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BA777C32-7384-47A5-A0E0-3FD34E710DBC}" xr6:coauthVersionLast="47" xr6:coauthVersionMax="47" xr10:uidLastSave="{00000000-0000-0000-0000-000000000000}"/>
  <bookViews>
    <workbookView xWindow="-108" yWindow="-108" windowWidth="23256" windowHeight="12576" firstSheet="17" activeTab="22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6" r:id="rId9"/>
    <sheet name="Pc, Winter, S3" sheetId="17" r:id="rId10"/>
    <sheet name="Qc, Winter, S1" sheetId="9" r:id="rId11"/>
    <sheet name="Qc, Winter, S2" sheetId="18" r:id="rId12"/>
    <sheet name="Qc, Winter, S3" sheetId="19" r:id="rId13"/>
    <sheet name="Pg, Winter, S1" sheetId="12" r:id="rId14"/>
    <sheet name="Pg, Winter, S2" sheetId="20" r:id="rId15"/>
    <sheet name="Pg, Winter, S3" sheetId="21" r:id="rId16"/>
    <sheet name="Qg, Winter, S1" sheetId="13" r:id="rId17"/>
    <sheet name="Qg, Winter, S2" sheetId="22" r:id="rId18"/>
    <sheet name="Qg, Winter, S3" sheetId="23" r:id="rId19"/>
    <sheet name="GenStatus, Winter" sheetId="10" r:id="rId20"/>
    <sheet name="DownFlex, Winter" sheetId="11" r:id="rId21"/>
    <sheet name="UpFlex, Winter" sheetId="14" r:id="rId22"/>
    <sheet name="CostFlex, Winter" sheetId="15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5" l="1"/>
  <c r="B2" i="14"/>
  <c r="B2" i="11"/>
  <c r="B3" i="12"/>
  <c r="B2" i="7"/>
  <c r="E1" i="1"/>
  <c r="D1" i="1"/>
  <c r="B9" i="1"/>
  <c r="B10" i="1" l="1"/>
  <c r="B3" i="4"/>
  <c r="B4" i="4"/>
  <c r="B5" i="4"/>
  <c r="B6" i="4"/>
  <c r="B7" i="4"/>
  <c r="B8" i="4"/>
  <c r="B9" i="4"/>
  <c r="B10" i="4"/>
  <c r="B11" i="4"/>
  <c r="B2" i="4"/>
  <c r="B2" i="6" l="1"/>
  <c r="C2" i="7" s="1"/>
  <c r="D2" i="7" s="1"/>
  <c r="B2" i="5"/>
  <c r="G3" i="12" s="1"/>
  <c r="B8" i="1"/>
  <c r="B3" i="19" l="1"/>
  <c r="N3" i="19"/>
  <c r="B4" i="19"/>
  <c r="N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N11" i="19"/>
  <c r="B12" i="19"/>
  <c r="N12" i="19"/>
  <c r="B13" i="19"/>
  <c r="N13" i="19"/>
  <c r="B14" i="19"/>
  <c r="N14" i="19"/>
  <c r="B15" i="19"/>
  <c r="N15" i="19"/>
  <c r="B16" i="19"/>
  <c r="N16" i="19"/>
  <c r="B17" i="19"/>
  <c r="N17" i="19"/>
  <c r="B18" i="19"/>
  <c r="N18" i="19"/>
  <c r="B19" i="19"/>
  <c r="N19" i="19"/>
  <c r="B20" i="19"/>
  <c r="N20" i="19"/>
  <c r="B21" i="19"/>
  <c r="N21" i="19"/>
  <c r="B22" i="19"/>
  <c r="N22" i="19"/>
  <c r="B23" i="19"/>
  <c r="N23" i="19"/>
  <c r="B24" i="19"/>
  <c r="N24" i="19"/>
  <c r="B25" i="19"/>
  <c r="N25" i="19"/>
  <c r="B26" i="19"/>
  <c r="N26" i="19"/>
  <c r="B27" i="19"/>
  <c r="N27" i="19"/>
  <c r="B28" i="19"/>
  <c r="N28" i="19"/>
  <c r="B29" i="19"/>
  <c r="N29" i="19"/>
  <c r="B30" i="19"/>
  <c r="N30" i="19"/>
  <c r="B31" i="19"/>
  <c r="N31" i="19"/>
  <c r="B32" i="19"/>
  <c r="N32" i="19"/>
  <c r="B33" i="19"/>
  <c r="N33" i="19"/>
  <c r="B34" i="19"/>
  <c r="N34" i="19"/>
  <c r="B35" i="19"/>
  <c r="N35" i="19"/>
  <c r="B36" i="19"/>
  <c r="N36" i="19"/>
  <c r="B37" i="19"/>
  <c r="N37" i="19"/>
  <c r="B38" i="19"/>
  <c r="N38" i="19"/>
  <c r="B39" i="19"/>
  <c r="N39" i="19"/>
  <c r="B40" i="19"/>
  <c r="N40" i="19"/>
  <c r="B41" i="19"/>
  <c r="N41" i="19"/>
  <c r="B42" i="19"/>
  <c r="N42" i="19"/>
  <c r="B43" i="19"/>
  <c r="C3" i="19"/>
  <c r="O3" i="19"/>
  <c r="C4" i="19"/>
  <c r="O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C15" i="19"/>
  <c r="O15" i="19"/>
  <c r="C16" i="19"/>
  <c r="O16" i="19"/>
  <c r="C17" i="19"/>
  <c r="O17" i="19"/>
  <c r="C18" i="19"/>
  <c r="O18" i="19"/>
  <c r="C19" i="19"/>
  <c r="O19" i="19"/>
  <c r="C20" i="19"/>
  <c r="O20" i="19"/>
  <c r="C21" i="19"/>
  <c r="O21" i="19"/>
  <c r="C22" i="19"/>
  <c r="O22" i="19"/>
  <c r="C23" i="19"/>
  <c r="O23" i="19"/>
  <c r="C24" i="19"/>
  <c r="O24" i="19"/>
  <c r="C25" i="19"/>
  <c r="O25" i="19"/>
  <c r="C26" i="19"/>
  <c r="O26" i="19"/>
  <c r="C27" i="19"/>
  <c r="O27" i="19"/>
  <c r="C28" i="19"/>
  <c r="O28" i="19"/>
  <c r="C29" i="19"/>
  <c r="O29" i="19"/>
  <c r="C30" i="19"/>
  <c r="O30" i="19"/>
  <c r="C31" i="19"/>
  <c r="O31" i="19"/>
  <c r="C32" i="19"/>
  <c r="O32" i="19"/>
  <c r="C33" i="19"/>
  <c r="O33" i="19"/>
  <c r="C34" i="19"/>
  <c r="O34" i="19"/>
  <c r="C35" i="19"/>
  <c r="O35" i="19"/>
  <c r="C36" i="19"/>
  <c r="O36" i="19"/>
  <c r="C37" i="19"/>
  <c r="O37" i="19"/>
  <c r="C38" i="19"/>
  <c r="O38" i="19"/>
  <c r="C39" i="19"/>
  <c r="O39" i="19"/>
  <c r="C40" i="19"/>
  <c r="O40" i="19"/>
  <c r="C41" i="19"/>
  <c r="O41" i="19"/>
  <c r="C42" i="19"/>
  <c r="O42" i="19"/>
  <c r="C43" i="19"/>
  <c r="D3" i="19"/>
  <c r="P3" i="19"/>
  <c r="D4" i="19"/>
  <c r="P4" i="19"/>
  <c r="D5" i="19"/>
  <c r="P5" i="19"/>
  <c r="D6" i="19"/>
  <c r="P6" i="19"/>
  <c r="D7" i="19"/>
  <c r="P7" i="19"/>
  <c r="D8" i="19"/>
  <c r="P8" i="19"/>
  <c r="D9" i="19"/>
  <c r="P9" i="19"/>
  <c r="D10" i="19"/>
  <c r="P10" i="19"/>
  <c r="D11" i="19"/>
  <c r="P11" i="19"/>
  <c r="D12" i="19"/>
  <c r="P12" i="19"/>
  <c r="D13" i="19"/>
  <c r="P13" i="19"/>
  <c r="D14" i="19"/>
  <c r="P14" i="19"/>
  <c r="D15" i="19"/>
  <c r="P15" i="19"/>
  <c r="D16" i="19"/>
  <c r="P16" i="19"/>
  <c r="D17" i="19"/>
  <c r="P17" i="19"/>
  <c r="D18" i="19"/>
  <c r="P18" i="19"/>
  <c r="D19" i="19"/>
  <c r="P19" i="19"/>
  <c r="D20" i="19"/>
  <c r="P20" i="19"/>
  <c r="D21" i="19"/>
  <c r="P21" i="19"/>
  <c r="D22" i="19"/>
  <c r="P22" i="19"/>
  <c r="D23" i="19"/>
  <c r="P23" i="19"/>
  <c r="D24" i="19"/>
  <c r="P24" i="19"/>
  <c r="D25" i="19"/>
  <c r="P25" i="19"/>
  <c r="D26" i="19"/>
  <c r="P26" i="19"/>
  <c r="D27" i="19"/>
  <c r="P27" i="19"/>
  <c r="D28" i="19"/>
  <c r="P28" i="19"/>
  <c r="D29" i="19"/>
  <c r="P29" i="19"/>
  <c r="D30" i="19"/>
  <c r="P30" i="19"/>
  <c r="D31" i="19"/>
  <c r="P31" i="19"/>
  <c r="D32" i="19"/>
  <c r="P32" i="19"/>
  <c r="D33" i="19"/>
  <c r="P33" i="19"/>
  <c r="D34" i="19"/>
  <c r="P34" i="19"/>
  <c r="D35" i="19"/>
  <c r="P35" i="19"/>
  <c r="D36" i="19"/>
  <c r="P36" i="19"/>
  <c r="D37" i="19"/>
  <c r="P37" i="19"/>
  <c r="D38" i="19"/>
  <c r="P38" i="19"/>
  <c r="D39" i="19"/>
  <c r="P39" i="19"/>
  <c r="D40" i="19"/>
  <c r="P40" i="19"/>
  <c r="D41" i="19"/>
  <c r="P41" i="19"/>
  <c r="D42" i="19"/>
  <c r="P42" i="19"/>
  <c r="D43" i="19"/>
  <c r="E3" i="19"/>
  <c r="Q3" i="19"/>
  <c r="E4" i="19"/>
  <c r="Q4" i="19"/>
  <c r="E5" i="19"/>
  <c r="Q5" i="19"/>
  <c r="E6" i="19"/>
  <c r="Q6" i="19"/>
  <c r="E7" i="19"/>
  <c r="Q7" i="19"/>
  <c r="E8" i="19"/>
  <c r="Q8" i="19"/>
  <c r="E9" i="19"/>
  <c r="Q9" i="19"/>
  <c r="E10" i="19"/>
  <c r="F3" i="19"/>
  <c r="R3" i="19"/>
  <c r="F4" i="19"/>
  <c r="R4" i="19"/>
  <c r="F5" i="19"/>
  <c r="R5" i="19"/>
  <c r="F6" i="19"/>
  <c r="R6" i="19"/>
  <c r="F7" i="19"/>
  <c r="R7" i="19"/>
  <c r="F8" i="19"/>
  <c r="R8" i="19"/>
  <c r="F9" i="19"/>
  <c r="R9" i="19"/>
  <c r="F10" i="19"/>
  <c r="R10" i="19"/>
  <c r="G3" i="19"/>
  <c r="S3" i="19"/>
  <c r="G4" i="19"/>
  <c r="S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H3" i="19"/>
  <c r="T3" i="19"/>
  <c r="H4" i="19"/>
  <c r="T4" i="19"/>
  <c r="H5" i="19"/>
  <c r="T5" i="19"/>
  <c r="H6" i="19"/>
  <c r="T6" i="19"/>
  <c r="H7" i="19"/>
  <c r="T7" i="19"/>
  <c r="H8" i="19"/>
  <c r="T8" i="19"/>
  <c r="H9" i="19"/>
  <c r="T9" i="19"/>
  <c r="H10" i="19"/>
  <c r="T10" i="19"/>
  <c r="H11" i="19"/>
  <c r="T11" i="19"/>
  <c r="H12" i="19"/>
  <c r="T12" i="19"/>
  <c r="H13" i="19"/>
  <c r="T13" i="19"/>
  <c r="H14" i="19"/>
  <c r="T14" i="19"/>
  <c r="H15" i="19"/>
  <c r="T15" i="19"/>
  <c r="H16" i="19"/>
  <c r="T16" i="19"/>
  <c r="H17" i="19"/>
  <c r="T17" i="19"/>
  <c r="H18" i="19"/>
  <c r="T18" i="19"/>
  <c r="H19" i="19"/>
  <c r="T19" i="19"/>
  <c r="H20" i="19"/>
  <c r="T20" i="19"/>
  <c r="H21" i="19"/>
  <c r="T21" i="19"/>
  <c r="H22" i="19"/>
  <c r="T22" i="19"/>
  <c r="H23" i="19"/>
  <c r="T23" i="19"/>
  <c r="H24" i="19"/>
  <c r="T24" i="19"/>
  <c r="H25" i="19"/>
  <c r="T25" i="19"/>
  <c r="H26" i="19"/>
  <c r="T26" i="19"/>
  <c r="H27" i="19"/>
  <c r="T27" i="19"/>
  <c r="H28" i="19"/>
  <c r="T28" i="19"/>
  <c r="H29" i="19"/>
  <c r="T29" i="19"/>
  <c r="H30" i="19"/>
  <c r="T30" i="19"/>
  <c r="H31" i="19"/>
  <c r="T31" i="19"/>
  <c r="H32" i="19"/>
  <c r="T32" i="19"/>
  <c r="H33" i="19"/>
  <c r="T33" i="19"/>
  <c r="H34" i="19"/>
  <c r="T34" i="19"/>
  <c r="H35" i="19"/>
  <c r="T35" i="19"/>
  <c r="H36" i="19"/>
  <c r="T36" i="19"/>
  <c r="H37" i="19"/>
  <c r="T37" i="19"/>
  <c r="H38" i="19"/>
  <c r="T38" i="19"/>
  <c r="H39" i="19"/>
  <c r="I3" i="19"/>
  <c r="U3" i="19"/>
  <c r="I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K3" i="19"/>
  <c r="W3" i="19"/>
  <c r="K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K15" i="19"/>
  <c r="W15" i="19"/>
  <c r="K16" i="19"/>
  <c r="W16" i="19"/>
  <c r="K17" i="19"/>
  <c r="W17" i="19"/>
  <c r="K18" i="19"/>
  <c r="W18" i="19"/>
  <c r="K19" i="19"/>
  <c r="W19" i="19"/>
  <c r="K20" i="19"/>
  <c r="W20" i="19"/>
  <c r="K21" i="19"/>
  <c r="W21" i="19"/>
  <c r="K22" i="19"/>
  <c r="W22" i="19"/>
  <c r="K23" i="19"/>
  <c r="W23" i="19"/>
  <c r="K24" i="19"/>
  <c r="W24" i="19"/>
  <c r="K25" i="19"/>
  <c r="W25" i="19"/>
  <c r="K26" i="19"/>
  <c r="W26" i="19"/>
  <c r="K27" i="19"/>
  <c r="W27" i="19"/>
  <c r="K28" i="19"/>
  <c r="W28" i="19"/>
  <c r="K29" i="19"/>
  <c r="W29" i="19"/>
  <c r="K30" i="19"/>
  <c r="W30" i="19"/>
  <c r="K31" i="19"/>
  <c r="W31" i="19"/>
  <c r="K32" i="19"/>
  <c r="W32" i="19"/>
  <c r="K33" i="19"/>
  <c r="W33" i="19"/>
  <c r="K34" i="19"/>
  <c r="W34" i="19"/>
  <c r="K35" i="19"/>
  <c r="W35" i="19"/>
  <c r="K36" i="19"/>
  <c r="W36" i="19"/>
  <c r="K37" i="19"/>
  <c r="W37" i="19"/>
  <c r="K38" i="19"/>
  <c r="W38" i="19"/>
  <c r="K39" i="19"/>
  <c r="W39" i="19"/>
  <c r="K40" i="19"/>
  <c r="W40" i="19"/>
  <c r="K41" i="19"/>
  <c r="W41" i="19"/>
  <c r="K42" i="19"/>
  <c r="W42" i="19"/>
  <c r="K43" i="19"/>
  <c r="L3" i="19"/>
  <c r="X3" i="19"/>
  <c r="L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L15" i="19"/>
  <c r="X15" i="19"/>
  <c r="L16" i="19"/>
  <c r="X16" i="19"/>
  <c r="L17" i="19"/>
  <c r="X17" i="19"/>
  <c r="L18" i="19"/>
  <c r="X18" i="19"/>
  <c r="L19" i="19"/>
  <c r="X19" i="19"/>
  <c r="L20" i="19"/>
  <c r="X20" i="19"/>
  <c r="L21" i="19"/>
  <c r="X21" i="19"/>
  <c r="L22" i="19"/>
  <c r="X22" i="19"/>
  <c r="L23" i="19"/>
  <c r="X23" i="19"/>
  <c r="L24" i="19"/>
  <c r="X24" i="19"/>
  <c r="L25" i="19"/>
  <c r="X25" i="19"/>
  <c r="L26" i="19"/>
  <c r="X26" i="19"/>
  <c r="L27" i="19"/>
  <c r="X27" i="19"/>
  <c r="L28" i="19"/>
  <c r="X28" i="19"/>
  <c r="L29" i="19"/>
  <c r="X29" i="19"/>
  <c r="L30" i="19"/>
  <c r="X30" i="19"/>
  <c r="L31" i="19"/>
  <c r="X31" i="19"/>
  <c r="L32" i="19"/>
  <c r="X32" i="19"/>
  <c r="L33" i="19"/>
  <c r="X33" i="19"/>
  <c r="L34" i="19"/>
  <c r="X34" i="19"/>
  <c r="L35" i="19"/>
  <c r="X35" i="19"/>
  <c r="L36" i="19"/>
  <c r="X36" i="19"/>
  <c r="L37" i="19"/>
  <c r="X37" i="19"/>
  <c r="L38" i="19"/>
  <c r="X38" i="19"/>
  <c r="L39" i="19"/>
  <c r="X39" i="19"/>
  <c r="L40" i="19"/>
  <c r="X40" i="19"/>
  <c r="L41" i="19"/>
  <c r="X41" i="19"/>
  <c r="L42" i="19"/>
  <c r="X42" i="19"/>
  <c r="L43" i="19"/>
  <c r="M3" i="19"/>
  <c r="Y3" i="19"/>
  <c r="M4" i="19"/>
  <c r="Y4" i="19"/>
  <c r="M5" i="19"/>
  <c r="Y5" i="19"/>
  <c r="M6" i="19"/>
  <c r="Y6" i="19"/>
  <c r="M7" i="19"/>
  <c r="Y7" i="19"/>
  <c r="M8" i="19"/>
  <c r="Y8" i="19"/>
  <c r="M9" i="19"/>
  <c r="Y9" i="19"/>
  <c r="M10" i="19"/>
  <c r="Y10" i="19"/>
  <c r="M11" i="19"/>
  <c r="Y11" i="19"/>
  <c r="M12" i="19"/>
  <c r="Y12" i="19"/>
  <c r="M13" i="19"/>
  <c r="Y13" i="19"/>
  <c r="M14" i="19"/>
  <c r="Y14" i="19"/>
  <c r="M15" i="19"/>
  <c r="Y15" i="19"/>
  <c r="M16" i="19"/>
  <c r="Y16" i="19"/>
  <c r="M17" i="19"/>
  <c r="Y17" i="19"/>
  <c r="M18" i="19"/>
  <c r="Y18" i="19"/>
  <c r="M19" i="19"/>
  <c r="Y19" i="19"/>
  <c r="M20" i="19"/>
  <c r="Y20" i="19"/>
  <c r="M21" i="19"/>
  <c r="Y21" i="19"/>
  <c r="M22" i="19"/>
  <c r="Y22" i="19"/>
  <c r="M23" i="19"/>
  <c r="Y23" i="19"/>
  <c r="M24" i="19"/>
  <c r="Y24" i="19"/>
  <c r="M25" i="19"/>
  <c r="Y25" i="19"/>
  <c r="M26" i="19"/>
  <c r="Y26" i="19"/>
  <c r="M27" i="19"/>
  <c r="Y27" i="19"/>
  <c r="M28" i="19"/>
  <c r="Y28" i="19"/>
  <c r="M29" i="19"/>
  <c r="Y29" i="19"/>
  <c r="M30" i="19"/>
  <c r="Y30" i="19"/>
  <c r="M31" i="19"/>
  <c r="Y31" i="19"/>
  <c r="M32" i="19"/>
  <c r="Y32" i="19"/>
  <c r="M33" i="19"/>
  <c r="Y33" i="19"/>
  <c r="M34" i="19"/>
  <c r="Y34" i="19"/>
  <c r="M35" i="19"/>
  <c r="Y35" i="19"/>
  <c r="M36" i="19"/>
  <c r="Y36" i="19"/>
  <c r="M37" i="19"/>
  <c r="Y37" i="19"/>
  <c r="M38" i="19"/>
  <c r="Y38" i="19"/>
  <c r="M39" i="19"/>
  <c r="V7" i="19"/>
  <c r="R11" i="19"/>
  <c r="G13" i="19"/>
  <c r="J14" i="19"/>
  <c r="R15" i="19"/>
  <c r="U16" i="19"/>
  <c r="E18" i="19"/>
  <c r="G19" i="19"/>
  <c r="J20" i="19"/>
  <c r="R21" i="19"/>
  <c r="U22" i="19"/>
  <c r="E24" i="19"/>
  <c r="G25" i="19"/>
  <c r="J26" i="19"/>
  <c r="R27" i="19"/>
  <c r="U28" i="19"/>
  <c r="E30" i="19"/>
  <c r="G31" i="19"/>
  <c r="J32" i="19"/>
  <c r="R33" i="19"/>
  <c r="U34" i="19"/>
  <c r="E36" i="19"/>
  <c r="G37" i="19"/>
  <c r="J38" i="19"/>
  <c r="R39" i="19"/>
  <c r="M40" i="19"/>
  <c r="I41" i="19"/>
  <c r="G42" i="19"/>
  <c r="E43" i="19"/>
  <c r="S43" i="19"/>
  <c r="G44" i="19"/>
  <c r="S44" i="19"/>
  <c r="G45" i="19"/>
  <c r="S45" i="19"/>
  <c r="G46" i="19"/>
  <c r="S46" i="19"/>
  <c r="G47" i="19"/>
  <c r="S47" i="19"/>
  <c r="G48" i="19"/>
  <c r="S48" i="19"/>
  <c r="G49" i="19"/>
  <c r="S49" i="19"/>
  <c r="G50" i="19"/>
  <c r="S50" i="19"/>
  <c r="G51" i="19"/>
  <c r="S51" i="19"/>
  <c r="G52" i="19"/>
  <c r="S52" i="19"/>
  <c r="G53" i="19"/>
  <c r="S53" i="19"/>
  <c r="G54" i="19"/>
  <c r="S54" i="19"/>
  <c r="G55" i="19"/>
  <c r="S55" i="19"/>
  <c r="G56" i="19"/>
  <c r="S56" i="19"/>
  <c r="G57" i="19"/>
  <c r="S57" i="19"/>
  <c r="G58" i="19"/>
  <c r="S58" i="19"/>
  <c r="G59" i="19"/>
  <c r="S59" i="19"/>
  <c r="G60" i="19"/>
  <c r="S60" i="19"/>
  <c r="G61" i="19"/>
  <c r="S61" i="19"/>
  <c r="G62" i="19"/>
  <c r="S62" i="19"/>
  <c r="G63" i="19"/>
  <c r="S63" i="19"/>
  <c r="G64" i="19"/>
  <c r="S64" i="19"/>
  <c r="G65" i="19"/>
  <c r="S65" i="19"/>
  <c r="G66" i="19"/>
  <c r="S66" i="19"/>
  <c r="G67" i="19"/>
  <c r="S67" i="19"/>
  <c r="G68" i="19"/>
  <c r="S68" i="19"/>
  <c r="G69" i="19"/>
  <c r="S69" i="19"/>
  <c r="G70" i="19"/>
  <c r="J8" i="19"/>
  <c r="V11" i="19"/>
  <c r="I13" i="19"/>
  <c r="Q14" i="19"/>
  <c r="S15" i="19"/>
  <c r="V16" i="19"/>
  <c r="F18" i="19"/>
  <c r="I19" i="19"/>
  <c r="Q20" i="19"/>
  <c r="S21" i="19"/>
  <c r="V22" i="19"/>
  <c r="F24" i="19"/>
  <c r="I25" i="19"/>
  <c r="Q26" i="19"/>
  <c r="S27" i="19"/>
  <c r="V28" i="19"/>
  <c r="F30" i="19"/>
  <c r="I31" i="19"/>
  <c r="Q32" i="19"/>
  <c r="S33" i="19"/>
  <c r="V34" i="19"/>
  <c r="F36" i="19"/>
  <c r="I37" i="19"/>
  <c r="Q38" i="19"/>
  <c r="S39" i="19"/>
  <c r="Q40" i="19"/>
  <c r="J41" i="19"/>
  <c r="H42" i="19"/>
  <c r="F43" i="19"/>
  <c r="T43" i="19"/>
  <c r="H44" i="19"/>
  <c r="T44" i="19"/>
  <c r="H45" i="19"/>
  <c r="T45" i="19"/>
  <c r="H46" i="19"/>
  <c r="T46" i="19"/>
  <c r="H47" i="19"/>
  <c r="T47" i="19"/>
  <c r="H48" i="19"/>
  <c r="T48" i="19"/>
  <c r="H49" i="19"/>
  <c r="T49" i="19"/>
  <c r="H50" i="19"/>
  <c r="T50" i="19"/>
  <c r="H51" i="19"/>
  <c r="T51" i="19"/>
  <c r="H52" i="19"/>
  <c r="T52" i="19"/>
  <c r="H53" i="19"/>
  <c r="T53" i="19"/>
  <c r="H54" i="19"/>
  <c r="T54" i="19"/>
  <c r="H55" i="19"/>
  <c r="T55" i="19"/>
  <c r="H56" i="19"/>
  <c r="T56" i="19"/>
  <c r="H57" i="19"/>
  <c r="T57" i="19"/>
  <c r="H58" i="19"/>
  <c r="T58" i="19"/>
  <c r="H59" i="19"/>
  <c r="V8" i="19"/>
  <c r="E12" i="19"/>
  <c r="J13" i="19"/>
  <c r="R14" i="19"/>
  <c r="U15" i="19"/>
  <c r="E17" i="19"/>
  <c r="G18" i="19"/>
  <c r="J19" i="19"/>
  <c r="R20" i="19"/>
  <c r="U21" i="19"/>
  <c r="E23" i="19"/>
  <c r="G24" i="19"/>
  <c r="J25" i="19"/>
  <c r="R26" i="19"/>
  <c r="U27" i="19"/>
  <c r="E29" i="19"/>
  <c r="G30" i="19"/>
  <c r="J31" i="19"/>
  <c r="R32" i="19"/>
  <c r="U33" i="19"/>
  <c r="E35" i="19"/>
  <c r="G36" i="19"/>
  <c r="J37" i="19"/>
  <c r="R38" i="19"/>
  <c r="T39" i="19"/>
  <c r="R40" i="19"/>
  <c r="M41" i="19"/>
  <c r="I42" i="19"/>
  <c r="G43" i="19"/>
  <c r="U43" i="19"/>
  <c r="I44" i="19"/>
  <c r="J3" i="19"/>
  <c r="J9" i="19"/>
  <c r="F12" i="19"/>
  <c r="Q13" i="19"/>
  <c r="S14" i="19"/>
  <c r="V15" i="19"/>
  <c r="F17" i="19"/>
  <c r="I18" i="19"/>
  <c r="Q19" i="19"/>
  <c r="S20" i="19"/>
  <c r="V21" i="19"/>
  <c r="F23" i="19"/>
  <c r="I24" i="19"/>
  <c r="Q25" i="19"/>
  <c r="S26" i="19"/>
  <c r="V27" i="19"/>
  <c r="F29" i="19"/>
  <c r="I30" i="19"/>
  <c r="Q31" i="19"/>
  <c r="S32" i="19"/>
  <c r="V33" i="19"/>
  <c r="F35" i="19"/>
  <c r="I36" i="19"/>
  <c r="Q37" i="19"/>
  <c r="S38" i="19"/>
  <c r="U39" i="19"/>
  <c r="S40" i="19"/>
  <c r="Q41" i="19"/>
  <c r="J42" i="19"/>
  <c r="H43" i="19"/>
  <c r="V43" i="19"/>
  <c r="J44" i="19"/>
  <c r="V44" i="19"/>
  <c r="J45" i="19"/>
  <c r="V45" i="19"/>
  <c r="J46" i="19"/>
  <c r="V46" i="19"/>
  <c r="J47" i="19"/>
  <c r="V47" i="19"/>
  <c r="J48" i="19"/>
  <c r="V48" i="19"/>
  <c r="J49" i="19"/>
  <c r="V49" i="19"/>
  <c r="J50" i="19"/>
  <c r="V50" i="19"/>
  <c r="J51" i="19"/>
  <c r="V51" i="19"/>
  <c r="J52" i="19"/>
  <c r="V52" i="19"/>
  <c r="J53" i="19"/>
  <c r="V53" i="19"/>
  <c r="J54" i="19"/>
  <c r="V54" i="19"/>
  <c r="J55" i="19"/>
  <c r="V55" i="19"/>
  <c r="J56" i="19"/>
  <c r="V56" i="19"/>
  <c r="J57" i="19"/>
  <c r="V57" i="19"/>
  <c r="J58" i="19"/>
  <c r="V58" i="19"/>
  <c r="J59" i="19"/>
  <c r="V59" i="19"/>
  <c r="J60" i="19"/>
  <c r="V60" i="19"/>
  <c r="J61" i="19"/>
  <c r="V61" i="19"/>
  <c r="J62" i="19"/>
  <c r="V62" i="19"/>
  <c r="J63" i="19"/>
  <c r="V63" i="19"/>
  <c r="J64" i="19"/>
  <c r="V64" i="19"/>
  <c r="J65" i="19"/>
  <c r="V65" i="19"/>
  <c r="J66" i="19"/>
  <c r="V66" i="19"/>
  <c r="J67" i="19"/>
  <c r="V67" i="19"/>
  <c r="J68" i="19"/>
  <c r="V68" i="19"/>
  <c r="J69" i="19"/>
  <c r="V69" i="19"/>
  <c r="J70" i="19"/>
  <c r="V70" i="19"/>
  <c r="V3" i="19"/>
  <c r="V9" i="19"/>
  <c r="I12" i="19"/>
  <c r="R13" i="19"/>
  <c r="U14" i="19"/>
  <c r="E16" i="19"/>
  <c r="G17" i="19"/>
  <c r="J18" i="19"/>
  <c r="R19" i="19"/>
  <c r="U20" i="19"/>
  <c r="E22" i="19"/>
  <c r="G23" i="19"/>
  <c r="J24" i="19"/>
  <c r="R25" i="19"/>
  <c r="U26" i="19"/>
  <c r="E28" i="19"/>
  <c r="G29" i="19"/>
  <c r="J30" i="19"/>
  <c r="R31" i="19"/>
  <c r="U32" i="19"/>
  <c r="E34" i="19"/>
  <c r="G35" i="19"/>
  <c r="J36" i="19"/>
  <c r="R37" i="19"/>
  <c r="U38" i="19"/>
  <c r="V39" i="19"/>
  <c r="T40" i="19"/>
  <c r="R41" i="19"/>
  <c r="M42" i="19"/>
  <c r="I43" i="19"/>
  <c r="W43" i="19"/>
  <c r="K44" i="19"/>
  <c r="W44" i="19"/>
  <c r="K45" i="19"/>
  <c r="W45" i="19"/>
  <c r="K46" i="19"/>
  <c r="W46" i="19"/>
  <c r="K47" i="19"/>
  <c r="W47" i="19"/>
  <c r="K48" i="19"/>
  <c r="W48" i="19"/>
  <c r="K49" i="19"/>
  <c r="W49" i="19"/>
  <c r="K50" i="19"/>
  <c r="W50" i="19"/>
  <c r="K51" i="19"/>
  <c r="W51" i="19"/>
  <c r="K52" i="19"/>
  <c r="W52" i="19"/>
  <c r="K53" i="19"/>
  <c r="W53" i="19"/>
  <c r="K54" i="19"/>
  <c r="W54" i="19"/>
  <c r="K55" i="19"/>
  <c r="W55" i="19"/>
  <c r="K56" i="19"/>
  <c r="W56" i="19"/>
  <c r="K57" i="19"/>
  <c r="W57" i="19"/>
  <c r="K58" i="19"/>
  <c r="W58" i="19"/>
  <c r="K59" i="19"/>
  <c r="W59" i="19"/>
  <c r="K60" i="19"/>
  <c r="W60" i="19"/>
  <c r="K61" i="19"/>
  <c r="W61" i="19"/>
  <c r="K62" i="19"/>
  <c r="W62" i="19"/>
  <c r="K63" i="19"/>
  <c r="W63" i="19"/>
  <c r="K64" i="19"/>
  <c r="W64" i="19"/>
  <c r="K65" i="19"/>
  <c r="W65" i="19"/>
  <c r="K66" i="19"/>
  <c r="W66" i="19"/>
  <c r="K67" i="19"/>
  <c r="W67" i="19"/>
  <c r="K68" i="19"/>
  <c r="W68" i="19"/>
  <c r="K69" i="19"/>
  <c r="W69" i="19"/>
  <c r="K70" i="19"/>
  <c r="W70" i="19"/>
  <c r="J4" i="19"/>
  <c r="J10" i="19"/>
  <c r="J12" i="19"/>
  <c r="S13" i="19"/>
  <c r="V14" i="19"/>
  <c r="F16" i="19"/>
  <c r="I17" i="19"/>
  <c r="Q18" i="19"/>
  <c r="S19" i="19"/>
  <c r="V20" i="19"/>
  <c r="F22" i="19"/>
  <c r="I23" i="19"/>
  <c r="Q24" i="19"/>
  <c r="S25" i="19"/>
  <c r="V26" i="19"/>
  <c r="F28" i="19"/>
  <c r="I29" i="19"/>
  <c r="Q30" i="19"/>
  <c r="S31" i="19"/>
  <c r="V32" i="19"/>
  <c r="F34" i="19"/>
  <c r="I35" i="19"/>
  <c r="Q36" i="19"/>
  <c r="S37" i="19"/>
  <c r="V38" i="19"/>
  <c r="Y39" i="19"/>
  <c r="U40" i="19"/>
  <c r="S41" i="19"/>
  <c r="Q42" i="19"/>
  <c r="J43" i="19"/>
  <c r="X43" i="19"/>
  <c r="L44" i="19"/>
  <c r="X44" i="19"/>
  <c r="L45" i="19"/>
  <c r="X45" i="19"/>
  <c r="L46" i="19"/>
  <c r="X46" i="19"/>
  <c r="L47" i="19"/>
  <c r="X47" i="19"/>
  <c r="L48" i="19"/>
  <c r="X48" i="19"/>
  <c r="V4" i="19"/>
  <c r="Q10" i="19"/>
  <c r="Q12" i="19"/>
  <c r="U13" i="19"/>
  <c r="E15" i="19"/>
  <c r="G16" i="19"/>
  <c r="J17" i="19"/>
  <c r="R18" i="19"/>
  <c r="U19" i="19"/>
  <c r="E21" i="19"/>
  <c r="G22" i="19"/>
  <c r="J23" i="19"/>
  <c r="R24" i="19"/>
  <c r="U25" i="19"/>
  <c r="E27" i="19"/>
  <c r="G28" i="19"/>
  <c r="J29" i="19"/>
  <c r="R30" i="19"/>
  <c r="U31" i="19"/>
  <c r="E33" i="19"/>
  <c r="G34" i="19"/>
  <c r="J35" i="19"/>
  <c r="R36" i="19"/>
  <c r="U37" i="19"/>
  <c r="E39" i="19"/>
  <c r="E40" i="19"/>
  <c r="V40" i="19"/>
  <c r="T41" i="19"/>
  <c r="R42" i="19"/>
  <c r="M43" i="19"/>
  <c r="Y43" i="19"/>
  <c r="M44" i="19"/>
  <c r="Y44" i="19"/>
  <c r="M45" i="19"/>
  <c r="Y45" i="19"/>
  <c r="M46" i="19"/>
  <c r="Y46" i="19"/>
  <c r="M47" i="19"/>
  <c r="Y47" i="19"/>
  <c r="M48" i="19"/>
  <c r="Y48" i="19"/>
  <c r="M49" i="19"/>
  <c r="Y49" i="19"/>
  <c r="M50" i="19"/>
  <c r="Y50" i="19"/>
  <c r="M51" i="19"/>
  <c r="Y51" i="19"/>
  <c r="M52" i="19"/>
  <c r="Y52" i="19"/>
  <c r="M53" i="19"/>
  <c r="Y53" i="19"/>
  <c r="M54" i="19"/>
  <c r="Y54" i="19"/>
  <c r="M55" i="19"/>
  <c r="Y55" i="19"/>
  <c r="M56" i="19"/>
  <c r="Y56" i="19"/>
  <c r="M57" i="19"/>
  <c r="Y57" i="19"/>
  <c r="M58" i="19"/>
  <c r="J5" i="19"/>
  <c r="V10" i="19"/>
  <c r="R12" i="19"/>
  <c r="V13" i="19"/>
  <c r="F15" i="19"/>
  <c r="I16" i="19"/>
  <c r="Q17" i="19"/>
  <c r="S18" i="19"/>
  <c r="V19" i="19"/>
  <c r="F21" i="19"/>
  <c r="I22" i="19"/>
  <c r="Q23" i="19"/>
  <c r="S24" i="19"/>
  <c r="V25" i="19"/>
  <c r="F27" i="19"/>
  <c r="I28" i="19"/>
  <c r="Q29" i="19"/>
  <c r="S30" i="19"/>
  <c r="V31" i="19"/>
  <c r="F33" i="19"/>
  <c r="I34" i="19"/>
  <c r="Q35" i="19"/>
  <c r="S36" i="19"/>
  <c r="V37" i="19"/>
  <c r="F39" i="19"/>
  <c r="F40" i="19"/>
  <c r="Y40" i="19"/>
  <c r="U41" i="19"/>
  <c r="S42" i="19"/>
  <c r="N43" i="19"/>
  <c r="B44" i="19"/>
  <c r="N44" i="19"/>
  <c r="B45" i="19"/>
  <c r="N45" i="19"/>
  <c r="B46" i="19"/>
  <c r="N46" i="19"/>
  <c r="B47" i="19"/>
  <c r="N47" i="19"/>
  <c r="B48" i="19"/>
  <c r="N48" i="19"/>
  <c r="B49" i="19"/>
  <c r="N49" i="19"/>
  <c r="B50" i="19"/>
  <c r="N50" i="19"/>
  <c r="B51" i="19"/>
  <c r="N51" i="19"/>
  <c r="B52" i="19"/>
  <c r="N52" i="19"/>
  <c r="B53" i="19"/>
  <c r="N53" i="19"/>
  <c r="V5" i="19"/>
  <c r="E11" i="19"/>
  <c r="U12" i="19"/>
  <c r="E14" i="19"/>
  <c r="G15" i="19"/>
  <c r="J16" i="19"/>
  <c r="R17" i="19"/>
  <c r="U18" i="19"/>
  <c r="E20" i="19"/>
  <c r="G21" i="19"/>
  <c r="J22" i="19"/>
  <c r="R23" i="19"/>
  <c r="U24" i="19"/>
  <c r="E26" i="19"/>
  <c r="G27" i="19"/>
  <c r="J28" i="19"/>
  <c r="R29" i="19"/>
  <c r="U30" i="19"/>
  <c r="E32" i="19"/>
  <c r="G33" i="19"/>
  <c r="J34" i="19"/>
  <c r="R35" i="19"/>
  <c r="U36" i="19"/>
  <c r="E38" i="19"/>
  <c r="G39" i="19"/>
  <c r="G40" i="19"/>
  <c r="J6" i="19"/>
  <c r="F11" i="19"/>
  <c r="V12" i="19"/>
  <c r="F14" i="19"/>
  <c r="I15" i="19"/>
  <c r="Q16" i="19"/>
  <c r="S17" i="19"/>
  <c r="V18" i="19"/>
  <c r="F20" i="19"/>
  <c r="I21" i="19"/>
  <c r="Q22" i="19"/>
  <c r="S23" i="19"/>
  <c r="V24" i="19"/>
  <c r="F26" i="19"/>
  <c r="I27" i="19"/>
  <c r="Q28" i="19"/>
  <c r="S29" i="19"/>
  <c r="V30" i="19"/>
  <c r="F32" i="19"/>
  <c r="I33" i="19"/>
  <c r="Q34" i="19"/>
  <c r="S35" i="19"/>
  <c r="V36" i="19"/>
  <c r="F38" i="19"/>
  <c r="I39" i="19"/>
  <c r="H40" i="19"/>
  <c r="F41" i="19"/>
  <c r="Y41" i="19"/>
  <c r="U42" i="19"/>
  <c r="P43" i="19"/>
  <c r="D44" i="19"/>
  <c r="P44" i="19"/>
  <c r="D45" i="19"/>
  <c r="P45" i="19"/>
  <c r="D46" i="19"/>
  <c r="P46" i="19"/>
  <c r="D47" i="19"/>
  <c r="P47" i="19"/>
  <c r="D48" i="19"/>
  <c r="P48" i="19"/>
  <c r="D49" i="19"/>
  <c r="P49" i="19"/>
  <c r="D50" i="19"/>
  <c r="P50" i="19"/>
  <c r="D51" i="19"/>
  <c r="P51" i="19"/>
  <c r="D52" i="19"/>
  <c r="P52" i="19"/>
  <c r="D53" i="19"/>
  <c r="P53" i="19"/>
  <c r="V6" i="19"/>
  <c r="U17" i="19"/>
  <c r="E25" i="19"/>
  <c r="G32" i="19"/>
  <c r="J39" i="19"/>
  <c r="Y42" i="19"/>
  <c r="E45" i="19"/>
  <c r="Q46" i="19"/>
  <c r="E48" i="19"/>
  <c r="O49" i="19"/>
  <c r="R50" i="19"/>
  <c r="X51" i="19"/>
  <c r="E53" i="19"/>
  <c r="E54" i="19"/>
  <c r="C55" i="19"/>
  <c r="X55" i="19"/>
  <c r="R56" i="19"/>
  <c r="P57" i="19"/>
  <c r="N58" i="19"/>
  <c r="F59" i="19"/>
  <c r="Y59" i="19"/>
  <c r="P60" i="19"/>
  <c r="H61" i="19"/>
  <c r="Y61" i="19"/>
  <c r="P62" i="19"/>
  <c r="H63" i="19"/>
  <c r="Y63" i="19"/>
  <c r="P64" i="19"/>
  <c r="H65" i="19"/>
  <c r="Y65" i="19"/>
  <c r="P66" i="19"/>
  <c r="H67" i="19"/>
  <c r="Y67" i="19"/>
  <c r="P68" i="19"/>
  <c r="H69" i="19"/>
  <c r="Y69" i="19"/>
  <c r="P70" i="19"/>
  <c r="F71" i="19"/>
  <c r="R71" i="19"/>
  <c r="F72" i="19"/>
  <c r="R72" i="19"/>
  <c r="F73" i="19"/>
  <c r="R73" i="19"/>
  <c r="F74" i="19"/>
  <c r="R74" i="19"/>
  <c r="F75" i="19"/>
  <c r="R75" i="19"/>
  <c r="F76" i="19"/>
  <c r="R76" i="19"/>
  <c r="F77" i="19"/>
  <c r="R77" i="19"/>
  <c r="F78" i="19"/>
  <c r="R78" i="19"/>
  <c r="F79" i="19"/>
  <c r="R79" i="19"/>
  <c r="F80" i="19"/>
  <c r="R80" i="19"/>
  <c r="F81" i="19"/>
  <c r="R81" i="19"/>
  <c r="F82" i="19"/>
  <c r="R82" i="19"/>
  <c r="F83" i="19"/>
  <c r="R83" i="19"/>
  <c r="F84" i="19"/>
  <c r="R84" i="19"/>
  <c r="F85" i="19"/>
  <c r="R85" i="19"/>
  <c r="F86" i="19"/>
  <c r="R86" i="19"/>
  <c r="F87" i="19"/>
  <c r="R87" i="19"/>
  <c r="F88" i="19"/>
  <c r="R88" i="19"/>
  <c r="F89" i="19"/>
  <c r="R89" i="19"/>
  <c r="F90" i="19"/>
  <c r="R90" i="19"/>
  <c r="F91" i="19"/>
  <c r="R91" i="19"/>
  <c r="F92" i="19"/>
  <c r="R92" i="19"/>
  <c r="F93" i="19"/>
  <c r="R93" i="19"/>
  <c r="F94" i="19"/>
  <c r="R94" i="19"/>
  <c r="F95" i="19"/>
  <c r="R95" i="19"/>
  <c r="F96" i="19"/>
  <c r="R96" i="19"/>
  <c r="J7" i="19"/>
  <c r="V17" i="19"/>
  <c r="F25" i="19"/>
  <c r="I32" i="19"/>
  <c r="Q39" i="19"/>
  <c r="O43" i="19"/>
  <c r="F45" i="19"/>
  <c r="R46" i="19"/>
  <c r="F48" i="19"/>
  <c r="Q49" i="19"/>
  <c r="U50" i="19"/>
  <c r="C52" i="19"/>
  <c r="F53" i="19"/>
  <c r="F54" i="19"/>
  <c r="D55" i="19"/>
  <c r="B56" i="19"/>
  <c r="U56" i="19"/>
  <c r="Q57" i="19"/>
  <c r="O58" i="19"/>
  <c r="I59" i="19"/>
  <c r="B60" i="19"/>
  <c r="Q60" i="19"/>
  <c r="I61" i="19"/>
  <c r="B62" i="19"/>
  <c r="Q62" i="19"/>
  <c r="I63" i="19"/>
  <c r="B64" i="19"/>
  <c r="Q64" i="19"/>
  <c r="I65" i="19"/>
  <c r="B66" i="19"/>
  <c r="Q66" i="19"/>
  <c r="I67" i="19"/>
  <c r="B68" i="19"/>
  <c r="Q68" i="19"/>
  <c r="I69" i="19"/>
  <c r="B70" i="19"/>
  <c r="Q70" i="19"/>
  <c r="G71" i="19"/>
  <c r="S71" i="19"/>
  <c r="G72" i="19"/>
  <c r="S72" i="19"/>
  <c r="G73" i="19"/>
  <c r="S73" i="19"/>
  <c r="G74" i="19"/>
  <c r="S74" i="19"/>
  <c r="G75" i="19"/>
  <c r="S75" i="19"/>
  <c r="G76" i="19"/>
  <c r="S76" i="19"/>
  <c r="G77" i="19"/>
  <c r="S77" i="19"/>
  <c r="G78" i="19"/>
  <c r="S78" i="19"/>
  <c r="G79" i="19"/>
  <c r="S79" i="19"/>
  <c r="G80" i="19"/>
  <c r="S80" i="19"/>
  <c r="G81" i="19"/>
  <c r="S81" i="19"/>
  <c r="G82" i="19"/>
  <c r="S82" i="19"/>
  <c r="G83" i="19"/>
  <c r="J11" i="19"/>
  <c r="E19" i="19"/>
  <c r="G26" i="19"/>
  <c r="J33" i="19"/>
  <c r="I40" i="19"/>
  <c r="Q43" i="19"/>
  <c r="I45" i="19"/>
  <c r="U46" i="19"/>
  <c r="I48" i="19"/>
  <c r="R49" i="19"/>
  <c r="X50" i="19"/>
  <c r="E52" i="19"/>
  <c r="I53" i="19"/>
  <c r="I54" i="19"/>
  <c r="E55" i="19"/>
  <c r="C56" i="19"/>
  <c r="X56" i="19"/>
  <c r="R57" i="19"/>
  <c r="P58" i="19"/>
  <c r="L59" i="19"/>
  <c r="C60" i="19"/>
  <c r="R60" i="19"/>
  <c r="L61" i="19"/>
  <c r="C62" i="19"/>
  <c r="R62" i="19"/>
  <c r="L63" i="19"/>
  <c r="C64" i="19"/>
  <c r="R64" i="19"/>
  <c r="L65" i="19"/>
  <c r="C66" i="19"/>
  <c r="R66" i="19"/>
  <c r="L67" i="19"/>
  <c r="C68" i="19"/>
  <c r="R68" i="19"/>
  <c r="L69" i="19"/>
  <c r="C70" i="19"/>
  <c r="R70" i="19"/>
  <c r="H71" i="19"/>
  <c r="T71" i="19"/>
  <c r="H72" i="19"/>
  <c r="T72" i="19"/>
  <c r="H73" i="19"/>
  <c r="T73" i="19"/>
  <c r="H74" i="19"/>
  <c r="T74" i="19"/>
  <c r="H75" i="19"/>
  <c r="T75" i="19"/>
  <c r="H76" i="19"/>
  <c r="T76" i="19"/>
  <c r="H77" i="19"/>
  <c r="T77" i="19"/>
  <c r="H78" i="19"/>
  <c r="T78" i="19"/>
  <c r="H79" i="19"/>
  <c r="T79" i="19"/>
  <c r="H80" i="19"/>
  <c r="T80" i="19"/>
  <c r="H81" i="19"/>
  <c r="T81" i="19"/>
  <c r="H82" i="19"/>
  <c r="T82" i="19"/>
  <c r="Q11" i="19"/>
  <c r="F19" i="19"/>
  <c r="I26" i="19"/>
  <c r="Q33" i="19"/>
  <c r="J40" i="19"/>
  <c r="R43" i="19"/>
  <c r="O45" i="19"/>
  <c r="C47" i="19"/>
  <c r="O48" i="19"/>
  <c r="U49" i="19"/>
  <c r="C51" i="19"/>
  <c r="F52" i="19"/>
  <c r="L53" i="19"/>
  <c r="L54" i="19"/>
  <c r="F55" i="19"/>
  <c r="D56" i="19"/>
  <c r="B57" i="19"/>
  <c r="U57" i="19"/>
  <c r="Q58" i="19"/>
  <c r="M59" i="19"/>
  <c r="D60" i="19"/>
  <c r="T60" i="19"/>
  <c r="M61" i="19"/>
  <c r="D62" i="19"/>
  <c r="T62" i="19"/>
  <c r="M63" i="19"/>
  <c r="D64" i="19"/>
  <c r="T64" i="19"/>
  <c r="M65" i="19"/>
  <c r="D66" i="19"/>
  <c r="T66" i="19"/>
  <c r="M67" i="19"/>
  <c r="D68" i="19"/>
  <c r="T68" i="19"/>
  <c r="M69" i="19"/>
  <c r="D70" i="19"/>
  <c r="S70" i="19"/>
  <c r="I71" i="19"/>
  <c r="U71" i="19"/>
  <c r="I72" i="19"/>
  <c r="U72" i="19"/>
  <c r="I73" i="19"/>
  <c r="U73" i="19"/>
  <c r="I74" i="19"/>
  <c r="U74" i="19"/>
  <c r="I75" i="19"/>
  <c r="U75" i="19"/>
  <c r="I76" i="19"/>
  <c r="U76" i="19"/>
  <c r="I77" i="19"/>
  <c r="U77" i="19"/>
  <c r="I78" i="19"/>
  <c r="U78" i="19"/>
  <c r="I79" i="19"/>
  <c r="U79" i="19"/>
  <c r="I80" i="19"/>
  <c r="U80" i="19"/>
  <c r="I81" i="19"/>
  <c r="U81" i="19"/>
  <c r="I82" i="19"/>
  <c r="U82" i="19"/>
  <c r="I83" i="19"/>
  <c r="U83" i="19"/>
  <c r="I84" i="19"/>
  <c r="U84" i="19"/>
  <c r="I85" i="19"/>
  <c r="U85" i="19"/>
  <c r="I86" i="19"/>
  <c r="U86" i="19"/>
  <c r="I87" i="19"/>
  <c r="U87" i="19"/>
  <c r="I88" i="19"/>
  <c r="U88" i="19"/>
  <c r="I89" i="19"/>
  <c r="U89" i="19"/>
  <c r="I90" i="19"/>
  <c r="U90" i="19"/>
  <c r="I91" i="19"/>
  <c r="U91" i="19"/>
  <c r="I92" i="19"/>
  <c r="U92" i="19"/>
  <c r="I93" i="19"/>
  <c r="U93" i="19"/>
  <c r="I94" i="19"/>
  <c r="U94" i="19"/>
  <c r="I95" i="19"/>
  <c r="U95" i="19"/>
  <c r="I96" i="19"/>
  <c r="U96" i="19"/>
  <c r="E13" i="19"/>
  <c r="G20" i="19"/>
  <c r="J27" i="19"/>
  <c r="R34" i="19"/>
  <c r="E41" i="19"/>
  <c r="C44" i="19"/>
  <c r="Q45" i="19"/>
  <c r="E47" i="19"/>
  <c r="Q48" i="19"/>
  <c r="X49" i="19"/>
  <c r="E51" i="19"/>
  <c r="I52" i="19"/>
  <c r="O53" i="19"/>
  <c r="N54" i="19"/>
  <c r="I55" i="19"/>
  <c r="E56" i="19"/>
  <c r="C57" i="19"/>
  <c r="X57" i="19"/>
  <c r="R58" i="19"/>
  <c r="N59" i="19"/>
  <c r="E60" i="19"/>
  <c r="U60" i="19"/>
  <c r="N61" i="19"/>
  <c r="E62" i="19"/>
  <c r="U62" i="19"/>
  <c r="N63" i="19"/>
  <c r="E64" i="19"/>
  <c r="U64" i="19"/>
  <c r="N65" i="19"/>
  <c r="E66" i="19"/>
  <c r="U66" i="19"/>
  <c r="N67" i="19"/>
  <c r="E68" i="19"/>
  <c r="U68" i="19"/>
  <c r="N69" i="19"/>
  <c r="E70" i="19"/>
  <c r="T70" i="19"/>
  <c r="J71" i="19"/>
  <c r="V71" i="19"/>
  <c r="J72" i="19"/>
  <c r="V72" i="19"/>
  <c r="J73" i="19"/>
  <c r="V73" i="19"/>
  <c r="J74" i="19"/>
  <c r="V74" i="19"/>
  <c r="J75" i="19"/>
  <c r="V75" i="19"/>
  <c r="J76" i="19"/>
  <c r="V76" i="19"/>
  <c r="J77" i="19"/>
  <c r="V77" i="19"/>
  <c r="J78" i="19"/>
  <c r="V78" i="19"/>
  <c r="J79" i="19"/>
  <c r="V79" i="19"/>
  <c r="J80" i="19"/>
  <c r="V80" i="19"/>
  <c r="J81" i="19"/>
  <c r="V81" i="19"/>
  <c r="J82" i="19"/>
  <c r="V82" i="19"/>
  <c r="J83" i="19"/>
  <c r="V83" i="19"/>
  <c r="J84" i="19"/>
  <c r="V84" i="19"/>
  <c r="J85" i="19"/>
  <c r="V85" i="19"/>
  <c r="J86" i="19"/>
  <c r="V86" i="19"/>
  <c r="J87" i="19"/>
  <c r="V87" i="19"/>
  <c r="J88" i="19"/>
  <c r="V88" i="19"/>
  <c r="J89" i="19"/>
  <c r="V89" i="19"/>
  <c r="J90" i="19"/>
  <c r="V90" i="19"/>
  <c r="J91" i="19"/>
  <c r="V91" i="19"/>
  <c r="J92" i="19"/>
  <c r="V92" i="19"/>
  <c r="J93" i="19"/>
  <c r="V93" i="19"/>
  <c r="J94" i="19"/>
  <c r="V94" i="19"/>
  <c r="J95" i="19"/>
  <c r="V95" i="19"/>
  <c r="J96" i="19"/>
  <c r="V96" i="19"/>
  <c r="F13" i="19"/>
  <c r="I20" i="19"/>
  <c r="Q27" i="19"/>
  <c r="S34" i="19"/>
  <c r="G41" i="19"/>
  <c r="E44" i="19"/>
  <c r="R45" i="19"/>
  <c r="F47" i="19"/>
  <c r="R48" i="19"/>
  <c r="C50" i="19"/>
  <c r="F51" i="19"/>
  <c r="L52" i="19"/>
  <c r="Q53" i="19"/>
  <c r="O54" i="19"/>
  <c r="L55" i="19"/>
  <c r="F56" i="19"/>
  <c r="D57" i="19"/>
  <c r="B58" i="19"/>
  <c r="U58" i="19"/>
  <c r="O59" i="19"/>
  <c r="F60" i="19"/>
  <c r="X60" i="19"/>
  <c r="O61" i="19"/>
  <c r="F62" i="19"/>
  <c r="X62" i="19"/>
  <c r="O63" i="19"/>
  <c r="F64" i="19"/>
  <c r="X64" i="19"/>
  <c r="O65" i="19"/>
  <c r="F66" i="19"/>
  <c r="X66" i="19"/>
  <c r="O67" i="19"/>
  <c r="F68" i="19"/>
  <c r="X68" i="19"/>
  <c r="O69" i="19"/>
  <c r="F70" i="19"/>
  <c r="U70" i="19"/>
  <c r="K71" i="19"/>
  <c r="W71" i="19"/>
  <c r="K72" i="19"/>
  <c r="W72" i="19"/>
  <c r="K73" i="19"/>
  <c r="W73" i="19"/>
  <c r="K74" i="19"/>
  <c r="W74" i="19"/>
  <c r="K75" i="19"/>
  <c r="W75" i="19"/>
  <c r="K76" i="19"/>
  <c r="W76" i="19"/>
  <c r="K77" i="19"/>
  <c r="W77" i="19"/>
  <c r="K78" i="19"/>
  <c r="W78" i="19"/>
  <c r="K79" i="19"/>
  <c r="W79" i="19"/>
  <c r="K80" i="19"/>
  <c r="W80" i="19"/>
  <c r="K81" i="19"/>
  <c r="W81" i="19"/>
  <c r="K82" i="19"/>
  <c r="W82" i="19"/>
  <c r="K83" i="19"/>
  <c r="G14" i="19"/>
  <c r="J21" i="19"/>
  <c r="R28" i="19"/>
  <c r="U35" i="19"/>
  <c r="H41" i="19"/>
  <c r="F44" i="19"/>
  <c r="U45" i="19"/>
  <c r="I47" i="19"/>
  <c r="U48" i="19"/>
  <c r="E50" i="19"/>
  <c r="I51" i="19"/>
  <c r="O52" i="19"/>
  <c r="R53" i="19"/>
  <c r="P54" i="19"/>
  <c r="N55" i="19"/>
  <c r="I56" i="19"/>
  <c r="E57" i="19"/>
  <c r="C58" i="19"/>
  <c r="X58" i="19"/>
  <c r="P59" i="19"/>
  <c r="H60" i="19"/>
  <c r="Y60" i="19"/>
  <c r="P61" i="19"/>
  <c r="H62" i="19"/>
  <c r="Y62" i="19"/>
  <c r="P63" i="19"/>
  <c r="H64" i="19"/>
  <c r="Y64" i="19"/>
  <c r="P65" i="19"/>
  <c r="H66" i="19"/>
  <c r="Y66" i="19"/>
  <c r="P67" i="19"/>
  <c r="H68" i="19"/>
  <c r="Y68" i="19"/>
  <c r="P69" i="19"/>
  <c r="H70" i="19"/>
  <c r="X70" i="19"/>
  <c r="L71" i="19"/>
  <c r="X71" i="19"/>
  <c r="L72" i="19"/>
  <c r="X72" i="19"/>
  <c r="L73" i="19"/>
  <c r="X73" i="19"/>
  <c r="L74" i="19"/>
  <c r="X74" i="19"/>
  <c r="L75" i="19"/>
  <c r="X75" i="19"/>
  <c r="L76" i="19"/>
  <c r="X76" i="19"/>
  <c r="L77" i="19"/>
  <c r="X77" i="19"/>
  <c r="L78" i="19"/>
  <c r="X78" i="19"/>
  <c r="L79" i="19"/>
  <c r="X79" i="19"/>
  <c r="L80" i="19"/>
  <c r="X80" i="19"/>
  <c r="L81" i="19"/>
  <c r="X81" i="19"/>
  <c r="L82" i="19"/>
  <c r="X82" i="19"/>
  <c r="I14" i="19"/>
  <c r="Q21" i="19"/>
  <c r="S28" i="19"/>
  <c r="V35" i="19"/>
  <c r="V41" i="19"/>
  <c r="O44" i="19"/>
  <c r="C46" i="19"/>
  <c r="O47" i="19"/>
  <c r="C49" i="19"/>
  <c r="F50" i="19"/>
  <c r="L51" i="19"/>
  <c r="Q52" i="19"/>
  <c r="U53" i="19"/>
  <c r="Q54" i="19"/>
  <c r="O55" i="19"/>
  <c r="L56" i="19"/>
  <c r="F57" i="19"/>
  <c r="D58" i="19"/>
  <c r="Y58" i="19"/>
  <c r="Q59" i="19"/>
  <c r="I60" i="19"/>
  <c r="B61" i="19"/>
  <c r="Q61" i="19"/>
  <c r="I62" i="19"/>
  <c r="B63" i="19"/>
  <c r="Q63" i="19"/>
  <c r="I64" i="19"/>
  <c r="B65" i="19"/>
  <c r="Q65" i="19"/>
  <c r="I66" i="19"/>
  <c r="B67" i="19"/>
  <c r="Q67" i="19"/>
  <c r="I68" i="19"/>
  <c r="B69" i="19"/>
  <c r="Q69" i="19"/>
  <c r="I70" i="19"/>
  <c r="Y70" i="19"/>
  <c r="M71" i="19"/>
  <c r="Y71" i="19"/>
  <c r="M72" i="19"/>
  <c r="Y72" i="19"/>
  <c r="M73" i="19"/>
  <c r="Y73" i="19"/>
  <c r="M74" i="19"/>
  <c r="Y74" i="19"/>
  <c r="M75" i="19"/>
  <c r="Y75" i="19"/>
  <c r="M76" i="19"/>
  <c r="Y76" i="19"/>
  <c r="M77" i="19"/>
  <c r="Y77" i="19"/>
  <c r="M78" i="19"/>
  <c r="Y78" i="19"/>
  <c r="M79" i="19"/>
  <c r="Y79" i="19"/>
  <c r="M80" i="19"/>
  <c r="Y80" i="19"/>
  <c r="M81" i="19"/>
  <c r="Y81" i="19"/>
  <c r="M82" i="19"/>
  <c r="Y82" i="19"/>
  <c r="M83" i="19"/>
  <c r="Y83" i="19"/>
  <c r="M84" i="19"/>
  <c r="Y84" i="19"/>
  <c r="M85" i="19"/>
  <c r="Y85" i="19"/>
  <c r="M86" i="19"/>
  <c r="Y86" i="19"/>
  <c r="M87" i="19"/>
  <c r="Y87" i="19"/>
  <c r="M88" i="19"/>
  <c r="Y88" i="19"/>
  <c r="M89" i="19"/>
  <c r="Y89" i="19"/>
  <c r="M90" i="19"/>
  <c r="Y90" i="19"/>
  <c r="M91" i="19"/>
  <c r="Y91" i="19"/>
  <c r="M92" i="19"/>
  <c r="Y92" i="19"/>
  <c r="M93" i="19"/>
  <c r="Y93" i="19"/>
  <c r="M94" i="19"/>
  <c r="Y94" i="19"/>
  <c r="J15" i="19"/>
  <c r="R22" i="19"/>
  <c r="U29" i="19"/>
  <c r="E37" i="19"/>
  <c r="E42" i="19"/>
  <c r="Q44" i="19"/>
  <c r="E46" i="19"/>
  <c r="Q47" i="19"/>
  <c r="E49" i="19"/>
  <c r="I50" i="19"/>
  <c r="O51" i="19"/>
  <c r="R52" i="19"/>
  <c r="X53" i="19"/>
  <c r="R54" i="19"/>
  <c r="P55" i="19"/>
  <c r="N56" i="19"/>
  <c r="I57" i="19"/>
  <c r="E58" i="19"/>
  <c r="B59" i="19"/>
  <c r="R59" i="19"/>
  <c r="L60" i="19"/>
  <c r="C61" i="19"/>
  <c r="R61" i="19"/>
  <c r="L62" i="19"/>
  <c r="C63" i="19"/>
  <c r="R63" i="19"/>
  <c r="L64" i="19"/>
  <c r="C65" i="19"/>
  <c r="R65" i="19"/>
  <c r="L66" i="19"/>
  <c r="C67" i="19"/>
  <c r="R67" i="19"/>
  <c r="L68" i="19"/>
  <c r="C69" i="19"/>
  <c r="R69" i="19"/>
  <c r="L70" i="19"/>
  <c r="B71" i="19"/>
  <c r="N71" i="19"/>
  <c r="B72" i="19"/>
  <c r="N72" i="19"/>
  <c r="B73" i="19"/>
  <c r="N73" i="19"/>
  <c r="B74" i="19"/>
  <c r="N74" i="19"/>
  <c r="B75" i="19"/>
  <c r="Q15" i="19"/>
  <c r="S22" i="19"/>
  <c r="V29" i="19"/>
  <c r="F37" i="19"/>
  <c r="F42" i="19"/>
  <c r="R44" i="19"/>
  <c r="F46" i="19"/>
  <c r="R47" i="19"/>
  <c r="F49" i="19"/>
  <c r="L50" i="19"/>
  <c r="Q51" i="19"/>
  <c r="U52" i="19"/>
  <c r="B54" i="19"/>
  <c r="U54" i="19"/>
  <c r="Q55" i="19"/>
  <c r="O56" i="19"/>
  <c r="L57" i="19"/>
  <c r="F58" i="19"/>
  <c r="C59" i="19"/>
  <c r="T59" i="19"/>
  <c r="M60" i="19"/>
  <c r="D61" i="19"/>
  <c r="T61" i="19"/>
  <c r="M62" i="19"/>
  <c r="D63" i="19"/>
  <c r="T63" i="19"/>
  <c r="M64" i="19"/>
  <c r="D65" i="19"/>
  <c r="T65" i="19"/>
  <c r="M66" i="19"/>
  <c r="D67" i="19"/>
  <c r="T67" i="19"/>
  <c r="M68" i="19"/>
  <c r="D69" i="19"/>
  <c r="T69" i="19"/>
  <c r="M70" i="19"/>
  <c r="C71" i="19"/>
  <c r="O71" i="19"/>
  <c r="C72" i="19"/>
  <c r="O72" i="19"/>
  <c r="C73" i="19"/>
  <c r="O73" i="19"/>
  <c r="C74" i="19"/>
  <c r="O74" i="19"/>
  <c r="C75" i="19"/>
  <c r="O75" i="19"/>
  <c r="C76" i="19"/>
  <c r="O76" i="19"/>
  <c r="C77" i="19"/>
  <c r="O77" i="19"/>
  <c r="C78" i="19"/>
  <c r="O78" i="19"/>
  <c r="C79" i="19"/>
  <c r="O79" i="19"/>
  <c r="C80" i="19"/>
  <c r="O80" i="19"/>
  <c r="C81" i="19"/>
  <c r="O81" i="19"/>
  <c r="C82" i="19"/>
  <c r="O82" i="19"/>
  <c r="C83" i="19"/>
  <c r="O83" i="19"/>
  <c r="C84" i="19"/>
  <c r="O84" i="19"/>
  <c r="C85" i="19"/>
  <c r="O85" i="19"/>
  <c r="C86" i="19"/>
  <c r="O86" i="19"/>
  <c r="C87" i="19"/>
  <c r="O87" i="19"/>
  <c r="C88" i="19"/>
  <c r="O88" i="19"/>
  <c r="C89" i="19"/>
  <c r="O89" i="19"/>
  <c r="C90" i="19"/>
  <c r="O90" i="19"/>
  <c r="C91" i="19"/>
  <c r="O91" i="19"/>
  <c r="C92" i="19"/>
  <c r="O92" i="19"/>
  <c r="C93" i="19"/>
  <c r="O93" i="19"/>
  <c r="C94" i="19"/>
  <c r="O94" i="19"/>
  <c r="C95" i="19"/>
  <c r="O95" i="19"/>
  <c r="R16" i="19"/>
  <c r="I46" i="19"/>
  <c r="C54" i="19"/>
  <c r="D59" i="19"/>
  <c r="E63" i="19"/>
  <c r="E67" i="19"/>
  <c r="D71" i="19"/>
  <c r="D74" i="19"/>
  <c r="N76" i="19"/>
  <c r="N78" i="19"/>
  <c r="N80" i="19"/>
  <c r="N82" i="19"/>
  <c r="T83" i="19"/>
  <c r="Q84" i="19"/>
  <c r="N85" i="19"/>
  <c r="K86" i="19"/>
  <c r="G87" i="19"/>
  <c r="D88" i="19"/>
  <c r="X88" i="19"/>
  <c r="T89" i="19"/>
  <c r="Q90" i="19"/>
  <c r="N91" i="19"/>
  <c r="K92" i="19"/>
  <c r="G93" i="19"/>
  <c r="D94" i="19"/>
  <c r="X94" i="19"/>
  <c r="S95" i="19"/>
  <c r="L96" i="19"/>
  <c r="C97" i="19"/>
  <c r="O97" i="19"/>
  <c r="C98" i="19"/>
  <c r="O98" i="19"/>
  <c r="C99" i="19"/>
  <c r="O99" i="19"/>
  <c r="C100" i="19"/>
  <c r="O100" i="19"/>
  <c r="C101" i="19"/>
  <c r="O101" i="19"/>
  <c r="D2" i="19"/>
  <c r="P2" i="19"/>
  <c r="C3" i="18"/>
  <c r="O3" i="18"/>
  <c r="C4" i="18"/>
  <c r="O4" i="18"/>
  <c r="C5" i="18"/>
  <c r="O5" i="18"/>
  <c r="C6" i="18"/>
  <c r="O6" i="18"/>
  <c r="C7" i="18"/>
  <c r="O7" i="18"/>
  <c r="C8" i="18"/>
  <c r="O8" i="18"/>
  <c r="C9" i="18"/>
  <c r="O9" i="18"/>
  <c r="C10" i="18"/>
  <c r="O10" i="18"/>
  <c r="C11" i="18"/>
  <c r="O11" i="18"/>
  <c r="C12" i="18"/>
  <c r="O12" i="18"/>
  <c r="C13" i="18"/>
  <c r="O13" i="18"/>
  <c r="C14" i="18"/>
  <c r="O14" i="18"/>
  <c r="C15" i="18"/>
  <c r="O15" i="18"/>
  <c r="C16" i="18"/>
  <c r="O16" i="18"/>
  <c r="C17" i="18"/>
  <c r="O17" i="18"/>
  <c r="C18" i="18"/>
  <c r="O18" i="18"/>
  <c r="C19" i="18"/>
  <c r="O19" i="18"/>
  <c r="C20" i="18"/>
  <c r="O20" i="18"/>
  <c r="C21" i="18"/>
  <c r="O21" i="18"/>
  <c r="C22" i="18"/>
  <c r="O22" i="18"/>
  <c r="C23" i="18"/>
  <c r="O23" i="18"/>
  <c r="C24" i="18"/>
  <c r="O24" i="18"/>
  <c r="C25" i="18"/>
  <c r="O25" i="18"/>
  <c r="C26" i="18"/>
  <c r="O26" i="18"/>
  <c r="C27" i="18"/>
  <c r="O27" i="18"/>
  <c r="C28" i="18"/>
  <c r="O28" i="18"/>
  <c r="C29" i="18"/>
  <c r="O29" i="18"/>
  <c r="C30" i="18"/>
  <c r="O30" i="18"/>
  <c r="C31" i="18"/>
  <c r="O31" i="18"/>
  <c r="C32" i="18"/>
  <c r="O32" i="18"/>
  <c r="C33" i="18"/>
  <c r="O33" i="18"/>
  <c r="C34" i="18"/>
  <c r="O34" i="18"/>
  <c r="C35" i="18"/>
  <c r="O35" i="18"/>
  <c r="C36" i="18"/>
  <c r="O36" i="18"/>
  <c r="C37" i="18"/>
  <c r="O37" i="18"/>
  <c r="S16" i="19"/>
  <c r="O46" i="19"/>
  <c r="D54" i="19"/>
  <c r="E59" i="19"/>
  <c r="F63" i="19"/>
  <c r="F67" i="19"/>
  <c r="E71" i="19"/>
  <c r="E74" i="19"/>
  <c r="P76" i="19"/>
  <c r="P78" i="19"/>
  <c r="P80" i="19"/>
  <c r="P82" i="19"/>
  <c r="W83" i="19"/>
  <c r="S84" i="19"/>
  <c r="P85" i="19"/>
  <c r="L86" i="19"/>
  <c r="H87" i="19"/>
  <c r="E88" i="19"/>
  <c r="B89" i="19"/>
  <c r="W89" i="19"/>
  <c r="S90" i="19"/>
  <c r="P91" i="19"/>
  <c r="L92" i="19"/>
  <c r="H93" i="19"/>
  <c r="E94" i="19"/>
  <c r="B95" i="19"/>
  <c r="T95" i="19"/>
  <c r="M96" i="19"/>
  <c r="D97" i="19"/>
  <c r="P97" i="19"/>
  <c r="D98" i="19"/>
  <c r="P98" i="19"/>
  <c r="D99" i="19"/>
  <c r="P99" i="19"/>
  <c r="D100" i="19"/>
  <c r="P100" i="19"/>
  <c r="D101" i="19"/>
  <c r="P101" i="19"/>
  <c r="E2" i="19"/>
  <c r="Q2" i="19"/>
  <c r="D3" i="18"/>
  <c r="P3" i="18"/>
  <c r="D4" i="18"/>
  <c r="P4" i="18"/>
  <c r="D5" i="18"/>
  <c r="P5" i="18"/>
  <c r="D6" i="18"/>
  <c r="P6" i="18"/>
  <c r="D7" i="18"/>
  <c r="P7" i="18"/>
  <c r="D8" i="18"/>
  <c r="P8" i="18"/>
  <c r="D9" i="18"/>
  <c r="P9" i="18"/>
  <c r="D10" i="18"/>
  <c r="P10" i="18"/>
  <c r="D11" i="18"/>
  <c r="P11" i="18"/>
  <c r="D12" i="18"/>
  <c r="P12" i="18"/>
  <c r="D13" i="18"/>
  <c r="P13" i="18"/>
  <c r="D14" i="18"/>
  <c r="P14" i="18"/>
  <c r="D15" i="18"/>
  <c r="P15" i="18"/>
  <c r="D16" i="18"/>
  <c r="P16" i="18"/>
  <c r="D17" i="18"/>
  <c r="P17" i="18"/>
  <c r="D18" i="18"/>
  <c r="P18" i="18"/>
  <c r="D19" i="18"/>
  <c r="P19" i="18"/>
  <c r="D20" i="18"/>
  <c r="P20" i="18"/>
  <c r="D21" i="18"/>
  <c r="P21" i="18"/>
  <c r="D22" i="18"/>
  <c r="P22" i="18"/>
  <c r="D23" i="18"/>
  <c r="P23" i="18"/>
  <c r="D24" i="18"/>
  <c r="P24" i="18"/>
  <c r="D25" i="18"/>
  <c r="U23" i="19"/>
  <c r="U47" i="19"/>
  <c r="X54" i="19"/>
  <c r="U59" i="19"/>
  <c r="U63" i="19"/>
  <c r="U67" i="19"/>
  <c r="P71" i="19"/>
  <c r="P74" i="19"/>
  <c r="Q76" i="19"/>
  <c r="Q78" i="19"/>
  <c r="Q80" i="19"/>
  <c r="Q82" i="19"/>
  <c r="X83" i="19"/>
  <c r="T84" i="19"/>
  <c r="Q85" i="19"/>
  <c r="N86" i="19"/>
  <c r="K87" i="19"/>
  <c r="G88" i="19"/>
  <c r="D89" i="19"/>
  <c r="X89" i="19"/>
  <c r="T90" i="19"/>
  <c r="Q91" i="19"/>
  <c r="N92" i="19"/>
  <c r="K93" i="19"/>
  <c r="G94" i="19"/>
  <c r="D95" i="19"/>
  <c r="W95" i="19"/>
  <c r="N96" i="19"/>
  <c r="E97" i="19"/>
  <c r="Q97" i="19"/>
  <c r="E98" i="19"/>
  <c r="Q98" i="19"/>
  <c r="E99" i="19"/>
  <c r="Q99" i="19"/>
  <c r="E100" i="19"/>
  <c r="Q100" i="19"/>
  <c r="E101" i="19"/>
  <c r="Q101" i="19"/>
  <c r="F2" i="19"/>
  <c r="R2" i="19"/>
  <c r="E3" i="18"/>
  <c r="Q3" i="18"/>
  <c r="E4" i="18"/>
  <c r="Q4" i="18"/>
  <c r="E5" i="18"/>
  <c r="Q5" i="18"/>
  <c r="E6" i="18"/>
  <c r="Q6" i="18"/>
  <c r="E7" i="18"/>
  <c r="Q7" i="18"/>
  <c r="E8" i="18"/>
  <c r="Q8" i="18"/>
  <c r="E9" i="18"/>
  <c r="Q9" i="18"/>
  <c r="E10" i="18"/>
  <c r="Q10" i="18"/>
  <c r="E11" i="18"/>
  <c r="Q11" i="18"/>
  <c r="E12" i="18"/>
  <c r="Q12" i="18"/>
  <c r="E13" i="18"/>
  <c r="Q13" i="18"/>
  <c r="E14" i="18"/>
  <c r="Q14" i="18"/>
  <c r="E15" i="18"/>
  <c r="Q15" i="18"/>
  <c r="E16" i="18"/>
  <c r="Q16" i="18"/>
  <c r="E17" i="18"/>
  <c r="Q17" i="18"/>
  <c r="E18" i="18"/>
  <c r="Q18" i="18"/>
  <c r="E19" i="18"/>
  <c r="Q19" i="18"/>
  <c r="E20" i="18"/>
  <c r="Q20" i="18"/>
  <c r="E21" i="18"/>
  <c r="Q21" i="18"/>
  <c r="E22" i="18"/>
  <c r="Q22" i="18"/>
  <c r="E23" i="18"/>
  <c r="Q23" i="18"/>
  <c r="E24" i="18"/>
  <c r="Q24" i="18"/>
  <c r="V23" i="19"/>
  <c r="C48" i="19"/>
  <c r="B55" i="19"/>
  <c r="X59" i="19"/>
  <c r="X63" i="19"/>
  <c r="X67" i="19"/>
  <c r="Q71" i="19"/>
  <c r="Q74" i="19"/>
  <c r="B77" i="19"/>
  <c r="B79" i="19"/>
  <c r="B81" i="19"/>
  <c r="B83" i="19"/>
  <c r="B84" i="19"/>
  <c r="W84" i="19"/>
  <c r="S85" i="19"/>
  <c r="P86" i="19"/>
  <c r="L87" i="19"/>
  <c r="H88" i="19"/>
  <c r="E89" i="19"/>
  <c r="B90" i="19"/>
  <c r="W90" i="19"/>
  <c r="S91" i="19"/>
  <c r="P92" i="19"/>
  <c r="L93" i="19"/>
  <c r="H94" i="19"/>
  <c r="E95" i="19"/>
  <c r="X95" i="19"/>
  <c r="O96" i="19"/>
  <c r="F97" i="19"/>
  <c r="R97" i="19"/>
  <c r="F98" i="19"/>
  <c r="R98" i="19"/>
  <c r="F99" i="19"/>
  <c r="R99" i="19"/>
  <c r="F100" i="19"/>
  <c r="R100" i="19"/>
  <c r="F101" i="19"/>
  <c r="R101" i="19"/>
  <c r="G2" i="19"/>
  <c r="S2" i="19"/>
  <c r="F3" i="18"/>
  <c r="R3" i="18"/>
  <c r="F4" i="18"/>
  <c r="R4" i="18"/>
  <c r="F5" i="18"/>
  <c r="R5" i="18"/>
  <c r="F6" i="18"/>
  <c r="R6" i="18"/>
  <c r="F7" i="18"/>
  <c r="R7" i="18"/>
  <c r="F8" i="18"/>
  <c r="R8" i="18"/>
  <c r="F9" i="18"/>
  <c r="R9" i="18"/>
  <c r="F10" i="18"/>
  <c r="R10" i="18"/>
  <c r="F11" i="18"/>
  <c r="R11" i="18"/>
  <c r="F12" i="18"/>
  <c r="R12" i="18"/>
  <c r="F13" i="18"/>
  <c r="R13" i="18"/>
  <c r="F14" i="18"/>
  <c r="R14" i="18"/>
  <c r="F15" i="18"/>
  <c r="R15" i="18"/>
  <c r="F16" i="18"/>
  <c r="R16" i="18"/>
  <c r="F17" i="18"/>
  <c r="R17" i="18"/>
  <c r="F18" i="18"/>
  <c r="R18" i="18"/>
  <c r="F19" i="18"/>
  <c r="R19" i="18"/>
  <c r="F20" i="18"/>
  <c r="R20" i="18"/>
  <c r="F21" i="18"/>
  <c r="R21" i="18"/>
  <c r="F22" i="18"/>
  <c r="R22" i="18"/>
  <c r="F23" i="18"/>
  <c r="R23" i="18"/>
  <c r="F24" i="18"/>
  <c r="R24" i="18"/>
  <c r="F25" i="18"/>
  <c r="R25" i="18"/>
  <c r="F26" i="18"/>
  <c r="R26" i="18"/>
  <c r="F27" i="18"/>
  <c r="R27" i="18"/>
  <c r="F28" i="18"/>
  <c r="R28" i="18"/>
  <c r="F29" i="18"/>
  <c r="R29" i="18"/>
  <c r="F30" i="18"/>
  <c r="R30" i="18"/>
  <c r="F31" i="18"/>
  <c r="R31" i="18"/>
  <c r="F32" i="18"/>
  <c r="R32" i="18"/>
  <c r="F33" i="18"/>
  <c r="R33" i="18"/>
  <c r="F34" i="18"/>
  <c r="R34" i="18"/>
  <c r="F35" i="18"/>
  <c r="R35" i="18"/>
  <c r="F36" i="18"/>
  <c r="R36" i="18"/>
  <c r="F37" i="18"/>
  <c r="R37" i="18"/>
  <c r="E31" i="19"/>
  <c r="I49" i="19"/>
  <c r="R55" i="19"/>
  <c r="N60" i="19"/>
  <c r="N64" i="19"/>
  <c r="N68" i="19"/>
  <c r="D72" i="19"/>
  <c r="D75" i="19"/>
  <c r="D77" i="19"/>
  <c r="D79" i="19"/>
  <c r="D81" i="19"/>
  <c r="D83" i="19"/>
  <c r="D84" i="19"/>
  <c r="X84" i="19"/>
  <c r="T85" i="19"/>
  <c r="Q86" i="19"/>
  <c r="N87" i="19"/>
  <c r="K88" i="19"/>
  <c r="G89" i="19"/>
  <c r="D90" i="19"/>
  <c r="X90" i="19"/>
  <c r="T91" i="19"/>
  <c r="Q92" i="19"/>
  <c r="N93" i="19"/>
  <c r="K94" i="19"/>
  <c r="G95" i="19"/>
  <c r="Y95" i="19"/>
  <c r="P96" i="19"/>
  <c r="G97" i="19"/>
  <c r="S97" i="19"/>
  <c r="G98" i="19"/>
  <c r="S98" i="19"/>
  <c r="G99" i="19"/>
  <c r="S99" i="19"/>
  <c r="G100" i="19"/>
  <c r="S100" i="19"/>
  <c r="G101" i="19"/>
  <c r="S101" i="19"/>
  <c r="H2" i="19"/>
  <c r="T2" i="19"/>
  <c r="G3" i="18"/>
  <c r="S3" i="18"/>
  <c r="G4" i="18"/>
  <c r="S4" i="18"/>
  <c r="G5" i="18"/>
  <c r="S5" i="18"/>
  <c r="G6" i="18"/>
  <c r="S6" i="18"/>
  <c r="G7" i="18"/>
  <c r="S7" i="18"/>
  <c r="G8" i="18"/>
  <c r="S8" i="18"/>
  <c r="G9" i="18"/>
  <c r="S9" i="18"/>
  <c r="G10" i="18"/>
  <c r="S10" i="18"/>
  <c r="G11" i="18"/>
  <c r="S11" i="18"/>
  <c r="G12" i="18"/>
  <c r="S12" i="18"/>
  <c r="G13" i="18"/>
  <c r="S13" i="18"/>
  <c r="G14" i="18"/>
  <c r="S14" i="18"/>
  <c r="G15" i="18"/>
  <c r="S15" i="18"/>
  <c r="G16" i="18"/>
  <c r="S16" i="18"/>
  <c r="G17" i="18"/>
  <c r="S17" i="18"/>
  <c r="G18" i="18"/>
  <c r="S18" i="18"/>
  <c r="G19" i="18"/>
  <c r="S19" i="18"/>
  <c r="G20" i="18"/>
  <c r="S20" i="18"/>
  <c r="G21" i="18"/>
  <c r="S21" i="18"/>
  <c r="G22" i="18"/>
  <c r="S22" i="18"/>
  <c r="G23" i="18"/>
  <c r="S23" i="18"/>
  <c r="G24" i="18"/>
  <c r="S24" i="18"/>
  <c r="G25" i="18"/>
  <c r="S25" i="18"/>
  <c r="G26" i="18"/>
  <c r="S26" i="18"/>
  <c r="G27" i="18"/>
  <c r="S27" i="18"/>
  <c r="G28" i="18"/>
  <c r="S28" i="18"/>
  <c r="G29" i="18"/>
  <c r="S29" i="18"/>
  <c r="G30" i="18"/>
  <c r="S30" i="18"/>
  <c r="G31" i="18"/>
  <c r="S31" i="18"/>
  <c r="G32" i="18"/>
  <c r="S32" i="18"/>
  <c r="G33" i="18"/>
  <c r="S33" i="18"/>
  <c r="G34" i="18"/>
  <c r="S34" i="18"/>
  <c r="G35" i="18"/>
  <c r="S35" i="18"/>
  <c r="G36" i="18"/>
  <c r="S36" i="18"/>
  <c r="G37" i="18"/>
  <c r="S37" i="18"/>
  <c r="F31" i="19"/>
  <c r="L49" i="19"/>
  <c r="U55" i="19"/>
  <c r="O60" i="19"/>
  <c r="O64" i="19"/>
  <c r="O68" i="19"/>
  <c r="E72" i="19"/>
  <c r="E75" i="19"/>
  <c r="E77" i="19"/>
  <c r="E79" i="19"/>
  <c r="E81" i="19"/>
  <c r="E83" i="19"/>
  <c r="E84" i="19"/>
  <c r="B85" i="19"/>
  <c r="W85" i="19"/>
  <c r="S86" i="19"/>
  <c r="P87" i="19"/>
  <c r="L88" i="19"/>
  <c r="H89" i="19"/>
  <c r="E90" i="19"/>
  <c r="B91" i="19"/>
  <c r="W91" i="19"/>
  <c r="S92" i="19"/>
  <c r="P93" i="19"/>
  <c r="L94" i="19"/>
  <c r="H95" i="19"/>
  <c r="B96" i="19"/>
  <c r="Q96" i="19"/>
  <c r="H97" i="19"/>
  <c r="T97" i="19"/>
  <c r="H98" i="19"/>
  <c r="T98" i="19"/>
  <c r="H99" i="19"/>
  <c r="T99" i="19"/>
  <c r="H100" i="19"/>
  <c r="T100" i="19"/>
  <c r="H101" i="19"/>
  <c r="T101" i="19"/>
  <c r="I2" i="19"/>
  <c r="U2" i="19"/>
  <c r="H3" i="18"/>
  <c r="T3" i="18"/>
  <c r="H4" i="18"/>
  <c r="T4" i="18"/>
  <c r="H5" i="18"/>
  <c r="T5" i="18"/>
  <c r="H6" i="18"/>
  <c r="T6" i="18"/>
  <c r="H7" i="18"/>
  <c r="T7" i="18"/>
  <c r="H8" i="18"/>
  <c r="T8" i="18"/>
  <c r="H9" i="18"/>
  <c r="T9" i="18"/>
  <c r="H10" i="18"/>
  <c r="T10" i="18"/>
  <c r="H11" i="18"/>
  <c r="T11" i="18"/>
  <c r="H12" i="18"/>
  <c r="T12" i="18"/>
  <c r="H13" i="18"/>
  <c r="T13" i="18"/>
  <c r="H14" i="18"/>
  <c r="T14" i="18"/>
  <c r="H15" i="18"/>
  <c r="T15" i="18"/>
  <c r="H16" i="18"/>
  <c r="T16" i="18"/>
  <c r="H17" i="18"/>
  <c r="T17" i="18"/>
  <c r="H18" i="18"/>
  <c r="T18" i="18"/>
  <c r="H19" i="18"/>
  <c r="T19" i="18"/>
  <c r="H20" i="18"/>
  <c r="T20" i="18"/>
  <c r="H21" i="18"/>
  <c r="T21" i="18"/>
  <c r="H22" i="18"/>
  <c r="T22" i="18"/>
  <c r="H23" i="18"/>
  <c r="T23" i="18"/>
  <c r="H24" i="18"/>
  <c r="T24" i="18"/>
  <c r="G38" i="19"/>
  <c r="O50" i="19"/>
  <c r="P56" i="19"/>
  <c r="E61" i="19"/>
  <c r="E65" i="19"/>
  <c r="E69" i="19"/>
  <c r="P72" i="19"/>
  <c r="N75" i="19"/>
  <c r="N77" i="19"/>
  <c r="N79" i="19"/>
  <c r="N81" i="19"/>
  <c r="H83" i="19"/>
  <c r="G84" i="19"/>
  <c r="D85" i="19"/>
  <c r="X85" i="19"/>
  <c r="T86" i="19"/>
  <c r="Q87" i="19"/>
  <c r="N88" i="19"/>
  <c r="K89" i="19"/>
  <c r="G90" i="19"/>
  <c r="D91" i="19"/>
  <c r="X91" i="19"/>
  <c r="T92" i="19"/>
  <c r="Q93" i="19"/>
  <c r="N94" i="19"/>
  <c r="K95" i="19"/>
  <c r="C96" i="19"/>
  <c r="S96" i="19"/>
  <c r="I97" i="19"/>
  <c r="U97" i="19"/>
  <c r="I98" i="19"/>
  <c r="U98" i="19"/>
  <c r="I99" i="19"/>
  <c r="U99" i="19"/>
  <c r="I100" i="19"/>
  <c r="U100" i="19"/>
  <c r="I101" i="19"/>
  <c r="U101" i="19"/>
  <c r="J2" i="19"/>
  <c r="V2" i="19"/>
  <c r="I3" i="18"/>
  <c r="U3" i="18"/>
  <c r="I4" i="18"/>
  <c r="U4" i="18"/>
  <c r="I5" i="18"/>
  <c r="U5" i="18"/>
  <c r="I6" i="18"/>
  <c r="U6" i="18"/>
  <c r="I7" i="18"/>
  <c r="U7" i="18"/>
  <c r="I8" i="18"/>
  <c r="U8" i="18"/>
  <c r="I9" i="18"/>
  <c r="U9" i="18"/>
  <c r="I10" i="18"/>
  <c r="U10" i="18"/>
  <c r="I11" i="18"/>
  <c r="U11" i="18"/>
  <c r="I12" i="18"/>
  <c r="U12" i="18"/>
  <c r="I13" i="18"/>
  <c r="U13" i="18"/>
  <c r="I14" i="18"/>
  <c r="U14" i="18"/>
  <c r="I15" i="18"/>
  <c r="U15" i="18"/>
  <c r="I16" i="18"/>
  <c r="U16" i="18"/>
  <c r="I17" i="18"/>
  <c r="U17" i="18"/>
  <c r="I18" i="18"/>
  <c r="U18" i="18"/>
  <c r="I19" i="18"/>
  <c r="U19" i="18"/>
  <c r="I20" i="18"/>
  <c r="U20" i="18"/>
  <c r="I21" i="18"/>
  <c r="U21" i="18"/>
  <c r="I22" i="18"/>
  <c r="U22" i="18"/>
  <c r="I23" i="18"/>
  <c r="U23" i="18"/>
  <c r="I24" i="18"/>
  <c r="U24" i="18"/>
  <c r="I25" i="18"/>
  <c r="I38" i="19"/>
  <c r="Q50" i="19"/>
  <c r="Q56" i="19"/>
  <c r="F61" i="19"/>
  <c r="F65" i="19"/>
  <c r="F69" i="19"/>
  <c r="Q72" i="19"/>
  <c r="P75" i="19"/>
  <c r="P77" i="19"/>
  <c r="P79" i="19"/>
  <c r="P81" i="19"/>
  <c r="L83" i="19"/>
  <c r="H84" i="19"/>
  <c r="E85" i="19"/>
  <c r="B86" i="19"/>
  <c r="W86" i="19"/>
  <c r="S87" i="19"/>
  <c r="P88" i="19"/>
  <c r="L89" i="19"/>
  <c r="H90" i="19"/>
  <c r="E91" i="19"/>
  <c r="B92" i="19"/>
  <c r="W92" i="19"/>
  <c r="S93" i="19"/>
  <c r="P94" i="19"/>
  <c r="L95" i="19"/>
  <c r="D96" i="19"/>
  <c r="T96" i="19"/>
  <c r="J97" i="19"/>
  <c r="V97" i="19"/>
  <c r="J98" i="19"/>
  <c r="V98" i="19"/>
  <c r="J99" i="19"/>
  <c r="V99" i="19"/>
  <c r="J100" i="19"/>
  <c r="V100" i="19"/>
  <c r="J101" i="19"/>
  <c r="V101" i="19"/>
  <c r="K2" i="19"/>
  <c r="W2" i="19"/>
  <c r="J3" i="18"/>
  <c r="V3" i="18"/>
  <c r="J4" i="18"/>
  <c r="V4" i="18"/>
  <c r="J5" i="18"/>
  <c r="V5" i="18"/>
  <c r="J6" i="18"/>
  <c r="V6" i="18"/>
  <c r="J7" i="18"/>
  <c r="V7" i="18"/>
  <c r="J8" i="18"/>
  <c r="V8" i="18"/>
  <c r="J9" i="18"/>
  <c r="V9" i="18"/>
  <c r="J10" i="18"/>
  <c r="V10" i="18"/>
  <c r="J11" i="18"/>
  <c r="V11" i="18"/>
  <c r="J12" i="18"/>
  <c r="V12" i="18"/>
  <c r="J13" i="18"/>
  <c r="V13" i="18"/>
  <c r="J14" i="18"/>
  <c r="V14" i="18"/>
  <c r="J15" i="18"/>
  <c r="V15" i="18"/>
  <c r="J16" i="18"/>
  <c r="V16" i="18"/>
  <c r="J17" i="18"/>
  <c r="V17" i="18"/>
  <c r="J18" i="18"/>
  <c r="V18" i="18"/>
  <c r="J19" i="18"/>
  <c r="V19" i="18"/>
  <c r="J20" i="18"/>
  <c r="T42" i="19"/>
  <c r="R51" i="19"/>
  <c r="N57" i="19"/>
  <c r="U61" i="19"/>
  <c r="U65" i="19"/>
  <c r="U69" i="19"/>
  <c r="D73" i="19"/>
  <c r="Q75" i="19"/>
  <c r="Q77" i="19"/>
  <c r="Q79" i="19"/>
  <c r="Q81" i="19"/>
  <c r="N83" i="19"/>
  <c r="K84" i="19"/>
  <c r="G85" i="19"/>
  <c r="D86" i="19"/>
  <c r="X86" i="19"/>
  <c r="T87" i="19"/>
  <c r="Q88" i="19"/>
  <c r="N89" i="19"/>
  <c r="K90" i="19"/>
  <c r="G91" i="19"/>
  <c r="D92" i="19"/>
  <c r="X92" i="19"/>
  <c r="T93" i="19"/>
  <c r="Q94" i="19"/>
  <c r="M95" i="19"/>
  <c r="E96" i="19"/>
  <c r="W96" i="19"/>
  <c r="K97" i="19"/>
  <c r="W97" i="19"/>
  <c r="K98" i="19"/>
  <c r="W98" i="19"/>
  <c r="K99" i="19"/>
  <c r="W99" i="19"/>
  <c r="K100" i="19"/>
  <c r="W100" i="19"/>
  <c r="K101" i="19"/>
  <c r="W101" i="19"/>
  <c r="L2" i="19"/>
  <c r="X2" i="19"/>
  <c r="K3" i="18"/>
  <c r="W3" i="18"/>
  <c r="K4" i="18"/>
  <c r="W4" i="18"/>
  <c r="K5" i="18"/>
  <c r="W5" i="18"/>
  <c r="K6" i="18"/>
  <c r="W6" i="18"/>
  <c r="K7" i="18"/>
  <c r="W7" i="18"/>
  <c r="K8" i="18"/>
  <c r="W8" i="18"/>
  <c r="V42" i="19"/>
  <c r="U51" i="19"/>
  <c r="O57" i="19"/>
  <c r="X61" i="19"/>
  <c r="X65" i="19"/>
  <c r="X69" i="19"/>
  <c r="E73" i="19"/>
  <c r="B76" i="19"/>
  <c r="B78" i="19"/>
  <c r="B80" i="19"/>
  <c r="B82" i="19"/>
  <c r="P83" i="19"/>
  <c r="L84" i="19"/>
  <c r="H85" i="19"/>
  <c r="E86" i="19"/>
  <c r="B87" i="19"/>
  <c r="W87" i="19"/>
  <c r="S88" i="19"/>
  <c r="P89" i="19"/>
  <c r="L90" i="19"/>
  <c r="H91" i="19"/>
  <c r="E92" i="19"/>
  <c r="B93" i="19"/>
  <c r="W93" i="19"/>
  <c r="S94" i="19"/>
  <c r="N95" i="19"/>
  <c r="G96" i="19"/>
  <c r="X96" i="19"/>
  <c r="L97" i="19"/>
  <c r="X97" i="19"/>
  <c r="L98" i="19"/>
  <c r="X98" i="19"/>
  <c r="L99" i="19"/>
  <c r="X99" i="19"/>
  <c r="L100" i="19"/>
  <c r="X100" i="19"/>
  <c r="L101" i="19"/>
  <c r="X101" i="19"/>
  <c r="M2" i="19"/>
  <c r="Y2" i="19"/>
  <c r="L3" i="18"/>
  <c r="X3" i="18"/>
  <c r="L4" i="18"/>
  <c r="X4" i="18"/>
  <c r="L5" i="18"/>
  <c r="X5" i="18"/>
  <c r="L6" i="18"/>
  <c r="X6" i="18"/>
  <c r="L7" i="18"/>
  <c r="X7" i="18"/>
  <c r="L8" i="18"/>
  <c r="X8" i="18"/>
  <c r="L9" i="18"/>
  <c r="X9" i="18"/>
  <c r="L10" i="18"/>
  <c r="X10" i="18"/>
  <c r="L11" i="18"/>
  <c r="X11" i="18"/>
  <c r="L12" i="18"/>
  <c r="X12" i="18"/>
  <c r="L13" i="18"/>
  <c r="X13" i="18"/>
  <c r="L14" i="18"/>
  <c r="X14" i="18"/>
  <c r="L15" i="18"/>
  <c r="X15" i="18"/>
  <c r="L16" i="18"/>
  <c r="X16" i="18"/>
  <c r="L17" i="18"/>
  <c r="X17" i="18"/>
  <c r="L18" i="18"/>
  <c r="X18" i="18"/>
  <c r="L19" i="18"/>
  <c r="X19" i="18"/>
  <c r="L20" i="18"/>
  <c r="U44" i="19"/>
  <c r="P73" i="19"/>
  <c r="N84" i="19"/>
  <c r="Q89" i="19"/>
  <c r="T94" i="19"/>
  <c r="M98" i="19"/>
  <c r="M101" i="19"/>
  <c r="M4" i="18"/>
  <c r="M7" i="18"/>
  <c r="Y9" i="18"/>
  <c r="Y11" i="18"/>
  <c r="Y13" i="18"/>
  <c r="Y15" i="18"/>
  <c r="Y17" i="18"/>
  <c r="Y19" i="18"/>
  <c r="L21" i="18"/>
  <c r="N22" i="18"/>
  <c r="W23" i="18"/>
  <c r="Y24" i="18"/>
  <c r="U25" i="18"/>
  <c r="L26" i="18"/>
  <c r="D27" i="18"/>
  <c r="U27" i="18"/>
  <c r="L28" i="18"/>
  <c r="D29" i="18"/>
  <c r="U29" i="18"/>
  <c r="L30" i="18"/>
  <c r="D31" i="18"/>
  <c r="U31" i="18"/>
  <c r="L32" i="18"/>
  <c r="D33" i="18"/>
  <c r="U33" i="18"/>
  <c r="L34" i="18"/>
  <c r="D35" i="18"/>
  <c r="C45" i="19"/>
  <c r="Q73" i="19"/>
  <c r="P84" i="19"/>
  <c r="S89" i="19"/>
  <c r="W94" i="19"/>
  <c r="N98" i="19"/>
  <c r="N101" i="19"/>
  <c r="N4" i="18"/>
  <c r="N7" i="18"/>
  <c r="B10" i="18"/>
  <c r="B12" i="18"/>
  <c r="B14" i="18"/>
  <c r="B16" i="18"/>
  <c r="B18" i="18"/>
  <c r="B20" i="18"/>
  <c r="M21" i="18"/>
  <c r="V22" i="18"/>
  <c r="X23" i="18"/>
  <c r="B25" i="18"/>
  <c r="V25" i="18"/>
  <c r="M26" i="18"/>
  <c r="E27" i="18"/>
  <c r="V27" i="18"/>
  <c r="M28" i="18"/>
  <c r="E29" i="18"/>
  <c r="V29" i="18"/>
  <c r="M30" i="18"/>
  <c r="E31" i="18"/>
  <c r="V31" i="18"/>
  <c r="M32" i="18"/>
  <c r="E33" i="18"/>
  <c r="V33" i="18"/>
  <c r="M34" i="18"/>
  <c r="E35" i="18"/>
  <c r="V35" i="18"/>
  <c r="M36" i="18"/>
  <c r="E37" i="18"/>
  <c r="V37" i="18"/>
  <c r="J38" i="18"/>
  <c r="V38" i="18"/>
  <c r="J39" i="18"/>
  <c r="V39" i="18"/>
  <c r="J40" i="18"/>
  <c r="V40" i="18"/>
  <c r="J41" i="18"/>
  <c r="V41" i="18"/>
  <c r="J42" i="18"/>
  <c r="V42" i="18"/>
  <c r="J43" i="18"/>
  <c r="V43" i="18"/>
  <c r="J44" i="18"/>
  <c r="V44" i="18"/>
  <c r="J45" i="18"/>
  <c r="V45" i="18"/>
  <c r="J46" i="18"/>
  <c r="V46" i="18"/>
  <c r="J47" i="18"/>
  <c r="V47" i="18"/>
  <c r="J48" i="18"/>
  <c r="V48" i="18"/>
  <c r="J49" i="18"/>
  <c r="V49" i="18"/>
  <c r="J50" i="18"/>
  <c r="V50" i="18"/>
  <c r="J51" i="18"/>
  <c r="V51" i="18"/>
  <c r="J52" i="18"/>
  <c r="V52" i="18"/>
  <c r="J53" i="18"/>
  <c r="V53" i="18"/>
  <c r="J54" i="18"/>
  <c r="V54" i="18"/>
  <c r="J55" i="18"/>
  <c r="V55" i="18"/>
  <c r="J56" i="18"/>
  <c r="V56" i="18"/>
  <c r="J57" i="18"/>
  <c r="V57" i="18"/>
  <c r="J58" i="18"/>
  <c r="V58" i="18"/>
  <c r="J59" i="18"/>
  <c r="V59" i="18"/>
  <c r="J60" i="18"/>
  <c r="V60" i="18"/>
  <c r="J61" i="18"/>
  <c r="V61" i="18"/>
  <c r="J62" i="18"/>
  <c r="X52" i="19"/>
  <c r="D76" i="19"/>
  <c r="K85" i="19"/>
  <c r="N90" i="19"/>
  <c r="P95" i="19"/>
  <c r="Y98" i="19"/>
  <c r="Y101" i="19"/>
  <c r="Y4" i="18"/>
  <c r="Y7" i="18"/>
  <c r="K10" i="18"/>
  <c r="K12" i="18"/>
  <c r="K14" i="18"/>
  <c r="K16" i="18"/>
  <c r="K18" i="18"/>
  <c r="K20" i="18"/>
  <c r="N21" i="18"/>
  <c r="W22" i="18"/>
  <c r="Y23" i="18"/>
  <c r="E25" i="18"/>
  <c r="W25" i="18"/>
  <c r="N26" i="18"/>
  <c r="H27" i="18"/>
  <c r="W27" i="18"/>
  <c r="N28" i="18"/>
  <c r="H29" i="18"/>
  <c r="W29" i="18"/>
  <c r="N30" i="18"/>
  <c r="H31" i="18"/>
  <c r="W31" i="18"/>
  <c r="N32" i="18"/>
  <c r="H33" i="18"/>
  <c r="W33" i="18"/>
  <c r="N34" i="18"/>
  <c r="H35" i="18"/>
  <c r="W35" i="18"/>
  <c r="N36" i="18"/>
  <c r="H37" i="18"/>
  <c r="W37" i="18"/>
  <c r="K38" i="18"/>
  <c r="W38" i="18"/>
  <c r="K39" i="18"/>
  <c r="W39" i="18"/>
  <c r="K40" i="18"/>
  <c r="W40" i="18"/>
  <c r="K41" i="18"/>
  <c r="W41" i="18"/>
  <c r="K42" i="18"/>
  <c r="W42" i="18"/>
  <c r="K43" i="18"/>
  <c r="W43" i="18"/>
  <c r="K44" i="18"/>
  <c r="W44" i="18"/>
  <c r="K45" i="18"/>
  <c r="W45" i="18"/>
  <c r="K46" i="18"/>
  <c r="W46" i="18"/>
  <c r="K47" i="18"/>
  <c r="W47" i="18"/>
  <c r="K48" i="18"/>
  <c r="W48" i="18"/>
  <c r="K49" i="18"/>
  <c r="W49" i="18"/>
  <c r="K50" i="18"/>
  <c r="W50" i="18"/>
  <c r="K51" i="18"/>
  <c r="W51" i="18"/>
  <c r="K52" i="18"/>
  <c r="W52" i="18"/>
  <c r="K53" i="18"/>
  <c r="W53" i="18"/>
  <c r="K54" i="18"/>
  <c r="W54" i="18"/>
  <c r="K55" i="18"/>
  <c r="W55" i="18"/>
  <c r="K56" i="18"/>
  <c r="W56" i="18"/>
  <c r="K57" i="18"/>
  <c r="W57" i="18"/>
  <c r="K58" i="18"/>
  <c r="W58" i="18"/>
  <c r="K59" i="18"/>
  <c r="W59" i="18"/>
  <c r="K60" i="18"/>
  <c r="W60" i="18"/>
  <c r="K61" i="18"/>
  <c r="W61" i="18"/>
  <c r="K62" i="18"/>
  <c r="W62" i="18"/>
  <c r="K63" i="18"/>
  <c r="W63" i="18"/>
  <c r="C53" i="19"/>
  <c r="E76" i="19"/>
  <c r="L85" i="19"/>
  <c r="P90" i="19"/>
  <c r="Q95" i="19"/>
  <c r="B99" i="19"/>
  <c r="C2" i="19"/>
  <c r="B5" i="18"/>
  <c r="B8" i="18"/>
  <c r="M10" i="18"/>
  <c r="M12" i="18"/>
  <c r="M14" i="18"/>
  <c r="M16" i="18"/>
  <c r="M18" i="18"/>
  <c r="M20" i="18"/>
  <c r="V21" i="18"/>
  <c r="X22" i="18"/>
  <c r="B24" i="18"/>
  <c r="H25" i="18"/>
  <c r="X25" i="18"/>
  <c r="P26" i="18"/>
  <c r="I27" i="18"/>
  <c r="X27" i="18"/>
  <c r="P28" i="18"/>
  <c r="I29" i="18"/>
  <c r="X29" i="18"/>
  <c r="P30" i="18"/>
  <c r="I31" i="18"/>
  <c r="X31" i="18"/>
  <c r="P32" i="18"/>
  <c r="I33" i="18"/>
  <c r="X33" i="18"/>
  <c r="P34" i="18"/>
  <c r="I35" i="18"/>
  <c r="X35" i="18"/>
  <c r="P36" i="18"/>
  <c r="I37" i="18"/>
  <c r="X37" i="18"/>
  <c r="L38" i="18"/>
  <c r="X38" i="18"/>
  <c r="L39" i="18"/>
  <c r="X39" i="18"/>
  <c r="L40" i="18"/>
  <c r="X40" i="18"/>
  <c r="L41" i="18"/>
  <c r="X41" i="18"/>
  <c r="L42" i="18"/>
  <c r="X42" i="18"/>
  <c r="L43" i="18"/>
  <c r="X43" i="18"/>
  <c r="L44" i="18"/>
  <c r="X44" i="18"/>
  <c r="L45" i="18"/>
  <c r="X45" i="18"/>
  <c r="L46" i="18"/>
  <c r="X46" i="18"/>
  <c r="L47" i="18"/>
  <c r="X47" i="18"/>
  <c r="L48" i="18"/>
  <c r="X48" i="18"/>
  <c r="L49" i="18"/>
  <c r="X49" i="18"/>
  <c r="L50" i="18"/>
  <c r="X50" i="18"/>
  <c r="L51" i="18"/>
  <c r="X51" i="18"/>
  <c r="L52" i="18"/>
  <c r="X52" i="18"/>
  <c r="L53" i="18"/>
  <c r="X53" i="18"/>
  <c r="L54" i="18"/>
  <c r="X54" i="18"/>
  <c r="L55" i="18"/>
  <c r="X55" i="18"/>
  <c r="L56" i="18"/>
  <c r="X56" i="18"/>
  <c r="L57" i="18"/>
  <c r="X57" i="18"/>
  <c r="L58" i="18"/>
  <c r="X58" i="18"/>
  <c r="L59" i="18"/>
  <c r="X59" i="18"/>
  <c r="L60" i="18"/>
  <c r="X60" i="18"/>
  <c r="L61" i="18"/>
  <c r="X61" i="18"/>
  <c r="L62" i="18"/>
  <c r="X62" i="18"/>
  <c r="L63" i="18"/>
  <c r="X63" i="18"/>
  <c r="L64" i="18"/>
  <c r="X64" i="18"/>
  <c r="L65" i="18"/>
  <c r="X65" i="18"/>
  <c r="L66" i="18"/>
  <c r="X66" i="18"/>
  <c r="L67" i="18"/>
  <c r="X67" i="18"/>
  <c r="L68" i="18"/>
  <c r="X68" i="18"/>
  <c r="L69" i="18"/>
  <c r="X69" i="18"/>
  <c r="L70" i="18"/>
  <c r="X70" i="18"/>
  <c r="L71" i="18"/>
  <c r="X71" i="18"/>
  <c r="L72" i="18"/>
  <c r="X72" i="18"/>
  <c r="L73" i="18"/>
  <c r="X73" i="18"/>
  <c r="L74" i="18"/>
  <c r="X74" i="18"/>
  <c r="L75" i="18"/>
  <c r="X75" i="18"/>
  <c r="L76" i="18"/>
  <c r="I58" i="19"/>
  <c r="D78" i="19"/>
  <c r="G86" i="19"/>
  <c r="K91" i="19"/>
  <c r="H96" i="19"/>
  <c r="M99" i="19"/>
  <c r="N2" i="19"/>
  <c r="M5" i="18"/>
  <c r="M8" i="18"/>
  <c r="N10" i="18"/>
  <c r="N12" i="18"/>
  <c r="N14" i="18"/>
  <c r="N16" i="18"/>
  <c r="N18" i="18"/>
  <c r="N20" i="18"/>
  <c r="W21" i="18"/>
  <c r="Y22" i="18"/>
  <c r="J24" i="18"/>
  <c r="J25" i="18"/>
  <c r="Y25" i="18"/>
  <c r="Q26" i="18"/>
  <c r="J27" i="18"/>
  <c r="Y27" i="18"/>
  <c r="Q28" i="18"/>
  <c r="J29" i="18"/>
  <c r="Y29" i="18"/>
  <c r="Q30" i="18"/>
  <c r="J31" i="18"/>
  <c r="Y31" i="18"/>
  <c r="Q32" i="18"/>
  <c r="J33" i="18"/>
  <c r="Y33" i="18"/>
  <c r="Q34" i="18"/>
  <c r="J35" i="18"/>
  <c r="Y35" i="18"/>
  <c r="Q36" i="18"/>
  <c r="J37" i="18"/>
  <c r="Y37" i="18"/>
  <c r="M38" i="18"/>
  <c r="Y38" i="18"/>
  <c r="M39" i="18"/>
  <c r="Y39" i="18"/>
  <c r="M40" i="18"/>
  <c r="Y40" i="18"/>
  <c r="M41" i="18"/>
  <c r="Y41" i="18"/>
  <c r="M42" i="18"/>
  <c r="Y42" i="18"/>
  <c r="M43" i="18"/>
  <c r="Y43" i="18"/>
  <c r="M44" i="18"/>
  <c r="Y44" i="18"/>
  <c r="M45" i="18"/>
  <c r="Y45" i="18"/>
  <c r="M46" i="18"/>
  <c r="Y46" i="18"/>
  <c r="M47" i="18"/>
  <c r="Y47" i="18"/>
  <c r="M48" i="18"/>
  <c r="Y48" i="18"/>
  <c r="M49" i="18"/>
  <c r="Y49" i="18"/>
  <c r="M50" i="18"/>
  <c r="Y50" i="18"/>
  <c r="M51" i="18"/>
  <c r="Y51" i="18"/>
  <c r="M52" i="18"/>
  <c r="Y52" i="18"/>
  <c r="M53" i="18"/>
  <c r="Y53" i="18"/>
  <c r="M54" i="18"/>
  <c r="Y54" i="18"/>
  <c r="M55" i="18"/>
  <c r="Y55" i="18"/>
  <c r="M56" i="18"/>
  <c r="Y56" i="18"/>
  <c r="M57" i="18"/>
  <c r="Y57" i="18"/>
  <c r="M58" i="18"/>
  <c r="Y58" i="18"/>
  <c r="M59" i="18"/>
  <c r="Y59" i="18"/>
  <c r="M60" i="18"/>
  <c r="Y60" i="18"/>
  <c r="M61" i="18"/>
  <c r="Y61" i="18"/>
  <c r="M62" i="18"/>
  <c r="Y62" i="18"/>
  <c r="M63" i="18"/>
  <c r="Y63" i="18"/>
  <c r="M64" i="18"/>
  <c r="Y64" i="18"/>
  <c r="M65" i="18"/>
  <c r="Y65" i="18"/>
  <c r="M66" i="18"/>
  <c r="Y66" i="18"/>
  <c r="M67" i="18"/>
  <c r="Y67" i="18"/>
  <c r="M68" i="18"/>
  <c r="Y68" i="18"/>
  <c r="M69" i="18"/>
  <c r="Y69" i="18"/>
  <c r="M70" i="18"/>
  <c r="Y70" i="18"/>
  <c r="M71" i="18"/>
  <c r="Y71" i="18"/>
  <c r="M72" i="18"/>
  <c r="Y72" i="18"/>
  <c r="M73" i="18"/>
  <c r="Y73" i="18"/>
  <c r="M74" i="18"/>
  <c r="Y74" i="18"/>
  <c r="M75" i="18"/>
  <c r="Y75" i="18"/>
  <c r="M76" i="18"/>
  <c r="L58" i="19"/>
  <c r="E78" i="19"/>
  <c r="H86" i="19"/>
  <c r="L91" i="19"/>
  <c r="K96" i="19"/>
  <c r="N99" i="19"/>
  <c r="O2" i="19"/>
  <c r="N5" i="18"/>
  <c r="N8" i="18"/>
  <c r="W10" i="18"/>
  <c r="W12" i="18"/>
  <c r="W14" i="18"/>
  <c r="W16" i="18"/>
  <c r="W18" i="18"/>
  <c r="V20" i="18"/>
  <c r="X21" i="18"/>
  <c r="B23" i="18"/>
  <c r="K24" i="18"/>
  <c r="K25" i="18"/>
  <c r="B26" i="18"/>
  <c r="T26" i="18"/>
  <c r="K27" i="18"/>
  <c r="B28" i="18"/>
  <c r="T28" i="18"/>
  <c r="K29" i="18"/>
  <c r="B30" i="18"/>
  <c r="T30" i="18"/>
  <c r="K31" i="18"/>
  <c r="B32" i="18"/>
  <c r="T32" i="18"/>
  <c r="K33" i="18"/>
  <c r="B34" i="18"/>
  <c r="T34" i="18"/>
  <c r="K35" i="18"/>
  <c r="B36" i="18"/>
  <c r="T36" i="18"/>
  <c r="K37" i="18"/>
  <c r="B38" i="18"/>
  <c r="N38" i="18"/>
  <c r="B39" i="18"/>
  <c r="N39" i="18"/>
  <c r="B40" i="18"/>
  <c r="N40" i="18"/>
  <c r="B41" i="18"/>
  <c r="N41" i="18"/>
  <c r="B42" i="18"/>
  <c r="N42" i="18"/>
  <c r="B43" i="18"/>
  <c r="N43" i="18"/>
  <c r="B44" i="18"/>
  <c r="N44" i="18"/>
  <c r="B45" i="18"/>
  <c r="N45" i="18"/>
  <c r="B46" i="18"/>
  <c r="N46" i="18"/>
  <c r="B47" i="18"/>
  <c r="N47" i="18"/>
  <c r="B48" i="18"/>
  <c r="N48" i="18"/>
  <c r="B49" i="18"/>
  <c r="N49" i="18"/>
  <c r="B50" i="18"/>
  <c r="N50" i="18"/>
  <c r="B51" i="18"/>
  <c r="N51" i="18"/>
  <c r="B52" i="18"/>
  <c r="N52" i="18"/>
  <c r="B53" i="18"/>
  <c r="N53" i="18"/>
  <c r="B54" i="18"/>
  <c r="N54" i="18"/>
  <c r="B55" i="18"/>
  <c r="N55" i="18"/>
  <c r="B56" i="18"/>
  <c r="N56" i="18"/>
  <c r="B57" i="18"/>
  <c r="N57" i="18"/>
  <c r="B58" i="18"/>
  <c r="N58" i="18"/>
  <c r="B59" i="18"/>
  <c r="N59" i="18"/>
  <c r="B60" i="18"/>
  <c r="N60" i="18"/>
  <c r="B61" i="18"/>
  <c r="N61" i="18"/>
  <c r="N62" i="19"/>
  <c r="D80" i="19"/>
  <c r="D87" i="19"/>
  <c r="G92" i="19"/>
  <c r="Y96" i="19"/>
  <c r="Y99" i="19"/>
  <c r="B2" i="19"/>
  <c r="Y5" i="18"/>
  <c r="Y8" i="18"/>
  <c r="Y10" i="18"/>
  <c r="Y12" i="18"/>
  <c r="Y14" i="18"/>
  <c r="Y16" i="18"/>
  <c r="Y18" i="18"/>
  <c r="W20" i="18"/>
  <c r="Y21" i="18"/>
  <c r="J23" i="18"/>
  <c r="L24" i="18"/>
  <c r="L25" i="18"/>
  <c r="D26" i="18"/>
  <c r="U26" i="18"/>
  <c r="L27" i="18"/>
  <c r="D28" i="18"/>
  <c r="U28" i="18"/>
  <c r="L29" i="18"/>
  <c r="D30" i="18"/>
  <c r="U30" i="18"/>
  <c r="L31" i="18"/>
  <c r="D32" i="18"/>
  <c r="U32" i="18"/>
  <c r="L33" i="18"/>
  <c r="D34" i="18"/>
  <c r="U34" i="18"/>
  <c r="L35" i="18"/>
  <c r="D36" i="18"/>
  <c r="U36" i="18"/>
  <c r="L37" i="18"/>
  <c r="C38" i="18"/>
  <c r="O38" i="18"/>
  <c r="C39" i="18"/>
  <c r="O39" i="18"/>
  <c r="C40" i="18"/>
  <c r="O40" i="18"/>
  <c r="C41" i="18"/>
  <c r="O41" i="18"/>
  <c r="C42" i="18"/>
  <c r="O42" i="18"/>
  <c r="C43" i="18"/>
  <c r="O43" i="18"/>
  <c r="C44" i="18"/>
  <c r="O44" i="18"/>
  <c r="C45" i="18"/>
  <c r="O45" i="18"/>
  <c r="C46" i="18"/>
  <c r="O46" i="18"/>
  <c r="C47" i="18"/>
  <c r="O47" i="18"/>
  <c r="C48" i="18"/>
  <c r="O48" i="18"/>
  <c r="C49" i="18"/>
  <c r="O49" i="18"/>
  <c r="C50" i="18"/>
  <c r="O50" i="18"/>
  <c r="C51" i="18"/>
  <c r="O51" i="18"/>
  <c r="C52" i="18"/>
  <c r="O52" i="18"/>
  <c r="C53" i="18"/>
  <c r="O53" i="18"/>
  <c r="C54" i="18"/>
  <c r="O54" i="18"/>
  <c r="C55" i="18"/>
  <c r="O55" i="18"/>
  <c r="C56" i="18"/>
  <c r="O56" i="18"/>
  <c r="C57" i="18"/>
  <c r="O57" i="18"/>
  <c r="C58" i="18"/>
  <c r="O58" i="18"/>
  <c r="C59" i="18"/>
  <c r="O59" i="18"/>
  <c r="C60" i="18"/>
  <c r="O60" i="18"/>
  <c r="C61" i="18"/>
  <c r="O61" i="18"/>
  <c r="C62" i="18"/>
  <c r="O62" i="19"/>
  <c r="E80" i="19"/>
  <c r="E87" i="19"/>
  <c r="H92" i="19"/>
  <c r="B97" i="19"/>
  <c r="B100" i="19"/>
  <c r="B3" i="18"/>
  <c r="B6" i="18"/>
  <c r="B9" i="18"/>
  <c r="B11" i="18"/>
  <c r="B13" i="18"/>
  <c r="B15" i="18"/>
  <c r="B17" i="18"/>
  <c r="B19" i="18"/>
  <c r="X20" i="18"/>
  <c r="B22" i="18"/>
  <c r="K23" i="18"/>
  <c r="M24" i="18"/>
  <c r="M25" i="18"/>
  <c r="E26" i="18"/>
  <c r="V26" i="18"/>
  <c r="M27" i="18"/>
  <c r="E28" i="18"/>
  <c r="V28" i="18"/>
  <c r="M29" i="18"/>
  <c r="E30" i="18"/>
  <c r="V30" i="18"/>
  <c r="M31" i="18"/>
  <c r="E32" i="18"/>
  <c r="V32" i="18"/>
  <c r="M33" i="18"/>
  <c r="E34" i="18"/>
  <c r="V34" i="18"/>
  <c r="M35" i="18"/>
  <c r="E36" i="18"/>
  <c r="V36" i="18"/>
  <c r="M37" i="18"/>
  <c r="D38" i="18"/>
  <c r="P38" i="18"/>
  <c r="D39" i="18"/>
  <c r="P39" i="18"/>
  <c r="D40" i="18"/>
  <c r="P40" i="18"/>
  <c r="D41" i="18"/>
  <c r="P41" i="18"/>
  <c r="D42" i="18"/>
  <c r="P42" i="18"/>
  <c r="D43" i="18"/>
  <c r="P43" i="18"/>
  <c r="D44" i="18"/>
  <c r="P44" i="18"/>
  <c r="D45" i="18"/>
  <c r="P45" i="18"/>
  <c r="D46" i="18"/>
  <c r="P46" i="18"/>
  <c r="D47" i="18"/>
  <c r="P47" i="18"/>
  <c r="D48" i="18"/>
  <c r="P48" i="18"/>
  <c r="D49" i="18"/>
  <c r="P49" i="18"/>
  <c r="D50" i="18"/>
  <c r="P50" i="18"/>
  <c r="D51" i="18"/>
  <c r="P51" i="18"/>
  <c r="D52" i="18"/>
  <c r="P52" i="18"/>
  <c r="D53" i="18"/>
  <c r="N66" i="19"/>
  <c r="D82" i="19"/>
  <c r="X87" i="19"/>
  <c r="D93" i="19"/>
  <c r="M97" i="19"/>
  <c r="M100" i="19"/>
  <c r="M3" i="18"/>
  <c r="M6" i="18"/>
  <c r="K9" i="18"/>
  <c r="K11" i="18"/>
  <c r="K13" i="18"/>
  <c r="K15" i="18"/>
  <c r="K17" i="18"/>
  <c r="K19" i="18"/>
  <c r="Y20" i="18"/>
  <c r="J22" i="18"/>
  <c r="L23" i="18"/>
  <c r="N24" i="18"/>
  <c r="N25" i="18"/>
  <c r="H26" i="18"/>
  <c r="W26" i="18"/>
  <c r="N27" i="18"/>
  <c r="H28" i="18"/>
  <c r="W28" i="18"/>
  <c r="N29" i="18"/>
  <c r="H30" i="18"/>
  <c r="W30" i="18"/>
  <c r="N31" i="18"/>
  <c r="H32" i="18"/>
  <c r="W32" i="18"/>
  <c r="N33" i="18"/>
  <c r="H34" i="18"/>
  <c r="W34" i="18"/>
  <c r="N35" i="18"/>
  <c r="H36" i="18"/>
  <c r="W36" i="18"/>
  <c r="N37" i="18"/>
  <c r="E38" i="18"/>
  <c r="O66" i="19"/>
  <c r="E82" i="19"/>
  <c r="B88" i="19"/>
  <c r="E93" i="19"/>
  <c r="N97" i="19"/>
  <c r="N100" i="19"/>
  <c r="N3" i="18"/>
  <c r="N6" i="18"/>
  <c r="M9" i="18"/>
  <c r="M11" i="18"/>
  <c r="M13" i="18"/>
  <c r="M15" i="18"/>
  <c r="M17" i="18"/>
  <c r="M19" i="18"/>
  <c r="B21" i="18"/>
  <c r="K22" i="18"/>
  <c r="M23" i="18"/>
  <c r="V24" i="18"/>
  <c r="P25" i="18"/>
  <c r="I26" i="18"/>
  <c r="X26" i="18"/>
  <c r="P27" i="18"/>
  <c r="I28" i="18"/>
  <c r="X28" i="18"/>
  <c r="P29" i="18"/>
  <c r="I30" i="18"/>
  <c r="X30" i="18"/>
  <c r="P31" i="18"/>
  <c r="I32" i="18"/>
  <c r="X32" i="18"/>
  <c r="P33" i="18"/>
  <c r="I34" i="18"/>
  <c r="X34" i="18"/>
  <c r="P35" i="18"/>
  <c r="I36" i="18"/>
  <c r="X36" i="18"/>
  <c r="P37" i="18"/>
  <c r="F38" i="18"/>
  <c r="R38" i="18"/>
  <c r="F39" i="18"/>
  <c r="R39" i="18"/>
  <c r="F40" i="18"/>
  <c r="R40" i="18"/>
  <c r="F41" i="18"/>
  <c r="R41" i="18"/>
  <c r="F42" i="18"/>
  <c r="R42" i="18"/>
  <c r="F43" i="18"/>
  <c r="R43" i="18"/>
  <c r="F44" i="18"/>
  <c r="R44" i="18"/>
  <c r="F45" i="18"/>
  <c r="R45" i="18"/>
  <c r="F46" i="18"/>
  <c r="R46" i="18"/>
  <c r="F47" i="18"/>
  <c r="R47" i="18"/>
  <c r="F48" i="18"/>
  <c r="R48" i="18"/>
  <c r="F49" i="18"/>
  <c r="R49" i="18"/>
  <c r="F50" i="18"/>
  <c r="R50" i="18"/>
  <c r="F51" i="18"/>
  <c r="R51" i="18"/>
  <c r="F52" i="18"/>
  <c r="R52" i="18"/>
  <c r="F53" i="18"/>
  <c r="R53" i="18"/>
  <c r="F54" i="18"/>
  <c r="R54" i="18"/>
  <c r="F55" i="18"/>
  <c r="R55" i="18"/>
  <c r="F56" i="18"/>
  <c r="R56" i="18"/>
  <c r="F57" i="18"/>
  <c r="R57" i="18"/>
  <c r="F58" i="18"/>
  <c r="R58" i="18"/>
  <c r="F59" i="18"/>
  <c r="R59" i="18"/>
  <c r="F60" i="18"/>
  <c r="R60" i="18"/>
  <c r="F61" i="18"/>
  <c r="R61" i="18"/>
  <c r="F62" i="18"/>
  <c r="R62" i="18"/>
  <c r="F63" i="18"/>
  <c r="R63" i="18"/>
  <c r="F64" i="18"/>
  <c r="R64" i="18"/>
  <c r="F65" i="18"/>
  <c r="R65" i="18"/>
  <c r="F66" i="18"/>
  <c r="R66" i="18"/>
  <c r="F67" i="18"/>
  <c r="R67" i="18"/>
  <c r="F68" i="18"/>
  <c r="R68" i="18"/>
  <c r="F69" i="18"/>
  <c r="N70" i="19"/>
  <c r="Y3" i="18"/>
  <c r="N17" i="18"/>
  <c r="Q25" i="18"/>
  <c r="Q29" i="18"/>
  <c r="Q33" i="18"/>
  <c r="Y36" i="18"/>
  <c r="U38" i="18"/>
  <c r="I40" i="18"/>
  <c r="U41" i="18"/>
  <c r="I43" i="18"/>
  <c r="U44" i="18"/>
  <c r="I46" i="18"/>
  <c r="U47" i="18"/>
  <c r="I49" i="18"/>
  <c r="U50" i="18"/>
  <c r="I52" i="18"/>
  <c r="T53" i="18"/>
  <c r="D55" i="18"/>
  <c r="G56" i="18"/>
  <c r="I57" i="18"/>
  <c r="Q58" i="18"/>
  <c r="T59" i="18"/>
  <c r="D61" i="18"/>
  <c r="E62" i="18"/>
  <c r="B63" i="18"/>
  <c r="S63" i="18"/>
  <c r="K64" i="18"/>
  <c r="D65" i="18"/>
  <c r="T65" i="18"/>
  <c r="K66" i="18"/>
  <c r="D67" i="18"/>
  <c r="T67" i="18"/>
  <c r="K68" i="18"/>
  <c r="D69" i="18"/>
  <c r="S69" i="18"/>
  <c r="I70" i="18"/>
  <c r="W70" i="18"/>
  <c r="O71" i="18"/>
  <c r="E72" i="18"/>
  <c r="S72" i="18"/>
  <c r="I73" i="18"/>
  <c r="W73" i="18"/>
  <c r="O74" i="18"/>
  <c r="E75" i="18"/>
  <c r="S75" i="18"/>
  <c r="I76" i="18"/>
  <c r="W76" i="18"/>
  <c r="K77" i="18"/>
  <c r="W77" i="18"/>
  <c r="K78" i="18"/>
  <c r="W78" i="18"/>
  <c r="K79" i="18"/>
  <c r="W79" i="18"/>
  <c r="K80" i="18"/>
  <c r="W80" i="18"/>
  <c r="K81" i="18"/>
  <c r="W81" i="18"/>
  <c r="K82" i="18"/>
  <c r="W82" i="18"/>
  <c r="K83" i="18"/>
  <c r="W83" i="18"/>
  <c r="K84" i="18"/>
  <c r="W84" i="18"/>
  <c r="K85" i="18"/>
  <c r="W85" i="18"/>
  <c r="K86" i="18"/>
  <c r="W86" i="18"/>
  <c r="K87" i="18"/>
  <c r="W87" i="18"/>
  <c r="K88" i="18"/>
  <c r="W88" i="18"/>
  <c r="K89" i="18"/>
  <c r="W89" i="18"/>
  <c r="K90" i="18"/>
  <c r="W90" i="18"/>
  <c r="K91" i="18"/>
  <c r="W91" i="18"/>
  <c r="K92" i="18"/>
  <c r="W92" i="18"/>
  <c r="K93" i="18"/>
  <c r="W93" i="18"/>
  <c r="K94" i="18"/>
  <c r="W94" i="18"/>
  <c r="K95" i="18"/>
  <c r="W95" i="18"/>
  <c r="K96" i="18"/>
  <c r="W96" i="18"/>
  <c r="K97" i="18"/>
  <c r="W97" i="18"/>
  <c r="K98" i="18"/>
  <c r="W98" i="18"/>
  <c r="K99" i="18"/>
  <c r="W99" i="18"/>
  <c r="K100" i="18"/>
  <c r="W100" i="18"/>
  <c r="K101" i="18"/>
  <c r="W101" i="18"/>
  <c r="L2" i="18"/>
  <c r="X2" i="18"/>
  <c r="P101" i="17"/>
  <c r="D101" i="17"/>
  <c r="P100" i="17"/>
  <c r="D100" i="17"/>
  <c r="P99" i="17"/>
  <c r="D99" i="17"/>
  <c r="P98" i="17"/>
  <c r="D98" i="17"/>
  <c r="P97" i="17"/>
  <c r="D97" i="17"/>
  <c r="P96" i="17"/>
  <c r="D96" i="17"/>
  <c r="P95" i="17"/>
  <c r="D95" i="17"/>
  <c r="P94" i="17"/>
  <c r="D94" i="17"/>
  <c r="P93" i="17"/>
  <c r="D93" i="17"/>
  <c r="P92" i="17"/>
  <c r="D92" i="17"/>
  <c r="P91" i="17"/>
  <c r="D91" i="17"/>
  <c r="P90" i="17"/>
  <c r="D90" i="17"/>
  <c r="P89" i="17"/>
  <c r="D89" i="17"/>
  <c r="P88" i="17"/>
  <c r="D88" i="17"/>
  <c r="P87" i="17"/>
  <c r="D87" i="17"/>
  <c r="P86" i="17"/>
  <c r="D86" i="17"/>
  <c r="P85" i="17"/>
  <c r="D85" i="17"/>
  <c r="P84" i="17"/>
  <c r="D84" i="17"/>
  <c r="P83" i="17"/>
  <c r="D83" i="17"/>
  <c r="P82" i="17"/>
  <c r="D82" i="17"/>
  <c r="P81" i="17"/>
  <c r="D81" i="17"/>
  <c r="P80" i="17"/>
  <c r="D80" i="17"/>
  <c r="P79" i="17"/>
  <c r="D79" i="17"/>
  <c r="P78" i="17"/>
  <c r="D78" i="17"/>
  <c r="P77" i="17"/>
  <c r="D77" i="17"/>
  <c r="P76" i="17"/>
  <c r="D76" i="17"/>
  <c r="P75" i="17"/>
  <c r="D75" i="17"/>
  <c r="P74" i="17"/>
  <c r="O70" i="19"/>
  <c r="B4" i="18"/>
  <c r="W17" i="18"/>
  <c r="T25" i="18"/>
  <c r="T29" i="18"/>
  <c r="T33" i="18"/>
  <c r="B37" i="18"/>
  <c r="E39" i="18"/>
  <c r="Q40" i="18"/>
  <c r="E42" i="18"/>
  <c r="Q43" i="18"/>
  <c r="E45" i="18"/>
  <c r="Q46" i="18"/>
  <c r="E48" i="18"/>
  <c r="Q49" i="18"/>
  <c r="E51" i="18"/>
  <c r="Q52" i="18"/>
  <c r="U53" i="18"/>
  <c r="E55" i="18"/>
  <c r="H56" i="18"/>
  <c r="P57" i="18"/>
  <c r="S58" i="18"/>
  <c r="U59" i="18"/>
  <c r="E61" i="18"/>
  <c r="G62" i="18"/>
  <c r="C63" i="18"/>
  <c r="T63" i="18"/>
  <c r="N64" i="18"/>
  <c r="E65" i="18"/>
  <c r="U65" i="18"/>
  <c r="N66" i="18"/>
  <c r="E67" i="18"/>
  <c r="U67" i="18"/>
  <c r="N68" i="18"/>
  <c r="E69" i="18"/>
  <c r="T69" i="18"/>
  <c r="J70" i="18"/>
  <c r="B71" i="18"/>
  <c r="P71" i="18"/>
  <c r="F72" i="18"/>
  <c r="T72" i="18"/>
  <c r="J73" i="18"/>
  <c r="B74" i="18"/>
  <c r="P74" i="18"/>
  <c r="F75" i="18"/>
  <c r="T75" i="18"/>
  <c r="J76" i="18"/>
  <c r="X76" i="18"/>
  <c r="L77" i="18"/>
  <c r="X77" i="18"/>
  <c r="L78" i="18"/>
  <c r="X78" i="18"/>
  <c r="L79" i="18"/>
  <c r="X79" i="18"/>
  <c r="L80" i="18"/>
  <c r="X80" i="18"/>
  <c r="L81" i="18"/>
  <c r="X81" i="18"/>
  <c r="L82" i="18"/>
  <c r="X82" i="18"/>
  <c r="L83" i="18"/>
  <c r="X83" i="18"/>
  <c r="L84" i="18"/>
  <c r="X84" i="18"/>
  <c r="L85" i="18"/>
  <c r="X85" i="18"/>
  <c r="L86" i="18"/>
  <c r="X86" i="18"/>
  <c r="L87" i="18"/>
  <c r="X87" i="18"/>
  <c r="L88" i="18"/>
  <c r="X88" i="18"/>
  <c r="L89" i="18"/>
  <c r="X89" i="18"/>
  <c r="L90" i="18"/>
  <c r="X90" i="18"/>
  <c r="L91" i="18"/>
  <c r="X91" i="18"/>
  <c r="L92" i="18"/>
  <c r="X92" i="18"/>
  <c r="L93" i="18"/>
  <c r="X93" i="18"/>
  <c r="L94" i="18"/>
  <c r="X94" i="18"/>
  <c r="L95" i="18"/>
  <c r="X95" i="18"/>
  <c r="L96" i="18"/>
  <c r="X96" i="18"/>
  <c r="L97" i="18"/>
  <c r="X97" i="18"/>
  <c r="L98" i="18"/>
  <c r="X98" i="18"/>
  <c r="L99" i="18"/>
  <c r="X99" i="18"/>
  <c r="L100" i="18"/>
  <c r="X100" i="18"/>
  <c r="L101" i="18"/>
  <c r="X101" i="18"/>
  <c r="M2" i="18"/>
  <c r="Y2" i="18"/>
  <c r="O101" i="17"/>
  <c r="C101" i="17"/>
  <c r="O100" i="17"/>
  <c r="C100" i="17"/>
  <c r="O99" i="17"/>
  <c r="C99" i="17"/>
  <c r="O98" i="17"/>
  <c r="C98" i="17"/>
  <c r="O97" i="17"/>
  <c r="C97" i="17"/>
  <c r="O96" i="17"/>
  <c r="C96" i="17"/>
  <c r="O95" i="17"/>
  <c r="C95" i="17"/>
  <c r="O94" i="17"/>
  <c r="C94" i="17"/>
  <c r="O93" i="17"/>
  <c r="C93" i="17"/>
  <c r="O92" i="17"/>
  <c r="C92" i="17"/>
  <c r="O91" i="17"/>
  <c r="C91" i="17"/>
  <c r="O90" i="17"/>
  <c r="C90" i="17"/>
  <c r="O89" i="17"/>
  <c r="C89" i="17"/>
  <c r="O88" i="17"/>
  <c r="C88" i="17"/>
  <c r="O87" i="17"/>
  <c r="C87" i="17"/>
  <c r="O86" i="17"/>
  <c r="C86" i="17"/>
  <c r="O85" i="17"/>
  <c r="C85" i="17"/>
  <c r="O84" i="17"/>
  <c r="C84" i="17"/>
  <c r="O83" i="17"/>
  <c r="C83" i="17"/>
  <c r="O82" i="17"/>
  <c r="C82" i="17"/>
  <c r="O81" i="17"/>
  <c r="C81" i="17"/>
  <c r="O80" i="17"/>
  <c r="C80" i="17"/>
  <c r="O79" i="17"/>
  <c r="C79" i="17"/>
  <c r="O78" i="17"/>
  <c r="C78" i="17"/>
  <c r="O77" i="17"/>
  <c r="C77" i="17"/>
  <c r="O76" i="17"/>
  <c r="C76" i="17"/>
  <c r="O75" i="17"/>
  <c r="C75" i="17"/>
  <c r="Q83" i="19"/>
  <c r="Y6" i="18"/>
  <c r="N19" i="18"/>
  <c r="J26" i="18"/>
  <c r="J30" i="18"/>
  <c r="J34" i="18"/>
  <c r="D37" i="18"/>
  <c r="G39" i="18"/>
  <c r="S40" i="18"/>
  <c r="G42" i="18"/>
  <c r="S43" i="18"/>
  <c r="G45" i="18"/>
  <c r="S46" i="18"/>
  <c r="G48" i="18"/>
  <c r="S49" i="18"/>
  <c r="G51" i="18"/>
  <c r="S52" i="18"/>
  <c r="D54" i="18"/>
  <c r="G55" i="18"/>
  <c r="I56" i="18"/>
  <c r="Q57" i="18"/>
  <c r="T58" i="18"/>
  <c r="D60" i="18"/>
  <c r="G61" i="18"/>
  <c r="H62" i="18"/>
  <c r="D63" i="18"/>
  <c r="U63" i="18"/>
  <c r="O64" i="18"/>
  <c r="G65" i="18"/>
  <c r="V65" i="18"/>
  <c r="O66" i="18"/>
  <c r="G67" i="18"/>
  <c r="V67" i="18"/>
  <c r="O68" i="18"/>
  <c r="G69" i="18"/>
  <c r="U69" i="18"/>
  <c r="K70" i="18"/>
  <c r="C71" i="18"/>
  <c r="Q71" i="18"/>
  <c r="G72" i="18"/>
  <c r="U72" i="18"/>
  <c r="K73" i="18"/>
  <c r="C74" i="18"/>
  <c r="Q74" i="18"/>
  <c r="G75" i="18"/>
  <c r="U75" i="18"/>
  <c r="K76" i="18"/>
  <c r="Y76" i="18"/>
  <c r="M77" i="18"/>
  <c r="Y77" i="18"/>
  <c r="M78" i="18"/>
  <c r="Y78" i="18"/>
  <c r="M79" i="18"/>
  <c r="Y79" i="18"/>
  <c r="M80" i="18"/>
  <c r="Y80" i="18"/>
  <c r="M81" i="18"/>
  <c r="Y81" i="18"/>
  <c r="M82" i="18"/>
  <c r="Y82" i="18"/>
  <c r="M83" i="18"/>
  <c r="Y83" i="18"/>
  <c r="M84" i="18"/>
  <c r="Y84" i="18"/>
  <c r="M85" i="18"/>
  <c r="Y85" i="18"/>
  <c r="M86" i="18"/>
  <c r="Y86" i="18"/>
  <c r="M87" i="18"/>
  <c r="Y87" i="18"/>
  <c r="M88" i="18"/>
  <c r="Y88" i="18"/>
  <c r="M89" i="18"/>
  <c r="Y89" i="18"/>
  <c r="M90" i="18"/>
  <c r="Y90" i="18"/>
  <c r="M91" i="18"/>
  <c r="Y91" i="18"/>
  <c r="M92" i="18"/>
  <c r="Y92" i="18"/>
  <c r="M93" i="18"/>
  <c r="Y93" i="18"/>
  <c r="M94" i="18"/>
  <c r="Y94" i="18"/>
  <c r="M95" i="18"/>
  <c r="Y95" i="18"/>
  <c r="M96" i="18"/>
  <c r="Y96" i="18"/>
  <c r="M97" i="18"/>
  <c r="Y97" i="18"/>
  <c r="M98" i="18"/>
  <c r="Y98" i="18"/>
  <c r="M99" i="18"/>
  <c r="Y99" i="18"/>
  <c r="M100" i="18"/>
  <c r="Y100" i="18"/>
  <c r="M101" i="18"/>
  <c r="Y101" i="18"/>
  <c r="N2" i="18"/>
  <c r="B2" i="18"/>
  <c r="N101" i="17"/>
  <c r="B101" i="17"/>
  <c r="N100" i="17"/>
  <c r="B100" i="17"/>
  <c r="N99" i="17"/>
  <c r="B99" i="17"/>
  <c r="N98" i="17"/>
  <c r="B98" i="17"/>
  <c r="N97" i="17"/>
  <c r="B97" i="17"/>
  <c r="N96" i="17"/>
  <c r="B96" i="17"/>
  <c r="N95" i="17"/>
  <c r="B95" i="17"/>
  <c r="N94" i="17"/>
  <c r="B94" i="17"/>
  <c r="N93" i="17"/>
  <c r="B93" i="17"/>
  <c r="N92" i="17"/>
  <c r="B92" i="17"/>
  <c r="N91" i="17"/>
  <c r="B91" i="17"/>
  <c r="N90" i="17"/>
  <c r="B90" i="17"/>
  <c r="N89" i="17"/>
  <c r="B89" i="17"/>
  <c r="N88" i="17"/>
  <c r="B88" i="17"/>
  <c r="N87" i="17"/>
  <c r="B87" i="17"/>
  <c r="N86" i="17"/>
  <c r="B86" i="17"/>
  <c r="N85" i="17"/>
  <c r="B85" i="17"/>
  <c r="N84" i="17"/>
  <c r="B84" i="17"/>
  <c r="N83" i="17"/>
  <c r="B83" i="17"/>
  <c r="N82" i="17"/>
  <c r="B82" i="17"/>
  <c r="N81" i="17"/>
  <c r="B81" i="17"/>
  <c r="N80" i="17"/>
  <c r="B80" i="17"/>
  <c r="N79" i="17"/>
  <c r="B79" i="17"/>
  <c r="N78" i="17"/>
  <c r="B78" i="17"/>
  <c r="N77" i="17"/>
  <c r="B77" i="17"/>
  <c r="N76" i="17"/>
  <c r="B76" i="17"/>
  <c r="N75" i="17"/>
  <c r="B75" i="17"/>
  <c r="N74" i="17"/>
  <c r="B74" i="17"/>
  <c r="N73" i="17"/>
  <c r="B73" i="17"/>
  <c r="N72" i="17"/>
  <c r="B72" i="17"/>
  <c r="N71" i="17"/>
  <c r="B71" i="17"/>
  <c r="N70" i="17"/>
  <c r="B70" i="17"/>
  <c r="N69" i="17"/>
  <c r="B69" i="17"/>
  <c r="N68" i="17"/>
  <c r="B68" i="17"/>
  <c r="N67" i="17"/>
  <c r="B67" i="17"/>
  <c r="S83" i="19"/>
  <c r="B7" i="18"/>
  <c r="W19" i="18"/>
  <c r="K26" i="18"/>
  <c r="K30" i="18"/>
  <c r="K34" i="18"/>
  <c r="Q37" i="18"/>
  <c r="H39" i="18"/>
  <c r="T40" i="18"/>
  <c r="H42" i="18"/>
  <c r="T43" i="18"/>
  <c r="H45" i="18"/>
  <c r="T46" i="18"/>
  <c r="H48" i="18"/>
  <c r="T49" i="18"/>
  <c r="H51" i="18"/>
  <c r="T52" i="18"/>
  <c r="E54" i="18"/>
  <c r="H55" i="18"/>
  <c r="P56" i="18"/>
  <c r="S57" i="18"/>
  <c r="U58" i="18"/>
  <c r="E60" i="18"/>
  <c r="H61" i="18"/>
  <c r="I62" i="18"/>
  <c r="E63" i="18"/>
  <c r="V63" i="18"/>
  <c r="P64" i="18"/>
  <c r="H65" i="18"/>
  <c r="W65" i="18"/>
  <c r="P66" i="18"/>
  <c r="H67" i="18"/>
  <c r="W67" i="18"/>
  <c r="P68" i="18"/>
  <c r="H69" i="18"/>
  <c r="V69" i="18"/>
  <c r="N70" i="18"/>
  <c r="D71" i="18"/>
  <c r="R71" i="18"/>
  <c r="H72" i="18"/>
  <c r="V72" i="18"/>
  <c r="N73" i="18"/>
  <c r="D74" i="18"/>
  <c r="R74" i="18"/>
  <c r="H75" i="18"/>
  <c r="V75" i="18"/>
  <c r="N76" i="18"/>
  <c r="B77" i="18"/>
  <c r="N77" i="18"/>
  <c r="B78" i="18"/>
  <c r="N78" i="18"/>
  <c r="B79" i="18"/>
  <c r="N79" i="18"/>
  <c r="B80" i="18"/>
  <c r="N80" i="18"/>
  <c r="B81" i="18"/>
  <c r="N81" i="18"/>
  <c r="B82" i="18"/>
  <c r="N82" i="18"/>
  <c r="B83" i="18"/>
  <c r="N83" i="18"/>
  <c r="B84" i="18"/>
  <c r="N84" i="18"/>
  <c r="B85" i="18"/>
  <c r="N85" i="18"/>
  <c r="B86" i="18"/>
  <c r="N86" i="18"/>
  <c r="B87" i="18"/>
  <c r="N87" i="18"/>
  <c r="B88" i="18"/>
  <c r="N88" i="18"/>
  <c r="B89" i="18"/>
  <c r="N89" i="18"/>
  <c r="B90" i="18"/>
  <c r="N90" i="18"/>
  <c r="B91" i="18"/>
  <c r="N91" i="18"/>
  <c r="B92" i="18"/>
  <c r="N92" i="18"/>
  <c r="B93" i="18"/>
  <c r="N93" i="18"/>
  <c r="B94" i="18"/>
  <c r="N94" i="18"/>
  <c r="B95" i="18"/>
  <c r="N95" i="18"/>
  <c r="B96" i="18"/>
  <c r="N96" i="18"/>
  <c r="B97" i="18"/>
  <c r="N97" i="18"/>
  <c r="B98" i="18"/>
  <c r="N98" i="18"/>
  <c r="B99" i="18"/>
  <c r="N99" i="18"/>
  <c r="B100" i="18"/>
  <c r="N100" i="18"/>
  <c r="B101" i="18"/>
  <c r="N101" i="18"/>
  <c r="C2" i="18"/>
  <c r="O2" i="18"/>
  <c r="Y101" i="17"/>
  <c r="M101" i="17"/>
  <c r="Y100" i="17"/>
  <c r="M100" i="17"/>
  <c r="Y99" i="17"/>
  <c r="M99" i="17"/>
  <c r="Y98" i="17"/>
  <c r="M98" i="17"/>
  <c r="Y97" i="17"/>
  <c r="M97" i="17"/>
  <c r="Y96" i="17"/>
  <c r="M96" i="17"/>
  <c r="Y95" i="17"/>
  <c r="M95" i="17"/>
  <c r="Y94" i="17"/>
  <c r="M94" i="17"/>
  <c r="Y93" i="17"/>
  <c r="M93" i="17"/>
  <c r="Y92" i="17"/>
  <c r="M92" i="17"/>
  <c r="Y91" i="17"/>
  <c r="M91" i="17"/>
  <c r="Y90" i="17"/>
  <c r="M90" i="17"/>
  <c r="Y89" i="17"/>
  <c r="M89" i="17"/>
  <c r="Y88" i="17"/>
  <c r="M88" i="17"/>
  <c r="Y87" i="17"/>
  <c r="M87" i="17"/>
  <c r="Y86" i="17"/>
  <c r="M86" i="17"/>
  <c r="Y85" i="17"/>
  <c r="M85" i="17"/>
  <c r="Y84" i="17"/>
  <c r="M84" i="17"/>
  <c r="Y83" i="17"/>
  <c r="M83" i="17"/>
  <c r="Y82" i="17"/>
  <c r="M82" i="17"/>
  <c r="Y81" i="17"/>
  <c r="M81" i="17"/>
  <c r="Y80" i="17"/>
  <c r="M80" i="17"/>
  <c r="Y79" i="17"/>
  <c r="M79" i="17"/>
  <c r="Y78" i="17"/>
  <c r="M78" i="17"/>
  <c r="Y77" i="17"/>
  <c r="M77" i="17"/>
  <c r="Y76" i="17"/>
  <c r="M76" i="17"/>
  <c r="Y75" i="17"/>
  <c r="M75" i="17"/>
  <c r="Y74" i="17"/>
  <c r="M74" i="17"/>
  <c r="Y73" i="17"/>
  <c r="M73" i="17"/>
  <c r="Y72" i="17"/>
  <c r="M72" i="17"/>
  <c r="Y71" i="17"/>
  <c r="M71" i="17"/>
  <c r="Y70" i="17"/>
  <c r="M70" i="17"/>
  <c r="Y69" i="17"/>
  <c r="M69" i="17"/>
  <c r="Y68" i="17"/>
  <c r="M68" i="17"/>
  <c r="Y67" i="17"/>
  <c r="M67" i="17"/>
  <c r="Y66" i="17"/>
  <c r="T88" i="19"/>
  <c r="N9" i="18"/>
  <c r="J21" i="18"/>
  <c r="Y26" i="18"/>
  <c r="Y30" i="18"/>
  <c r="Y34" i="18"/>
  <c r="T37" i="18"/>
  <c r="I39" i="18"/>
  <c r="U40" i="18"/>
  <c r="I42" i="18"/>
  <c r="U43" i="18"/>
  <c r="I45" i="18"/>
  <c r="U46" i="18"/>
  <c r="I48" i="18"/>
  <c r="U49" i="18"/>
  <c r="I51" i="18"/>
  <c r="U52" i="18"/>
  <c r="G54" i="18"/>
  <c r="I55" i="18"/>
  <c r="Q56" i="18"/>
  <c r="T57" i="18"/>
  <c r="D59" i="18"/>
  <c r="G60" i="18"/>
  <c r="I61" i="18"/>
  <c r="N62" i="18"/>
  <c r="G63" i="18"/>
  <c r="B64" i="18"/>
  <c r="Q64" i="18"/>
  <c r="I65" i="18"/>
  <c r="B66" i="18"/>
  <c r="Q66" i="18"/>
  <c r="I67" i="18"/>
  <c r="B68" i="18"/>
  <c r="Q68" i="18"/>
  <c r="I69" i="18"/>
  <c r="W69" i="18"/>
  <c r="O70" i="18"/>
  <c r="E71" i="18"/>
  <c r="S71" i="18"/>
  <c r="I72" i="18"/>
  <c r="W72" i="18"/>
  <c r="O73" i="18"/>
  <c r="E74" i="18"/>
  <c r="S74" i="18"/>
  <c r="I75" i="18"/>
  <c r="W75" i="18"/>
  <c r="O76" i="18"/>
  <c r="C77" i="18"/>
  <c r="O77" i="18"/>
  <c r="C78" i="18"/>
  <c r="O78" i="18"/>
  <c r="C79" i="18"/>
  <c r="O79" i="18"/>
  <c r="C80" i="18"/>
  <c r="O80" i="18"/>
  <c r="C81" i="18"/>
  <c r="O81" i="18"/>
  <c r="C82" i="18"/>
  <c r="O82" i="18"/>
  <c r="C83" i="18"/>
  <c r="O83" i="18"/>
  <c r="C84" i="18"/>
  <c r="O84" i="18"/>
  <c r="C85" i="18"/>
  <c r="O85" i="18"/>
  <c r="C86" i="18"/>
  <c r="O86" i="18"/>
  <c r="C87" i="18"/>
  <c r="O87" i="18"/>
  <c r="C88" i="18"/>
  <c r="O88" i="18"/>
  <c r="C89" i="18"/>
  <c r="O89" i="18"/>
  <c r="C90" i="18"/>
  <c r="O90" i="18"/>
  <c r="C91" i="18"/>
  <c r="O91" i="18"/>
  <c r="C92" i="18"/>
  <c r="O92" i="18"/>
  <c r="C93" i="18"/>
  <c r="O93" i="18"/>
  <c r="C94" i="18"/>
  <c r="O94" i="18"/>
  <c r="C95" i="18"/>
  <c r="O95" i="18"/>
  <c r="C96" i="18"/>
  <c r="O96" i="18"/>
  <c r="C97" i="18"/>
  <c r="O97" i="18"/>
  <c r="C98" i="18"/>
  <c r="O98" i="18"/>
  <c r="C99" i="18"/>
  <c r="O99" i="18"/>
  <c r="C100" i="18"/>
  <c r="O100" i="18"/>
  <c r="C101" i="18"/>
  <c r="O101" i="18"/>
  <c r="D2" i="18"/>
  <c r="P2" i="18"/>
  <c r="X101" i="17"/>
  <c r="L101" i="17"/>
  <c r="X100" i="17"/>
  <c r="L100" i="17"/>
  <c r="X99" i="17"/>
  <c r="L99" i="17"/>
  <c r="X98" i="17"/>
  <c r="L98" i="17"/>
  <c r="X97" i="17"/>
  <c r="L97" i="17"/>
  <c r="X96" i="17"/>
  <c r="L96" i="17"/>
  <c r="X95" i="17"/>
  <c r="L95" i="17"/>
  <c r="X94" i="17"/>
  <c r="L94" i="17"/>
  <c r="X93" i="17"/>
  <c r="L93" i="17"/>
  <c r="X92" i="17"/>
  <c r="L92" i="17"/>
  <c r="X91" i="17"/>
  <c r="L91" i="17"/>
  <c r="X90" i="17"/>
  <c r="L90" i="17"/>
  <c r="X89" i="17"/>
  <c r="L89" i="17"/>
  <c r="X88" i="17"/>
  <c r="L88" i="17"/>
  <c r="X87" i="17"/>
  <c r="L87" i="17"/>
  <c r="X86" i="17"/>
  <c r="L86" i="17"/>
  <c r="X85" i="17"/>
  <c r="L85" i="17"/>
  <c r="X84" i="17"/>
  <c r="L84" i="17"/>
  <c r="X83" i="17"/>
  <c r="L83" i="17"/>
  <c r="X82" i="17"/>
  <c r="L82" i="17"/>
  <c r="X81" i="17"/>
  <c r="L81" i="17"/>
  <c r="X80" i="17"/>
  <c r="L80" i="17"/>
  <c r="X79" i="17"/>
  <c r="L79" i="17"/>
  <c r="X78" i="17"/>
  <c r="L78" i="17"/>
  <c r="X77" i="17"/>
  <c r="L77" i="17"/>
  <c r="X76" i="17"/>
  <c r="L76" i="17"/>
  <c r="X75" i="17"/>
  <c r="L75" i="17"/>
  <c r="X74" i="17"/>
  <c r="L74" i="17"/>
  <c r="X73" i="17"/>
  <c r="L73" i="17"/>
  <c r="X72" i="17"/>
  <c r="L72" i="17"/>
  <c r="X71" i="17"/>
  <c r="L71" i="17"/>
  <c r="X70" i="17"/>
  <c r="L70" i="17"/>
  <c r="X69" i="17"/>
  <c r="L69" i="17"/>
  <c r="X68" i="17"/>
  <c r="L68" i="17"/>
  <c r="X67" i="17"/>
  <c r="L67" i="17"/>
  <c r="X66" i="17"/>
  <c r="W88" i="19"/>
  <c r="W9" i="18"/>
  <c r="K21" i="18"/>
  <c r="B27" i="18"/>
  <c r="B31" i="18"/>
  <c r="B35" i="18"/>
  <c r="U37" i="18"/>
  <c r="Q39" i="18"/>
  <c r="E41" i="18"/>
  <c r="Q42" i="18"/>
  <c r="E44" i="18"/>
  <c r="Q45" i="18"/>
  <c r="E47" i="18"/>
  <c r="Q48" i="18"/>
  <c r="E50" i="18"/>
  <c r="Q51" i="18"/>
  <c r="E53" i="18"/>
  <c r="H54" i="18"/>
  <c r="P55" i="18"/>
  <c r="S56" i="18"/>
  <c r="U57" i="18"/>
  <c r="E59" i="18"/>
  <c r="H60" i="18"/>
  <c r="P61" i="18"/>
  <c r="O62" i="18"/>
  <c r="H63" i="18"/>
  <c r="C64" i="18"/>
  <c r="S64" i="18"/>
  <c r="J65" i="18"/>
  <c r="C66" i="18"/>
  <c r="S66" i="18"/>
  <c r="J67" i="18"/>
  <c r="C68" i="18"/>
  <c r="S68" i="18"/>
  <c r="J69" i="18"/>
  <c r="B70" i="18"/>
  <c r="P70" i="18"/>
  <c r="F71" i="18"/>
  <c r="T71" i="18"/>
  <c r="J72" i="18"/>
  <c r="B73" i="18"/>
  <c r="P73" i="18"/>
  <c r="F74" i="18"/>
  <c r="T74" i="18"/>
  <c r="J75" i="18"/>
  <c r="B76" i="18"/>
  <c r="P76" i="18"/>
  <c r="D77" i="18"/>
  <c r="P77" i="18"/>
  <c r="D78" i="18"/>
  <c r="P78" i="18"/>
  <c r="D79" i="18"/>
  <c r="P79" i="18"/>
  <c r="D80" i="18"/>
  <c r="P80" i="18"/>
  <c r="D81" i="18"/>
  <c r="P81" i="18"/>
  <c r="D82" i="18"/>
  <c r="P82" i="18"/>
  <c r="D83" i="18"/>
  <c r="P83" i="18"/>
  <c r="D84" i="18"/>
  <c r="P84" i="18"/>
  <c r="D85" i="18"/>
  <c r="P85" i="18"/>
  <c r="D86" i="18"/>
  <c r="P86" i="18"/>
  <c r="D87" i="18"/>
  <c r="P87" i="18"/>
  <c r="D88" i="18"/>
  <c r="P88" i="18"/>
  <c r="D89" i="18"/>
  <c r="P89" i="18"/>
  <c r="D90" i="18"/>
  <c r="P90" i="18"/>
  <c r="D91" i="18"/>
  <c r="P91" i="18"/>
  <c r="D92" i="18"/>
  <c r="P92" i="18"/>
  <c r="D93" i="18"/>
  <c r="P93" i="18"/>
  <c r="D94" i="18"/>
  <c r="P94" i="18"/>
  <c r="D95" i="18"/>
  <c r="P95" i="18"/>
  <c r="D96" i="18"/>
  <c r="P96" i="18"/>
  <c r="D97" i="18"/>
  <c r="P97" i="18"/>
  <c r="D98" i="18"/>
  <c r="P98" i="18"/>
  <c r="D99" i="18"/>
  <c r="P99" i="18"/>
  <c r="D100" i="18"/>
  <c r="P100" i="18"/>
  <c r="D101" i="18"/>
  <c r="P101" i="18"/>
  <c r="E2" i="18"/>
  <c r="Q2" i="18"/>
  <c r="W101" i="17"/>
  <c r="K101" i="17"/>
  <c r="W100" i="17"/>
  <c r="K100" i="17"/>
  <c r="W99" i="17"/>
  <c r="K99" i="17"/>
  <c r="W98" i="17"/>
  <c r="K98" i="17"/>
  <c r="W97" i="17"/>
  <c r="K97" i="17"/>
  <c r="W96" i="17"/>
  <c r="K96" i="17"/>
  <c r="W95" i="17"/>
  <c r="K95" i="17"/>
  <c r="W94" i="17"/>
  <c r="K94" i="17"/>
  <c r="W93" i="17"/>
  <c r="K93" i="17"/>
  <c r="W92" i="17"/>
  <c r="K92" i="17"/>
  <c r="W91" i="17"/>
  <c r="K91" i="17"/>
  <c r="W90" i="17"/>
  <c r="K90" i="17"/>
  <c r="W89" i="17"/>
  <c r="K89" i="17"/>
  <c r="W88" i="17"/>
  <c r="K88" i="17"/>
  <c r="W87" i="17"/>
  <c r="K87" i="17"/>
  <c r="W86" i="17"/>
  <c r="K86" i="17"/>
  <c r="W85" i="17"/>
  <c r="K85" i="17"/>
  <c r="W84" i="17"/>
  <c r="K84" i="17"/>
  <c r="W83" i="17"/>
  <c r="K83" i="17"/>
  <c r="W82" i="17"/>
  <c r="K82" i="17"/>
  <c r="W81" i="17"/>
  <c r="K81" i="17"/>
  <c r="W80" i="17"/>
  <c r="K80" i="17"/>
  <c r="W79" i="17"/>
  <c r="K79" i="17"/>
  <c r="W78" i="17"/>
  <c r="K78" i="17"/>
  <c r="W77" i="17"/>
  <c r="K77" i="17"/>
  <c r="W76" i="17"/>
  <c r="K76" i="17"/>
  <c r="W75" i="17"/>
  <c r="K75" i="17"/>
  <c r="W74" i="17"/>
  <c r="K74" i="17"/>
  <c r="X93" i="19"/>
  <c r="N11" i="18"/>
  <c r="L22" i="18"/>
  <c r="Q27" i="18"/>
  <c r="Q31" i="18"/>
  <c r="Q35" i="18"/>
  <c r="G38" i="18"/>
  <c r="S39" i="18"/>
  <c r="G41" i="18"/>
  <c r="S42" i="18"/>
  <c r="G44" i="18"/>
  <c r="S45" i="18"/>
  <c r="G47" i="18"/>
  <c r="S48" i="18"/>
  <c r="G50" i="18"/>
  <c r="S51" i="18"/>
  <c r="G53" i="18"/>
  <c r="I54" i="18"/>
  <c r="Q55" i="18"/>
  <c r="T56" i="18"/>
  <c r="D58" i="18"/>
  <c r="G59" i="18"/>
  <c r="I60" i="18"/>
  <c r="Q61" i="18"/>
  <c r="P62" i="18"/>
  <c r="I63" i="18"/>
  <c r="D64" i="18"/>
  <c r="T64" i="18"/>
  <c r="K65" i="18"/>
  <c r="D66" i="18"/>
  <c r="T66" i="18"/>
  <c r="K67" i="18"/>
  <c r="D68" i="18"/>
  <c r="T68" i="18"/>
  <c r="K69" i="18"/>
  <c r="C70" i="18"/>
  <c r="Q70" i="18"/>
  <c r="G71" i="18"/>
  <c r="U71" i="18"/>
  <c r="K72" i="18"/>
  <c r="C73" i="18"/>
  <c r="Q73" i="18"/>
  <c r="G74" i="18"/>
  <c r="U74" i="18"/>
  <c r="K75" i="18"/>
  <c r="C76" i="18"/>
  <c r="Q76" i="18"/>
  <c r="E77" i="18"/>
  <c r="Q77" i="18"/>
  <c r="E78" i="18"/>
  <c r="Q78" i="18"/>
  <c r="E79" i="18"/>
  <c r="Q79" i="18"/>
  <c r="E80" i="18"/>
  <c r="Q80" i="18"/>
  <c r="E81" i="18"/>
  <c r="Q81" i="18"/>
  <c r="E82" i="18"/>
  <c r="Q82" i="18"/>
  <c r="E83" i="18"/>
  <c r="Q83" i="18"/>
  <c r="E84" i="18"/>
  <c r="Q84" i="18"/>
  <c r="E85" i="18"/>
  <c r="Q85" i="18"/>
  <c r="E86" i="18"/>
  <c r="Q86" i="18"/>
  <c r="E87" i="18"/>
  <c r="Q87" i="18"/>
  <c r="E88" i="18"/>
  <c r="Q88" i="18"/>
  <c r="E89" i="18"/>
  <c r="Q89" i="18"/>
  <c r="E90" i="18"/>
  <c r="Q90" i="18"/>
  <c r="E91" i="18"/>
  <c r="Q91" i="18"/>
  <c r="E92" i="18"/>
  <c r="Q92" i="18"/>
  <c r="E93" i="18"/>
  <c r="Q93" i="18"/>
  <c r="E94" i="18"/>
  <c r="Q94" i="18"/>
  <c r="E95" i="18"/>
  <c r="Q95" i="18"/>
  <c r="E96" i="18"/>
  <c r="Q96" i="18"/>
  <c r="E97" i="18"/>
  <c r="Q97" i="18"/>
  <c r="E98" i="18"/>
  <c r="Q98" i="18"/>
  <c r="E99" i="18"/>
  <c r="Q99" i="18"/>
  <c r="E100" i="18"/>
  <c r="Q100" i="18"/>
  <c r="E101" i="18"/>
  <c r="Q101" i="18"/>
  <c r="F2" i="18"/>
  <c r="R2" i="18"/>
  <c r="V101" i="17"/>
  <c r="J101" i="17"/>
  <c r="V100" i="17"/>
  <c r="J100" i="17"/>
  <c r="V99" i="17"/>
  <c r="J99" i="17"/>
  <c r="V98" i="17"/>
  <c r="J98" i="17"/>
  <c r="V97" i="17"/>
  <c r="J97" i="17"/>
  <c r="V96" i="17"/>
  <c r="J96" i="17"/>
  <c r="V95" i="17"/>
  <c r="J95" i="17"/>
  <c r="V94" i="17"/>
  <c r="J94" i="17"/>
  <c r="V93" i="17"/>
  <c r="J93" i="17"/>
  <c r="V92" i="17"/>
  <c r="J92" i="17"/>
  <c r="V91" i="17"/>
  <c r="J91" i="17"/>
  <c r="V90" i="17"/>
  <c r="J90" i="17"/>
  <c r="V89" i="17"/>
  <c r="J89" i="17"/>
  <c r="V88" i="17"/>
  <c r="J88" i="17"/>
  <c r="V87" i="17"/>
  <c r="J87" i="17"/>
  <c r="V86" i="17"/>
  <c r="J86" i="17"/>
  <c r="V85" i="17"/>
  <c r="J85" i="17"/>
  <c r="V84" i="17"/>
  <c r="J84" i="17"/>
  <c r="V83" i="17"/>
  <c r="J83" i="17"/>
  <c r="V82" i="17"/>
  <c r="J82" i="17"/>
  <c r="V81" i="17"/>
  <c r="J81" i="17"/>
  <c r="V80" i="17"/>
  <c r="J80" i="17"/>
  <c r="V79" i="17"/>
  <c r="J79" i="17"/>
  <c r="V78" i="17"/>
  <c r="J78" i="17"/>
  <c r="V77" i="17"/>
  <c r="J77" i="17"/>
  <c r="V76" i="17"/>
  <c r="J76" i="17"/>
  <c r="V75" i="17"/>
  <c r="J75" i="17"/>
  <c r="V74" i="17"/>
  <c r="B94" i="19"/>
  <c r="W11" i="18"/>
  <c r="M22" i="18"/>
  <c r="T27" i="18"/>
  <c r="T31" i="18"/>
  <c r="T35" i="18"/>
  <c r="H38" i="18"/>
  <c r="T39" i="18"/>
  <c r="H41" i="18"/>
  <c r="T42" i="18"/>
  <c r="H44" i="18"/>
  <c r="T45" i="18"/>
  <c r="H47" i="18"/>
  <c r="T48" i="18"/>
  <c r="H50" i="18"/>
  <c r="T51" i="18"/>
  <c r="H53" i="18"/>
  <c r="P54" i="18"/>
  <c r="S55" i="18"/>
  <c r="U56" i="18"/>
  <c r="E58" i="18"/>
  <c r="H59" i="18"/>
  <c r="P60" i="18"/>
  <c r="S61" i="18"/>
  <c r="Q62" i="18"/>
  <c r="J63" i="18"/>
  <c r="E64" i="18"/>
  <c r="U64" i="18"/>
  <c r="N65" i="18"/>
  <c r="E66" i="18"/>
  <c r="U66" i="18"/>
  <c r="N67" i="18"/>
  <c r="E68" i="18"/>
  <c r="U68" i="18"/>
  <c r="N69" i="18"/>
  <c r="D70" i="18"/>
  <c r="R70" i="18"/>
  <c r="H71" i="18"/>
  <c r="V71" i="18"/>
  <c r="N72" i="18"/>
  <c r="D73" i="18"/>
  <c r="R73" i="18"/>
  <c r="H74" i="18"/>
  <c r="V74" i="18"/>
  <c r="N75" i="18"/>
  <c r="D76" i="18"/>
  <c r="R76" i="18"/>
  <c r="F77" i="18"/>
  <c r="R77" i="18"/>
  <c r="F78" i="18"/>
  <c r="R78" i="18"/>
  <c r="F79" i="18"/>
  <c r="R79" i="18"/>
  <c r="F80" i="18"/>
  <c r="R80" i="18"/>
  <c r="F81" i="18"/>
  <c r="R81" i="18"/>
  <c r="F82" i="18"/>
  <c r="R82" i="18"/>
  <c r="F83" i="18"/>
  <c r="R83" i="18"/>
  <c r="F84" i="18"/>
  <c r="R84" i="18"/>
  <c r="F85" i="18"/>
  <c r="R85" i="18"/>
  <c r="F86" i="18"/>
  <c r="R86" i="18"/>
  <c r="F87" i="18"/>
  <c r="R87" i="18"/>
  <c r="F88" i="18"/>
  <c r="R88" i="18"/>
  <c r="F89" i="18"/>
  <c r="R89" i="18"/>
  <c r="F90" i="18"/>
  <c r="R90" i="18"/>
  <c r="F91" i="18"/>
  <c r="R91" i="18"/>
  <c r="F92" i="18"/>
  <c r="R92" i="18"/>
  <c r="F93" i="18"/>
  <c r="R93" i="18"/>
  <c r="F94" i="18"/>
  <c r="R94" i="18"/>
  <c r="F95" i="18"/>
  <c r="R95" i="18"/>
  <c r="F96" i="18"/>
  <c r="R96" i="18"/>
  <c r="F97" i="18"/>
  <c r="R97" i="18"/>
  <c r="B98" i="19"/>
  <c r="W13" i="18"/>
  <c r="V23" i="18"/>
  <c r="K28" i="18"/>
  <c r="K32" i="18"/>
  <c r="J36" i="18"/>
  <c r="Q38" i="18"/>
  <c r="E40" i="18"/>
  <c r="Q41" i="18"/>
  <c r="E43" i="18"/>
  <c r="Q44" i="18"/>
  <c r="E46" i="18"/>
  <c r="Q47" i="18"/>
  <c r="E49" i="18"/>
  <c r="Q50" i="18"/>
  <c r="E52" i="18"/>
  <c r="P53" i="18"/>
  <c r="S54" i="18"/>
  <c r="U55" i="18"/>
  <c r="E57" i="18"/>
  <c r="H58" i="18"/>
  <c r="P59" i="18"/>
  <c r="S60" i="18"/>
  <c r="U61" i="18"/>
  <c r="T62" i="18"/>
  <c r="O63" i="18"/>
  <c r="H64" i="18"/>
  <c r="W64" i="18"/>
  <c r="P65" i="18"/>
  <c r="H66" i="18"/>
  <c r="W66" i="18"/>
  <c r="P67" i="18"/>
  <c r="H68" i="18"/>
  <c r="W68" i="18"/>
  <c r="P69" i="18"/>
  <c r="F70" i="18"/>
  <c r="T70" i="18"/>
  <c r="J71" i="18"/>
  <c r="B72" i="18"/>
  <c r="P72" i="18"/>
  <c r="F73" i="18"/>
  <c r="T73" i="18"/>
  <c r="J74" i="18"/>
  <c r="B75" i="18"/>
  <c r="P75" i="18"/>
  <c r="F76" i="18"/>
  <c r="T76" i="18"/>
  <c r="H77" i="18"/>
  <c r="T77" i="18"/>
  <c r="H78" i="18"/>
  <c r="T78" i="18"/>
  <c r="H79" i="18"/>
  <c r="T79" i="18"/>
  <c r="H80" i="18"/>
  <c r="T80" i="18"/>
  <c r="H81" i="18"/>
  <c r="T81" i="18"/>
  <c r="H82" i="18"/>
  <c r="T82" i="18"/>
  <c r="H83" i="18"/>
  <c r="T83" i="18"/>
  <c r="H84" i="18"/>
  <c r="T84" i="18"/>
  <c r="H85" i="18"/>
  <c r="T85" i="18"/>
  <c r="H86" i="18"/>
  <c r="T86" i="18"/>
  <c r="H87" i="18"/>
  <c r="T87" i="18"/>
  <c r="H88" i="18"/>
  <c r="T88" i="18"/>
  <c r="H89" i="18"/>
  <c r="T89" i="18"/>
  <c r="H90" i="18"/>
  <c r="T90" i="18"/>
  <c r="H91" i="18"/>
  <c r="T91" i="18"/>
  <c r="H92" i="18"/>
  <c r="T92" i="18"/>
  <c r="H93" i="18"/>
  <c r="T93" i="18"/>
  <c r="H94" i="18"/>
  <c r="T94" i="18"/>
  <c r="H95" i="18"/>
  <c r="T95" i="18"/>
  <c r="H96" i="18"/>
  <c r="T96" i="18"/>
  <c r="H97" i="18"/>
  <c r="T97" i="18"/>
  <c r="H98" i="18"/>
  <c r="T98" i="18"/>
  <c r="H99" i="18"/>
  <c r="T99" i="18"/>
  <c r="H100" i="18"/>
  <c r="T100" i="18"/>
  <c r="H101" i="18"/>
  <c r="T101" i="18"/>
  <c r="I2" i="18"/>
  <c r="U2" i="18"/>
  <c r="S101" i="17"/>
  <c r="G101" i="17"/>
  <c r="S100" i="17"/>
  <c r="G100" i="17"/>
  <c r="S99" i="17"/>
  <c r="G99" i="17"/>
  <c r="S98" i="17"/>
  <c r="G98" i="17"/>
  <c r="S97" i="17"/>
  <c r="G97" i="17"/>
  <c r="S96" i="17"/>
  <c r="G96" i="17"/>
  <c r="S95" i="17"/>
  <c r="G95" i="17"/>
  <c r="S94" i="17"/>
  <c r="G94" i="17"/>
  <c r="S93" i="17"/>
  <c r="G93" i="17"/>
  <c r="S92" i="17"/>
  <c r="G92" i="17"/>
  <c r="S91" i="17"/>
  <c r="G91" i="17"/>
  <c r="S90" i="17"/>
  <c r="G90" i="17"/>
  <c r="S89" i="17"/>
  <c r="G89" i="17"/>
  <c r="S88" i="17"/>
  <c r="G88" i="17"/>
  <c r="S87" i="17"/>
  <c r="G87" i="17"/>
  <c r="S86" i="17"/>
  <c r="G86" i="17"/>
  <c r="S85" i="17"/>
  <c r="G85" i="17"/>
  <c r="S84" i="17"/>
  <c r="G84" i="17"/>
  <c r="S83" i="17"/>
  <c r="G83" i="17"/>
  <c r="S82" i="17"/>
  <c r="G82" i="17"/>
  <c r="S81" i="17"/>
  <c r="G81" i="17"/>
  <c r="S80" i="17"/>
  <c r="G80" i="17"/>
  <c r="S79" i="17"/>
  <c r="G79" i="17"/>
  <c r="S78" i="17"/>
  <c r="G78" i="17"/>
  <c r="S77" i="17"/>
  <c r="G77" i="17"/>
  <c r="S76" i="17"/>
  <c r="G76" i="17"/>
  <c r="S75" i="17"/>
  <c r="G75" i="17"/>
  <c r="S74" i="17"/>
  <c r="G74" i="17"/>
  <c r="S73" i="17"/>
  <c r="G73" i="17"/>
  <c r="S72" i="17"/>
  <c r="G72" i="17"/>
  <c r="S71" i="17"/>
  <c r="G71" i="17"/>
  <c r="S70" i="17"/>
  <c r="G70" i="17"/>
  <c r="S69" i="17"/>
  <c r="G69" i="17"/>
  <c r="S68" i="17"/>
  <c r="G68" i="17"/>
  <c r="S67" i="17"/>
  <c r="G67" i="17"/>
  <c r="S66" i="17"/>
  <c r="Y97" i="19"/>
  <c r="J32" i="18"/>
  <c r="I41" i="18"/>
  <c r="I47" i="18"/>
  <c r="I53" i="18"/>
  <c r="G58" i="18"/>
  <c r="S62" i="18"/>
  <c r="O65" i="18"/>
  <c r="G68" i="18"/>
  <c r="S70" i="18"/>
  <c r="E73" i="18"/>
  <c r="O75" i="18"/>
  <c r="S77" i="18"/>
  <c r="S79" i="18"/>
  <c r="S81" i="18"/>
  <c r="S83" i="18"/>
  <c r="S85" i="18"/>
  <c r="S87" i="18"/>
  <c r="S89" i="18"/>
  <c r="S91" i="18"/>
  <c r="S93" i="18"/>
  <c r="S95" i="18"/>
  <c r="S97" i="18"/>
  <c r="G99" i="18"/>
  <c r="S100" i="18"/>
  <c r="H2" i="18"/>
  <c r="H101" i="17"/>
  <c r="T99" i="17"/>
  <c r="H98" i="17"/>
  <c r="T96" i="17"/>
  <c r="H95" i="17"/>
  <c r="T93" i="17"/>
  <c r="H92" i="17"/>
  <c r="T90" i="17"/>
  <c r="H89" i="17"/>
  <c r="T87" i="17"/>
  <c r="H86" i="17"/>
  <c r="T84" i="17"/>
  <c r="H83" i="17"/>
  <c r="T81" i="17"/>
  <c r="H80" i="17"/>
  <c r="T78" i="17"/>
  <c r="H77" i="17"/>
  <c r="T75" i="17"/>
  <c r="J74" i="17"/>
  <c r="Q73" i="17"/>
  <c r="V72" i="17"/>
  <c r="E72" i="17"/>
  <c r="J71" i="17"/>
  <c r="Q70" i="17"/>
  <c r="V69" i="17"/>
  <c r="E69" i="17"/>
  <c r="J68" i="17"/>
  <c r="Q67" i="17"/>
  <c r="V66" i="17"/>
  <c r="I66" i="17"/>
  <c r="U65" i="17"/>
  <c r="I65" i="17"/>
  <c r="U64" i="17"/>
  <c r="I64" i="17"/>
  <c r="U63" i="17"/>
  <c r="I63" i="17"/>
  <c r="U62" i="17"/>
  <c r="I62" i="17"/>
  <c r="U61" i="17"/>
  <c r="I61" i="17"/>
  <c r="U60" i="17"/>
  <c r="I60" i="17"/>
  <c r="U59" i="17"/>
  <c r="I59" i="17"/>
  <c r="U58" i="17"/>
  <c r="I58" i="17"/>
  <c r="U57" i="17"/>
  <c r="I57" i="17"/>
  <c r="U56" i="17"/>
  <c r="I56" i="17"/>
  <c r="U55" i="17"/>
  <c r="I55" i="17"/>
  <c r="U54" i="17"/>
  <c r="I54" i="17"/>
  <c r="U53" i="17"/>
  <c r="I53" i="17"/>
  <c r="U52" i="17"/>
  <c r="I52" i="17"/>
  <c r="U51" i="17"/>
  <c r="I51" i="17"/>
  <c r="U50" i="17"/>
  <c r="I50" i="17"/>
  <c r="U49" i="17"/>
  <c r="I49" i="17"/>
  <c r="U48" i="17"/>
  <c r="I48" i="17"/>
  <c r="U47" i="17"/>
  <c r="I47" i="17"/>
  <c r="U46" i="17"/>
  <c r="I46" i="17"/>
  <c r="U45" i="17"/>
  <c r="I45" i="17"/>
  <c r="U44" i="17"/>
  <c r="I44" i="17"/>
  <c r="U43" i="17"/>
  <c r="I43" i="17"/>
  <c r="U42" i="17"/>
  <c r="I42" i="17"/>
  <c r="U41" i="17"/>
  <c r="I41" i="17"/>
  <c r="U40" i="17"/>
  <c r="I40" i="17"/>
  <c r="U39" i="17"/>
  <c r="I39" i="17"/>
  <c r="U38" i="17"/>
  <c r="I38" i="17"/>
  <c r="Y100" i="19"/>
  <c r="Y32" i="18"/>
  <c r="S41" i="18"/>
  <c r="S47" i="18"/>
  <c r="Q53" i="18"/>
  <c r="I58" i="18"/>
  <c r="U62" i="18"/>
  <c r="Q65" i="18"/>
  <c r="I68" i="18"/>
  <c r="U70" i="18"/>
  <c r="G73" i="18"/>
  <c r="Q75" i="18"/>
  <c r="U77" i="18"/>
  <c r="U79" i="18"/>
  <c r="U81" i="18"/>
  <c r="U83" i="18"/>
  <c r="U85" i="18"/>
  <c r="U87" i="18"/>
  <c r="U89" i="18"/>
  <c r="U91" i="18"/>
  <c r="U93" i="18"/>
  <c r="U95" i="18"/>
  <c r="U97" i="18"/>
  <c r="I99" i="18"/>
  <c r="U100" i="18"/>
  <c r="J2" i="18"/>
  <c r="F101" i="17"/>
  <c r="R99" i="17"/>
  <c r="F98" i="17"/>
  <c r="R96" i="17"/>
  <c r="F95" i="17"/>
  <c r="R93" i="17"/>
  <c r="F92" i="17"/>
  <c r="R90" i="17"/>
  <c r="F89" i="17"/>
  <c r="R87" i="17"/>
  <c r="F86" i="17"/>
  <c r="R84" i="17"/>
  <c r="F83" i="17"/>
  <c r="R81" i="17"/>
  <c r="F80" i="17"/>
  <c r="R78" i="17"/>
  <c r="F77" i="17"/>
  <c r="R75" i="17"/>
  <c r="I74" i="17"/>
  <c r="P73" i="17"/>
  <c r="U72" i="17"/>
  <c r="D72" i="17"/>
  <c r="I71" i="17"/>
  <c r="P70" i="17"/>
  <c r="U69" i="17"/>
  <c r="D69" i="17"/>
  <c r="I68" i="17"/>
  <c r="P67" i="17"/>
  <c r="U66" i="17"/>
  <c r="H66" i="17"/>
  <c r="T65" i="17"/>
  <c r="H65" i="17"/>
  <c r="T64" i="17"/>
  <c r="H64" i="17"/>
  <c r="T63" i="17"/>
  <c r="H63" i="17"/>
  <c r="T62" i="17"/>
  <c r="H62" i="17"/>
  <c r="T61" i="17"/>
  <c r="H61" i="17"/>
  <c r="T60" i="17"/>
  <c r="H60" i="17"/>
  <c r="T59" i="17"/>
  <c r="H59" i="17"/>
  <c r="T58" i="17"/>
  <c r="H58" i="17"/>
  <c r="T57" i="17"/>
  <c r="H57" i="17"/>
  <c r="T56" i="17"/>
  <c r="H56" i="17"/>
  <c r="T55" i="17"/>
  <c r="H55" i="17"/>
  <c r="T54" i="17"/>
  <c r="H54" i="17"/>
  <c r="T53" i="17"/>
  <c r="H53" i="17"/>
  <c r="T52" i="17"/>
  <c r="H52" i="17"/>
  <c r="T51" i="17"/>
  <c r="H51" i="17"/>
  <c r="T50" i="17"/>
  <c r="H50" i="17"/>
  <c r="T49" i="17"/>
  <c r="H49" i="17"/>
  <c r="T48" i="17"/>
  <c r="H48" i="17"/>
  <c r="T47" i="17"/>
  <c r="H47" i="17"/>
  <c r="T46" i="17"/>
  <c r="H46" i="17"/>
  <c r="T45" i="17"/>
  <c r="H45" i="17"/>
  <c r="T44" i="17"/>
  <c r="H44" i="17"/>
  <c r="T43" i="17"/>
  <c r="H43" i="17"/>
  <c r="T42" i="17"/>
  <c r="H42" i="17"/>
  <c r="T41" i="17"/>
  <c r="H41" i="17"/>
  <c r="T40" i="17"/>
  <c r="H40" i="17"/>
  <c r="T39" i="17"/>
  <c r="H39" i="17"/>
  <c r="T38" i="17"/>
  <c r="H38" i="17"/>
  <c r="B101" i="19"/>
  <c r="B33" i="18"/>
  <c r="T41" i="18"/>
  <c r="T47" i="18"/>
  <c r="S53" i="18"/>
  <c r="P58" i="18"/>
  <c r="V62" i="18"/>
  <c r="S65" i="18"/>
  <c r="J68" i="18"/>
  <c r="V70" i="18"/>
  <c r="H73" i="18"/>
  <c r="R75" i="18"/>
  <c r="V77" i="18"/>
  <c r="V79" i="18"/>
  <c r="V81" i="18"/>
  <c r="V83" i="18"/>
  <c r="V85" i="18"/>
  <c r="V87" i="18"/>
  <c r="V89" i="18"/>
  <c r="V91" i="18"/>
  <c r="V93" i="18"/>
  <c r="V95" i="18"/>
  <c r="V97" i="18"/>
  <c r="J99" i="18"/>
  <c r="V100" i="18"/>
  <c r="K2" i="18"/>
  <c r="E101" i="17"/>
  <c r="Q99" i="17"/>
  <c r="E98" i="17"/>
  <c r="Q96" i="17"/>
  <c r="E95" i="17"/>
  <c r="Q93" i="17"/>
  <c r="E92" i="17"/>
  <c r="Q90" i="17"/>
  <c r="E89" i="17"/>
  <c r="Q87" i="17"/>
  <c r="E86" i="17"/>
  <c r="Q84" i="17"/>
  <c r="E83" i="17"/>
  <c r="Q81" i="17"/>
  <c r="E80" i="17"/>
  <c r="Q78" i="17"/>
  <c r="E77" i="17"/>
  <c r="Q75" i="17"/>
  <c r="H74" i="17"/>
  <c r="O73" i="17"/>
  <c r="T72" i="17"/>
  <c r="C72" i="17"/>
  <c r="H71" i="17"/>
  <c r="O70" i="17"/>
  <c r="T69" i="17"/>
  <c r="C69" i="17"/>
  <c r="H68" i="17"/>
  <c r="O67" i="17"/>
  <c r="T66" i="17"/>
  <c r="G66" i="17"/>
  <c r="S65" i="17"/>
  <c r="G65" i="17"/>
  <c r="S64" i="17"/>
  <c r="G64" i="17"/>
  <c r="S63" i="17"/>
  <c r="G63" i="17"/>
  <c r="S62" i="17"/>
  <c r="G62" i="17"/>
  <c r="S61" i="17"/>
  <c r="G61" i="17"/>
  <c r="S60" i="17"/>
  <c r="G60" i="17"/>
  <c r="S59" i="17"/>
  <c r="G59" i="17"/>
  <c r="S58" i="17"/>
  <c r="G58" i="17"/>
  <c r="S57" i="17"/>
  <c r="G57" i="17"/>
  <c r="S56" i="17"/>
  <c r="G56" i="17"/>
  <c r="S55" i="17"/>
  <c r="G55" i="17"/>
  <c r="S54" i="17"/>
  <c r="G54" i="17"/>
  <c r="S53" i="17"/>
  <c r="G53" i="17"/>
  <c r="S52" i="17"/>
  <c r="G52" i="17"/>
  <c r="S51" i="17"/>
  <c r="G51" i="17"/>
  <c r="N13" i="18"/>
  <c r="U35" i="18"/>
  <c r="U42" i="18"/>
  <c r="U48" i="18"/>
  <c r="Q54" i="18"/>
  <c r="I59" i="18"/>
  <c r="N63" i="18"/>
  <c r="G66" i="18"/>
  <c r="V68" i="18"/>
  <c r="I71" i="18"/>
  <c r="S73" i="18"/>
  <c r="E76" i="18"/>
  <c r="G78" i="18"/>
  <c r="G80" i="18"/>
  <c r="G82" i="18"/>
  <c r="G84" i="18"/>
  <c r="G86" i="18"/>
  <c r="G88" i="18"/>
  <c r="G90" i="18"/>
  <c r="G92" i="18"/>
  <c r="G94" i="18"/>
  <c r="G96" i="18"/>
  <c r="F98" i="18"/>
  <c r="R99" i="18"/>
  <c r="F101" i="18"/>
  <c r="S2" i="18"/>
  <c r="U100" i="17"/>
  <c r="I99" i="17"/>
  <c r="U97" i="17"/>
  <c r="I96" i="17"/>
  <c r="U94" i="17"/>
  <c r="I93" i="17"/>
  <c r="U91" i="17"/>
  <c r="I90" i="17"/>
  <c r="U88" i="17"/>
  <c r="I87" i="17"/>
  <c r="U85" i="17"/>
  <c r="I84" i="17"/>
  <c r="U82" i="17"/>
  <c r="I81" i="17"/>
  <c r="U79" i="17"/>
  <c r="I78" i="17"/>
  <c r="U76" i="17"/>
  <c r="I75" i="17"/>
  <c r="F74" i="17"/>
  <c r="K73" i="17"/>
  <c r="R72" i="17"/>
  <c r="W71" i="17"/>
  <c r="F71" i="17"/>
  <c r="K70" i="17"/>
  <c r="R69" i="17"/>
  <c r="W68" i="17"/>
  <c r="F68" i="17"/>
  <c r="K67" i="17"/>
  <c r="R66" i="17"/>
  <c r="F66" i="17"/>
  <c r="R65" i="17"/>
  <c r="F65" i="17"/>
  <c r="R64" i="17"/>
  <c r="F64" i="17"/>
  <c r="R63" i="17"/>
  <c r="F63" i="17"/>
  <c r="R62" i="17"/>
  <c r="F62" i="17"/>
  <c r="R61" i="17"/>
  <c r="F61" i="17"/>
  <c r="R60" i="17"/>
  <c r="F60" i="17"/>
  <c r="R59" i="17"/>
  <c r="F59" i="17"/>
  <c r="R58" i="17"/>
  <c r="F58" i="17"/>
  <c r="R57" i="17"/>
  <c r="F57" i="17"/>
  <c r="R56" i="17"/>
  <c r="F56" i="17"/>
  <c r="R55" i="17"/>
  <c r="F55" i="17"/>
  <c r="R54" i="17"/>
  <c r="F54" i="17"/>
  <c r="R53" i="17"/>
  <c r="F53" i="17"/>
  <c r="R52" i="17"/>
  <c r="F52" i="17"/>
  <c r="R51" i="17"/>
  <c r="F51" i="17"/>
  <c r="R50" i="17"/>
  <c r="F50" i="17"/>
  <c r="R49" i="17"/>
  <c r="F49" i="17"/>
  <c r="R48" i="17"/>
  <c r="F48" i="17"/>
  <c r="R47" i="17"/>
  <c r="F47" i="17"/>
  <c r="R46" i="17"/>
  <c r="F46" i="17"/>
  <c r="R45" i="17"/>
  <c r="F45" i="17"/>
  <c r="R44" i="17"/>
  <c r="F44" i="17"/>
  <c r="R43" i="17"/>
  <c r="F43" i="17"/>
  <c r="R42" i="17"/>
  <c r="F42" i="17"/>
  <c r="R41" i="17"/>
  <c r="F41" i="17"/>
  <c r="R40" i="17"/>
  <c r="F40" i="17"/>
  <c r="R39" i="17"/>
  <c r="F39" i="17"/>
  <c r="R38" i="17"/>
  <c r="F38" i="17"/>
  <c r="N15" i="18"/>
  <c r="K36" i="18"/>
  <c r="G43" i="18"/>
  <c r="G49" i="18"/>
  <c r="T54" i="18"/>
  <c r="Q59" i="18"/>
  <c r="P63" i="18"/>
  <c r="I66" i="18"/>
  <c r="B69" i="18"/>
  <c r="K71" i="18"/>
  <c r="U73" i="18"/>
  <c r="G76" i="18"/>
  <c r="I78" i="18"/>
  <c r="I80" i="18"/>
  <c r="I82" i="18"/>
  <c r="I84" i="18"/>
  <c r="I86" i="18"/>
  <c r="I88" i="18"/>
  <c r="I90" i="18"/>
  <c r="I92" i="18"/>
  <c r="I94" i="18"/>
  <c r="I96" i="18"/>
  <c r="G98" i="18"/>
  <c r="S99" i="18"/>
  <c r="G101" i="18"/>
  <c r="T2" i="18"/>
  <c r="T100" i="17"/>
  <c r="H99" i="17"/>
  <c r="T97" i="17"/>
  <c r="H96" i="17"/>
  <c r="T94" i="17"/>
  <c r="H93" i="17"/>
  <c r="T91" i="17"/>
  <c r="H90" i="17"/>
  <c r="T88" i="17"/>
  <c r="H87" i="17"/>
  <c r="T85" i="17"/>
  <c r="H84" i="17"/>
  <c r="T82" i="17"/>
  <c r="H81" i="17"/>
  <c r="T79" i="17"/>
  <c r="H78" i="17"/>
  <c r="T76" i="17"/>
  <c r="H75" i="17"/>
  <c r="E74" i="17"/>
  <c r="J73" i="17"/>
  <c r="Q72" i="17"/>
  <c r="V71" i="17"/>
  <c r="E71" i="17"/>
  <c r="J70" i="17"/>
  <c r="Q69" i="17"/>
  <c r="V68" i="17"/>
  <c r="E68" i="17"/>
  <c r="J67" i="17"/>
  <c r="Q66" i="17"/>
  <c r="E66" i="17"/>
  <c r="Q65" i="17"/>
  <c r="E65" i="17"/>
  <c r="Q64" i="17"/>
  <c r="E64" i="17"/>
  <c r="Q63" i="17"/>
  <c r="E63" i="17"/>
  <c r="Q62" i="17"/>
  <c r="E62" i="17"/>
  <c r="Q61" i="17"/>
  <c r="E61" i="17"/>
  <c r="Q60" i="17"/>
  <c r="E60" i="17"/>
  <c r="Q59" i="17"/>
  <c r="E59" i="17"/>
  <c r="Q58" i="17"/>
  <c r="E58" i="17"/>
  <c r="Q57" i="17"/>
  <c r="E57" i="17"/>
  <c r="Q56" i="17"/>
  <c r="E56" i="17"/>
  <c r="Q55" i="17"/>
  <c r="E55" i="17"/>
  <c r="Q54" i="17"/>
  <c r="E54" i="17"/>
  <c r="Q53" i="17"/>
  <c r="E53" i="17"/>
  <c r="Q52" i="17"/>
  <c r="E52" i="17"/>
  <c r="Q51" i="17"/>
  <c r="E51" i="17"/>
  <c r="Q50" i="17"/>
  <c r="E50" i="17"/>
  <c r="Q49" i="17"/>
  <c r="E49" i="17"/>
  <c r="Q48" i="17"/>
  <c r="E48" i="17"/>
  <c r="Q47" i="17"/>
  <c r="E47" i="17"/>
  <c r="Q46" i="17"/>
  <c r="E46" i="17"/>
  <c r="Q45" i="17"/>
  <c r="E45" i="17"/>
  <c r="Q44" i="17"/>
  <c r="E44" i="17"/>
  <c r="Q43" i="17"/>
  <c r="E43" i="17"/>
  <c r="Q42" i="17"/>
  <c r="E42" i="17"/>
  <c r="Q41" i="17"/>
  <c r="E41" i="17"/>
  <c r="Q40" i="17"/>
  <c r="E40" i="17"/>
  <c r="Q39" i="17"/>
  <c r="E39" i="17"/>
  <c r="Q38" i="17"/>
  <c r="E38" i="17"/>
  <c r="Q37" i="17"/>
  <c r="W15" i="18"/>
  <c r="L36" i="18"/>
  <c r="H43" i="18"/>
  <c r="H49" i="18"/>
  <c r="U54" i="18"/>
  <c r="S59" i="18"/>
  <c r="Q63" i="18"/>
  <c r="J66" i="18"/>
  <c r="C69" i="18"/>
  <c r="N71" i="18"/>
  <c r="V73" i="18"/>
  <c r="H76" i="18"/>
  <c r="J78" i="18"/>
  <c r="J80" i="18"/>
  <c r="J82" i="18"/>
  <c r="J84" i="18"/>
  <c r="J86" i="18"/>
  <c r="J88" i="18"/>
  <c r="J90" i="18"/>
  <c r="J92" i="18"/>
  <c r="J94" i="18"/>
  <c r="J96" i="18"/>
  <c r="I98" i="18"/>
  <c r="U99" i="18"/>
  <c r="I101" i="18"/>
  <c r="V2" i="18"/>
  <c r="R100" i="17"/>
  <c r="F99" i="17"/>
  <c r="R97" i="17"/>
  <c r="F96" i="17"/>
  <c r="R94" i="17"/>
  <c r="F93" i="17"/>
  <c r="R91" i="17"/>
  <c r="F90" i="17"/>
  <c r="R88" i="17"/>
  <c r="F87" i="17"/>
  <c r="R85" i="17"/>
  <c r="F84" i="17"/>
  <c r="R82" i="17"/>
  <c r="F81" i="17"/>
  <c r="R79" i="17"/>
  <c r="F78" i="17"/>
  <c r="R76" i="17"/>
  <c r="F75" i="17"/>
  <c r="D74" i="17"/>
  <c r="I73" i="17"/>
  <c r="P72" i="17"/>
  <c r="U71" i="17"/>
  <c r="D71" i="17"/>
  <c r="I70" i="17"/>
  <c r="P69" i="17"/>
  <c r="U68" i="17"/>
  <c r="D68" i="17"/>
  <c r="I67" i="17"/>
  <c r="P66" i="17"/>
  <c r="D66" i="17"/>
  <c r="P65" i="17"/>
  <c r="D65" i="17"/>
  <c r="P64" i="17"/>
  <c r="D64" i="17"/>
  <c r="P63" i="17"/>
  <c r="D63" i="17"/>
  <c r="P62" i="17"/>
  <c r="D62" i="17"/>
  <c r="P61" i="17"/>
  <c r="D61" i="17"/>
  <c r="P60" i="17"/>
  <c r="D60" i="17"/>
  <c r="P59" i="17"/>
  <c r="D59" i="17"/>
  <c r="P58" i="17"/>
  <c r="D58" i="17"/>
  <c r="P57" i="17"/>
  <c r="D57" i="17"/>
  <c r="P56" i="17"/>
  <c r="D56" i="17"/>
  <c r="P55" i="17"/>
  <c r="D55" i="17"/>
  <c r="P54" i="17"/>
  <c r="D54" i="17"/>
  <c r="P53" i="17"/>
  <c r="D53" i="17"/>
  <c r="P52" i="17"/>
  <c r="D52" i="17"/>
  <c r="P51" i="17"/>
  <c r="D51" i="17"/>
  <c r="N23" i="18"/>
  <c r="I38" i="18"/>
  <c r="I44" i="18"/>
  <c r="I50" i="18"/>
  <c r="T55" i="18"/>
  <c r="Q60" i="18"/>
  <c r="G64" i="18"/>
  <c r="V66" i="18"/>
  <c r="O69" i="18"/>
  <c r="W71" i="18"/>
  <c r="I74" i="18"/>
  <c r="S76" i="18"/>
  <c r="S78" i="18"/>
  <c r="S80" i="18"/>
  <c r="S82" i="18"/>
  <c r="S84" i="18"/>
  <c r="S86" i="18"/>
  <c r="S88" i="18"/>
  <c r="S90" i="18"/>
  <c r="S92" i="18"/>
  <c r="S94" i="18"/>
  <c r="S96" i="18"/>
  <c r="J98" i="18"/>
  <c r="V99" i="18"/>
  <c r="J101" i="18"/>
  <c r="W2" i="18"/>
  <c r="Q100" i="17"/>
  <c r="E99" i="17"/>
  <c r="Q97" i="17"/>
  <c r="E96" i="17"/>
  <c r="Q94" i="17"/>
  <c r="E93" i="17"/>
  <c r="Q91" i="17"/>
  <c r="E90" i="17"/>
  <c r="Q88" i="17"/>
  <c r="E87" i="17"/>
  <c r="Q85" i="17"/>
  <c r="E84" i="17"/>
  <c r="Q82" i="17"/>
  <c r="E81" i="17"/>
  <c r="Q79" i="17"/>
  <c r="E78" i="17"/>
  <c r="Q76" i="17"/>
  <c r="E75" i="17"/>
  <c r="C74" i="17"/>
  <c r="H73" i="17"/>
  <c r="O72" i="17"/>
  <c r="T71" i="17"/>
  <c r="C71" i="17"/>
  <c r="H70" i="17"/>
  <c r="O69" i="17"/>
  <c r="T68" i="17"/>
  <c r="C68" i="17"/>
  <c r="H67" i="17"/>
  <c r="O66" i="17"/>
  <c r="C66" i="17"/>
  <c r="O65" i="17"/>
  <c r="C65" i="17"/>
  <c r="O64" i="17"/>
  <c r="C64" i="17"/>
  <c r="O63" i="17"/>
  <c r="C63" i="17"/>
  <c r="O62" i="17"/>
  <c r="C62" i="17"/>
  <c r="O61" i="17"/>
  <c r="C61" i="17"/>
  <c r="O60" i="17"/>
  <c r="C60" i="17"/>
  <c r="O59" i="17"/>
  <c r="C59" i="17"/>
  <c r="O58" i="17"/>
  <c r="C58" i="17"/>
  <c r="O57" i="17"/>
  <c r="C57" i="17"/>
  <c r="O56" i="17"/>
  <c r="C56" i="17"/>
  <c r="O55" i="17"/>
  <c r="C55" i="17"/>
  <c r="O54" i="17"/>
  <c r="C54" i="17"/>
  <c r="O53" i="17"/>
  <c r="C53" i="17"/>
  <c r="O52" i="17"/>
  <c r="C52" i="17"/>
  <c r="O51" i="17"/>
  <c r="C51" i="17"/>
  <c r="W24" i="18"/>
  <c r="S38" i="18"/>
  <c r="S44" i="18"/>
  <c r="S50" i="18"/>
  <c r="D56" i="18"/>
  <c r="T60" i="18"/>
  <c r="I64" i="18"/>
  <c r="B67" i="18"/>
  <c r="Q69" i="18"/>
  <c r="C72" i="18"/>
  <c r="K74" i="18"/>
  <c r="U76" i="18"/>
  <c r="U78" i="18"/>
  <c r="U80" i="18"/>
  <c r="U82" i="18"/>
  <c r="U84" i="18"/>
  <c r="U86" i="18"/>
  <c r="U88" i="18"/>
  <c r="U90" i="18"/>
  <c r="U92" i="18"/>
  <c r="U94" i="18"/>
  <c r="U96" i="18"/>
  <c r="R98" i="18"/>
  <c r="F100" i="18"/>
  <c r="R101" i="18"/>
  <c r="U101" i="17"/>
  <c r="I100" i="17"/>
  <c r="U98" i="17"/>
  <c r="I97" i="17"/>
  <c r="U95" i="17"/>
  <c r="I94" i="17"/>
  <c r="U92" i="17"/>
  <c r="I91" i="17"/>
  <c r="U89" i="17"/>
  <c r="I88" i="17"/>
  <c r="U86" i="17"/>
  <c r="I85" i="17"/>
  <c r="U83" i="17"/>
  <c r="I82" i="17"/>
  <c r="U80" i="17"/>
  <c r="I79" i="17"/>
  <c r="U77" i="17"/>
  <c r="I76" i="17"/>
  <c r="U74" i="17"/>
  <c r="W73" i="17"/>
  <c r="F73" i="17"/>
  <c r="K72" i="17"/>
  <c r="R71" i="17"/>
  <c r="X24" i="18"/>
  <c r="T38" i="18"/>
  <c r="T44" i="18"/>
  <c r="T50" i="18"/>
  <c r="E56" i="18"/>
  <c r="U60" i="18"/>
  <c r="J64" i="18"/>
  <c r="C67" i="18"/>
  <c r="R69" i="18"/>
  <c r="D72" i="18"/>
  <c r="N74" i="18"/>
  <c r="V76" i="18"/>
  <c r="V78" i="18"/>
  <c r="V80" i="18"/>
  <c r="V82" i="18"/>
  <c r="V84" i="18"/>
  <c r="V86" i="18"/>
  <c r="V88" i="18"/>
  <c r="V90" i="18"/>
  <c r="V92" i="18"/>
  <c r="V94" i="18"/>
  <c r="V96" i="18"/>
  <c r="S98" i="18"/>
  <c r="G100" i="18"/>
  <c r="S101" i="18"/>
  <c r="T101" i="17"/>
  <c r="H100" i="17"/>
  <c r="T98" i="17"/>
  <c r="H97" i="17"/>
  <c r="T95" i="17"/>
  <c r="H94" i="17"/>
  <c r="T92" i="17"/>
  <c r="H91" i="17"/>
  <c r="T89" i="17"/>
  <c r="H88" i="17"/>
  <c r="T86" i="17"/>
  <c r="H85" i="17"/>
  <c r="T83" i="17"/>
  <c r="H82" i="17"/>
  <c r="T80" i="17"/>
  <c r="H79" i="17"/>
  <c r="T77" i="17"/>
  <c r="H76" i="17"/>
  <c r="T74" i="17"/>
  <c r="V73" i="17"/>
  <c r="E73" i="17"/>
  <c r="J72" i="17"/>
  <c r="Q71" i="17"/>
  <c r="V70" i="17"/>
  <c r="E70" i="17"/>
  <c r="J69" i="17"/>
  <c r="Q68" i="17"/>
  <c r="V67" i="17"/>
  <c r="E67" i="17"/>
  <c r="M66" i="17"/>
  <c r="Y65" i="17"/>
  <c r="M65" i="17"/>
  <c r="Y64" i="17"/>
  <c r="M64" i="17"/>
  <c r="Y63" i="17"/>
  <c r="M63" i="17"/>
  <c r="Y62" i="17"/>
  <c r="M62" i="17"/>
  <c r="Y61" i="17"/>
  <c r="M61" i="17"/>
  <c r="Y60" i="17"/>
  <c r="M60" i="17"/>
  <c r="Y59" i="17"/>
  <c r="M59" i="17"/>
  <c r="Y58" i="17"/>
  <c r="M58" i="17"/>
  <c r="J28" i="18"/>
  <c r="U39" i="18"/>
  <c r="U45" i="18"/>
  <c r="U51" i="18"/>
  <c r="D57" i="18"/>
  <c r="T61" i="18"/>
  <c r="V64" i="18"/>
  <c r="O67" i="18"/>
  <c r="E70" i="18"/>
  <c r="O72" i="18"/>
  <c r="W74" i="18"/>
  <c r="G77" i="18"/>
  <c r="G79" i="18"/>
  <c r="G81" i="18"/>
  <c r="G83" i="18"/>
  <c r="G85" i="18"/>
  <c r="G87" i="18"/>
  <c r="G89" i="18"/>
  <c r="G91" i="18"/>
  <c r="G93" i="18"/>
  <c r="G95" i="18"/>
  <c r="G97" i="18"/>
  <c r="U98" i="18"/>
  <c r="I100" i="18"/>
  <c r="U101" i="18"/>
  <c r="R101" i="17"/>
  <c r="F100" i="17"/>
  <c r="R98" i="17"/>
  <c r="B29" i="18"/>
  <c r="H40" i="18"/>
  <c r="H46" i="18"/>
  <c r="H52" i="18"/>
  <c r="H57" i="18"/>
  <c r="D62" i="18"/>
  <c r="C65" i="18"/>
  <c r="S67" i="18"/>
  <c r="H70" i="18"/>
  <c r="R72" i="18"/>
  <c r="D75" i="18"/>
  <c r="J77" i="18"/>
  <c r="J79" i="18"/>
  <c r="J81" i="18"/>
  <c r="J83" i="18"/>
  <c r="J85" i="18"/>
  <c r="J87" i="18"/>
  <c r="J89" i="18"/>
  <c r="J91" i="18"/>
  <c r="J93" i="18"/>
  <c r="J95" i="18"/>
  <c r="J97" i="18"/>
  <c r="F99" i="18"/>
  <c r="R100" i="18"/>
  <c r="G2" i="18"/>
  <c r="I101" i="17"/>
  <c r="U99" i="17"/>
  <c r="I98" i="17"/>
  <c r="U96" i="17"/>
  <c r="I95" i="17"/>
  <c r="U93" i="17"/>
  <c r="I92" i="17"/>
  <c r="U90" i="17"/>
  <c r="I89" i="17"/>
  <c r="U87" i="17"/>
  <c r="I86" i="17"/>
  <c r="U84" i="17"/>
  <c r="I83" i="17"/>
  <c r="U81" i="17"/>
  <c r="I80" i="17"/>
  <c r="U78" i="17"/>
  <c r="I77" i="17"/>
  <c r="U75" i="17"/>
  <c r="O74" i="17"/>
  <c r="R73" i="17"/>
  <c r="W72" i="17"/>
  <c r="F72" i="17"/>
  <c r="K71" i="17"/>
  <c r="R70" i="17"/>
  <c r="W69" i="17"/>
  <c r="F69" i="17"/>
  <c r="K68" i="17"/>
  <c r="R67" i="17"/>
  <c r="W66" i="17"/>
  <c r="J66" i="17"/>
  <c r="V65" i="17"/>
  <c r="J65" i="17"/>
  <c r="V64" i="17"/>
  <c r="J64" i="17"/>
  <c r="V63" i="17"/>
  <c r="J63" i="17"/>
  <c r="V62" i="17"/>
  <c r="J62" i="17"/>
  <c r="V61" i="17"/>
  <c r="J61" i="17"/>
  <c r="V60" i="17"/>
  <c r="J60" i="17"/>
  <c r="V59" i="17"/>
  <c r="J59" i="17"/>
  <c r="V58" i="17"/>
  <c r="J58" i="17"/>
  <c r="V57" i="17"/>
  <c r="J57" i="17"/>
  <c r="V56" i="17"/>
  <c r="J56" i="17"/>
  <c r="V55" i="17"/>
  <c r="J55" i="17"/>
  <c r="V54" i="17"/>
  <c r="J54" i="17"/>
  <c r="V53" i="17"/>
  <c r="J53" i="17"/>
  <c r="V52" i="17"/>
  <c r="J52" i="17"/>
  <c r="V51" i="17"/>
  <c r="J51" i="17"/>
  <c r="Y28" i="18"/>
  <c r="I79" i="18"/>
  <c r="V101" i="18"/>
  <c r="F91" i="17"/>
  <c r="F82" i="17"/>
  <c r="U73" i="17"/>
  <c r="D70" i="17"/>
  <c r="D67" i="17"/>
  <c r="X64" i="17"/>
  <c r="X62" i="17"/>
  <c r="X60" i="17"/>
  <c r="X58" i="17"/>
  <c r="K57" i="17"/>
  <c r="W55" i="17"/>
  <c r="K54" i="17"/>
  <c r="W52" i="17"/>
  <c r="K51" i="17"/>
  <c r="K50" i="17"/>
  <c r="O49" i="17"/>
  <c r="W48" i="17"/>
  <c r="C48" i="17"/>
  <c r="K47" i="17"/>
  <c r="O46" i="17"/>
  <c r="W45" i="17"/>
  <c r="C45" i="17"/>
  <c r="K44" i="17"/>
  <c r="O43" i="17"/>
  <c r="W42" i="17"/>
  <c r="C42" i="17"/>
  <c r="K41" i="17"/>
  <c r="O40" i="17"/>
  <c r="W39" i="17"/>
  <c r="C39" i="17"/>
  <c r="K38" i="17"/>
  <c r="S37" i="17"/>
  <c r="F37" i="17"/>
  <c r="R36" i="17"/>
  <c r="F36" i="17"/>
  <c r="R35" i="17"/>
  <c r="F35" i="17"/>
  <c r="R34" i="17"/>
  <c r="F34" i="17"/>
  <c r="R33" i="17"/>
  <c r="F33" i="17"/>
  <c r="R32" i="17"/>
  <c r="F32" i="17"/>
  <c r="R31" i="17"/>
  <c r="F31" i="17"/>
  <c r="R30" i="17"/>
  <c r="F30" i="17"/>
  <c r="R29" i="17"/>
  <c r="F29" i="17"/>
  <c r="R28" i="17"/>
  <c r="F28" i="17"/>
  <c r="R27" i="17"/>
  <c r="F27" i="17"/>
  <c r="R26" i="17"/>
  <c r="F26" i="17"/>
  <c r="R25" i="17"/>
  <c r="F25" i="17"/>
  <c r="R24" i="17"/>
  <c r="F24" i="17"/>
  <c r="R23" i="17"/>
  <c r="F23" i="17"/>
  <c r="R22" i="17"/>
  <c r="F22" i="17"/>
  <c r="R21" i="17"/>
  <c r="F21" i="17"/>
  <c r="R20" i="17"/>
  <c r="F20" i="17"/>
  <c r="R19" i="17"/>
  <c r="F19" i="17"/>
  <c r="R18" i="17"/>
  <c r="F18" i="17"/>
  <c r="R17" i="17"/>
  <c r="F17" i="17"/>
  <c r="R16" i="17"/>
  <c r="F16" i="17"/>
  <c r="R15" i="17"/>
  <c r="F15" i="17"/>
  <c r="R14" i="17"/>
  <c r="F14" i="17"/>
  <c r="R13" i="17"/>
  <c r="F13" i="17"/>
  <c r="R12" i="17"/>
  <c r="F12" i="17"/>
  <c r="R11" i="17"/>
  <c r="F11" i="17"/>
  <c r="G40" i="18"/>
  <c r="I81" i="18"/>
  <c r="Q101" i="17"/>
  <c r="E91" i="17"/>
  <c r="E82" i="17"/>
  <c r="T73" i="17"/>
  <c r="C70" i="17"/>
  <c r="C67" i="17"/>
  <c r="W64" i="17"/>
  <c r="W62" i="17"/>
  <c r="W60" i="17"/>
  <c r="W58" i="17"/>
  <c r="B57" i="17"/>
  <c r="N55" i="17"/>
  <c r="B54" i="17"/>
  <c r="N52" i="17"/>
  <c r="B51" i="17"/>
  <c r="J50" i="17"/>
  <c r="N49" i="17"/>
  <c r="V48" i="17"/>
  <c r="B48" i="17"/>
  <c r="J47" i="17"/>
  <c r="N46" i="17"/>
  <c r="V45" i="17"/>
  <c r="B45" i="17"/>
  <c r="J44" i="17"/>
  <c r="N43" i="17"/>
  <c r="V42" i="17"/>
  <c r="B42" i="17"/>
  <c r="J41" i="17"/>
  <c r="N40" i="17"/>
  <c r="V39" i="17"/>
  <c r="B39" i="17"/>
  <c r="J38" i="17"/>
  <c r="R37" i="17"/>
  <c r="E37" i="17"/>
  <c r="Q36" i="17"/>
  <c r="E36" i="17"/>
  <c r="Q35" i="17"/>
  <c r="E35" i="17"/>
  <c r="Q34" i="17"/>
  <c r="E34" i="17"/>
  <c r="Q33" i="17"/>
  <c r="E33" i="17"/>
  <c r="Q32" i="17"/>
  <c r="E32" i="17"/>
  <c r="Q31" i="17"/>
  <c r="G46" i="18"/>
  <c r="I83" i="18"/>
  <c r="E100" i="17"/>
  <c r="R89" i="17"/>
  <c r="R80" i="17"/>
  <c r="D73" i="17"/>
  <c r="K69" i="17"/>
  <c r="N66" i="17"/>
  <c r="N64" i="17"/>
  <c r="N62" i="17"/>
  <c r="N60" i="17"/>
  <c r="N58" i="17"/>
  <c r="Y56" i="17"/>
  <c r="M55" i="17"/>
  <c r="Y53" i="17"/>
  <c r="M52" i="17"/>
  <c r="Y50" i="17"/>
  <c r="G50" i="17"/>
  <c r="M49" i="17"/>
  <c r="S48" i="17"/>
  <c r="Y47" i="17"/>
  <c r="G47" i="17"/>
  <c r="M46" i="17"/>
  <c r="S45" i="17"/>
  <c r="Y44" i="17"/>
  <c r="G44" i="17"/>
  <c r="M43" i="17"/>
  <c r="S42" i="17"/>
  <c r="Y41" i="17"/>
  <c r="G41" i="17"/>
  <c r="M40" i="17"/>
  <c r="S39" i="17"/>
  <c r="Y38" i="17"/>
  <c r="G38" i="17"/>
  <c r="P37" i="17"/>
  <c r="D37" i="17"/>
  <c r="P36" i="17"/>
  <c r="D36" i="17"/>
  <c r="P35" i="17"/>
  <c r="D35" i="17"/>
  <c r="P34" i="17"/>
  <c r="D34" i="17"/>
  <c r="P33" i="17"/>
  <c r="D33" i="17"/>
  <c r="P32" i="17"/>
  <c r="D32" i="17"/>
  <c r="P31" i="17"/>
  <c r="G52" i="18"/>
  <c r="I85" i="18"/>
  <c r="Q98" i="17"/>
  <c r="Q89" i="17"/>
  <c r="Q80" i="17"/>
  <c r="C73" i="17"/>
  <c r="I69" i="17"/>
  <c r="L66" i="17"/>
  <c r="L64" i="17"/>
  <c r="L62" i="17"/>
  <c r="L60" i="17"/>
  <c r="L58" i="17"/>
  <c r="X56" i="17"/>
  <c r="L55" i="17"/>
  <c r="X53" i="17"/>
  <c r="L52" i="17"/>
  <c r="X50" i="17"/>
  <c r="D50" i="17"/>
  <c r="L49" i="17"/>
  <c r="P48" i="17"/>
  <c r="X47" i="17"/>
  <c r="D47" i="17"/>
  <c r="L46" i="17"/>
  <c r="P45" i="17"/>
  <c r="X44" i="17"/>
  <c r="D44" i="17"/>
  <c r="L43" i="17"/>
  <c r="P42" i="17"/>
  <c r="X41" i="17"/>
  <c r="D41" i="17"/>
  <c r="L40" i="17"/>
  <c r="P39" i="17"/>
  <c r="X38" i="17"/>
  <c r="D38" i="17"/>
  <c r="O37" i="17"/>
  <c r="C37" i="17"/>
  <c r="O36" i="17"/>
  <c r="C36" i="17"/>
  <c r="O35" i="17"/>
  <c r="C35" i="17"/>
  <c r="O34" i="17"/>
  <c r="C34" i="17"/>
  <c r="O33" i="17"/>
  <c r="C33" i="17"/>
  <c r="O32" i="17"/>
  <c r="C32" i="17"/>
  <c r="O31" i="17"/>
  <c r="C31" i="17"/>
  <c r="O30" i="17"/>
  <c r="C30" i="17"/>
  <c r="O29" i="17"/>
  <c r="C29" i="17"/>
  <c r="O28" i="17"/>
  <c r="C28" i="17"/>
  <c r="O27" i="17"/>
  <c r="C27" i="17"/>
  <c r="O26" i="17"/>
  <c r="C26" i="17"/>
  <c r="O25" i="17"/>
  <c r="C25" i="17"/>
  <c r="O24" i="17"/>
  <c r="C24" i="17"/>
  <c r="O23" i="17"/>
  <c r="C23" i="17"/>
  <c r="O22" i="17"/>
  <c r="C22" i="17"/>
  <c r="O21" i="17"/>
  <c r="C21" i="17"/>
  <c r="O20" i="17"/>
  <c r="C20" i="17"/>
  <c r="O19" i="17"/>
  <c r="C19" i="17"/>
  <c r="O18" i="17"/>
  <c r="C18" i="17"/>
  <c r="O17" i="17"/>
  <c r="C17" i="17"/>
  <c r="O16" i="17"/>
  <c r="C16" i="17"/>
  <c r="O15" i="17"/>
  <c r="C15" i="17"/>
  <c r="O14" i="17"/>
  <c r="C14" i="17"/>
  <c r="O13" i="17"/>
  <c r="G57" i="18"/>
  <c r="I87" i="18"/>
  <c r="F97" i="17"/>
  <c r="F88" i="17"/>
  <c r="F79" i="17"/>
  <c r="I72" i="17"/>
  <c r="H69" i="17"/>
  <c r="K66" i="17"/>
  <c r="K64" i="17"/>
  <c r="K62" i="17"/>
  <c r="K60" i="17"/>
  <c r="K58" i="17"/>
  <c r="W56" i="17"/>
  <c r="K55" i="17"/>
  <c r="W53" i="17"/>
  <c r="K52" i="17"/>
  <c r="W50" i="17"/>
  <c r="C50" i="17"/>
  <c r="K49" i="17"/>
  <c r="O48" i="17"/>
  <c r="W47" i="17"/>
  <c r="C47" i="17"/>
  <c r="K46" i="17"/>
  <c r="O45" i="17"/>
  <c r="W44" i="17"/>
  <c r="C44" i="17"/>
  <c r="K43" i="17"/>
  <c r="O42" i="17"/>
  <c r="W41" i="17"/>
  <c r="C41" i="17"/>
  <c r="K40" i="17"/>
  <c r="O39" i="17"/>
  <c r="W38" i="17"/>
  <c r="C38" i="17"/>
  <c r="N37" i="17"/>
  <c r="B37" i="17"/>
  <c r="N36" i="17"/>
  <c r="B36" i="17"/>
  <c r="N35" i="17"/>
  <c r="B35" i="17"/>
  <c r="N34" i="17"/>
  <c r="B34" i="17"/>
  <c r="N33" i="17"/>
  <c r="B33" i="17"/>
  <c r="N32" i="17"/>
  <c r="B32" i="17"/>
  <c r="N31" i="17"/>
  <c r="B31" i="17"/>
  <c r="N30" i="17"/>
  <c r="B30" i="17"/>
  <c r="N29" i="17"/>
  <c r="B29" i="17"/>
  <c r="N28" i="17"/>
  <c r="B28" i="17"/>
  <c r="N27" i="17"/>
  <c r="B27" i="17"/>
  <c r="N26" i="17"/>
  <c r="B26" i="17"/>
  <c r="N25" i="17"/>
  <c r="B25" i="17"/>
  <c r="N24" i="17"/>
  <c r="B24" i="17"/>
  <c r="N23" i="17"/>
  <c r="B23" i="17"/>
  <c r="N22" i="17"/>
  <c r="B22" i="17"/>
  <c r="N21" i="17"/>
  <c r="B21" i="17"/>
  <c r="N20" i="17"/>
  <c r="B20" i="17"/>
  <c r="N19" i="17"/>
  <c r="B19" i="17"/>
  <c r="N18" i="17"/>
  <c r="B18" i="17"/>
  <c r="N17" i="17"/>
  <c r="B17" i="17"/>
  <c r="N16" i="17"/>
  <c r="B16" i="17"/>
  <c r="N15" i="17"/>
  <c r="B15" i="17"/>
  <c r="N14" i="17"/>
  <c r="B14" i="17"/>
  <c r="N13" i="17"/>
  <c r="B13" i="17"/>
  <c r="N12" i="17"/>
  <c r="B12" i="17"/>
  <c r="N11" i="17"/>
  <c r="B11" i="17"/>
  <c r="N10" i="17"/>
  <c r="B62" i="18"/>
  <c r="I89" i="18"/>
  <c r="E97" i="17"/>
  <c r="E88" i="17"/>
  <c r="E79" i="17"/>
  <c r="H72" i="17"/>
  <c r="R68" i="17"/>
  <c r="B66" i="17"/>
  <c r="B64" i="17"/>
  <c r="B62" i="17"/>
  <c r="B60" i="17"/>
  <c r="B58" i="17"/>
  <c r="N56" i="17"/>
  <c r="B55" i="17"/>
  <c r="N53" i="17"/>
  <c r="B52" i="17"/>
  <c r="V50" i="17"/>
  <c r="B50" i="17"/>
  <c r="J49" i="17"/>
  <c r="N48" i="17"/>
  <c r="V47" i="17"/>
  <c r="B47" i="17"/>
  <c r="J46" i="17"/>
  <c r="N45" i="17"/>
  <c r="V44" i="17"/>
  <c r="B44" i="17"/>
  <c r="J43" i="17"/>
  <c r="N42" i="17"/>
  <c r="V41" i="17"/>
  <c r="B41" i="17"/>
  <c r="J40" i="17"/>
  <c r="N39" i="17"/>
  <c r="V38" i="17"/>
  <c r="B38" i="17"/>
  <c r="M37" i="17"/>
  <c r="Y36" i="17"/>
  <c r="M36" i="17"/>
  <c r="Y35" i="17"/>
  <c r="M35" i="17"/>
  <c r="Y34" i="17"/>
  <c r="M34" i="17"/>
  <c r="Y33" i="17"/>
  <c r="M33" i="17"/>
  <c r="Y32" i="17"/>
  <c r="M32" i="17"/>
  <c r="Y31" i="17"/>
  <c r="M31" i="17"/>
  <c r="B65" i="18"/>
  <c r="I91" i="18"/>
  <c r="R95" i="17"/>
  <c r="R86" i="17"/>
  <c r="R77" i="17"/>
  <c r="P71" i="17"/>
  <c r="P68" i="17"/>
  <c r="X65" i="17"/>
  <c r="X63" i="17"/>
  <c r="X61" i="17"/>
  <c r="X59" i="17"/>
  <c r="Y57" i="17"/>
  <c r="M56" i="17"/>
  <c r="Y54" i="17"/>
  <c r="M53" i="17"/>
  <c r="Y51" i="17"/>
  <c r="S50" i="17"/>
  <c r="Y49" i="17"/>
  <c r="G49" i="17"/>
  <c r="M48" i="17"/>
  <c r="S47" i="17"/>
  <c r="Y46" i="17"/>
  <c r="G46" i="17"/>
  <c r="M45" i="17"/>
  <c r="S44" i="17"/>
  <c r="Q67" i="18"/>
  <c r="I93" i="18"/>
  <c r="Q95" i="17"/>
  <c r="Q86" i="17"/>
  <c r="Q77" i="17"/>
  <c r="O71" i="17"/>
  <c r="O68" i="17"/>
  <c r="W65" i="17"/>
  <c r="W63" i="17"/>
  <c r="W61" i="17"/>
  <c r="W59" i="17"/>
  <c r="X57" i="17"/>
  <c r="L56" i="17"/>
  <c r="X54" i="17"/>
  <c r="L53" i="17"/>
  <c r="X51" i="17"/>
  <c r="P50" i="17"/>
  <c r="X49" i="17"/>
  <c r="D49" i="17"/>
  <c r="L48" i="17"/>
  <c r="P47" i="17"/>
  <c r="X46" i="17"/>
  <c r="D46" i="17"/>
  <c r="L45" i="17"/>
  <c r="P44" i="17"/>
  <c r="X43" i="17"/>
  <c r="D43" i="17"/>
  <c r="L42" i="17"/>
  <c r="P41" i="17"/>
  <c r="X40" i="17"/>
  <c r="D40" i="17"/>
  <c r="L39" i="17"/>
  <c r="P38" i="17"/>
  <c r="X37" i="17"/>
  <c r="K37" i="17"/>
  <c r="W36" i="17"/>
  <c r="K36" i="17"/>
  <c r="W35" i="17"/>
  <c r="K35" i="17"/>
  <c r="W34" i="17"/>
  <c r="K34" i="17"/>
  <c r="W33" i="17"/>
  <c r="K33" i="17"/>
  <c r="W32" i="17"/>
  <c r="K32" i="17"/>
  <c r="W31" i="17"/>
  <c r="K31" i="17"/>
  <c r="W30" i="17"/>
  <c r="K30" i="17"/>
  <c r="W29" i="17"/>
  <c r="K29" i="17"/>
  <c r="W28" i="17"/>
  <c r="K28" i="17"/>
  <c r="W27" i="17"/>
  <c r="K27" i="17"/>
  <c r="W26" i="17"/>
  <c r="K26" i="17"/>
  <c r="W25" i="17"/>
  <c r="K25" i="17"/>
  <c r="W24" i="17"/>
  <c r="K24" i="17"/>
  <c r="W23" i="17"/>
  <c r="K23" i="17"/>
  <c r="W22" i="17"/>
  <c r="K22" i="17"/>
  <c r="W21" i="17"/>
  <c r="K21" i="17"/>
  <c r="W20" i="17"/>
  <c r="K20" i="17"/>
  <c r="W19" i="17"/>
  <c r="K19" i="17"/>
  <c r="G70" i="18"/>
  <c r="I95" i="18"/>
  <c r="F94" i="17"/>
  <c r="F85" i="17"/>
  <c r="F76" i="17"/>
  <c r="W70" i="17"/>
  <c r="W67" i="17"/>
  <c r="N65" i="17"/>
  <c r="N63" i="17"/>
  <c r="N61" i="17"/>
  <c r="N59" i="17"/>
  <c r="W57" i="17"/>
  <c r="K56" i="17"/>
  <c r="W54" i="17"/>
  <c r="K53" i="17"/>
  <c r="W51" i="17"/>
  <c r="O50" i="17"/>
  <c r="W49" i="17"/>
  <c r="C49" i="17"/>
  <c r="K48" i="17"/>
  <c r="O47" i="17"/>
  <c r="W46" i="17"/>
  <c r="C46" i="17"/>
  <c r="K45" i="17"/>
  <c r="O44" i="17"/>
  <c r="W43" i="17"/>
  <c r="C43" i="17"/>
  <c r="K42" i="17"/>
  <c r="O41" i="17"/>
  <c r="W40" i="17"/>
  <c r="C40" i="17"/>
  <c r="K39" i="17"/>
  <c r="O38" i="17"/>
  <c r="W37" i="17"/>
  <c r="J37" i="17"/>
  <c r="V36" i="17"/>
  <c r="J36" i="17"/>
  <c r="V35" i="17"/>
  <c r="J35" i="17"/>
  <c r="V34" i="17"/>
  <c r="J34" i="17"/>
  <c r="V33" i="17"/>
  <c r="J33" i="17"/>
  <c r="V32" i="17"/>
  <c r="J32" i="17"/>
  <c r="V31" i="17"/>
  <c r="J31" i="17"/>
  <c r="V30" i="17"/>
  <c r="J30" i="17"/>
  <c r="V29" i="17"/>
  <c r="J29" i="17"/>
  <c r="V28" i="17"/>
  <c r="J28" i="17"/>
  <c r="V27" i="17"/>
  <c r="J27" i="17"/>
  <c r="V26" i="17"/>
  <c r="J26" i="17"/>
  <c r="V25" i="17"/>
  <c r="J25" i="17"/>
  <c r="V24" i="17"/>
  <c r="J24" i="17"/>
  <c r="V23" i="17"/>
  <c r="J23" i="17"/>
  <c r="V22" i="17"/>
  <c r="J22" i="17"/>
  <c r="V21" i="17"/>
  <c r="J21" i="17"/>
  <c r="V20" i="17"/>
  <c r="J20" i="17"/>
  <c r="V19" i="17"/>
  <c r="J19" i="17"/>
  <c r="V18" i="17"/>
  <c r="J18" i="17"/>
  <c r="V17" i="17"/>
  <c r="J17" i="17"/>
  <c r="V16" i="17"/>
  <c r="J16" i="17"/>
  <c r="V15" i="17"/>
  <c r="J15" i="17"/>
  <c r="V14" i="17"/>
  <c r="J14" i="17"/>
  <c r="V13" i="17"/>
  <c r="J13" i="17"/>
  <c r="V12" i="17"/>
  <c r="J12" i="17"/>
  <c r="Q72" i="18"/>
  <c r="E76" i="17"/>
  <c r="L63" i="17"/>
  <c r="B56" i="17"/>
  <c r="N50" i="17"/>
  <c r="N47" i="17"/>
  <c r="N44" i="17"/>
  <c r="J42" i="17"/>
  <c r="B40" i="17"/>
  <c r="V37" i="17"/>
  <c r="I36" i="17"/>
  <c r="U34" i="17"/>
  <c r="I33" i="17"/>
  <c r="U31" i="17"/>
  <c r="T30" i="17"/>
  <c r="X29" i="17"/>
  <c r="D29" i="17"/>
  <c r="G28" i="17"/>
  <c r="I27" i="17"/>
  <c r="M26" i="17"/>
  <c r="Q25" i="17"/>
  <c r="T24" i="17"/>
  <c r="X23" i="17"/>
  <c r="D23" i="17"/>
  <c r="G22" i="17"/>
  <c r="I21" i="17"/>
  <c r="M20" i="17"/>
  <c r="Q19" i="17"/>
  <c r="U18" i="17"/>
  <c r="D18" i="17"/>
  <c r="I17" i="17"/>
  <c r="P16" i="17"/>
  <c r="U15" i="17"/>
  <c r="D15" i="17"/>
  <c r="I14" i="17"/>
  <c r="P13" i="17"/>
  <c r="W12" i="17"/>
  <c r="G12" i="17"/>
  <c r="P11" i="17"/>
  <c r="Y10" i="17"/>
  <c r="L10" i="17"/>
  <c r="X9" i="17"/>
  <c r="L9" i="17"/>
  <c r="X8" i="17"/>
  <c r="L8" i="17"/>
  <c r="X7" i="17"/>
  <c r="L7" i="17"/>
  <c r="X6" i="17"/>
  <c r="L6" i="17"/>
  <c r="X5" i="17"/>
  <c r="L5" i="17"/>
  <c r="X4" i="17"/>
  <c r="L4" i="17"/>
  <c r="X3" i="17"/>
  <c r="L3" i="17"/>
  <c r="X2" i="17"/>
  <c r="L2" i="17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17" i="16"/>
  <c r="O17" i="16"/>
  <c r="C18" i="16"/>
  <c r="O18" i="16"/>
  <c r="C19" i="16"/>
  <c r="O19" i="16"/>
  <c r="C20" i="16"/>
  <c r="O20" i="16"/>
  <c r="C21" i="16"/>
  <c r="O21" i="16"/>
  <c r="C22" i="16"/>
  <c r="O22" i="16"/>
  <c r="C23" i="16"/>
  <c r="O23" i="16"/>
  <c r="C24" i="16"/>
  <c r="O24" i="16"/>
  <c r="C25" i="16"/>
  <c r="O25" i="16"/>
  <c r="C26" i="16"/>
  <c r="O26" i="16"/>
  <c r="C27" i="16"/>
  <c r="O27" i="16"/>
  <c r="C28" i="16"/>
  <c r="O28" i="16"/>
  <c r="C29" i="16"/>
  <c r="O29" i="16"/>
  <c r="C30" i="16"/>
  <c r="O30" i="16"/>
  <c r="C31" i="16"/>
  <c r="O31" i="16"/>
  <c r="C32" i="16"/>
  <c r="O32" i="16"/>
  <c r="C33" i="16"/>
  <c r="O33" i="16"/>
  <c r="C34" i="16"/>
  <c r="O34" i="16"/>
  <c r="C35" i="16"/>
  <c r="O35" i="16"/>
  <c r="C36" i="16"/>
  <c r="O36" i="16"/>
  <c r="C37" i="16"/>
  <c r="O37" i="16"/>
  <c r="C38" i="16"/>
  <c r="O38" i="16"/>
  <c r="C39" i="16"/>
  <c r="O39" i="16"/>
  <c r="C40" i="16"/>
  <c r="O40" i="16"/>
  <c r="C41" i="16"/>
  <c r="O41" i="16"/>
  <c r="C42" i="16"/>
  <c r="O42" i="16"/>
  <c r="C43" i="16"/>
  <c r="O43" i="16"/>
  <c r="C44" i="16"/>
  <c r="O44" i="16"/>
  <c r="C45" i="16"/>
  <c r="O45" i="16"/>
  <c r="C46" i="16"/>
  <c r="O46" i="16"/>
  <c r="C47" i="16"/>
  <c r="O47" i="16"/>
  <c r="C48" i="16"/>
  <c r="O48" i="16"/>
  <c r="C49" i="16"/>
  <c r="O49" i="16"/>
  <c r="C50" i="16"/>
  <c r="O50" i="16"/>
  <c r="C51" i="16"/>
  <c r="O51" i="16"/>
  <c r="C52" i="16"/>
  <c r="O52" i="16"/>
  <c r="C53" i="16"/>
  <c r="O53" i="16"/>
  <c r="C54" i="16"/>
  <c r="O54" i="16"/>
  <c r="C55" i="16"/>
  <c r="O55" i="16"/>
  <c r="C56" i="16"/>
  <c r="O56" i="16"/>
  <c r="C57" i="16"/>
  <c r="O57" i="16"/>
  <c r="C58" i="16"/>
  <c r="O58" i="16"/>
  <c r="C59" i="16"/>
  <c r="C75" i="18"/>
  <c r="R74" i="17"/>
  <c r="K63" i="17"/>
  <c r="Y55" i="17"/>
  <c r="M50" i="17"/>
  <c r="M47" i="17"/>
  <c r="M44" i="17"/>
  <c r="G42" i="17"/>
  <c r="Y39" i="17"/>
  <c r="U37" i="17"/>
  <c r="H36" i="17"/>
  <c r="T34" i="17"/>
  <c r="H33" i="17"/>
  <c r="T31" i="17"/>
  <c r="S30" i="17"/>
  <c r="U29" i="17"/>
  <c r="Y28" i="17"/>
  <c r="E28" i="17"/>
  <c r="H27" i="17"/>
  <c r="L26" i="17"/>
  <c r="P25" i="17"/>
  <c r="S24" i="17"/>
  <c r="U23" i="17"/>
  <c r="Y22" i="17"/>
  <c r="E22" i="17"/>
  <c r="H21" i="17"/>
  <c r="L20" i="17"/>
  <c r="P19" i="17"/>
  <c r="T18" i="17"/>
  <c r="Y17" i="17"/>
  <c r="H17" i="17"/>
  <c r="M16" i="17"/>
  <c r="T15" i="17"/>
  <c r="Y14" i="17"/>
  <c r="H14" i="17"/>
  <c r="M13" i="17"/>
  <c r="U12" i="17"/>
  <c r="E12" i="17"/>
  <c r="O11" i="17"/>
  <c r="X10" i="17"/>
  <c r="K10" i="17"/>
  <c r="W9" i="17"/>
  <c r="K9" i="17"/>
  <c r="W8" i="17"/>
  <c r="K8" i="17"/>
  <c r="W7" i="17"/>
  <c r="K7" i="17"/>
  <c r="W6" i="17"/>
  <c r="K6" i="17"/>
  <c r="W5" i="17"/>
  <c r="K5" i="17"/>
  <c r="W4" i="17"/>
  <c r="K4" i="17"/>
  <c r="W3" i="17"/>
  <c r="K3" i="17"/>
  <c r="W2" i="17"/>
  <c r="K2" i="17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17" i="16"/>
  <c r="P17" i="16"/>
  <c r="D18" i="16"/>
  <c r="P18" i="16"/>
  <c r="D19" i="16"/>
  <c r="P19" i="16"/>
  <c r="D20" i="16"/>
  <c r="P20" i="16"/>
  <c r="D21" i="16"/>
  <c r="P21" i="16"/>
  <c r="D22" i="16"/>
  <c r="P22" i="16"/>
  <c r="D23" i="16"/>
  <c r="P23" i="16"/>
  <c r="D24" i="16"/>
  <c r="P24" i="16"/>
  <c r="D25" i="16"/>
  <c r="P25" i="16"/>
  <c r="D26" i="16"/>
  <c r="P26" i="16"/>
  <c r="D27" i="16"/>
  <c r="P27" i="16"/>
  <c r="D28" i="16"/>
  <c r="P28" i="16"/>
  <c r="D29" i="16"/>
  <c r="P29" i="16"/>
  <c r="D30" i="16"/>
  <c r="P30" i="16"/>
  <c r="D31" i="16"/>
  <c r="P31" i="16"/>
  <c r="D32" i="16"/>
  <c r="P32" i="16"/>
  <c r="D33" i="16"/>
  <c r="P33" i="16"/>
  <c r="D34" i="16"/>
  <c r="P34" i="16"/>
  <c r="D35" i="16"/>
  <c r="P35" i="16"/>
  <c r="D36" i="16"/>
  <c r="P36" i="16"/>
  <c r="D37" i="16"/>
  <c r="P37" i="16"/>
  <c r="D38" i="16"/>
  <c r="P38" i="16"/>
  <c r="D39" i="16"/>
  <c r="P39" i="16"/>
  <c r="D40" i="16"/>
  <c r="P40" i="16"/>
  <c r="D41" i="16"/>
  <c r="P41" i="16"/>
  <c r="D42" i="16"/>
  <c r="P42" i="16"/>
  <c r="D43" i="16"/>
  <c r="P43" i="16"/>
  <c r="D44" i="16"/>
  <c r="P44" i="16"/>
  <c r="D45" i="16"/>
  <c r="P45" i="16"/>
  <c r="D46" i="16"/>
  <c r="P46" i="16"/>
  <c r="D47" i="16"/>
  <c r="P47" i="16"/>
  <c r="D48" i="16"/>
  <c r="P48" i="16"/>
  <c r="D49" i="16"/>
  <c r="P49" i="16"/>
  <c r="D50" i="16"/>
  <c r="P50" i="16"/>
  <c r="D51" i="16"/>
  <c r="P51" i="16"/>
  <c r="D52" i="16"/>
  <c r="P52" i="16"/>
  <c r="D53" i="16"/>
  <c r="P53" i="16"/>
  <c r="D54" i="16"/>
  <c r="P54" i="16"/>
  <c r="D55" i="16"/>
  <c r="P55" i="16"/>
  <c r="D56" i="16"/>
  <c r="P56" i="16"/>
  <c r="D57" i="16"/>
  <c r="P57" i="16"/>
  <c r="D58" i="16"/>
  <c r="P58" i="16"/>
  <c r="D59" i="16"/>
  <c r="I77" i="18"/>
  <c r="Q74" i="17"/>
  <c r="B63" i="17"/>
  <c r="X55" i="17"/>
  <c r="L50" i="17"/>
  <c r="L47" i="17"/>
  <c r="L44" i="17"/>
  <c r="D42" i="17"/>
  <c r="X39" i="17"/>
  <c r="T37" i="17"/>
  <c r="G36" i="17"/>
  <c r="S34" i="17"/>
  <c r="G33" i="17"/>
  <c r="S31" i="17"/>
  <c r="Q30" i="17"/>
  <c r="T29" i="17"/>
  <c r="X28" i="17"/>
  <c r="D28" i="17"/>
  <c r="G27" i="17"/>
  <c r="I26" i="17"/>
  <c r="M25" i="17"/>
  <c r="Q24" i="17"/>
  <c r="T23" i="17"/>
  <c r="X22" i="17"/>
  <c r="D22" i="17"/>
  <c r="G21" i="17"/>
  <c r="I20" i="17"/>
  <c r="M19" i="17"/>
  <c r="S18" i="17"/>
  <c r="X17" i="17"/>
  <c r="G17" i="17"/>
  <c r="L16" i="17"/>
  <c r="S15" i="17"/>
  <c r="X14" i="17"/>
  <c r="G14" i="17"/>
  <c r="L13" i="17"/>
  <c r="T12" i="17"/>
  <c r="D12" i="17"/>
  <c r="M11" i="17"/>
  <c r="W10" i="17"/>
  <c r="J10" i="17"/>
  <c r="V9" i="17"/>
  <c r="J9" i="17"/>
  <c r="V8" i="17"/>
  <c r="J8" i="17"/>
  <c r="V7" i="17"/>
  <c r="J7" i="17"/>
  <c r="V6" i="17"/>
  <c r="J6" i="17"/>
  <c r="V5" i="17"/>
  <c r="J5" i="17"/>
  <c r="V4" i="17"/>
  <c r="J4" i="17"/>
  <c r="V3" i="17"/>
  <c r="J3" i="17"/>
  <c r="V2" i="17"/>
  <c r="J2" i="17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17" i="16"/>
  <c r="Q17" i="16"/>
  <c r="E18" i="16"/>
  <c r="Q18" i="16"/>
  <c r="E19" i="16"/>
  <c r="Q19" i="16"/>
  <c r="E20" i="16"/>
  <c r="Q20" i="16"/>
  <c r="E21" i="16"/>
  <c r="Q21" i="16"/>
  <c r="E22" i="16"/>
  <c r="Q22" i="16"/>
  <c r="E23" i="16"/>
  <c r="Q23" i="16"/>
  <c r="E24" i="16"/>
  <c r="Q24" i="16"/>
  <c r="E25" i="16"/>
  <c r="Q25" i="16"/>
  <c r="E26" i="16"/>
  <c r="Q26" i="16"/>
  <c r="E27" i="16"/>
  <c r="Q27" i="16"/>
  <c r="E28" i="16"/>
  <c r="Q28" i="16"/>
  <c r="E29" i="16"/>
  <c r="Q29" i="16"/>
  <c r="E30" i="16"/>
  <c r="Q30" i="16"/>
  <c r="E31" i="16"/>
  <c r="Q31" i="16"/>
  <c r="E32" i="16"/>
  <c r="Q32" i="16"/>
  <c r="E33" i="16"/>
  <c r="Q33" i="16"/>
  <c r="E34" i="16"/>
  <c r="Q34" i="16"/>
  <c r="E35" i="16"/>
  <c r="Q35" i="16"/>
  <c r="E36" i="16"/>
  <c r="Q36" i="16"/>
  <c r="E37" i="16"/>
  <c r="Q37" i="16"/>
  <c r="E38" i="16"/>
  <c r="Q38" i="16"/>
  <c r="E39" i="16"/>
  <c r="Q39" i="16"/>
  <c r="I97" i="18"/>
  <c r="U70" i="17"/>
  <c r="L61" i="17"/>
  <c r="N54" i="17"/>
  <c r="V49" i="17"/>
  <c r="V46" i="17"/>
  <c r="Y43" i="17"/>
  <c r="S41" i="17"/>
  <c r="M39" i="17"/>
  <c r="L37" i="17"/>
  <c r="X35" i="17"/>
  <c r="L34" i="17"/>
  <c r="X32" i="17"/>
  <c r="L31" i="17"/>
  <c r="P30" i="17"/>
  <c r="S29" i="17"/>
  <c r="U28" i="17"/>
  <c r="Y27" i="17"/>
  <c r="E27" i="17"/>
  <c r="H26" i="17"/>
  <c r="L25" i="17"/>
  <c r="P24" i="17"/>
  <c r="S23" i="17"/>
  <c r="U22" i="17"/>
  <c r="Y21" i="17"/>
  <c r="E21" i="17"/>
  <c r="H20" i="17"/>
  <c r="L19" i="17"/>
  <c r="Q18" i="17"/>
  <c r="W17" i="17"/>
  <c r="E17" i="17"/>
  <c r="K16" i="17"/>
  <c r="Q15" i="17"/>
  <c r="W14" i="17"/>
  <c r="E14" i="17"/>
  <c r="K13" i="17"/>
  <c r="S12" i="17"/>
  <c r="C12" i="17"/>
  <c r="L11" i="17"/>
  <c r="V10" i="17"/>
  <c r="I10" i="17"/>
  <c r="U9" i="17"/>
  <c r="I9" i="17"/>
  <c r="U8" i="17"/>
  <c r="I8" i="17"/>
  <c r="U7" i="17"/>
  <c r="I7" i="17"/>
  <c r="U6" i="17"/>
  <c r="I6" i="17"/>
  <c r="U5" i="17"/>
  <c r="I5" i="17"/>
  <c r="U4" i="17"/>
  <c r="I4" i="17"/>
  <c r="U3" i="17"/>
  <c r="I3" i="17"/>
  <c r="U2" i="17"/>
  <c r="I2" i="17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17" i="16"/>
  <c r="R17" i="16"/>
  <c r="F18" i="16"/>
  <c r="R18" i="16"/>
  <c r="F19" i="16"/>
  <c r="R19" i="16"/>
  <c r="F20" i="16"/>
  <c r="R20" i="16"/>
  <c r="F21" i="16"/>
  <c r="R21" i="16"/>
  <c r="F22" i="16"/>
  <c r="R22" i="16"/>
  <c r="F23" i="16"/>
  <c r="R23" i="16"/>
  <c r="F24" i="16"/>
  <c r="R24" i="16"/>
  <c r="F25" i="16"/>
  <c r="R25" i="16"/>
  <c r="F26" i="16"/>
  <c r="R26" i="16"/>
  <c r="F27" i="16"/>
  <c r="R27" i="16"/>
  <c r="F28" i="16"/>
  <c r="R28" i="16"/>
  <c r="F29" i="16"/>
  <c r="R29" i="16"/>
  <c r="F30" i="16"/>
  <c r="R30" i="16"/>
  <c r="F31" i="16"/>
  <c r="R31" i="16"/>
  <c r="F32" i="16"/>
  <c r="R32" i="16"/>
  <c r="F33" i="16"/>
  <c r="R33" i="16"/>
  <c r="F34" i="16"/>
  <c r="R34" i="16"/>
  <c r="F35" i="16"/>
  <c r="R35" i="16"/>
  <c r="F36" i="16"/>
  <c r="R36" i="16"/>
  <c r="F37" i="16"/>
  <c r="R37" i="16"/>
  <c r="F38" i="16"/>
  <c r="R38" i="16"/>
  <c r="F39" i="16"/>
  <c r="R39" i="16"/>
  <c r="F40" i="16"/>
  <c r="R40" i="16"/>
  <c r="F41" i="16"/>
  <c r="R41" i="16"/>
  <c r="F42" i="16"/>
  <c r="R42" i="16"/>
  <c r="F43" i="16"/>
  <c r="R43" i="16"/>
  <c r="F44" i="16"/>
  <c r="R44" i="16"/>
  <c r="F45" i="16"/>
  <c r="R45" i="16"/>
  <c r="F46" i="16"/>
  <c r="R46" i="16"/>
  <c r="F47" i="16"/>
  <c r="R47" i="16"/>
  <c r="F48" i="16"/>
  <c r="R48" i="16"/>
  <c r="F49" i="16"/>
  <c r="R49" i="16"/>
  <c r="F50" i="16"/>
  <c r="R50" i="16"/>
  <c r="F51" i="16"/>
  <c r="R51" i="16"/>
  <c r="F52" i="16"/>
  <c r="R52" i="16"/>
  <c r="F53" i="16"/>
  <c r="R53" i="16"/>
  <c r="F54" i="16"/>
  <c r="R54" i="16"/>
  <c r="F55" i="16"/>
  <c r="R55" i="16"/>
  <c r="F56" i="16"/>
  <c r="R56" i="16"/>
  <c r="F57" i="16"/>
  <c r="R57" i="16"/>
  <c r="F58" i="16"/>
  <c r="R58" i="16"/>
  <c r="F59" i="16"/>
  <c r="R59" i="16"/>
  <c r="V98" i="18"/>
  <c r="T70" i="17"/>
  <c r="K61" i="17"/>
  <c r="M54" i="17"/>
  <c r="S49" i="17"/>
  <c r="S46" i="17"/>
  <c r="V43" i="17"/>
  <c r="N41" i="17"/>
  <c r="J39" i="17"/>
  <c r="I37" i="17"/>
  <c r="U35" i="17"/>
  <c r="I34" i="17"/>
  <c r="U32" i="17"/>
  <c r="I31" i="17"/>
  <c r="M30" i="17"/>
  <c r="Q29" i="17"/>
  <c r="T28" i="17"/>
  <c r="X27" i="17"/>
  <c r="D27" i="17"/>
  <c r="G26" i="17"/>
  <c r="I25" i="17"/>
  <c r="M24" i="17"/>
  <c r="Q23" i="17"/>
  <c r="T22" i="17"/>
  <c r="X21" i="17"/>
  <c r="D21" i="17"/>
  <c r="G20" i="17"/>
  <c r="I19" i="17"/>
  <c r="P18" i="17"/>
  <c r="U17" i="17"/>
  <c r="D17" i="17"/>
  <c r="I16" i="17"/>
  <c r="P15" i="17"/>
  <c r="U14" i="17"/>
  <c r="D14" i="17"/>
  <c r="I13" i="17"/>
  <c r="Q12" i="17"/>
  <c r="Y11" i="17"/>
  <c r="K11" i="17"/>
  <c r="U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17" i="16"/>
  <c r="S17" i="16"/>
  <c r="G18" i="16"/>
  <c r="S18" i="16"/>
  <c r="G19" i="16"/>
  <c r="S19" i="16"/>
  <c r="G20" i="16"/>
  <c r="S20" i="16"/>
  <c r="G21" i="16"/>
  <c r="S21" i="16"/>
  <c r="G22" i="16"/>
  <c r="S22" i="16"/>
  <c r="G23" i="16"/>
  <c r="S23" i="16"/>
  <c r="G24" i="16"/>
  <c r="S24" i="16"/>
  <c r="G25" i="16"/>
  <c r="S25" i="16"/>
  <c r="G26" i="16"/>
  <c r="S26" i="16"/>
  <c r="G27" i="16"/>
  <c r="S27" i="16"/>
  <c r="G28" i="16"/>
  <c r="S28" i="16"/>
  <c r="G29" i="16"/>
  <c r="S29" i="16"/>
  <c r="G30" i="16"/>
  <c r="S30" i="16"/>
  <c r="G31" i="16"/>
  <c r="S31" i="16"/>
  <c r="G32" i="16"/>
  <c r="S32" i="16"/>
  <c r="G33" i="16"/>
  <c r="S33" i="16"/>
  <c r="G34" i="16"/>
  <c r="S34" i="16"/>
  <c r="G35" i="16"/>
  <c r="S35" i="16"/>
  <c r="G36" i="16"/>
  <c r="S36" i="16"/>
  <c r="G37" i="16"/>
  <c r="S37" i="16"/>
  <c r="G38" i="16"/>
  <c r="S38" i="16"/>
  <c r="G39" i="16"/>
  <c r="S39" i="16"/>
  <c r="G40" i="16"/>
  <c r="S40" i="16"/>
  <c r="G41" i="16"/>
  <c r="S41" i="16"/>
  <c r="G42" i="16"/>
  <c r="S42" i="16"/>
  <c r="G43" i="16"/>
  <c r="S43" i="16"/>
  <c r="G44" i="16"/>
  <c r="S44" i="16"/>
  <c r="G45" i="16"/>
  <c r="S45" i="16"/>
  <c r="G46" i="16"/>
  <c r="S46" i="16"/>
  <c r="G47" i="16"/>
  <c r="S47" i="16"/>
  <c r="G48" i="16"/>
  <c r="S48" i="16"/>
  <c r="G49" i="16"/>
  <c r="S49" i="16"/>
  <c r="G50" i="16"/>
  <c r="S50" i="16"/>
  <c r="G51" i="16"/>
  <c r="S51" i="16"/>
  <c r="G52" i="16"/>
  <c r="S52" i="16"/>
  <c r="G53" i="16"/>
  <c r="S53" i="16"/>
  <c r="G54" i="16"/>
  <c r="S54" i="16"/>
  <c r="G55" i="16"/>
  <c r="S55" i="16"/>
  <c r="G56" i="16"/>
  <c r="S56" i="16"/>
  <c r="G57" i="16"/>
  <c r="S57" i="16"/>
  <c r="G58" i="16"/>
  <c r="S58" i="16"/>
  <c r="G59" i="16"/>
  <c r="S59" i="16"/>
  <c r="J100" i="18"/>
  <c r="F70" i="17"/>
  <c r="B61" i="17"/>
  <c r="L54" i="17"/>
  <c r="P49" i="17"/>
  <c r="P46" i="17"/>
  <c r="S43" i="17"/>
  <c r="M41" i="17"/>
  <c r="G39" i="17"/>
  <c r="H37" i="17"/>
  <c r="T35" i="17"/>
  <c r="H34" i="17"/>
  <c r="T32" i="17"/>
  <c r="H31" i="17"/>
  <c r="L30" i="17"/>
  <c r="P29" i="17"/>
  <c r="S28" i="17"/>
  <c r="U27" i="17"/>
  <c r="Y26" i="17"/>
  <c r="E26" i="17"/>
  <c r="H25" i="17"/>
  <c r="L24" i="17"/>
  <c r="P23" i="17"/>
  <c r="S22" i="17"/>
  <c r="U21" i="17"/>
  <c r="Y20" i="17"/>
  <c r="E20" i="17"/>
  <c r="H19" i="17"/>
  <c r="M18" i="17"/>
  <c r="T17" i="17"/>
  <c r="Y16" i="17"/>
  <c r="H16" i="17"/>
  <c r="M15" i="17"/>
  <c r="T14" i="17"/>
  <c r="Y13" i="17"/>
  <c r="H13" i="17"/>
  <c r="P12" i="17"/>
  <c r="X11" i="17"/>
  <c r="J11" i="17"/>
  <c r="T10" i="17"/>
  <c r="G10" i="17"/>
  <c r="S9" i="17"/>
  <c r="G9" i="17"/>
  <c r="S8" i="17"/>
  <c r="G8" i="17"/>
  <c r="S7" i="17"/>
  <c r="G7" i="17"/>
  <c r="S6" i="17"/>
  <c r="G6" i="17"/>
  <c r="S5" i="17"/>
  <c r="G5" i="17"/>
  <c r="S4" i="17"/>
  <c r="G4" i="17"/>
  <c r="S3" i="17"/>
  <c r="G3" i="17"/>
  <c r="S2" i="17"/>
  <c r="G2" i="17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17" i="16"/>
  <c r="T17" i="16"/>
  <c r="H18" i="16"/>
  <c r="T18" i="16"/>
  <c r="H19" i="16"/>
  <c r="T19" i="16"/>
  <c r="H20" i="16"/>
  <c r="T20" i="16"/>
  <c r="H21" i="16"/>
  <c r="T21" i="16"/>
  <c r="H22" i="16"/>
  <c r="T22" i="16"/>
  <c r="H23" i="16"/>
  <c r="T23" i="16"/>
  <c r="H24" i="16"/>
  <c r="T24" i="16"/>
  <c r="H25" i="16"/>
  <c r="T25" i="16"/>
  <c r="H26" i="16"/>
  <c r="T26" i="16"/>
  <c r="H27" i="16"/>
  <c r="T27" i="16"/>
  <c r="H28" i="16"/>
  <c r="T28" i="16"/>
  <c r="H29" i="16"/>
  <c r="T29" i="16"/>
  <c r="H30" i="16"/>
  <c r="T30" i="16"/>
  <c r="H31" i="16"/>
  <c r="T31" i="16"/>
  <c r="H32" i="16"/>
  <c r="T32" i="16"/>
  <c r="H33" i="16"/>
  <c r="T33" i="16"/>
  <c r="H34" i="16"/>
  <c r="T34" i="16"/>
  <c r="H35" i="16"/>
  <c r="T35" i="16"/>
  <c r="H36" i="16"/>
  <c r="T36" i="16"/>
  <c r="H37" i="16"/>
  <c r="T37" i="16"/>
  <c r="H38" i="16"/>
  <c r="T38" i="16"/>
  <c r="H39" i="16"/>
  <c r="T39" i="16"/>
  <c r="H40" i="16"/>
  <c r="T40" i="16"/>
  <c r="H41" i="16"/>
  <c r="T41" i="16"/>
  <c r="H42" i="16"/>
  <c r="T42" i="16"/>
  <c r="H43" i="16"/>
  <c r="T43" i="16"/>
  <c r="H44" i="16"/>
  <c r="T44" i="16"/>
  <c r="H45" i="16"/>
  <c r="T45" i="16"/>
  <c r="H46" i="16"/>
  <c r="T46" i="16"/>
  <c r="H47" i="16"/>
  <c r="T47" i="16"/>
  <c r="H48" i="16"/>
  <c r="T48" i="16"/>
  <c r="H49" i="16"/>
  <c r="T49" i="16"/>
  <c r="H50" i="16"/>
  <c r="T50" i="16"/>
  <c r="H51" i="16"/>
  <c r="T51" i="16"/>
  <c r="H52" i="16"/>
  <c r="T52" i="16"/>
  <c r="H53" i="16"/>
  <c r="T53" i="16"/>
  <c r="H54" i="16"/>
  <c r="T54" i="16"/>
  <c r="H55" i="16"/>
  <c r="T55" i="16"/>
  <c r="H56" i="16"/>
  <c r="T56" i="16"/>
  <c r="H57" i="16"/>
  <c r="T57" i="16"/>
  <c r="H58" i="16"/>
  <c r="T58" i="16"/>
  <c r="H59" i="16"/>
  <c r="E94" i="17"/>
  <c r="U67" i="17"/>
  <c r="L59" i="17"/>
  <c r="B53" i="17"/>
  <c r="B49" i="17"/>
  <c r="B46" i="17"/>
  <c r="P43" i="17"/>
  <c r="L41" i="17"/>
  <c r="D39" i="17"/>
  <c r="G37" i="17"/>
  <c r="S35" i="17"/>
  <c r="G34" i="17"/>
  <c r="S32" i="17"/>
  <c r="G31" i="17"/>
  <c r="I30" i="17"/>
  <c r="M29" i="17"/>
  <c r="Q28" i="17"/>
  <c r="T27" i="17"/>
  <c r="X26" i="17"/>
  <c r="D26" i="17"/>
  <c r="G25" i="17"/>
  <c r="I24" i="17"/>
  <c r="M23" i="17"/>
  <c r="Q22" i="17"/>
  <c r="T21" i="17"/>
  <c r="X20" i="17"/>
  <c r="D20" i="17"/>
  <c r="G19" i="17"/>
  <c r="L18" i="17"/>
  <c r="S17" i="17"/>
  <c r="X16" i="17"/>
  <c r="G16" i="17"/>
  <c r="L15" i="17"/>
  <c r="S14" i="17"/>
  <c r="X13" i="17"/>
  <c r="G13" i="17"/>
  <c r="O12" i="17"/>
  <c r="W11" i="17"/>
  <c r="I11" i="17"/>
  <c r="S10" i="17"/>
  <c r="F10" i="17"/>
  <c r="R9" i="17"/>
  <c r="F9" i="17"/>
  <c r="R8" i="17"/>
  <c r="F8" i="17"/>
  <c r="R7" i="17"/>
  <c r="F7" i="17"/>
  <c r="R6" i="17"/>
  <c r="F6" i="17"/>
  <c r="R5" i="17"/>
  <c r="F5" i="17"/>
  <c r="R4" i="17"/>
  <c r="F4" i="17"/>
  <c r="R3" i="17"/>
  <c r="F3" i="17"/>
  <c r="R2" i="17"/>
  <c r="F2" i="17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17" i="16"/>
  <c r="U17" i="16"/>
  <c r="I18" i="16"/>
  <c r="U18" i="16"/>
  <c r="I19" i="16"/>
  <c r="U19" i="16"/>
  <c r="I20" i="16"/>
  <c r="U20" i="16"/>
  <c r="R92" i="17"/>
  <c r="T67" i="17"/>
  <c r="K59" i="17"/>
  <c r="Y52" i="17"/>
  <c r="Y48" i="17"/>
  <c r="Y45" i="17"/>
  <c r="G43" i="17"/>
  <c r="Y40" i="17"/>
  <c r="S38" i="17"/>
  <c r="X36" i="17"/>
  <c r="L35" i="17"/>
  <c r="X33" i="17"/>
  <c r="L32" i="17"/>
  <c r="E31" i="17"/>
  <c r="H30" i="17"/>
  <c r="L29" i="17"/>
  <c r="P28" i="17"/>
  <c r="S27" i="17"/>
  <c r="U26" i="17"/>
  <c r="Y25" i="17"/>
  <c r="E25" i="17"/>
  <c r="H24" i="17"/>
  <c r="L23" i="17"/>
  <c r="P22" i="17"/>
  <c r="S21" i="17"/>
  <c r="U20" i="17"/>
  <c r="Y19" i="17"/>
  <c r="E19" i="17"/>
  <c r="K18" i="17"/>
  <c r="Q17" i="17"/>
  <c r="W16" i="17"/>
  <c r="E16" i="17"/>
  <c r="K15" i="17"/>
  <c r="Q14" i="17"/>
  <c r="W13" i="17"/>
  <c r="E13" i="17"/>
  <c r="M12" i="17"/>
  <c r="V11" i="17"/>
  <c r="H11" i="17"/>
  <c r="R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17" i="16"/>
  <c r="V17" i="16"/>
  <c r="J18" i="16"/>
  <c r="V18" i="16"/>
  <c r="J19" i="16"/>
  <c r="V19" i="16"/>
  <c r="J20" i="16"/>
  <c r="V20" i="16"/>
  <c r="J21" i="16"/>
  <c r="V21" i="16"/>
  <c r="J22" i="16"/>
  <c r="V22" i="16"/>
  <c r="J23" i="16"/>
  <c r="V23" i="16"/>
  <c r="J24" i="16"/>
  <c r="V24" i="16"/>
  <c r="J25" i="16"/>
  <c r="V25" i="16"/>
  <c r="J26" i="16"/>
  <c r="V26" i="16"/>
  <c r="J27" i="16"/>
  <c r="V27" i="16"/>
  <c r="J28" i="16"/>
  <c r="V28" i="16"/>
  <c r="J29" i="16"/>
  <c r="V29" i="16"/>
  <c r="J30" i="16"/>
  <c r="V30" i="16"/>
  <c r="J31" i="16"/>
  <c r="V31" i="16"/>
  <c r="J32" i="16"/>
  <c r="V32" i="16"/>
  <c r="J33" i="16"/>
  <c r="V33" i="16"/>
  <c r="J34" i="16"/>
  <c r="V34" i="16"/>
  <c r="J35" i="16"/>
  <c r="V35" i="16"/>
  <c r="J36" i="16"/>
  <c r="V36" i="16"/>
  <c r="J37" i="16"/>
  <c r="Q92" i="17"/>
  <c r="F67" i="17"/>
  <c r="B59" i="17"/>
  <c r="X52" i="17"/>
  <c r="X48" i="17"/>
  <c r="X45" i="17"/>
  <c r="B43" i="17"/>
  <c r="V40" i="17"/>
  <c r="N38" i="17"/>
  <c r="U36" i="17"/>
  <c r="I35" i="17"/>
  <c r="U33" i="17"/>
  <c r="I32" i="17"/>
  <c r="D31" i="17"/>
  <c r="G30" i="17"/>
  <c r="I29" i="17"/>
  <c r="M28" i="17"/>
  <c r="Q27" i="17"/>
  <c r="T26" i="17"/>
  <c r="X25" i="17"/>
  <c r="D25" i="17"/>
  <c r="G24" i="17"/>
  <c r="I23" i="17"/>
  <c r="M22" i="17"/>
  <c r="Q21" i="17"/>
  <c r="T20" i="17"/>
  <c r="X19" i="17"/>
  <c r="D19" i="17"/>
  <c r="I18" i="17"/>
  <c r="P17" i="17"/>
  <c r="U16" i="17"/>
  <c r="D16" i="17"/>
  <c r="I15" i="17"/>
  <c r="P14" i="17"/>
  <c r="U13" i="17"/>
  <c r="D13" i="17"/>
  <c r="L12" i="17"/>
  <c r="U11" i="17"/>
  <c r="G11" i="17"/>
  <c r="Q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17" i="16"/>
  <c r="W17" i="16"/>
  <c r="K18" i="16"/>
  <c r="W18" i="16"/>
  <c r="K19" i="16"/>
  <c r="W19" i="16"/>
  <c r="K20" i="16"/>
  <c r="W20" i="16"/>
  <c r="K21" i="16"/>
  <c r="W21" i="16"/>
  <c r="K22" i="16"/>
  <c r="W22" i="16"/>
  <c r="K23" i="16"/>
  <c r="W23" i="16"/>
  <c r="K24" i="16"/>
  <c r="W24" i="16"/>
  <c r="K25" i="16"/>
  <c r="W25" i="16"/>
  <c r="K26" i="16"/>
  <c r="W26" i="16"/>
  <c r="K27" i="16"/>
  <c r="W27" i="16"/>
  <c r="K28" i="16"/>
  <c r="W28" i="16"/>
  <c r="K29" i="16"/>
  <c r="W29" i="16"/>
  <c r="K30" i="16"/>
  <c r="W30" i="16"/>
  <c r="K31" i="16"/>
  <c r="W31" i="16"/>
  <c r="K32" i="16"/>
  <c r="W32" i="16"/>
  <c r="K33" i="16"/>
  <c r="W33" i="16"/>
  <c r="K34" i="16"/>
  <c r="W34" i="16"/>
  <c r="K35" i="16"/>
  <c r="W35" i="16"/>
  <c r="K36" i="16"/>
  <c r="W36" i="16"/>
  <c r="K37" i="16"/>
  <c r="W37" i="16"/>
  <c r="K38" i="16"/>
  <c r="W38" i="16"/>
  <c r="K39" i="16"/>
  <c r="E85" i="17"/>
  <c r="L65" i="17"/>
  <c r="N57" i="17"/>
  <c r="N51" i="17"/>
  <c r="J48" i="17"/>
  <c r="J45" i="17"/>
  <c r="Y42" i="17"/>
  <c r="S40" i="17"/>
  <c r="M38" i="17"/>
  <c r="T36" i="17"/>
  <c r="H35" i="17"/>
  <c r="T33" i="17"/>
  <c r="H32" i="17"/>
  <c r="Y30" i="17"/>
  <c r="E30" i="17"/>
  <c r="H29" i="17"/>
  <c r="L28" i="17"/>
  <c r="P27" i="17"/>
  <c r="S26" i="17"/>
  <c r="U25" i="17"/>
  <c r="Y24" i="17"/>
  <c r="E24" i="17"/>
  <c r="H23" i="17"/>
  <c r="L22" i="17"/>
  <c r="P21" i="17"/>
  <c r="S20" i="17"/>
  <c r="U19" i="17"/>
  <c r="Y18" i="17"/>
  <c r="H18" i="17"/>
  <c r="M17" i="17"/>
  <c r="T16" i="17"/>
  <c r="Y15" i="17"/>
  <c r="H15" i="17"/>
  <c r="M14" i="17"/>
  <c r="T13" i="17"/>
  <c r="C13" i="17"/>
  <c r="K12" i="17"/>
  <c r="T11" i="17"/>
  <c r="E11" i="17"/>
  <c r="P10" i="17"/>
  <c r="C10" i="17"/>
  <c r="O9" i="17"/>
  <c r="C9" i="17"/>
  <c r="O8" i="17"/>
  <c r="C8" i="17"/>
  <c r="O7" i="17"/>
  <c r="C7" i="17"/>
  <c r="O6" i="17"/>
  <c r="C6" i="17"/>
  <c r="O5" i="17"/>
  <c r="C5" i="17"/>
  <c r="O4" i="17"/>
  <c r="C4" i="17"/>
  <c r="O3" i="17"/>
  <c r="C3" i="17"/>
  <c r="O2" i="17"/>
  <c r="C2" i="17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17" i="16"/>
  <c r="X17" i="16"/>
  <c r="L18" i="16"/>
  <c r="X18" i="16"/>
  <c r="L19" i="16"/>
  <c r="X19" i="16"/>
  <c r="L20" i="16"/>
  <c r="X20" i="16"/>
  <c r="L21" i="16"/>
  <c r="X21" i="16"/>
  <c r="L22" i="16"/>
  <c r="X22" i="16"/>
  <c r="L23" i="16"/>
  <c r="X23" i="16"/>
  <c r="L24" i="16"/>
  <c r="X24" i="16"/>
  <c r="L25" i="16"/>
  <c r="X25" i="16"/>
  <c r="L26" i="16"/>
  <c r="X26" i="16"/>
  <c r="L27" i="16"/>
  <c r="X27" i="16"/>
  <c r="L28" i="16"/>
  <c r="X28" i="16"/>
  <c r="L29" i="16"/>
  <c r="X29" i="16"/>
  <c r="L30" i="16"/>
  <c r="X30" i="16"/>
  <c r="L31" i="16"/>
  <c r="X31" i="16"/>
  <c r="L32" i="16"/>
  <c r="X32" i="16"/>
  <c r="L33" i="16"/>
  <c r="X33" i="16"/>
  <c r="L34" i="16"/>
  <c r="X34" i="16"/>
  <c r="L35" i="16"/>
  <c r="X35" i="16"/>
  <c r="L36" i="16"/>
  <c r="X36" i="16"/>
  <c r="L37" i="16"/>
  <c r="X37" i="16"/>
  <c r="L38" i="16"/>
  <c r="X38" i="16"/>
  <c r="L39" i="16"/>
  <c r="X39" i="16"/>
  <c r="L40" i="16"/>
  <c r="X40" i="16"/>
  <c r="L41" i="16"/>
  <c r="X41" i="16"/>
  <c r="L42" i="16"/>
  <c r="X42" i="16"/>
  <c r="L43" i="16"/>
  <c r="X43" i="16"/>
  <c r="L44" i="16"/>
  <c r="X44" i="16"/>
  <c r="L45" i="16"/>
  <c r="X45" i="16"/>
  <c r="L46" i="16"/>
  <c r="X46" i="16"/>
  <c r="L47" i="16"/>
  <c r="X47" i="16"/>
  <c r="L48" i="16"/>
  <c r="X48" i="16"/>
  <c r="L49" i="16"/>
  <c r="X49" i="16"/>
  <c r="L50" i="16"/>
  <c r="X50" i="16"/>
  <c r="L51" i="16"/>
  <c r="X51" i="16"/>
  <c r="L52" i="16"/>
  <c r="X52" i="16"/>
  <c r="L53" i="16"/>
  <c r="X53" i="16"/>
  <c r="L54" i="16"/>
  <c r="X54" i="16"/>
  <c r="L55" i="16"/>
  <c r="X55" i="16"/>
  <c r="L56" i="16"/>
  <c r="X56" i="16"/>
  <c r="L57" i="16"/>
  <c r="X57" i="16"/>
  <c r="L58" i="16"/>
  <c r="X58" i="16"/>
  <c r="L59" i="16"/>
  <c r="R83" i="17"/>
  <c r="X42" i="17"/>
  <c r="G32" i="17"/>
  <c r="Q26" i="17"/>
  <c r="M21" i="17"/>
  <c r="S16" i="17"/>
  <c r="I12" i="17"/>
  <c r="B9" i="17"/>
  <c r="B6" i="17"/>
  <c r="B3" i="17"/>
  <c r="Y4" i="16"/>
  <c r="Y7" i="16"/>
  <c r="Y10" i="16"/>
  <c r="Y13" i="16"/>
  <c r="Y16" i="16"/>
  <c r="Y19" i="16"/>
  <c r="I22" i="16"/>
  <c r="I24" i="16"/>
  <c r="I26" i="16"/>
  <c r="I28" i="16"/>
  <c r="I30" i="16"/>
  <c r="I32" i="16"/>
  <c r="I34" i="16"/>
  <c r="I36" i="16"/>
  <c r="B38" i="16"/>
  <c r="N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O59" i="16"/>
  <c r="E60" i="16"/>
  <c r="Q60" i="16"/>
  <c r="E61" i="16"/>
  <c r="Q61" i="16"/>
  <c r="E62" i="16"/>
  <c r="Q62" i="16"/>
  <c r="E63" i="16"/>
  <c r="Q63" i="16"/>
  <c r="E64" i="16"/>
  <c r="Q64" i="16"/>
  <c r="E65" i="16"/>
  <c r="Q65" i="16"/>
  <c r="E66" i="16"/>
  <c r="Q66" i="16"/>
  <c r="E67" i="16"/>
  <c r="Q67" i="16"/>
  <c r="E68" i="16"/>
  <c r="Q68" i="16"/>
  <c r="E69" i="16"/>
  <c r="Q69" i="16"/>
  <c r="E70" i="16"/>
  <c r="Q70" i="16"/>
  <c r="E71" i="16"/>
  <c r="Q71" i="16"/>
  <c r="E72" i="16"/>
  <c r="Q72" i="16"/>
  <c r="E73" i="16"/>
  <c r="Q73" i="16"/>
  <c r="E74" i="16"/>
  <c r="Q74" i="16"/>
  <c r="E75" i="16"/>
  <c r="Q75" i="16"/>
  <c r="E76" i="16"/>
  <c r="Q76" i="16"/>
  <c r="E77" i="16"/>
  <c r="Q77" i="16"/>
  <c r="E78" i="16"/>
  <c r="Q78" i="16"/>
  <c r="E79" i="16"/>
  <c r="Q79" i="16"/>
  <c r="E80" i="16"/>
  <c r="Q80" i="16"/>
  <c r="E81" i="16"/>
  <c r="Q81" i="16"/>
  <c r="E82" i="16"/>
  <c r="Q82" i="16"/>
  <c r="E83" i="16"/>
  <c r="Q83" i="16"/>
  <c r="E84" i="16"/>
  <c r="Q83" i="17"/>
  <c r="M42" i="17"/>
  <c r="X31" i="17"/>
  <c r="P26" i="17"/>
  <c r="L21" i="17"/>
  <c r="Q16" i="17"/>
  <c r="H12" i="17"/>
  <c r="Y8" i="17"/>
  <c r="Y5" i="17"/>
  <c r="Y2" i="17"/>
  <c r="B5" i="16"/>
  <c r="B8" i="16"/>
  <c r="B11" i="16"/>
  <c r="B14" i="16"/>
  <c r="B17" i="16"/>
  <c r="B20" i="16"/>
  <c r="M22" i="16"/>
  <c r="M24" i="16"/>
  <c r="M26" i="16"/>
  <c r="M28" i="16"/>
  <c r="M30" i="16"/>
  <c r="M32" i="16"/>
  <c r="M34" i="16"/>
  <c r="M36" i="16"/>
  <c r="I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P59" i="16"/>
  <c r="F60" i="16"/>
  <c r="R60" i="16"/>
  <c r="F61" i="16"/>
  <c r="R61" i="16"/>
  <c r="F62" i="16"/>
  <c r="R62" i="16"/>
  <c r="F63" i="16"/>
  <c r="R63" i="16"/>
  <c r="F64" i="16"/>
  <c r="R64" i="16"/>
  <c r="F65" i="16"/>
  <c r="R65" i="16"/>
  <c r="F66" i="16"/>
  <c r="R66" i="16"/>
  <c r="F67" i="16"/>
  <c r="R67" i="16"/>
  <c r="F68" i="16"/>
  <c r="R68" i="16"/>
  <c r="F69" i="16"/>
  <c r="R69" i="16"/>
  <c r="F70" i="16"/>
  <c r="R70" i="16"/>
  <c r="F71" i="16"/>
  <c r="R71" i="16"/>
  <c r="F72" i="16"/>
  <c r="R72" i="16"/>
  <c r="F73" i="16"/>
  <c r="R73" i="16"/>
  <c r="F74" i="16"/>
  <c r="R74" i="16"/>
  <c r="F75" i="16"/>
  <c r="R75" i="16"/>
  <c r="F76" i="16"/>
  <c r="R76" i="16"/>
  <c r="F77" i="16"/>
  <c r="R77" i="16"/>
  <c r="F78" i="16"/>
  <c r="R78" i="16"/>
  <c r="F79" i="16"/>
  <c r="R79" i="16"/>
  <c r="F80" i="16"/>
  <c r="R80" i="16"/>
  <c r="F81" i="16"/>
  <c r="R81" i="16"/>
  <c r="F82" i="16"/>
  <c r="R82" i="16"/>
  <c r="F83" i="16"/>
  <c r="R83" i="16"/>
  <c r="F84" i="16"/>
  <c r="R84" i="16"/>
  <c r="F85" i="16"/>
  <c r="R85" i="16"/>
  <c r="F86" i="16"/>
  <c r="R86" i="16"/>
  <c r="F87" i="16"/>
  <c r="R87" i="16"/>
  <c r="F88" i="16"/>
  <c r="R88" i="16"/>
  <c r="F89" i="16"/>
  <c r="R89" i="16"/>
  <c r="F90" i="16"/>
  <c r="R90" i="16"/>
  <c r="F91" i="16"/>
  <c r="R91" i="16"/>
  <c r="F92" i="16"/>
  <c r="R92" i="16"/>
  <c r="F93" i="16"/>
  <c r="R93" i="16"/>
  <c r="F94" i="16"/>
  <c r="R94" i="16"/>
  <c r="F95" i="16"/>
  <c r="R95" i="16"/>
  <c r="F96" i="16"/>
  <c r="R96" i="16"/>
  <c r="F97" i="16"/>
  <c r="R97" i="16"/>
  <c r="F98" i="16"/>
  <c r="R98" i="16"/>
  <c r="F99" i="16"/>
  <c r="R99" i="16"/>
  <c r="F100" i="16"/>
  <c r="R100" i="16"/>
  <c r="F101" i="16"/>
  <c r="R101" i="16"/>
  <c r="G2" i="16"/>
  <c r="S2" i="16"/>
  <c r="S85" i="16"/>
  <c r="S87" i="16"/>
  <c r="S88" i="16"/>
  <c r="S89" i="16"/>
  <c r="S90" i="16"/>
  <c r="S91" i="16"/>
  <c r="G92" i="16"/>
  <c r="G93" i="16"/>
  <c r="G94" i="16"/>
  <c r="G95" i="16"/>
  <c r="S95" i="16"/>
  <c r="S96" i="16"/>
  <c r="S97" i="16"/>
  <c r="G98" i="16"/>
  <c r="G99" i="16"/>
  <c r="G100" i="16"/>
  <c r="G101" i="16"/>
  <c r="S101" i="16"/>
  <c r="T2" i="16"/>
  <c r="N98" i="16"/>
  <c r="G45" i="17"/>
  <c r="M42" i="16"/>
  <c r="O61" i="16"/>
  <c r="C71" i="16"/>
  <c r="O76" i="16"/>
  <c r="C83" i="16"/>
  <c r="C89" i="16"/>
  <c r="O94" i="16"/>
  <c r="C99" i="16"/>
  <c r="L27" i="17"/>
  <c r="N16" i="16"/>
  <c r="Y37" i="16"/>
  <c r="N47" i="16"/>
  <c r="N57" i="16"/>
  <c r="D64" i="16"/>
  <c r="K65" i="17"/>
  <c r="P40" i="17"/>
  <c r="X30" i="17"/>
  <c r="T25" i="17"/>
  <c r="Q20" i="17"/>
  <c r="X15" i="17"/>
  <c r="S11" i="17"/>
  <c r="N8" i="17"/>
  <c r="N5" i="17"/>
  <c r="N2" i="17"/>
  <c r="M5" i="16"/>
  <c r="M8" i="16"/>
  <c r="M11" i="16"/>
  <c r="M14" i="16"/>
  <c r="M17" i="16"/>
  <c r="M20" i="16"/>
  <c r="N22" i="16"/>
  <c r="N24" i="16"/>
  <c r="N26" i="16"/>
  <c r="N28" i="16"/>
  <c r="N30" i="16"/>
  <c r="N32" i="16"/>
  <c r="N34" i="16"/>
  <c r="N36" i="16"/>
  <c r="J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Q59" i="16"/>
  <c r="G60" i="16"/>
  <c r="S60" i="16"/>
  <c r="G61" i="16"/>
  <c r="S61" i="16"/>
  <c r="G62" i="16"/>
  <c r="S62" i="16"/>
  <c r="G63" i="16"/>
  <c r="S63" i="16"/>
  <c r="G64" i="16"/>
  <c r="S64" i="16"/>
  <c r="G65" i="16"/>
  <c r="S65" i="16"/>
  <c r="G66" i="16"/>
  <c r="S66" i="16"/>
  <c r="G67" i="16"/>
  <c r="S67" i="16"/>
  <c r="G68" i="16"/>
  <c r="S68" i="16"/>
  <c r="G69" i="16"/>
  <c r="S69" i="16"/>
  <c r="G70" i="16"/>
  <c r="S70" i="16"/>
  <c r="G71" i="16"/>
  <c r="S71" i="16"/>
  <c r="G72" i="16"/>
  <c r="S72" i="16"/>
  <c r="G73" i="16"/>
  <c r="S73" i="16"/>
  <c r="G74" i="16"/>
  <c r="S74" i="16"/>
  <c r="G75" i="16"/>
  <c r="S75" i="16"/>
  <c r="G76" i="16"/>
  <c r="S76" i="16"/>
  <c r="G77" i="16"/>
  <c r="S77" i="16"/>
  <c r="G78" i="16"/>
  <c r="S78" i="16"/>
  <c r="G79" i="16"/>
  <c r="S79" i="16"/>
  <c r="G80" i="16"/>
  <c r="S80" i="16"/>
  <c r="G81" i="16"/>
  <c r="S81" i="16"/>
  <c r="G82" i="16"/>
  <c r="S82" i="16"/>
  <c r="G83" i="16"/>
  <c r="S83" i="16"/>
  <c r="G84" i="16"/>
  <c r="S84" i="16"/>
  <c r="G85" i="16"/>
  <c r="G86" i="16"/>
  <c r="S86" i="16"/>
  <c r="G87" i="16"/>
  <c r="G88" i="16"/>
  <c r="G89" i="16"/>
  <c r="G90" i="16"/>
  <c r="G91" i="16"/>
  <c r="S92" i="16"/>
  <c r="S93" i="16"/>
  <c r="S94" i="16"/>
  <c r="G96" i="16"/>
  <c r="G97" i="16"/>
  <c r="S98" i="16"/>
  <c r="S99" i="16"/>
  <c r="S100" i="16"/>
  <c r="H2" i="16"/>
  <c r="N99" i="16"/>
  <c r="Y12" i="17"/>
  <c r="M7" i="16"/>
  <c r="Y21" i="16"/>
  <c r="Y33" i="16"/>
  <c r="M44" i="16"/>
  <c r="M52" i="16"/>
  <c r="M59" i="16"/>
  <c r="C64" i="16"/>
  <c r="O68" i="16"/>
  <c r="O73" i="16"/>
  <c r="O79" i="16"/>
  <c r="C86" i="16"/>
  <c r="O93" i="16"/>
  <c r="C101" i="16"/>
  <c r="M3" i="17"/>
  <c r="N10" i="16"/>
  <c r="B30" i="16"/>
  <c r="N41" i="16"/>
  <c r="N51" i="16"/>
  <c r="P60" i="16"/>
  <c r="B65" i="17"/>
  <c r="G40" i="17"/>
  <c r="U30" i="17"/>
  <c r="S25" i="17"/>
  <c r="P20" i="17"/>
  <c r="W15" i="17"/>
  <c r="Q11" i="17"/>
  <c r="M8" i="17"/>
  <c r="M5" i="17"/>
  <c r="M2" i="17"/>
  <c r="N5" i="16"/>
  <c r="N8" i="16"/>
  <c r="N11" i="16"/>
  <c r="N14" i="16"/>
  <c r="N17" i="16"/>
  <c r="N20" i="16"/>
  <c r="U22" i="16"/>
  <c r="U24" i="16"/>
  <c r="U26" i="16"/>
  <c r="U28" i="16"/>
  <c r="U30" i="16"/>
  <c r="U32" i="16"/>
  <c r="U34" i="16"/>
  <c r="U36" i="16"/>
  <c r="M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T59" i="16"/>
  <c r="H60" i="16"/>
  <c r="T60" i="16"/>
  <c r="H61" i="16"/>
  <c r="T61" i="16"/>
  <c r="H62" i="16"/>
  <c r="T62" i="16"/>
  <c r="H63" i="16"/>
  <c r="T63" i="16"/>
  <c r="H64" i="16"/>
  <c r="T64" i="16"/>
  <c r="H65" i="16"/>
  <c r="T65" i="16"/>
  <c r="H66" i="16"/>
  <c r="T66" i="16"/>
  <c r="H67" i="16"/>
  <c r="T67" i="16"/>
  <c r="H68" i="16"/>
  <c r="T68" i="16"/>
  <c r="H69" i="16"/>
  <c r="T69" i="16"/>
  <c r="H70" i="16"/>
  <c r="T70" i="16"/>
  <c r="H71" i="16"/>
  <c r="T71" i="16"/>
  <c r="H72" i="16"/>
  <c r="T72" i="16"/>
  <c r="H73" i="16"/>
  <c r="T73" i="16"/>
  <c r="H74" i="16"/>
  <c r="T74" i="16"/>
  <c r="H75" i="16"/>
  <c r="T75" i="16"/>
  <c r="H76" i="16"/>
  <c r="T76" i="16"/>
  <c r="H77" i="16"/>
  <c r="T77" i="16"/>
  <c r="H78" i="16"/>
  <c r="T78" i="16"/>
  <c r="H79" i="16"/>
  <c r="T79" i="16"/>
  <c r="H80" i="16"/>
  <c r="T80" i="16"/>
  <c r="H81" i="16"/>
  <c r="T81" i="16"/>
  <c r="H82" i="16"/>
  <c r="T82" i="16"/>
  <c r="H83" i="16"/>
  <c r="T83" i="16"/>
  <c r="H84" i="16"/>
  <c r="T84" i="16"/>
  <c r="H85" i="16"/>
  <c r="T85" i="16"/>
  <c r="H86" i="16"/>
  <c r="T86" i="16"/>
  <c r="H87" i="16"/>
  <c r="T87" i="16"/>
  <c r="H88" i="16"/>
  <c r="T88" i="16"/>
  <c r="H89" i="16"/>
  <c r="T89" i="16"/>
  <c r="H90" i="16"/>
  <c r="T90" i="16"/>
  <c r="H91" i="16"/>
  <c r="T91" i="16"/>
  <c r="H92" i="16"/>
  <c r="T92" i="16"/>
  <c r="H93" i="16"/>
  <c r="T93" i="16"/>
  <c r="H94" i="16"/>
  <c r="T94" i="16"/>
  <c r="H95" i="16"/>
  <c r="T95" i="16"/>
  <c r="H96" i="16"/>
  <c r="T96" i="16"/>
  <c r="H97" i="16"/>
  <c r="T97" i="16"/>
  <c r="H98" i="16"/>
  <c r="T98" i="16"/>
  <c r="H99" i="16"/>
  <c r="T99" i="16"/>
  <c r="H100" i="16"/>
  <c r="T100" i="16"/>
  <c r="H101" i="16"/>
  <c r="T101" i="16"/>
  <c r="I2" i="16"/>
  <c r="U2" i="16"/>
  <c r="I101" i="16"/>
  <c r="J2" i="16"/>
  <c r="V93" i="16"/>
  <c r="V95" i="16"/>
  <c r="J97" i="16"/>
  <c r="V98" i="16"/>
  <c r="J100" i="16"/>
  <c r="V101" i="16"/>
  <c r="W97" i="16"/>
  <c r="K99" i="16"/>
  <c r="K101" i="16"/>
  <c r="L100" i="16"/>
  <c r="Y2" i="16"/>
  <c r="Y92" i="16"/>
  <c r="M96" i="16"/>
  <c r="M99" i="16"/>
  <c r="B2" i="16"/>
  <c r="B101" i="16"/>
  <c r="M27" i="17"/>
  <c r="V37" i="16"/>
  <c r="M56" i="16"/>
  <c r="C66" i="16"/>
  <c r="O71" i="16"/>
  <c r="C78" i="16"/>
  <c r="O84" i="16"/>
  <c r="C91" i="16"/>
  <c r="O97" i="16"/>
  <c r="X12" i="17"/>
  <c r="N19" i="16"/>
  <c r="N40" i="16"/>
  <c r="N50" i="16"/>
  <c r="D62" i="16"/>
  <c r="M57" i="17"/>
  <c r="L38" i="17"/>
  <c r="D30" i="17"/>
  <c r="X24" i="17"/>
  <c r="T19" i="17"/>
  <c r="G15" i="17"/>
  <c r="D11" i="17"/>
  <c r="B8" i="17"/>
  <c r="B5" i="17"/>
  <c r="B2" i="17"/>
  <c r="Y5" i="16"/>
  <c r="Y8" i="16"/>
  <c r="Y11" i="16"/>
  <c r="Y14" i="16"/>
  <c r="Y17" i="16"/>
  <c r="Y20" i="16"/>
  <c r="Y22" i="16"/>
  <c r="Y24" i="16"/>
  <c r="Y26" i="16"/>
  <c r="Y28" i="16"/>
  <c r="Y30" i="16"/>
  <c r="Y32" i="16"/>
  <c r="Y34" i="16"/>
  <c r="Y36" i="16"/>
  <c r="N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U59" i="16"/>
  <c r="I60" i="16"/>
  <c r="U60" i="16"/>
  <c r="I61" i="16"/>
  <c r="U61" i="16"/>
  <c r="I62" i="16"/>
  <c r="U62" i="16"/>
  <c r="I63" i="16"/>
  <c r="U63" i="16"/>
  <c r="I64" i="16"/>
  <c r="U64" i="16"/>
  <c r="I65" i="16"/>
  <c r="U65" i="16"/>
  <c r="I66" i="16"/>
  <c r="U66" i="16"/>
  <c r="I67" i="16"/>
  <c r="U67" i="16"/>
  <c r="I68" i="16"/>
  <c r="U68" i="16"/>
  <c r="I69" i="16"/>
  <c r="U69" i="16"/>
  <c r="I70" i="16"/>
  <c r="U70" i="16"/>
  <c r="I71" i="16"/>
  <c r="U71" i="16"/>
  <c r="I72" i="16"/>
  <c r="U72" i="16"/>
  <c r="I73" i="16"/>
  <c r="U73" i="16"/>
  <c r="I74" i="16"/>
  <c r="U74" i="16"/>
  <c r="I75" i="16"/>
  <c r="U75" i="16"/>
  <c r="I76" i="16"/>
  <c r="U76" i="16"/>
  <c r="I77" i="16"/>
  <c r="U77" i="16"/>
  <c r="I78" i="16"/>
  <c r="U78" i="16"/>
  <c r="I79" i="16"/>
  <c r="U79" i="16"/>
  <c r="I80" i="16"/>
  <c r="U80" i="16"/>
  <c r="I81" i="16"/>
  <c r="U81" i="16"/>
  <c r="I82" i="16"/>
  <c r="U82" i="16"/>
  <c r="I83" i="16"/>
  <c r="U83" i="16"/>
  <c r="I84" i="16"/>
  <c r="U84" i="16"/>
  <c r="I85" i="16"/>
  <c r="U85" i="16"/>
  <c r="I86" i="16"/>
  <c r="U86" i="16"/>
  <c r="I87" i="16"/>
  <c r="U87" i="16"/>
  <c r="I88" i="16"/>
  <c r="U88" i="16"/>
  <c r="I89" i="16"/>
  <c r="U89" i="16"/>
  <c r="I90" i="16"/>
  <c r="U90" i="16"/>
  <c r="I91" i="16"/>
  <c r="U91" i="16"/>
  <c r="I92" i="16"/>
  <c r="U92" i="16"/>
  <c r="I93" i="16"/>
  <c r="U93" i="16"/>
  <c r="I94" i="16"/>
  <c r="U94" i="16"/>
  <c r="I95" i="16"/>
  <c r="U95" i="16"/>
  <c r="I96" i="16"/>
  <c r="U96" i="16"/>
  <c r="I97" i="16"/>
  <c r="U97" i="16"/>
  <c r="I98" i="16"/>
  <c r="U98" i="16"/>
  <c r="I99" i="16"/>
  <c r="U99" i="16"/>
  <c r="I100" i="16"/>
  <c r="U100" i="16"/>
  <c r="U101" i="16"/>
  <c r="V2" i="16"/>
  <c r="V94" i="16"/>
  <c r="J96" i="16"/>
  <c r="V97" i="16"/>
  <c r="J98" i="16"/>
  <c r="V99" i="16"/>
  <c r="V100" i="16"/>
  <c r="K2" i="16"/>
  <c r="K97" i="16"/>
  <c r="W98" i="16"/>
  <c r="W100" i="16"/>
  <c r="X2" i="16"/>
  <c r="L101" i="16"/>
  <c r="Y91" i="16"/>
  <c r="M95" i="16"/>
  <c r="Y98" i="16"/>
  <c r="M101" i="16"/>
  <c r="B98" i="16"/>
  <c r="N101" i="16"/>
  <c r="I22" i="17"/>
  <c r="Y27" i="16"/>
  <c r="M50" i="16"/>
  <c r="O62" i="16"/>
  <c r="C69" i="16"/>
  <c r="C76" i="16"/>
  <c r="C82" i="16"/>
  <c r="C87" i="16"/>
  <c r="C92" i="16"/>
  <c r="C97" i="16"/>
  <c r="H22" i="17"/>
  <c r="N4" i="16"/>
  <c r="B24" i="16"/>
  <c r="B36" i="16"/>
  <c r="N45" i="16"/>
  <c r="N55" i="16"/>
  <c r="P63" i="16"/>
  <c r="L57" i="17"/>
  <c r="Y37" i="17"/>
  <c r="Y29" i="17"/>
  <c r="U24" i="17"/>
  <c r="S19" i="17"/>
  <c r="E15" i="17"/>
  <c r="C11" i="17"/>
  <c r="Y7" i="17"/>
  <c r="Y4" i="17"/>
  <c r="B3" i="16"/>
  <c r="B6" i="16"/>
  <c r="B9" i="16"/>
  <c r="B12" i="16"/>
  <c r="B15" i="16"/>
  <c r="B18" i="16"/>
  <c r="B21" i="16"/>
  <c r="B23" i="16"/>
  <c r="B25" i="16"/>
  <c r="B27" i="16"/>
  <c r="B29" i="16"/>
  <c r="B31" i="16"/>
  <c r="B33" i="16"/>
  <c r="B35" i="16"/>
  <c r="B37" i="16"/>
  <c r="U38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V59" i="16"/>
  <c r="J60" i="16"/>
  <c r="V60" i="16"/>
  <c r="J61" i="16"/>
  <c r="V61" i="16"/>
  <c r="J62" i="16"/>
  <c r="V62" i="16"/>
  <c r="J63" i="16"/>
  <c r="V63" i="16"/>
  <c r="J64" i="16"/>
  <c r="V64" i="16"/>
  <c r="J65" i="16"/>
  <c r="V65" i="16"/>
  <c r="J66" i="16"/>
  <c r="V66" i="16"/>
  <c r="J67" i="16"/>
  <c r="V67" i="16"/>
  <c r="J68" i="16"/>
  <c r="V68" i="16"/>
  <c r="J69" i="16"/>
  <c r="V69" i="16"/>
  <c r="J70" i="16"/>
  <c r="V70" i="16"/>
  <c r="J71" i="16"/>
  <c r="V71" i="16"/>
  <c r="J72" i="16"/>
  <c r="V72" i="16"/>
  <c r="J73" i="16"/>
  <c r="V73" i="16"/>
  <c r="J74" i="16"/>
  <c r="V74" i="16"/>
  <c r="J75" i="16"/>
  <c r="V75" i="16"/>
  <c r="J76" i="16"/>
  <c r="V76" i="16"/>
  <c r="J77" i="16"/>
  <c r="V77" i="16"/>
  <c r="J78" i="16"/>
  <c r="V78" i="16"/>
  <c r="J79" i="16"/>
  <c r="V79" i="16"/>
  <c r="J80" i="16"/>
  <c r="V80" i="16"/>
  <c r="J81" i="16"/>
  <c r="V81" i="16"/>
  <c r="J82" i="16"/>
  <c r="V82" i="16"/>
  <c r="J83" i="16"/>
  <c r="V83" i="16"/>
  <c r="J84" i="16"/>
  <c r="V84" i="16"/>
  <c r="J85" i="16"/>
  <c r="V85" i="16"/>
  <c r="J86" i="16"/>
  <c r="V86" i="16"/>
  <c r="J87" i="16"/>
  <c r="V87" i="16"/>
  <c r="J88" i="16"/>
  <c r="V88" i="16"/>
  <c r="J89" i="16"/>
  <c r="V89" i="16"/>
  <c r="J90" i="16"/>
  <c r="V90" i="16"/>
  <c r="J91" i="16"/>
  <c r="V91" i="16"/>
  <c r="J92" i="16"/>
  <c r="V92" i="16"/>
  <c r="J93" i="16"/>
  <c r="J94" i="16"/>
  <c r="J95" i="16"/>
  <c r="V96" i="16"/>
  <c r="J99" i="16"/>
  <c r="J101" i="16"/>
  <c r="W2" i="16"/>
  <c r="K100" i="16"/>
  <c r="L2" i="16"/>
  <c r="X100" i="16"/>
  <c r="M91" i="16"/>
  <c r="Y94" i="16"/>
  <c r="Y97" i="16"/>
  <c r="Y101" i="16"/>
  <c r="B99" i="16"/>
  <c r="C2" i="16"/>
  <c r="S33" i="17"/>
  <c r="M43" i="16"/>
  <c r="O60" i="16"/>
  <c r="O67" i="16"/>
  <c r="C73" i="16"/>
  <c r="C80" i="16"/>
  <c r="O87" i="16"/>
  <c r="C94" i="16"/>
  <c r="O100" i="16"/>
  <c r="M9" i="17"/>
  <c r="B22" i="16"/>
  <c r="M39" i="16"/>
  <c r="N49" i="16"/>
  <c r="P61" i="16"/>
  <c r="M51" i="17"/>
  <c r="S36" i="17"/>
  <c r="G29" i="17"/>
  <c r="D24" i="17"/>
  <c r="X18" i="17"/>
  <c r="L14" i="17"/>
  <c r="O10" i="17"/>
  <c r="N7" i="17"/>
  <c r="N4" i="17"/>
  <c r="M3" i="16"/>
  <c r="M6" i="16"/>
  <c r="M9" i="16"/>
  <c r="M12" i="16"/>
  <c r="M15" i="16"/>
  <c r="M18" i="16"/>
  <c r="I21" i="16"/>
  <c r="I23" i="16"/>
  <c r="I25" i="16"/>
  <c r="I27" i="16"/>
  <c r="I29" i="16"/>
  <c r="I31" i="16"/>
  <c r="I33" i="16"/>
  <c r="I35" i="16"/>
  <c r="I37" i="16"/>
  <c r="V38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W59" i="16"/>
  <c r="K60" i="16"/>
  <c r="W60" i="16"/>
  <c r="K61" i="16"/>
  <c r="W61" i="16"/>
  <c r="K62" i="16"/>
  <c r="W62" i="16"/>
  <c r="K63" i="16"/>
  <c r="W63" i="16"/>
  <c r="K64" i="16"/>
  <c r="W64" i="16"/>
  <c r="K65" i="16"/>
  <c r="W65" i="16"/>
  <c r="K66" i="16"/>
  <c r="W66" i="16"/>
  <c r="K67" i="16"/>
  <c r="W67" i="16"/>
  <c r="K68" i="16"/>
  <c r="W68" i="16"/>
  <c r="K69" i="16"/>
  <c r="W69" i="16"/>
  <c r="K70" i="16"/>
  <c r="W70" i="16"/>
  <c r="K71" i="16"/>
  <c r="W71" i="16"/>
  <c r="K72" i="16"/>
  <c r="W72" i="16"/>
  <c r="K73" i="16"/>
  <c r="W73" i="16"/>
  <c r="K74" i="16"/>
  <c r="W74" i="16"/>
  <c r="K75" i="16"/>
  <c r="W75" i="16"/>
  <c r="K76" i="16"/>
  <c r="W76" i="16"/>
  <c r="K77" i="16"/>
  <c r="W77" i="16"/>
  <c r="K78" i="16"/>
  <c r="W78" i="16"/>
  <c r="K79" i="16"/>
  <c r="W79" i="16"/>
  <c r="K80" i="16"/>
  <c r="W80" i="16"/>
  <c r="K81" i="16"/>
  <c r="W81" i="16"/>
  <c r="K82" i="16"/>
  <c r="W82" i="16"/>
  <c r="K83" i="16"/>
  <c r="W83" i="16"/>
  <c r="K84" i="16"/>
  <c r="W84" i="16"/>
  <c r="K85" i="16"/>
  <c r="W85" i="16"/>
  <c r="K86" i="16"/>
  <c r="W86" i="16"/>
  <c r="K87" i="16"/>
  <c r="W87" i="16"/>
  <c r="K88" i="16"/>
  <c r="W88" i="16"/>
  <c r="K89" i="16"/>
  <c r="W89" i="16"/>
  <c r="K90" i="16"/>
  <c r="W90" i="16"/>
  <c r="K91" i="16"/>
  <c r="W91" i="16"/>
  <c r="K92" i="16"/>
  <c r="W92" i="16"/>
  <c r="K93" i="16"/>
  <c r="W93" i="16"/>
  <c r="K94" i="16"/>
  <c r="W94" i="16"/>
  <c r="K95" i="16"/>
  <c r="W95" i="16"/>
  <c r="K96" i="16"/>
  <c r="W96" i="16"/>
  <c r="K98" i="16"/>
  <c r="W99" i="16"/>
  <c r="W101" i="16"/>
  <c r="X101" i="16"/>
  <c r="M90" i="16"/>
  <c r="Y93" i="16"/>
  <c r="Y96" i="16"/>
  <c r="M100" i="16"/>
  <c r="N96" i="16"/>
  <c r="B100" i="16"/>
  <c r="L17" i="17"/>
  <c r="M10" i="16"/>
  <c r="Y25" i="16"/>
  <c r="Y35" i="16"/>
  <c r="M41" i="16"/>
  <c r="M46" i="16"/>
  <c r="M48" i="16"/>
  <c r="M53" i="16"/>
  <c r="M57" i="16"/>
  <c r="C60" i="16"/>
  <c r="O63" i="16"/>
  <c r="O65" i="16"/>
  <c r="C67" i="16"/>
  <c r="O70" i="16"/>
  <c r="O72" i="16"/>
  <c r="O74" i="16"/>
  <c r="C77" i="16"/>
  <c r="O78" i="16"/>
  <c r="O81" i="16"/>
  <c r="O83" i="16"/>
  <c r="C85" i="16"/>
  <c r="O88" i="16"/>
  <c r="C90" i="16"/>
  <c r="O91" i="16"/>
  <c r="O95" i="16"/>
  <c r="O96" i="16"/>
  <c r="O99" i="16"/>
  <c r="D2" i="16"/>
  <c r="D45" i="17"/>
  <c r="B28" i="16"/>
  <c r="N44" i="16"/>
  <c r="N53" i="16"/>
  <c r="N59" i="16"/>
  <c r="P62" i="16"/>
  <c r="D65" i="16"/>
  <c r="P67" i="16"/>
  <c r="L51" i="17"/>
  <c r="L36" i="17"/>
  <c r="E29" i="17"/>
  <c r="Y23" i="17"/>
  <c r="W18" i="17"/>
  <c r="K14" i="17"/>
  <c r="M10" i="17"/>
  <c r="M7" i="17"/>
  <c r="M4" i="17"/>
  <c r="N3" i="16"/>
  <c r="N6" i="16"/>
  <c r="N9" i="16"/>
  <c r="N12" i="16"/>
  <c r="N15" i="16"/>
  <c r="N18" i="16"/>
  <c r="M21" i="16"/>
  <c r="M23" i="16"/>
  <c r="M25" i="16"/>
  <c r="M27" i="16"/>
  <c r="M29" i="16"/>
  <c r="M31" i="16"/>
  <c r="M33" i="16"/>
  <c r="M35" i="16"/>
  <c r="M37" i="16"/>
  <c r="Y38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X59" i="16"/>
  <c r="L60" i="16"/>
  <c r="X60" i="16"/>
  <c r="L61" i="16"/>
  <c r="X61" i="16"/>
  <c r="L62" i="16"/>
  <c r="X62" i="16"/>
  <c r="L63" i="16"/>
  <c r="X63" i="16"/>
  <c r="L64" i="16"/>
  <c r="X64" i="16"/>
  <c r="L65" i="16"/>
  <c r="X65" i="16"/>
  <c r="L66" i="16"/>
  <c r="X66" i="16"/>
  <c r="L67" i="16"/>
  <c r="X67" i="16"/>
  <c r="L68" i="16"/>
  <c r="X68" i="16"/>
  <c r="L69" i="16"/>
  <c r="X69" i="16"/>
  <c r="L70" i="16"/>
  <c r="X70" i="16"/>
  <c r="L71" i="16"/>
  <c r="X71" i="16"/>
  <c r="L72" i="16"/>
  <c r="X72" i="16"/>
  <c r="L73" i="16"/>
  <c r="X73" i="16"/>
  <c r="L74" i="16"/>
  <c r="X74" i="16"/>
  <c r="L75" i="16"/>
  <c r="X75" i="16"/>
  <c r="L76" i="16"/>
  <c r="X76" i="16"/>
  <c r="L77" i="16"/>
  <c r="X77" i="16"/>
  <c r="L78" i="16"/>
  <c r="X78" i="16"/>
  <c r="L79" i="16"/>
  <c r="X79" i="16"/>
  <c r="L80" i="16"/>
  <c r="X80" i="16"/>
  <c r="L81" i="16"/>
  <c r="X81" i="16"/>
  <c r="L82" i="16"/>
  <c r="X82" i="16"/>
  <c r="L83" i="16"/>
  <c r="X83" i="16"/>
  <c r="L84" i="16"/>
  <c r="X84" i="16"/>
  <c r="L85" i="16"/>
  <c r="X85" i="16"/>
  <c r="L86" i="16"/>
  <c r="X86" i="16"/>
  <c r="L87" i="16"/>
  <c r="X87" i="16"/>
  <c r="L88" i="16"/>
  <c r="X88" i="16"/>
  <c r="L89" i="16"/>
  <c r="X89" i="16"/>
  <c r="L90" i="16"/>
  <c r="X90" i="16"/>
  <c r="L91" i="16"/>
  <c r="X91" i="16"/>
  <c r="L92" i="16"/>
  <c r="X92" i="16"/>
  <c r="L93" i="16"/>
  <c r="X93" i="16"/>
  <c r="L94" i="16"/>
  <c r="X94" i="16"/>
  <c r="L95" i="16"/>
  <c r="X95" i="16"/>
  <c r="L96" i="16"/>
  <c r="X96" i="16"/>
  <c r="L97" i="16"/>
  <c r="X97" i="16"/>
  <c r="L98" i="16"/>
  <c r="X98" i="16"/>
  <c r="L99" i="16"/>
  <c r="X99" i="16"/>
  <c r="M2" i="16"/>
  <c r="M92" i="16"/>
  <c r="M94" i="16"/>
  <c r="M97" i="16"/>
  <c r="Y99" i="16"/>
  <c r="Y100" i="16"/>
  <c r="B97" i="16"/>
  <c r="N100" i="16"/>
  <c r="N9" i="17"/>
  <c r="M13" i="16"/>
  <c r="Y23" i="16"/>
  <c r="Y29" i="16"/>
  <c r="M40" i="16"/>
  <c r="M47" i="16"/>
  <c r="M49" i="16"/>
  <c r="M54" i="16"/>
  <c r="M58" i="16"/>
  <c r="C63" i="16"/>
  <c r="O64" i="16"/>
  <c r="O66" i="16"/>
  <c r="O69" i="16"/>
  <c r="C72" i="16"/>
  <c r="O75" i="16"/>
  <c r="O77" i="16"/>
  <c r="C79" i="16"/>
  <c r="O82" i="16"/>
  <c r="C84" i="16"/>
  <c r="O85" i="16"/>
  <c r="O89" i="16"/>
  <c r="O90" i="16"/>
  <c r="C93" i="16"/>
  <c r="C96" i="16"/>
  <c r="C98" i="16"/>
  <c r="C100" i="16"/>
  <c r="P2" i="16"/>
  <c r="L33" i="17"/>
  <c r="B26" i="16"/>
  <c r="N42" i="16"/>
  <c r="N48" i="16"/>
  <c r="N54" i="16"/>
  <c r="N56" i="16"/>
  <c r="D61" i="16"/>
  <c r="D63" i="16"/>
  <c r="P64" i="16"/>
  <c r="G48" i="17"/>
  <c r="G35" i="17"/>
  <c r="I28" i="17"/>
  <c r="G23" i="17"/>
  <c r="G18" i="17"/>
  <c r="S13" i="17"/>
  <c r="B10" i="17"/>
  <c r="B7" i="17"/>
  <c r="B4" i="17"/>
  <c r="Y3" i="16"/>
  <c r="Y6" i="16"/>
  <c r="Y9" i="16"/>
  <c r="Y12" i="16"/>
  <c r="Y15" i="16"/>
  <c r="Y18" i="16"/>
  <c r="N21" i="16"/>
  <c r="N23" i="16"/>
  <c r="N25" i="16"/>
  <c r="N27" i="16"/>
  <c r="N29" i="16"/>
  <c r="N31" i="16"/>
  <c r="N33" i="16"/>
  <c r="N35" i="16"/>
  <c r="N37" i="16"/>
  <c r="B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Y59" i="16"/>
  <c r="M60" i="16"/>
  <c r="Y60" i="16"/>
  <c r="M61" i="16"/>
  <c r="Y61" i="16"/>
  <c r="M62" i="16"/>
  <c r="Y62" i="16"/>
  <c r="M63" i="16"/>
  <c r="Y63" i="16"/>
  <c r="M64" i="16"/>
  <c r="Y64" i="16"/>
  <c r="M65" i="16"/>
  <c r="Y65" i="16"/>
  <c r="M66" i="16"/>
  <c r="Y66" i="16"/>
  <c r="M67" i="16"/>
  <c r="Y67" i="16"/>
  <c r="M68" i="16"/>
  <c r="Y68" i="16"/>
  <c r="M69" i="16"/>
  <c r="Y69" i="16"/>
  <c r="M70" i="16"/>
  <c r="Y70" i="16"/>
  <c r="M71" i="16"/>
  <c r="Y71" i="16"/>
  <c r="M72" i="16"/>
  <c r="Y72" i="16"/>
  <c r="M73" i="16"/>
  <c r="Y73" i="16"/>
  <c r="M74" i="16"/>
  <c r="Y74" i="16"/>
  <c r="M75" i="16"/>
  <c r="Y75" i="16"/>
  <c r="M76" i="16"/>
  <c r="Y76" i="16"/>
  <c r="M77" i="16"/>
  <c r="Y77" i="16"/>
  <c r="M78" i="16"/>
  <c r="Y78" i="16"/>
  <c r="M79" i="16"/>
  <c r="Y79" i="16"/>
  <c r="M80" i="16"/>
  <c r="Y80" i="16"/>
  <c r="M81" i="16"/>
  <c r="Y81" i="16"/>
  <c r="M82" i="16"/>
  <c r="Y82" i="16"/>
  <c r="M83" i="16"/>
  <c r="Y83" i="16"/>
  <c r="M84" i="16"/>
  <c r="Y84" i="16"/>
  <c r="M85" i="16"/>
  <c r="Y85" i="16"/>
  <c r="M86" i="16"/>
  <c r="Y86" i="16"/>
  <c r="M87" i="16"/>
  <c r="Y87" i="16"/>
  <c r="M88" i="16"/>
  <c r="Y88" i="16"/>
  <c r="M89" i="16"/>
  <c r="Y89" i="16"/>
  <c r="Y90" i="16"/>
  <c r="M93" i="16"/>
  <c r="Y95" i="16"/>
  <c r="M98" i="16"/>
  <c r="N2" i="16"/>
  <c r="N3" i="17"/>
  <c r="M4" i="16"/>
  <c r="M19" i="16"/>
  <c r="Y31" i="16"/>
  <c r="M45" i="16"/>
  <c r="M55" i="16"/>
  <c r="C61" i="16"/>
  <c r="C65" i="16"/>
  <c r="C70" i="16"/>
  <c r="C75" i="16"/>
  <c r="C81" i="16"/>
  <c r="C88" i="16"/>
  <c r="C95" i="16"/>
  <c r="O101" i="16"/>
  <c r="M6" i="17"/>
  <c r="N13" i="16"/>
  <c r="B32" i="16"/>
  <c r="N43" i="16"/>
  <c r="N52" i="16"/>
  <c r="D60" i="16"/>
  <c r="D48" i="17"/>
  <c r="X34" i="17"/>
  <c r="H28" i="17"/>
  <c r="E23" i="17"/>
  <c r="E18" i="17"/>
  <c r="Q13" i="17"/>
  <c r="Y9" i="17"/>
  <c r="Y6" i="17"/>
  <c r="Y3" i="17"/>
  <c r="B4" i="16"/>
  <c r="B7" i="16"/>
  <c r="B10" i="16"/>
  <c r="B13" i="16"/>
  <c r="B16" i="16"/>
  <c r="B19" i="16"/>
  <c r="U21" i="16"/>
  <c r="U23" i="16"/>
  <c r="U25" i="16"/>
  <c r="U27" i="16"/>
  <c r="U29" i="16"/>
  <c r="U31" i="16"/>
  <c r="U33" i="16"/>
  <c r="U35" i="16"/>
  <c r="U37" i="16"/>
  <c r="I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B60" i="16"/>
  <c r="N60" i="16"/>
  <c r="B61" i="16"/>
  <c r="N61" i="16"/>
  <c r="B62" i="16"/>
  <c r="N62" i="16"/>
  <c r="B63" i="16"/>
  <c r="N63" i="16"/>
  <c r="B64" i="16"/>
  <c r="N64" i="16"/>
  <c r="B65" i="16"/>
  <c r="N65" i="16"/>
  <c r="B66" i="16"/>
  <c r="N66" i="16"/>
  <c r="B67" i="16"/>
  <c r="N67" i="16"/>
  <c r="B68" i="16"/>
  <c r="N68" i="16"/>
  <c r="B69" i="16"/>
  <c r="N69" i="16"/>
  <c r="B70" i="16"/>
  <c r="N70" i="16"/>
  <c r="B71" i="16"/>
  <c r="N71" i="16"/>
  <c r="B72" i="16"/>
  <c r="N72" i="16"/>
  <c r="B73" i="16"/>
  <c r="N73" i="16"/>
  <c r="B74" i="16"/>
  <c r="N74" i="16"/>
  <c r="B75" i="16"/>
  <c r="N75" i="16"/>
  <c r="B76" i="16"/>
  <c r="N76" i="16"/>
  <c r="B77" i="16"/>
  <c r="N77" i="16"/>
  <c r="B78" i="16"/>
  <c r="N78" i="16"/>
  <c r="B79" i="16"/>
  <c r="N79" i="16"/>
  <c r="B80" i="16"/>
  <c r="N80" i="16"/>
  <c r="B81" i="16"/>
  <c r="N81" i="16"/>
  <c r="B82" i="16"/>
  <c r="N82" i="16"/>
  <c r="B83" i="16"/>
  <c r="N83" i="16"/>
  <c r="B84" i="16"/>
  <c r="N84" i="16"/>
  <c r="B85" i="16"/>
  <c r="N85" i="16"/>
  <c r="B86" i="16"/>
  <c r="N86" i="16"/>
  <c r="B87" i="16"/>
  <c r="N87" i="16"/>
  <c r="B88" i="16"/>
  <c r="N88" i="16"/>
  <c r="B89" i="16"/>
  <c r="N89" i="16"/>
  <c r="B90" i="16"/>
  <c r="N90" i="16"/>
  <c r="B91" i="16"/>
  <c r="N91" i="16"/>
  <c r="B92" i="16"/>
  <c r="N92" i="16"/>
  <c r="B93" i="16"/>
  <c r="N93" i="16"/>
  <c r="B94" i="16"/>
  <c r="N94" i="16"/>
  <c r="B95" i="16"/>
  <c r="N95" i="16"/>
  <c r="B96" i="16"/>
  <c r="N97" i="16"/>
  <c r="O2" i="16"/>
  <c r="N6" i="17"/>
  <c r="M16" i="16"/>
  <c r="J39" i="16"/>
  <c r="M51" i="16"/>
  <c r="C62" i="16"/>
  <c r="C68" i="16"/>
  <c r="C74" i="16"/>
  <c r="O80" i="16"/>
  <c r="O86" i="16"/>
  <c r="O92" i="16"/>
  <c r="O98" i="16"/>
  <c r="K17" i="17"/>
  <c r="N7" i="16"/>
  <c r="B34" i="16"/>
  <c r="N46" i="16"/>
  <c r="N58" i="16"/>
  <c r="P65" i="16"/>
  <c r="D72" i="16"/>
  <c r="D78" i="16"/>
  <c r="D84" i="16"/>
  <c r="E87" i="16"/>
  <c r="E90" i="16"/>
  <c r="E93" i="16"/>
  <c r="E96" i="16"/>
  <c r="E99" i="16"/>
  <c r="F2" i="16"/>
  <c r="D66" i="16"/>
  <c r="P72" i="16"/>
  <c r="P78" i="16"/>
  <c r="P84" i="16"/>
  <c r="P87" i="16"/>
  <c r="P90" i="16"/>
  <c r="P93" i="16"/>
  <c r="P96" i="16"/>
  <c r="P99" i="16"/>
  <c r="Q2" i="16"/>
  <c r="P66" i="16"/>
  <c r="D73" i="16"/>
  <c r="D79" i="16"/>
  <c r="Q84" i="16"/>
  <c r="Q87" i="16"/>
  <c r="Q90" i="16"/>
  <c r="Q93" i="16"/>
  <c r="Q96" i="16"/>
  <c r="Q99" i="16"/>
  <c r="R2" i="16"/>
  <c r="D67" i="16"/>
  <c r="P73" i="16"/>
  <c r="P79" i="16"/>
  <c r="D85" i="16"/>
  <c r="D88" i="16"/>
  <c r="D91" i="16"/>
  <c r="D94" i="16"/>
  <c r="D97" i="16"/>
  <c r="D100" i="16"/>
  <c r="D68" i="16"/>
  <c r="D74" i="16"/>
  <c r="D80" i="16"/>
  <c r="E88" i="16"/>
  <c r="E91" i="16"/>
  <c r="E94" i="16"/>
  <c r="E97" i="16"/>
  <c r="E100" i="16"/>
  <c r="P68" i="16"/>
  <c r="P74" i="16"/>
  <c r="P80" i="16"/>
  <c r="P85" i="16"/>
  <c r="P88" i="16"/>
  <c r="P91" i="16"/>
  <c r="P94" i="16"/>
  <c r="P97" i="16"/>
  <c r="P100" i="16"/>
  <c r="D69" i="16"/>
  <c r="D81" i="16"/>
  <c r="Q85" i="16"/>
  <c r="Q91" i="16"/>
  <c r="Q94" i="16"/>
  <c r="Q97" i="16"/>
  <c r="P69" i="16"/>
  <c r="D86" i="16"/>
  <c r="D89" i="16"/>
  <c r="D95" i="16"/>
  <c r="D98" i="16"/>
  <c r="D82" i="16"/>
  <c r="E98" i="16"/>
  <c r="P95" i="16"/>
  <c r="D83" i="16"/>
  <c r="E2" i="16"/>
  <c r="P81" i="16"/>
  <c r="P70" i="16"/>
  <c r="P89" i="16"/>
  <c r="Q89" i="16"/>
  <c r="D99" i="16"/>
  <c r="D76" i="16"/>
  <c r="Q98" i="16"/>
  <c r="P83" i="16"/>
  <c r="D70" i="16"/>
  <c r="D71" i="16"/>
  <c r="Q101" i="16"/>
  <c r="D90" i="16"/>
  <c r="E85" i="16"/>
  <c r="Q88" i="16"/>
  <c r="Q100" i="16"/>
  <c r="D92" i="16"/>
  <c r="E86" i="16"/>
  <c r="E101" i="16"/>
  <c r="P92" i="16"/>
  <c r="Q86" i="16"/>
  <c r="P75" i="16"/>
  <c r="P76" i="16"/>
  <c r="P86" i="16"/>
  <c r="Q92" i="16"/>
  <c r="D96" i="16"/>
  <c r="D75" i="16"/>
  <c r="D101" i="16"/>
  <c r="E89" i="16"/>
  <c r="E92" i="16"/>
  <c r="P82" i="16"/>
  <c r="P98" i="16"/>
  <c r="Q95" i="16"/>
  <c r="P71" i="16"/>
  <c r="D87" i="16"/>
  <c r="E95" i="16"/>
  <c r="P101" i="16"/>
  <c r="D77" i="16"/>
  <c r="P77" i="16"/>
  <c r="D93" i="16"/>
  <c r="D3" i="12"/>
  <c r="Q3" i="12"/>
  <c r="T3" i="12"/>
  <c r="C3" i="12"/>
  <c r="Y3" i="21"/>
  <c r="M3" i="21"/>
  <c r="Y3" i="20"/>
  <c r="M3" i="20"/>
  <c r="X3" i="21"/>
  <c r="L3" i="21"/>
  <c r="X3" i="20"/>
  <c r="L3" i="20"/>
  <c r="W3" i="21"/>
  <c r="K3" i="21"/>
  <c r="W3" i="20"/>
  <c r="K3" i="20"/>
  <c r="V3" i="21"/>
  <c r="J3" i="21"/>
  <c r="V3" i="20"/>
  <c r="J3" i="20"/>
  <c r="U3" i="21"/>
  <c r="I3" i="21"/>
  <c r="U3" i="20"/>
  <c r="I3" i="20"/>
  <c r="T3" i="21"/>
  <c r="H3" i="21"/>
  <c r="T3" i="20"/>
  <c r="H3" i="20"/>
  <c r="S3" i="21"/>
  <c r="G3" i="21"/>
  <c r="S3" i="20"/>
  <c r="G3" i="20"/>
  <c r="R3" i="21"/>
  <c r="F3" i="21"/>
  <c r="R3" i="20"/>
  <c r="F3" i="20"/>
  <c r="Q3" i="21"/>
  <c r="P3" i="21"/>
  <c r="D3" i="21"/>
  <c r="P3" i="20"/>
  <c r="D3" i="20"/>
  <c r="O3" i="21"/>
  <c r="C3" i="21"/>
  <c r="O3" i="20"/>
  <c r="C3" i="20"/>
  <c r="N3" i="21"/>
  <c r="B3" i="21"/>
  <c r="N3" i="20"/>
  <c r="B3" i="20"/>
  <c r="E3" i="21"/>
  <c r="Q3" i="20"/>
  <c r="E3" i="20"/>
  <c r="S3" i="12"/>
  <c r="I3" i="12"/>
  <c r="W3" i="12"/>
  <c r="M3" i="12"/>
  <c r="V3" i="12"/>
  <c r="L3" i="12"/>
  <c r="P3" i="12"/>
  <c r="E3" i="12"/>
  <c r="K3" i="12"/>
  <c r="X3" i="12"/>
  <c r="Y3" i="12"/>
  <c r="F3" i="12"/>
  <c r="R3" i="12"/>
  <c r="H3" i="12"/>
  <c r="N3" i="12"/>
  <c r="U3" i="12"/>
  <c r="O3" i="12"/>
  <c r="J3" i="12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J90" i="11" l="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  <c r="W101" i="15" l="1"/>
  <c r="W96" i="15"/>
  <c r="W91" i="15"/>
  <c r="W85" i="15"/>
  <c r="W81" i="15"/>
  <c r="W75" i="15"/>
  <c r="K71" i="15"/>
  <c r="W66" i="15"/>
  <c r="W62" i="15"/>
  <c r="W57" i="15"/>
  <c r="K52" i="15"/>
  <c r="K46" i="15"/>
  <c r="K41" i="15"/>
  <c r="W34" i="15"/>
  <c r="K28" i="15"/>
  <c r="K22" i="15"/>
  <c r="W15" i="15"/>
  <c r="W6" i="15"/>
  <c r="Y2" i="15"/>
  <c r="M2" i="15"/>
  <c r="X101" i="15"/>
  <c r="L101" i="15"/>
  <c r="X100" i="15"/>
  <c r="L100" i="15"/>
  <c r="X99" i="15"/>
  <c r="L99" i="15"/>
  <c r="X98" i="15"/>
  <c r="L98" i="15"/>
  <c r="X97" i="15"/>
  <c r="L97" i="15"/>
  <c r="X96" i="15"/>
  <c r="L96" i="15"/>
  <c r="X95" i="15"/>
  <c r="L95" i="15"/>
  <c r="X94" i="15"/>
  <c r="L94" i="15"/>
  <c r="X93" i="15"/>
  <c r="L93" i="15"/>
  <c r="X92" i="15"/>
  <c r="L92" i="15"/>
  <c r="X91" i="15"/>
  <c r="L91" i="15"/>
  <c r="X90" i="15"/>
  <c r="L90" i="15"/>
  <c r="X89" i="15"/>
  <c r="L89" i="15"/>
  <c r="X88" i="15"/>
  <c r="L88" i="15"/>
  <c r="X87" i="15"/>
  <c r="L87" i="15"/>
  <c r="X86" i="15"/>
  <c r="L86" i="15"/>
  <c r="X85" i="15"/>
  <c r="L85" i="15"/>
  <c r="X84" i="15"/>
  <c r="L84" i="15"/>
  <c r="X83" i="15"/>
  <c r="L83" i="15"/>
  <c r="X82" i="15"/>
  <c r="L82" i="15"/>
  <c r="X81" i="15"/>
  <c r="L81" i="15"/>
  <c r="X80" i="15"/>
  <c r="L80" i="15"/>
  <c r="X79" i="15"/>
  <c r="L79" i="15"/>
  <c r="X78" i="15"/>
  <c r="L78" i="15"/>
  <c r="X77" i="15"/>
  <c r="L77" i="15"/>
  <c r="X76" i="15"/>
  <c r="L76" i="15"/>
  <c r="X75" i="15"/>
  <c r="L75" i="15"/>
  <c r="X74" i="15"/>
  <c r="L74" i="15"/>
  <c r="X73" i="15"/>
  <c r="L73" i="15"/>
  <c r="X72" i="15"/>
  <c r="L72" i="15"/>
  <c r="X71" i="15"/>
  <c r="L71" i="15"/>
  <c r="X70" i="15"/>
  <c r="L70" i="15"/>
  <c r="X69" i="15"/>
  <c r="L69" i="15"/>
  <c r="X68" i="15"/>
  <c r="L68" i="15"/>
  <c r="X67" i="15"/>
  <c r="L67" i="15"/>
  <c r="X66" i="15"/>
  <c r="L66" i="15"/>
  <c r="X65" i="15"/>
  <c r="L65" i="15"/>
  <c r="X64" i="15"/>
  <c r="L64" i="15"/>
  <c r="X63" i="15"/>
  <c r="L63" i="15"/>
  <c r="X62" i="15"/>
  <c r="L62" i="15"/>
  <c r="X61" i="15"/>
  <c r="L61" i="15"/>
  <c r="X60" i="15"/>
  <c r="L60" i="15"/>
  <c r="X59" i="15"/>
  <c r="L59" i="15"/>
  <c r="X58" i="15"/>
  <c r="L58" i="15"/>
  <c r="X57" i="15"/>
  <c r="L57" i="15"/>
  <c r="X56" i="15"/>
  <c r="L56" i="15"/>
  <c r="X55" i="15"/>
  <c r="L55" i="15"/>
  <c r="X54" i="15"/>
  <c r="L54" i="15"/>
  <c r="X53" i="15"/>
  <c r="L53" i="15"/>
  <c r="X52" i="15"/>
  <c r="L52" i="15"/>
  <c r="X51" i="15"/>
  <c r="L51" i="15"/>
  <c r="X50" i="15"/>
  <c r="L50" i="15"/>
  <c r="X49" i="15"/>
  <c r="L49" i="15"/>
  <c r="X48" i="15"/>
  <c r="L48" i="15"/>
  <c r="X47" i="15"/>
  <c r="L47" i="15"/>
  <c r="X46" i="15"/>
  <c r="L46" i="15"/>
  <c r="X45" i="15"/>
  <c r="L45" i="15"/>
  <c r="X44" i="15"/>
  <c r="L44" i="15"/>
  <c r="X43" i="15"/>
  <c r="L43" i="15"/>
  <c r="X42" i="15"/>
  <c r="L42" i="15"/>
  <c r="X41" i="15"/>
  <c r="L41" i="15"/>
  <c r="X40" i="15"/>
  <c r="L40" i="15"/>
  <c r="X39" i="15"/>
  <c r="L39" i="15"/>
  <c r="X38" i="15"/>
  <c r="L38" i="15"/>
  <c r="X37" i="15"/>
  <c r="L37" i="15"/>
  <c r="X36" i="15"/>
  <c r="L36" i="15"/>
  <c r="X35" i="15"/>
  <c r="L35" i="15"/>
  <c r="X34" i="15"/>
  <c r="L34" i="15"/>
  <c r="X33" i="15"/>
  <c r="L33" i="15"/>
  <c r="X32" i="15"/>
  <c r="L32" i="15"/>
  <c r="X31" i="15"/>
  <c r="L31" i="15"/>
  <c r="X30" i="15"/>
  <c r="L30" i="15"/>
  <c r="X29" i="15"/>
  <c r="L29" i="15"/>
  <c r="X28" i="15"/>
  <c r="L28" i="15"/>
  <c r="X27" i="15"/>
  <c r="L27" i="15"/>
  <c r="X26" i="15"/>
  <c r="L26" i="15"/>
  <c r="X25" i="15"/>
  <c r="L25" i="15"/>
  <c r="X24" i="15"/>
  <c r="L24" i="15"/>
  <c r="X23" i="15"/>
  <c r="L23" i="15"/>
  <c r="X22" i="15"/>
  <c r="L22" i="15"/>
  <c r="X21" i="15"/>
  <c r="L21" i="15"/>
  <c r="X20" i="15"/>
  <c r="L20" i="15"/>
  <c r="X19" i="15"/>
  <c r="L19" i="15"/>
  <c r="X18" i="15"/>
  <c r="L18" i="15"/>
  <c r="X17" i="15"/>
  <c r="L17" i="15"/>
  <c r="X16" i="15"/>
  <c r="L16" i="15"/>
  <c r="X15" i="15"/>
  <c r="L15" i="15"/>
  <c r="X14" i="15"/>
  <c r="L14" i="15"/>
  <c r="X13" i="15"/>
  <c r="L13" i="15"/>
  <c r="X12" i="15"/>
  <c r="L12" i="15"/>
  <c r="X11" i="15"/>
  <c r="L11" i="15"/>
  <c r="X10" i="15"/>
  <c r="L10" i="15"/>
  <c r="X9" i="15"/>
  <c r="L9" i="15"/>
  <c r="X8" i="15"/>
  <c r="L8" i="15"/>
  <c r="X7" i="15"/>
  <c r="L7" i="15"/>
  <c r="X6" i="15"/>
  <c r="L6" i="15"/>
  <c r="X5" i="15"/>
  <c r="L5" i="15"/>
  <c r="X4" i="15"/>
  <c r="L4" i="15"/>
  <c r="X3" i="15"/>
  <c r="L3" i="15"/>
  <c r="K97" i="15"/>
  <c r="W89" i="15"/>
  <c r="W80" i="15"/>
  <c r="W72" i="15"/>
  <c r="W67" i="15"/>
  <c r="W61" i="15"/>
  <c r="K57" i="15"/>
  <c r="K51" i="15"/>
  <c r="W44" i="15"/>
  <c r="K37" i="15"/>
  <c r="W29" i="15"/>
  <c r="W21" i="15"/>
  <c r="W14" i="15"/>
  <c r="W9" i="15"/>
  <c r="K3" i="15"/>
  <c r="W2" i="15"/>
  <c r="K2" i="15"/>
  <c r="V101" i="15"/>
  <c r="J101" i="15"/>
  <c r="V100" i="15"/>
  <c r="J100" i="15"/>
  <c r="V99" i="15"/>
  <c r="J99" i="15"/>
  <c r="V98" i="15"/>
  <c r="J98" i="15"/>
  <c r="V97" i="15"/>
  <c r="J97" i="15"/>
  <c r="V96" i="15"/>
  <c r="J96" i="15"/>
  <c r="V95" i="15"/>
  <c r="J95" i="15"/>
  <c r="V94" i="15"/>
  <c r="J94" i="15"/>
  <c r="V93" i="15"/>
  <c r="J93" i="15"/>
  <c r="V92" i="15"/>
  <c r="J92" i="15"/>
  <c r="V91" i="15"/>
  <c r="J91" i="15"/>
  <c r="V90" i="15"/>
  <c r="J90" i="15"/>
  <c r="V89" i="15"/>
  <c r="J89" i="15"/>
  <c r="V88" i="15"/>
  <c r="J88" i="15"/>
  <c r="V87" i="15"/>
  <c r="J87" i="15"/>
  <c r="V86" i="15"/>
  <c r="J86" i="15"/>
  <c r="V85" i="15"/>
  <c r="J85" i="15"/>
  <c r="V84" i="15"/>
  <c r="J84" i="15"/>
  <c r="V83" i="15"/>
  <c r="J83" i="15"/>
  <c r="V82" i="15"/>
  <c r="J82" i="15"/>
  <c r="V81" i="15"/>
  <c r="J81" i="15"/>
  <c r="V80" i="15"/>
  <c r="J80" i="15"/>
  <c r="V79" i="15"/>
  <c r="J79" i="15"/>
  <c r="V78" i="15"/>
  <c r="J78" i="15"/>
  <c r="V77" i="15"/>
  <c r="J77" i="15"/>
  <c r="V76" i="15"/>
  <c r="J76" i="15"/>
  <c r="V75" i="15"/>
  <c r="J75" i="15"/>
  <c r="V74" i="15"/>
  <c r="J74" i="15"/>
  <c r="V73" i="15"/>
  <c r="J73" i="15"/>
  <c r="V72" i="15"/>
  <c r="J72" i="15"/>
  <c r="V71" i="15"/>
  <c r="J71" i="15"/>
  <c r="V70" i="15"/>
  <c r="J70" i="15"/>
  <c r="V69" i="15"/>
  <c r="J69" i="15"/>
  <c r="V68" i="15"/>
  <c r="J68" i="15"/>
  <c r="V67" i="15"/>
  <c r="J67" i="15"/>
  <c r="V66" i="15"/>
  <c r="J66" i="15"/>
  <c r="V65" i="15"/>
  <c r="J65" i="15"/>
  <c r="V64" i="15"/>
  <c r="J64" i="15"/>
  <c r="V63" i="15"/>
  <c r="J63" i="15"/>
  <c r="V62" i="15"/>
  <c r="J62" i="15"/>
  <c r="V61" i="15"/>
  <c r="J61" i="15"/>
  <c r="V60" i="15"/>
  <c r="J60" i="15"/>
  <c r="V59" i="15"/>
  <c r="J59" i="15"/>
  <c r="V58" i="15"/>
  <c r="J58" i="15"/>
  <c r="V57" i="15"/>
  <c r="J57" i="15"/>
  <c r="V56" i="15"/>
  <c r="J56" i="15"/>
  <c r="V55" i="15"/>
  <c r="J55" i="15"/>
  <c r="V54" i="15"/>
  <c r="J54" i="15"/>
  <c r="V53" i="15"/>
  <c r="J53" i="15"/>
  <c r="V52" i="15"/>
  <c r="J52" i="15"/>
  <c r="V51" i="15"/>
  <c r="J51" i="15"/>
  <c r="V50" i="15"/>
  <c r="J50" i="15"/>
  <c r="V49" i="15"/>
  <c r="J49" i="15"/>
  <c r="V48" i="15"/>
  <c r="J48" i="15"/>
  <c r="V47" i="15"/>
  <c r="J47" i="15"/>
  <c r="V46" i="15"/>
  <c r="J46" i="15"/>
  <c r="V45" i="15"/>
  <c r="J45" i="15"/>
  <c r="V44" i="15"/>
  <c r="J44" i="15"/>
  <c r="V43" i="15"/>
  <c r="J43" i="15"/>
  <c r="V42" i="15"/>
  <c r="J42" i="15"/>
  <c r="V41" i="15"/>
  <c r="J41" i="15"/>
  <c r="V40" i="15"/>
  <c r="J40" i="15"/>
  <c r="V39" i="15"/>
  <c r="J39" i="15"/>
  <c r="V38" i="15"/>
  <c r="J38" i="15"/>
  <c r="V37" i="15"/>
  <c r="J37" i="15"/>
  <c r="V36" i="15"/>
  <c r="J36" i="15"/>
  <c r="V35" i="15"/>
  <c r="J35" i="15"/>
  <c r="V34" i="15"/>
  <c r="J34" i="15"/>
  <c r="V33" i="15"/>
  <c r="J33" i="15"/>
  <c r="V32" i="15"/>
  <c r="J32" i="15"/>
  <c r="V31" i="15"/>
  <c r="J31" i="15"/>
  <c r="V30" i="15"/>
  <c r="J30" i="15"/>
  <c r="V29" i="15"/>
  <c r="J29" i="15"/>
  <c r="V28" i="15"/>
  <c r="J28" i="15"/>
  <c r="V27" i="15"/>
  <c r="J27" i="15"/>
  <c r="V26" i="15"/>
  <c r="J26" i="15"/>
  <c r="V25" i="15"/>
  <c r="J25" i="15"/>
  <c r="V24" i="15"/>
  <c r="J24" i="15"/>
  <c r="V23" i="15"/>
  <c r="J23" i="15"/>
  <c r="V22" i="15"/>
  <c r="J22" i="15"/>
  <c r="V21" i="15"/>
  <c r="J21" i="15"/>
  <c r="V20" i="15"/>
  <c r="J20" i="15"/>
  <c r="V19" i="15"/>
  <c r="J19" i="15"/>
  <c r="V18" i="15"/>
  <c r="J18" i="15"/>
  <c r="V17" i="15"/>
  <c r="J17" i="15"/>
  <c r="V16" i="15"/>
  <c r="J16" i="15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V5" i="15"/>
  <c r="J5" i="15"/>
  <c r="V4" i="15"/>
  <c r="J4" i="15"/>
  <c r="V3" i="15"/>
  <c r="J3" i="15"/>
  <c r="K5" i="15"/>
  <c r="V2" i="15"/>
  <c r="J2" i="15"/>
  <c r="U101" i="15"/>
  <c r="I101" i="15"/>
  <c r="U100" i="15"/>
  <c r="I100" i="15"/>
  <c r="U99" i="15"/>
  <c r="I99" i="15"/>
  <c r="U98" i="15"/>
  <c r="I98" i="15"/>
  <c r="U97" i="15"/>
  <c r="I97" i="15"/>
  <c r="U96" i="15"/>
  <c r="I96" i="15"/>
  <c r="U95" i="15"/>
  <c r="I95" i="15"/>
  <c r="U94" i="15"/>
  <c r="I94" i="15"/>
  <c r="U93" i="15"/>
  <c r="I93" i="15"/>
  <c r="U92" i="15"/>
  <c r="I92" i="15"/>
  <c r="U91" i="15"/>
  <c r="I91" i="15"/>
  <c r="U90" i="15"/>
  <c r="I90" i="15"/>
  <c r="U89" i="15"/>
  <c r="I89" i="15"/>
  <c r="U88" i="15"/>
  <c r="I88" i="15"/>
  <c r="U87" i="15"/>
  <c r="I87" i="15"/>
  <c r="U86" i="15"/>
  <c r="I86" i="15"/>
  <c r="U85" i="15"/>
  <c r="I85" i="15"/>
  <c r="U84" i="15"/>
  <c r="I84" i="15"/>
  <c r="U83" i="15"/>
  <c r="I83" i="15"/>
  <c r="U82" i="15"/>
  <c r="I82" i="15"/>
  <c r="U81" i="15"/>
  <c r="I81" i="15"/>
  <c r="U80" i="15"/>
  <c r="I80" i="15"/>
  <c r="U79" i="15"/>
  <c r="I79" i="15"/>
  <c r="U78" i="15"/>
  <c r="I78" i="15"/>
  <c r="U77" i="15"/>
  <c r="I77" i="15"/>
  <c r="U76" i="15"/>
  <c r="I76" i="15"/>
  <c r="U75" i="15"/>
  <c r="I75" i="15"/>
  <c r="U74" i="15"/>
  <c r="I74" i="15"/>
  <c r="U73" i="15"/>
  <c r="I73" i="15"/>
  <c r="U72" i="15"/>
  <c r="I72" i="15"/>
  <c r="U71" i="15"/>
  <c r="I71" i="15"/>
  <c r="U70" i="15"/>
  <c r="I70" i="15"/>
  <c r="U69" i="15"/>
  <c r="I69" i="15"/>
  <c r="U68" i="15"/>
  <c r="I68" i="15"/>
  <c r="U67" i="15"/>
  <c r="I67" i="15"/>
  <c r="U66" i="15"/>
  <c r="I66" i="15"/>
  <c r="U65" i="15"/>
  <c r="I65" i="15"/>
  <c r="U64" i="15"/>
  <c r="I64" i="15"/>
  <c r="U63" i="15"/>
  <c r="I63" i="15"/>
  <c r="U62" i="15"/>
  <c r="I62" i="15"/>
  <c r="U61" i="15"/>
  <c r="I61" i="15"/>
  <c r="U60" i="15"/>
  <c r="I60" i="15"/>
  <c r="U59" i="15"/>
  <c r="I59" i="15"/>
  <c r="U58" i="15"/>
  <c r="I58" i="15"/>
  <c r="U57" i="15"/>
  <c r="I57" i="15"/>
  <c r="U56" i="15"/>
  <c r="I56" i="15"/>
  <c r="U55" i="15"/>
  <c r="I55" i="15"/>
  <c r="U54" i="15"/>
  <c r="I54" i="15"/>
  <c r="U53" i="15"/>
  <c r="I53" i="15"/>
  <c r="U52" i="15"/>
  <c r="I52" i="15"/>
  <c r="U51" i="15"/>
  <c r="I51" i="15"/>
  <c r="U50" i="15"/>
  <c r="I50" i="15"/>
  <c r="U49" i="15"/>
  <c r="I49" i="15"/>
  <c r="U48" i="15"/>
  <c r="I48" i="15"/>
  <c r="U47" i="15"/>
  <c r="I47" i="15"/>
  <c r="U46" i="15"/>
  <c r="I46" i="15"/>
  <c r="U45" i="15"/>
  <c r="I45" i="15"/>
  <c r="U44" i="15"/>
  <c r="I44" i="15"/>
  <c r="U43" i="15"/>
  <c r="I43" i="15"/>
  <c r="U42" i="15"/>
  <c r="I42" i="15"/>
  <c r="U41" i="15"/>
  <c r="I41" i="15"/>
  <c r="U40" i="15"/>
  <c r="I40" i="15"/>
  <c r="U39" i="15"/>
  <c r="I39" i="15"/>
  <c r="U38" i="15"/>
  <c r="I38" i="15"/>
  <c r="U37" i="15"/>
  <c r="I37" i="15"/>
  <c r="U36" i="15"/>
  <c r="I36" i="15"/>
  <c r="U35" i="15"/>
  <c r="I35" i="15"/>
  <c r="U34" i="15"/>
  <c r="I34" i="15"/>
  <c r="U33" i="15"/>
  <c r="I33" i="15"/>
  <c r="U32" i="15"/>
  <c r="I32" i="15"/>
  <c r="U31" i="15"/>
  <c r="I31" i="15"/>
  <c r="U30" i="15"/>
  <c r="I30" i="15"/>
  <c r="U29" i="15"/>
  <c r="I29" i="15"/>
  <c r="U28" i="15"/>
  <c r="I28" i="15"/>
  <c r="U27" i="15"/>
  <c r="I27" i="15"/>
  <c r="U26" i="15"/>
  <c r="I26" i="15"/>
  <c r="U25" i="15"/>
  <c r="I25" i="15"/>
  <c r="U24" i="15"/>
  <c r="I24" i="15"/>
  <c r="U23" i="15"/>
  <c r="I23" i="15"/>
  <c r="U22" i="15"/>
  <c r="I22" i="15"/>
  <c r="U21" i="15"/>
  <c r="I21" i="15"/>
  <c r="U20" i="15"/>
  <c r="I20" i="15"/>
  <c r="U19" i="15"/>
  <c r="I19" i="15"/>
  <c r="U18" i="15"/>
  <c r="I18" i="15"/>
  <c r="U17" i="15"/>
  <c r="I17" i="15"/>
  <c r="U16" i="15"/>
  <c r="I16" i="15"/>
  <c r="U15" i="15"/>
  <c r="I15" i="15"/>
  <c r="U14" i="15"/>
  <c r="I14" i="15"/>
  <c r="U13" i="15"/>
  <c r="I13" i="15"/>
  <c r="U12" i="15"/>
  <c r="I12" i="15"/>
  <c r="U11" i="15"/>
  <c r="I11" i="15"/>
  <c r="U10" i="15"/>
  <c r="I10" i="15"/>
  <c r="U9" i="15"/>
  <c r="I9" i="15"/>
  <c r="U8" i="15"/>
  <c r="I8" i="15"/>
  <c r="U7" i="15"/>
  <c r="I7" i="15"/>
  <c r="U6" i="15"/>
  <c r="I6" i="15"/>
  <c r="U5" i="15"/>
  <c r="I5" i="15"/>
  <c r="U4" i="15"/>
  <c r="I4" i="15"/>
  <c r="U3" i="15"/>
  <c r="I3" i="15"/>
  <c r="K101" i="15"/>
  <c r="K92" i="15"/>
  <c r="W84" i="15"/>
  <c r="W76" i="15"/>
  <c r="W68" i="15"/>
  <c r="K62" i="15"/>
  <c r="K55" i="15"/>
  <c r="K48" i="15"/>
  <c r="W41" i="15"/>
  <c r="K36" i="15"/>
  <c r="W30" i="15"/>
  <c r="K25" i="15"/>
  <c r="W18" i="15"/>
  <c r="K13" i="15"/>
  <c r="W4" i="15"/>
  <c r="U2" i="15"/>
  <c r="I2" i="15"/>
  <c r="T101" i="15"/>
  <c r="H101" i="15"/>
  <c r="T100" i="15"/>
  <c r="H100" i="15"/>
  <c r="T99" i="15"/>
  <c r="H99" i="15"/>
  <c r="T98" i="15"/>
  <c r="H98" i="15"/>
  <c r="T97" i="15"/>
  <c r="H97" i="15"/>
  <c r="T96" i="15"/>
  <c r="H96" i="15"/>
  <c r="T95" i="15"/>
  <c r="H95" i="15"/>
  <c r="T94" i="15"/>
  <c r="H94" i="15"/>
  <c r="T93" i="15"/>
  <c r="H93" i="15"/>
  <c r="T92" i="15"/>
  <c r="H92" i="15"/>
  <c r="T91" i="15"/>
  <c r="H91" i="15"/>
  <c r="T90" i="15"/>
  <c r="H90" i="15"/>
  <c r="T89" i="15"/>
  <c r="H89" i="15"/>
  <c r="T88" i="15"/>
  <c r="H88" i="15"/>
  <c r="T87" i="15"/>
  <c r="H87" i="15"/>
  <c r="T86" i="15"/>
  <c r="H86" i="15"/>
  <c r="T85" i="15"/>
  <c r="H85" i="15"/>
  <c r="T84" i="15"/>
  <c r="H84" i="15"/>
  <c r="T83" i="15"/>
  <c r="H83" i="15"/>
  <c r="T82" i="15"/>
  <c r="H82" i="15"/>
  <c r="T81" i="15"/>
  <c r="H81" i="15"/>
  <c r="T80" i="15"/>
  <c r="H80" i="15"/>
  <c r="T79" i="15"/>
  <c r="H79" i="15"/>
  <c r="T78" i="15"/>
  <c r="H78" i="15"/>
  <c r="T77" i="15"/>
  <c r="H77" i="15"/>
  <c r="T76" i="15"/>
  <c r="H76" i="15"/>
  <c r="T75" i="15"/>
  <c r="H75" i="15"/>
  <c r="T74" i="15"/>
  <c r="H74" i="15"/>
  <c r="T73" i="15"/>
  <c r="H73" i="15"/>
  <c r="T72" i="15"/>
  <c r="H72" i="15"/>
  <c r="T71" i="15"/>
  <c r="H71" i="15"/>
  <c r="T70" i="15"/>
  <c r="H70" i="15"/>
  <c r="T69" i="15"/>
  <c r="H69" i="15"/>
  <c r="T68" i="15"/>
  <c r="H68" i="15"/>
  <c r="T67" i="15"/>
  <c r="H67" i="15"/>
  <c r="T66" i="15"/>
  <c r="H66" i="15"/>
  <c r="T65" i="15"/>
  <c r="H65" i="15"/>
  <c r="T64" i="15"/>
  <c r="H64" i="15"/>
  <c r="T63" i="15"/>
  <c r="H63" i="15"/>
  <c r="T62" i="15"/>
  <c r="H62" i="15"/>
  <c r="T61" i="15"/>
  <c r="H61" i="15"/>
  <c r="T60" i="15"/>
  <c r="H60" i="15"/>
  <c r="T59" i="15"/>
  <c r="H59" i="15"/>
  <c r="T58" i="15"/>
  <c r="H58" i="15"/>
  <c r="T57" i="15"/>
  <c r="H57" i="15"/>
  <c r="T56" i="15"/>
  <c r="H56" i="15"/>
  <c r="T55" i="15"/>
  <c r="H55" i="15"/>
  <c r="T54" i="15"/>
  <c r="H54" i="15"/>
  <c r="T53" i="15"/>
  <c r="H53" i="15"/>
  <c r="T52" i="15"/>
  <c r="H52" i="15"/>
  <c r="T51" i="15"/>
  <c r="H51" i="15"/>
  <c r="T50" i="15"/>
  <c r="H50" i="15"/>
  <c r="T49" i="15"/>
  <c r="H49" i="15"/>
  <c r="T48" i="15"/>
  <c r="H48" i="15"/>
  <c r="T47" i="15"/>
  <c r="H47" i="15"/>
  <c r="T46" i="15"/>
  <c r="H46" i="15"/>
  <c r="T45" i="15"/>
  <c r="H45" i="15"/>
  <c r="T44" i="15"/>
  <c r="H44" i="15"/>
  <c r="T43" i="15"/>
  <c r="H43" i="15"/>
  <c r="T42" i="15"/>
  <c r="H42" i="15"/>
  <c r="T41" i="15"/>
  <c r="H41" i="15"/>
  <c r="T40" i="15"/>
  <c r="H40" i="15"/>
  <c r="T39" i="15"/>
  <c r="H39" i="15"/>
  <c r="T38" i="15"/>
  <c r="H38" i="15"/>
  <c r="T37" i="15"/>
  <c r="H37" i="15"/>
  <c r="T36" i="15"/>
  <c r="H36" i="15"/>
  <c r="T35" i="15"/>
  <c r="H35" i="15"/>
  <c r="T34" i="15"/>
  <c r="H34" i="15"/>
  <c r="T33" i="15"/>
  <c r="H33" i="15"/>
  <c r="T32" i="15"/>
  <c r="H32" i="15"/>
  <c r="T31" i="15"/>
  <c r="H31" i="15"/>
  <c r="T30" i="15"/>
  <c r="H30" i="15"/>
  <c r="T29" i="15"/>
  <c r="H29" i="15"/>
  <c r="T28" i="15"/>
  <c r="H28" i="15"/>
  <c r="T27" i="15"/>
  <c r="H27" i="15"/>
  <c r="T26" i="15"/>
  <c r="H26" i="15"/>
  <c r="T25" i="15"/>
  <c r="H25" i="15"/>
  <c r="T24" i="15"/>
  <c r="H24" i="15"/>
  <c r="T23" i="15"/>
  <c r="H23" i="15"/>
  <c r="T22" i="15"/>
  <c r="H22" i="15"/>
  <c r="T21" i="15"/>
  <c r="H21" i="15"/>
  <c r="T20" i="15"/>
  <c r="H20" i="15"/>
  <c r="T19" i="15"/>
  <c r="H19" i="15"/>
  <c r="T18" i="15"/>
  <c r="H18" i="15"/>
  <c r="T17" i="15"/>
  <c r="H17" i="15"/>
  <c r="T16" i="15"/>
  <c r="H16" i="15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T7" i="15"/>
  <c r="H7" i="15"/>
  <c r="T6" i="15"/>
  <c r="H6" i="15"/>
  <c r="T5" i="15"/>
  <c r="H5" i="15"/>
  <c r="T4" i="15"/>
  <c r="H4" i="15"/>
  <c r="T3" i="15"/>
  <c r="H3" i="15"/>
  <c r="K96" i="15"/>
  <c r="W88" i="15"/>
  <c r="K82" i="15"/>
  <c r="K76" i="15"/>
  <c r="W70" i="15"/>
  <c r="W64" i="15"/>
  <c r="K59" i="15"/>
  <c r="K53" i="15"/>
  <c r="K49" i="15"/>
  <c r="W43" i="15"/>
  <c r="K39" i="15"/>
  <c r="W32" i="15"/>
  <c r="K26" i="15"/>
  <c r="K18" i="15"/>
  <c r="K12" i="15"/>
  <c r="W5" i="15"/>
  <c r="T2" i="15"/>
  <c r="H2" i="15"/>
  <c r="S101" i="15"/>
  <c r="G101" i="15"/>
  <c r="S100" i="15"/>
  <c r="G100" i="15"/>
  <c r="S99" i="15"/>
  <c r="G99" i="15"/>
  <c r="S98" i="15"/>
  <c r="G98" i="15"/>
  <c r="S97" i="15"/>
  <c r="G97" i="15"/>
  <c r="S96" i="15"/>
  <c r="G96" i="15"/>
  <c r="S95" i="15"/>
  <c r="G95" i="15"/>
  <c r="S94" i="15"/>
  <c r="G94" i="15"/>
  <c r="S93" i="15"/>
  <c r="G93" i="15"/>
  <c r="S92" i="15"/>
  <c r="G92" i="15"/>
  <c r="S91" i="15"/>
  <c r="G91" i="15"/>
  <c r="S90" i="15"/>
  <c r="G90" i="15"/>
  <c r="S89" i="15"/>
  <c r="G89" i="15"/>
  <c r="S88" i="15"/>
  <c r="G88" i="15"/>
  <c r="S87" i="15"/>
  <c r="G87" i="15"/>
  <c r="S86" i="15"/>
  <c r="G86" i="15"/>
  <c r="S85" i="15"/>
  <c r="G85" i="15"/>
  <c r="S84" i="15"/>
  <c r="G84" i="15"/>
  <c r="S83" i="15"/>
  <c r="G83" i="15"/>
  <c r="S82" i="15"/>
  <c r="G82" i="15"/>
  <c r="S81" i="15"/>
  <c r="G81" i="15"/>
  <c r="S80" i="15"/>
  <c r="G80" i="15"/>
  <c r="S79" i="15"/>
  <c r="G79" i="15"/>
  <c r="S78" i="15"/>
  <c r="G78" i="15"/>
  <c r="S77" i="15"/>
  <c r="G77" i="15"/>
  <c r="S76" i="15"/>
  <c r="G76" i="15"/>
  <c r="S75" i="15"/>
  <c r="G75" i="15"/>
  <c r="S74" i="15"/>
  <c r="G74" i="15"/>
  <c r="S73" i="15"/>
  <c r="G73" i="15"/>
  <c r="S72" i="15"/>
  <c r="G72" i="15"/>
  <c r="S71" i="15"/>
  <c r="G71" i="15"/>
  <c r="S70" i="15"/>
  <c r="G70" i="15"/>
  <c r="S69" i="15"/>
  <c r="G69" i="15"/>
  <c r="S68" i="15"/>
  <c r="G68" i="15"/>
  <c r="S67" i="15"/>
  <c r="G67" i="15"/>
  <c r="S66" i="15"/>
  <c r="G66" i="15"/>
  <c r="S65" i="15"/>
  <c r="G65" i="15"/>
  <c r="S64" i="15"/>
  <c r="G64" i="15"/>
  <c r="S63" i="15"/>
  <c r="G63" i="15"/>
  <c r="S62" i="15"/>
  <c r="G62" i="15"/>
  <c r="S61" i="15"/>
  <c r="G61" i="15"/>
  <c r="S60" i="15"/>
  <c r="G60" i="15"/>
  <c r="S59" i="15"/>
  <c r="G59" i="15"/>
  <c r="S58" i="15"/>
  <c r="G58" i="15"/>
  <c r="S57" i="15"/>
  <c r="G57" i="15"/>
  <c r="S56" i="15"/>
  <c r="G56" i="15"/>
  <c r="S55" i="15"/>
  <c r="G55" i="15"/>
  <c r="S54" i="15"/>
  <c r="G54" i="15"/>
  <c r="S53" i="15"/>
  <c r="G53" i="15"/>
  <c r="S52" i="15"/>
  <c r="G52" i="15"/>
  <c r="S51" i="15"/>
  <c r="G51" i="15"/>
  <c r="S50" i="15"/>
  <c r="G50" i="15"/>
  <c r="S49" i="15"/>
  <c r="G49" i="15"/>
  <c r="S48" i="15"/>
  <c r="G48" i="15"/>
  <c r="S47" i="15"/>
  <c r="G47" i="15"/>
  <c r="S46" i="15"/>
  <c r="G46" i="15"/>
  <c r="S45" i="15"/>
  <c r="G45" i="15"/>
  <c r="S44" i="15"/>
  <c r="G44" i="15"/>
  <c r="S43" i="15"/>
  <c r="G43" i="15"/>
  <c r="S42" i="15"/>
  <c r="G42" i="15"/>
  <c r="S41" i="15"/>
  <c r="G41" i="15"/>
  <c r="S40" i="15"/>
  <c r="G40" i="15"/>
  <c r="S39" i="15"/>
  <c r="G39" i="15"/>
  <c r="S38" i="15"/>
  <c r="G38" i="15"/>
  <c r="S37" i="15"/>
  <c r="G37" i="15"/>
  <c r="S36" i="15"/>
  <c r="G36" i="15"/>
  <c r="S35" i="15"/>
  <c r="G35" i="15"/>
  <c r="S34" i="15"/>
  <c r="G34" i="15"/>
  <c r="S33" i="15"/>
  <c r="G33" i="15"/>
  <c r="S32" i="15"/>
  <c r="G32" i="15"/>
  <c r="S31" i="15"/>
  <c r="G31" i="15"/>
  <c r="S30" i="15"/>
  <c r="G30" i="15"/>
  <c r="S29" i="15"/>
  <c r="G29" i="15"/>
  <c r="S28" i="15"/>
  <c r="G28" i="15"/>
  <c r="S27" i="15"/>
  <c r="G27" i="15"/>
  <c r="S26" i="15"/>
  <c r="G26" i="15"/>
  <c r="S25" i="15"/>
  <c r="G25" i="15"/>
  <c r="S24" i="15"/>
  <c r="G24" i="15"/>
  <c r="S23" i="15"/>
  <c r="G23" i="15"/>
  <c r="S22" i="15"/>
  <c r="G22" i="15"/>
  <c r="S21" i="15"/>
  <c r="G21" i="15"/>
  <c r="S20" i="15"/>
  <c r="G20" i="15"/>
  <c r="S19" i="15"/>
  <c r="G19" i="15"/>
  <c r="S18" i="15"/>
  <c r="G18" i="15"/>
  <c r="S17" i="15"/>
  <c r="G17" i="15"/>
  <c r="S16" i="15"/>
  <c r="G16" i="15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G3" i="15"/>
  <c r="L2" i="15"/>
  <c r="K99" i="15"/>
  <c r="W97" i="15"/>
  <c r="W95" i="15"/>
  <c r="W92" i="15"/>
  <c r="K90" i="15"/>
  <c r="K87" i="15"/>
  <c r="K85" i="15"/>
  <c r="K83" i="15"/>
  <c r="K80" i="15"/>
  <c r="K77" i="15"/>
  <c r="K75" i="15"/>
  <c r="W71" i="15"/>
  <c r="K70" i="15"/>
  <c r="K66" i="15"/>
  <c r="K61" i="15"/>
  <c r="K56" i="15"/>
  <c r="W50" i="15"/>
  <c r="K45" i="15"/>
  <c r="W40" i="15"/>
  <c r="W35" i="15"/>
  <c r="K30" i="15"/>
  <c r="W22" i="15"/>
  <c r="K16" i="15"/>
  <c r="K4" i="15"/>
  <c r="S2" i="15"/>
  <c r="G2" i="15"/>
  <c r="R101" i="15"/>
  <c r="F101" i="15"/>
  <c r="R100" i="15"/>
  <c r="F100" i="15"/>
  <c r="R99" i="15"/>
  <c r="F99" i="15"/>
  <c r="R98" i="15"/>
  <c r="F98" i="15"/>
  <c r="R97" i="15"/>
  <c r="F97" i="15"/>
  <c r="R96" i="15"/>
  <c r="F96" i="15"/>
  <c r="R95" i="15"/>
  <c r="F95" i="15"/>
  <c r="R94" i="15"/>
  <c r="F94" i="15"/>
  <c r="R93" i="15"/>
  <c r="F93" i="15"/>
  <c r="R92" i="15"/>
  <c r="F92" i="15"/>
  <c r="R91" i="15"/>
  <c r="F91" i="15"/>
  <c r="R90" i="15"/>
  <c r="F90" i="15"/>
  <c r="R89" i="15"/>
  <c r="F89" i="15"/>
  <c r="R88" i="15"/>
  <c r="F88" i="15"/>
  <c r="R87" i="15"/>
  <c r="F87" i="15"/>
  <c r="R86" i="15"/>
  <c r="F86" i="15"/>
  <c r="R85" i="15"/>
  <c r="F85" i="15"/>
  <c r="R84" i="15"/>
  <c r="F84" i="15"/>
  <c r="R83" i="15"/>
  <c r="F83" i="15"/>
  <c r="R82" i="15"/>
  <c r="F82" i="15"/>
  <c r="R81" i="15"/>
  <c r="F81" i="15"/>
  <c r="R80" i="15"/>
  <c r="F80" i="15"/>
  <c r="R79" i="15"/>
  <c r="F79" i="15"/>
  <c r="R78" i="15"/>
  <c r="F78" i="15"/>
  <c r="R77" i="15"/>
  <c r="F77" i="15"/>
  <c r="R76" i="15"/>
  <c r="F76" i="15"/>
  <c r="R75" i="15"/>
  <c r="F75" i="15"/>
  <c r="R74" i="15"/>
  <c r="F74" i="15"/>
  <c r="R73" i="15"/>
  <c r="F73" i="15"/>
  <c r="R72" i="15"/>
  <c r="F72" i="15"/>
  <c r="R71" i="15"/>
  <c r="F71" i="15"/>
  <c r="R70" i="15"/>
  <c r="F70" i="15"/>
  <c r="R69" i="15"/>
  <c r="F69" i="15"/>
  <c r="R68" i="15"/>
  <c r="F68" i="15"/>
  <c r="R67" i="15"/>
  <c r="F67" i="15"/>
  <c r="R66" i="15"/>
  <c r="F66" i="15"/>
  <c r="R65" i="15"/>
  <c r="F65" i="15"/>
  <c r="R64" i="15"/>
  <c r="F64" i="15"/>
  <c r="R63" i="15"/>
  <c r="F63" i="15"/>
  <c r="R62" i="15"/>
  <c r="F62" i="15"/>
  <c r="R61" i="15"/>
  <c r="F61" i="15"/>
  <c r="R60" i="15"/>
  <c r="F60" i="15"/>
  <c r="R59" i="15"/>
  <c r="F59" i="15"/>
  <c r="R58" i="15"/>
  <c r="F58" i="15"/>
  <c r="R57" i="15"/>
  <c r="F57" i="15"/>
  <c r="R56" i="15"/>
  <c r="F56" i="15"/>
  <c r="R55" i="15"/>
  <c r="F55" i="15"/>
  <c r="R54" i="15"/>
  <c r="F54" i="15"/>
  <c r="R53" i="15"/>
  <c r="F53" i="15"/>
  <c r="R52" i="15"/>
  <c r="F52" i="15"/>
  <c r="R51" i="15"/>
  <c r="F51" i="15"/>
  <c r="R50" i="15"/>
  <c r="F50" i="15"/>
  <c r="R49" i="15"/>
  <c r="F49" i="15"/>
  <c r="R48" i="15"/>
  <c r="F48" i="15"/>
  <c r="R47" i="15"/>
  <c r="F47" i="15"/>
  <c r="R46" i="15"/>
  <c r="F46" i="15"/>
  <c r="R45" i="15"/>
  <c r="F45" i="15"/>
  <c r="R44" i="15"/>
  <c r="F44" i="15"/>
  <c r="R43" i="15"/>
  <c r="F43" i="15"/>
  <c r="R42" i="15"/>
  <c r="F42" i="15"/>
  <c r="R41" i="15"/>
  <c r="F41" i="15"/>
  <c r="R40" i="15"/>
  <c r="F40" i="15"/>
  <c r="R39" i="15"/>
  <c r="F39" i="15"/>
  <c r="R38" i="15"/>
  <c r="F38" i="15"/>
  <c r="R37" i="15"/>
  <c r="F37" i="15"/>
  <c r="R36" i="15"/>
  <c r="F36" i="15"/>
  <c r="R35" i="15"/>
  <c r="F35" i="15"/>
  <c r="R34" i="15"/>
  <c r="F34" i="15"/>
  <c r="R33" i="15"/>
  <c r="F33" i="15"/>
  <c r="R32" i="15"/>
  <c r="F32" i="15"/>
  <c r="R31" i="15"/>
  <c r="F31" i="15"/>
  <c r="R30" i="15"/>
  <c r="F30" i="15"/>
  <c r="R29" i="15"/>
  <c r="F29" i="15"/>
  <c r="R28" i="15"/>
  <c r="F28" i="15"/>
  <c r="R27" i="15"/>
  <c r="F27" i="15"/>
  <c r="R26" i="15"/>
  <c r="F26" i="15"/>
  <c r="R25" i="15"/>
  <c r="F25" i="15"/>
  <c r="R24" i="15"/>
  <c r="F24" i="15"/>
  <c r="R23" i="15"/>
  <c r="F23" i="15"/>
  <c r="R22" i="15"/>
  <c r="F22" i="15"/>
  <c r="R21" i="15"/>
  <c r="F21" i="15"/>
  <c r="R20" i="15"/>
  <c r="F20" i="15"/>
  <c r="R19" i="15"/>
  <c r="F19" i="15"/>
  <c r="R18" i="15"/>
  <c r="F18" i="15"/>
  <c r="R17" i="15"/>
  <c r="F17" i="15"/>
  <c r="R16" i="15"/>
  <c r="F16" i="15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W98" i="15"/>
  <c r="W93" i="15"/>
  <c r="K86" i="15"/>
  <c r="K81" i="15"/>
  <c r="W77" i="15"/>
  <c r="W74" i="15"/>
  <c r="W69" i="15"/>
  <c r="W65" i="15"/>
  <c r="K63" i="15"/>
  <c r="K60" i="15"/>
  <c r="W58" i="15"/>
  <c r="W55" i="15"/>
  <c r="W53" i="15"/>
  <c r="W52" i="15"/>
  <c r="W49" i="15"/>
  <c r="W47" i="15"/>
  <c r="W45" i="15"/>
  <c r="K43" i="15"/>
  <c r="K40" i="15"/>
  <c r="W36" i="15"/>
  <c r="K34" i="15"/>
  <c r="W31" i="15"/>
  <c r="K29" i="15"/>
  <c r="K27" i="15"/>
  <c r="W23" i="15"/>
  <c r="W20" i="15"/>
  <c r="K17" i="15"/>
  <c r="K15" i="15"/>
  <c r="W13" i="15"/>
  <c r="K11" i="15"/>
  <c r="K9" i="15"/>
  <c r="W7" i="15"/>
  <c r="R2" i="15"/>
  <c r="F2" i="15"/>
  <c r="Q101" i="15"/>
  <c r="E101" i="15"/>
  <c r="Q100" i="15"/>
  <c r="E100" i="15"/>
  <c r="Q99" i="15"/>
  <c r="E99" i="15"/>
  <c r="Q98" i="15"/>
  <c r="E98" i="15"/>
  <c r="Q97" i="15"/>
  <c r="E97" i="15"/>
  <c r="Q96" i="15"/>
  <c r="E96" i="15"/>
  <c r="Q95" i="15"/>
  <c r="E95" i="15"/>
  <c r="Q94" i="15"/>
  <c r="E94" i="15"/>
  <c r="Q93" i="15"/>
  <c r="E93" i="15"/>
  <c r="Q92" i="15"/>
  <c r="E92" i="15"/>
  <c r="Q91" i="15"/>
  <c r="E91" i="15"/>
  <c r="Q90" i="15"/>
  <c r="E90" i="15"/>
  <c r="Q89" i="15"/>
  <c r="E89" i="15"/>
  <c r="Q88" i="15"/>
  <c r="E88" i="15"/>
  <c r="Q87" i="15"/>
  <c r="E87" i="15"/>
  <c r="Q86" i="15"/>
  <c r="E86" i="15"/>
  <c r="Q85" i="15"/>
  <c r="E85" i="15"/>
  <c r="Q84" i="15"/>
  <c r="E84" i="15"/>
  <c r="Q83" i="15"/>
  <c r="E83" i="15"/>
  <c r="Q82" i="15"/>
  <c r="E82" i="15"/>
  <c r="Q81" i="15"/>
  <c r="E81" i="15"/>
  <c r="Q80" i="15"/>
  <c r="E80" i="15"/>
  <c r="Q79" i="15"/>
  <c r="E79" i="15"/>
  <c r="Q78" i="15"/>
  <c r="E78" i="15"/>
  <c r="Q77" i="15"/>
  <c r="E77" i="15"/>
  <c r="Q76" i="15"/>
  <c r="E76" i="15"/>
  <c r="Q75" i="15"/>
  <c r="E75" i="15"/>
  <c r="Q74" i="15"/>
  <c r="E74" i="15"/>
  <c r="Q73" i="15"/>
  <c r="E73" i="15"/>
  <c r="Q72" i="15"/>
  <c r="E72" i="15"/>
  <c r="Q71" i="15"/>
  <c r="E71" i="15"/>
  <c r="Q70" i="15"/>
  <c r="E70" i="15"/>
  <c r="Q69" i="15"/>
  <c r="E69" i="15"/>
  <c r="Q68" i="15"/>
  <c r="E68" i="15"/>
  <c r="Q67" i="15"/>
  <c r="E67" i="15"/>
  <c r="Q66" i="15"/>
  <c r="E66" i="15"/>
  <c r="Q65" i="15"/>
  <c r="E65" i="15"/>
  <c r="Q64" i="15"/>
  <c r="E64" i="15"/>
  <c r="Q63" i="15"/>
  <c r="E63" i="15"/>
  <c r="Q62" i="15"/>
  <c r="E62" i="15"/>
  <c r="Q61" i="15"/>
  <c r="E61" i="15"/>
  <c r="Q60" i="15"/>
  <c r="E60" i="15"/>
  <c r="Q59" i="15"/>
  <c r="E59" i="15"/>
  <c r="Q58" i="15"/>
  <c r="E58" i="15"/>
  <c r="Q57" i="15"/>
  <c r="E57" i="15"/>
  <c r="Q56" i="15"/>
  <c r="E56" i="15"/>
  <c r="Q55" i="15"/>
  <c r="E55" i="15"/>
  <c r="Q54" i="15"/>
  <c r="E54" i="15"/>
  <c r="Q53" i="15"/>
  <c r="E53" i="15"/>
  <c r="Q52" i="15"/>
  <c r="E52" i="15"/>
  <c r="Q51" i="15"/>
  <c r="E51" i="15"/>
  <c r="Q50" i="15"/>
  <c r="E50" i="15"/>
  <c r="Q49" i="15"/>
  <c r="E49" i="15"/>
  <c r="Q48" i="15"/>
  <c r="E48" i="15"/>
  <c r="Q47" i="15"/>
  <c r="E47" i="15"/>
  <c r="Q46" i="15"/>
  <c r="E46" i="15"/>
  <c r="Q45" i="15"/>
  <c r="E45" i="15"/>
  <c r="Q44" i="15"/>
  <c r="E44" i="15"/>
  <c r="Q43" i="15"/>
  <c r="E43" i="15"/>
  <c r="Q42" i="15"/>
  <c r="E42" i="15"/>
  <c r="Q41" i="15"/>
  <c r="E41" i="15"/>
  <c r="Q40" i="15"/>
  <c r="E40" i="15"/>
  <c r="Q39" i="15"/>
  <c r="E39" i="15"/>
  <c r="Q38" i="15"/>
  <c r="E38" i="15"/>
  <c r="Q37" i="15"/>
  <c r="E37" i="15"/>
  <c r="Q36" i="15"/>
  <c r="E36" i="15"/>
  <c r="Q35" i="15"/>
  <c r="E35" i="15"/>
  <c r="Q34" i="15"/>
  <c r="E34" i="15"/>
  <c r="Q33" i="15"/>
  <c r="E33" i="15"/>
  <c r="Q32" i="15"/>
  <c r="E32" i="15"/>
  <c r="Q31" i="15"/>
  <c r="E31" i="15"/>
  <c r="Q30" i="15"/>
  <c r="E30" i="15"/>
  <c r="Q29" i="15"/>
  <c r="E29" i="15"/>
  <c r="Q28" i="15"/>
  <c r="E28" i="15"/>
  <c r="Q27" i="15"/>
  <c r="E27" i="15"/>
  <c r="Q26" i="15"/>
  <c r="E26" i="15"/>
  <c r="Q25" i="15"/>
  <c r="E25" i="15"/>
  <c r="Q24" i="15"/>
  <c r="E24" i="15"/>
  <c r="Q23" i="15"/>
  <c r="E23" i="15"/>
  <c r="Q22" i="15"/>
  <c r="E22" i="15"/>
  <c r="Q21" i="15"/>
  <c r="E21" i="15"/>
  <c r="Q20" i="15"/>
  <c r="E20" i="15"/>
  <c r="Q19" i="15"/>
  <c r="E19" i="15"/>
  <c r="Q18" i="15"/>
  <c r="E18" i="15"/>
  <c r="Q17" i="15"/>
  <c r="E17" i="15"/>
  <c r="Q16" i="15"/>
  <c r="E16" i="15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Q3" i="15"/>
  <c r="E3" i="15"/>
  <c r="K100" i="15"/>
  <c r="K93" i="15"/>
  <c r="W87" i="15"/>
  <c r="W82" i="15"/>
  <c r="K78" i="15"/>
  <c r="K74" i="15"/>
  <c r="K69" i="15"/>
  <c r="W63" i="15"/>
  <c r="W56" i="15"/>
  <c r="K50" i="15"/>
  <c r="K44" i="15"/>
  <c r="W39" i="15"/>
  <c r="K35" i="15"/>
  <c r="K32" i="15"/>
  <c r="W27" i="15"/>
  <c r="K24" i="15"/>
  <c r="W19" i="15"/>
  <c r="K10" i="15"/>
  <c r="W3" i="15"/>
  <c r="Q2" i="15"/>
  <c r="E2" i="15"/>
  <c r="P101" i="15"/>
  <c r="D101" i="15"/>
  <c r="P100" i="15"/>
  <c r="D100" i="15"/>
  <c r="P99" i="15"/>
  <c r="D99" i="15"/>
  <c r="P98" i="15"/>
  <c r="D98" i="15"/>
  <c r="P97" i="15"/>
  <c r="D97" i="15"/>
  <c r="P96" i="15"/>
  <c r="D96" i="15"/>
  <c r="P95" i="15"/>
  <c r="D95" i="15"/>
  <c r="P94" i="15"/>
  <c r="D94" i="15"/>
  <c r="P93" i="15"/>
  <c r="D93" i="15"/>
  <c r="P92" i="15"/>
  <c r="D92" i="15"/>
  <c r="P91" i="15"/>
  <c r="D91" i="15"/>
  <c r="P90" i="15"/>
  <c r="D90" i="15"/>
  <c r="P89" i="15"/>
  <c r="D89" i="15"/>
  <c r="P88" i="15"/>
  <c r="D88" i="15"/>
  <c r="P87" i="15"/>
  <c r="D87" i="15"/>
  <c r="P86" i="15"/>
  <c r="D86" i="15"/>
  <c r="P85" i="15"/>
  <c r="D85" i="15"/>
  <c r="P84" i="15"/>
  <c r="D84" i="15"/>
  <c r="P83" i="15"/>
  <c r="D83" i="15"/>
  <c r="P82" i="15"/>
  <c r="D82" i="15"/>
  <c r="P81" i="15"/>
  <c r="D81" i="15"/>
  <c r="P80" i="15"/>
  <c r="D80" i="15"/>
  <c r="P79" i="15"/>
  <c r="D79" i="15"/>
  <c r="P78" i="15"/>
  <c r="D78" i="15"/>
  <c r="P77" i="15"/>
  <c r="D77" i="15"/>
  <c r="P76" i="15"/>
  <c r="D76" i="15"/>
  <c r="P75" i="15"/>
  <c r="D75" i="15"/>
  <c r="P74" i="15"/>
  <c r="D74" i="15"/>
  <c r="P73" i="15"/>
  <c r="D73" i="15"/>
  <c r="P72" i="15"/>
  <c r="D72" i="15"/>
  <c r="P71" i="15"/>
  <c r="D71" i="15"/>
  <c r="P70" i="15"/>
  <c r="D70" i="15"/>
  <c r="P69" i="15"/>
  <c r="D69" i="15"/>
  <c r="P68" i="15"/>
  <c r="D68" i="15"/>
  <c r="P67" i="15"/>
  <c r="D67" i="15"/>
  <c r="P66" i="15"/>
  <c r="D66" i="15"/>
  <c r="P65" i="15"/>
  <c r="D65" i="15"/>
  <c r="P64" i="15"/>
  <c r="D64" i="15"/>
  <c r="P63" i="15"/>
  <c r="D63" i="15"/>
  <c r="P62" i="15"/>
  <c r="D62" i="15"/>
  <c r="P61" i="15"/>
  <c r="D61" i="15"/>
  <c r="P60" i="15"/>
  <c r="D60" i="15"/>
  <c r="P59" i="15"/>
  <c r="D59" i="15"/>
  <c r="P58" i="15"/>
  <c r="D58" i="15"/>
  <c r="P57" i="15"/>
  <c r="D57" i="15"/>
  <c r="P56" i="15"/>
  <c r="D56" i="15"/>
  <c r="P55" i="15"/>
  <c r="D55" i="15"/>
  <c r="P54" i="15"/>
  <c r="D54" i="15"/>
  <c r="P53" i="15"/>
  <c r="D53" i="15"/>
  <c r="P52" i="15"/>
  <c r="D52" i="15"/>
  <c r="P51" i="15"/>
  <c r="D51" i="15"/>
  <c r="P50" i="15"/>
  <c r="D50" i="15"/>
  <c r="P49" i="15"/>
  <c r="D49" i="15"/>
  <c r="P48" i="15"/>
  <c r="D48" i="15"/>
  <c r="P47" i="15"/>
  <c r="D47" i="15"/>
  <c r="P46" i="15"/>
  <c r="D46" i="15"/>
  <c r="P45" i="15"/>
  <c r="D45" i="15"/>
  <c r="P44" i="15"/>
  <c r="D44" i="15"/>
  <c r="P43" i="15"/>
  <c r="D43" i="15"/>
  <c r="P42" i="15"/>
  <c r="D42" i="15"/>
  <c r="P41" i="15"/>
  <c r="D41" i="15"/>
  <c r="P40" i="15"/>
  <c r="D40" i="15"/>
  <c r="P39" i="15"/>
  <c r="D39" i="15"/>
  <c r="P38" i="15"/>
  <c r="D38" i="15"/>
  <c r="P37" i="15"/>
  <c r="D37" i="15"/>
  <c r="P36" i="15"/>
  <c r="D36" i="15"/>
  <c r="P35" i="15"/>
  <c r="D35" i="15"/>
  <c r="P34" i="15"/>
  <c r="D34" i="15"/>
  <c r="P33" i="15"/>
  <c r="D33" i="15"/>
  <c r="P32" i="15"/>
  <c r="D32" i="15"/>
  <c r="P31" i="15"/>
  <c r="D31" i="15"/>
  <c r="P30" i="15"/>
  <c r="D30" i="15"/>
  <c r="P29" i="15"/>
  <c r="D29" i="15"/>
  <c r="P28" i="15"/>
  <c r="D28" i="15"/>
  <c r="P27" i="15"/>
  <c r="D27" i="15"/>
  <c r="P26" i="15"/>
  <c r="D26" i="15"/>
  <c r="P25" i="15"/>
  <c r="D25" i="15"/>
  <c r="P24" i="15"/>
  <c r="D24" i="15"/>
  <c r="P23" i="15"/>
  <c r="D23" i="15"/>
  <c r="P22" i="15"/>
  <c r="D22" i="15"/>
  <c r="P21" i="15"/>
  <c r="D21" i="15"/>
  <c r="P20" i="15"/>
  <c r="D20" i="15"/>
  <c r="P19" i="15"/>
  <c r="D19" i="15"/>
  <c r="P18" i="15"/>
  <c r="D18" i="15"/>
  <c r="P17" i="15"/>
  <c r="D17" i="15"/>
  <c r="P16" i="15"/>
  <c r="D16" i="15"/>
  <c r="P15" i="15"/>
  <c r="D15" i="15"/>
  <c r="P14" i="15"/>
  <c r="D14" i="15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D7" i="15"/>
  <c r="P6" i="15"/>
  <c r="D6" i="15"/>
  <c r="P5" i="15"/>
  <c r="D5" i="15"/>
  <c r="P4" i="15"/>
  <c r="D4" i="15"/>
  <c r="P3" i="15"/>
  <c r="D3" i="15"/>
  <c r="X2" i="15"/>
  <c r="K98" i="15"/>
  <c r="W94" i="15"/>
  <c r="K91" i="15"/>
  <c r="K89" i="15"/>
  <c r="K84" i="15"/>
  <c r="W78" i="15"/>
  <c r="K73" i="15"/>
  <c r="K67" i="15"/>
  <c r="W60" i="15"/>
  <c r="K54" i="15"/>
  <c r="K47" i="15"/>
  <c r="W38" i="15"/>
  <c r="K31" i="15"/>
  <c r="W24" i="15"/>
  <c r="W17" i="15"/>
  <c r="W11" i="15"/>
  <c r="K7" i="15"/>
  <c r="P2" i="15"/>
  <c r="D2" i="15"/>
  <c r="O101" i="15"/>
  <c r="C101" i="15"/>
  <c r="O100" i="15"/>
  <c r="C100" i="15"/>
  <c r="O99" i="15"/>
  <c r="C99" i="15"/>
  <c r="O98" i="15"/>
  <c r="C98" i="15"/>
  <c r="O97" i="15"/>
  <c r="C97" i="15"/>
  <c r="O96" i="15"/>
  <c r="C96" i="15"/>
  <c r="O95" i="15"/>
  <c r="C95" i="15"/>
  <c r="O94" i="15"/>
  <c r="C94" i="15"/>
  <c r="O93" i="15"/>
  <c r="C93" i="15"/>
  <c r="O92" i="15"/>
  <c r="C92" i="15"/>
  <c r="O91" i="15"/>
  <c r="C91" i="15"/>
  <c r="O90" i="15"/>
  <c r="C90" i="15"/>
  <c r="O89" i="15"/>
  <c r="C89" i="15"/>
  <c r="O88" i="15"/>
  <c r="C88" i="15"/>
  <c r="O87" i="15"/>
  <c r="C87" i="15"/>
  <c r="O86" i="15"/>
  <c r="C86" i="15"/>
  <c r="O85" i="15"/>
  <c r="C85" i="15"/>
  <c r="O84" i="15"/>
  <c r="C84" i="15"/>
  <c r="O83" i="15"/>
  <c r="C83" i="15"/>
  <c r="O82" i="15"/>
  <c r="C82" i="15"/>
  <c r="O81" i="15"/>
  <c r="C81" i="15"/>
  <c r="O80" i="15"/>
  <c r="C80" i="15"/>
  <c r="O79" i="15"/>
  <c r="C79" i="15"/>
  <c r="O78" i="15"/>
  <c r="C78" i="15"/>
  <c r="O77" i="15"/>
  <c r="C77" i="15"/>
  <c r="O76" i="15"/>
  <c r="C76" i="15"/>
  <c r="O75" i="15"/>
  <c r="C75" i="15"/>
  <c r="O74" i="15"/>
  <c r="C74" i="15"/>
  <c r="O73" i="15"/>
  <c r="C73" i="15"/>
  <c r="O72" i="15"/>
  <c r="C72" i="15"/>
  <c r="O71" i="15"/>
  <c r="C71" i="15"/>
  <c r="O70" i="15"/>
  <c r="C70" i="15"/>
  <c r="O69" i="15"/>
  <c r="C69" i="15"/>
  <c r="O68" i="15"/>
  <c r="C68" i="15"/>
  <c r="O67" i="15"/>
  <c r="C67" i="15"/>
  <c r="O66" i="15"/>
  <c r="C66" i="15"/>
  <c r="O65" i="15"/>
  <c r="C65" i="15"/>
  <c r="O64" i="15"/>
  <c r="C64" i="15"/>
  <c r="O63" i="15"/>
  <c r="C63" i="15"/>
  <c r="O62" i="15"/>
  <c r="C62" i="15"/>
  <c r="O61" i="15"/>
  <c r="C61" i="15"/>
  <c r="O60" i="15"/>
  <c r="C60" i="15"/>
  <c r="O59" i="15"/>
  <c r="C59" i="15"/>
  <c r="O58" i="15"/>
  <c r="C58" i="15"/>
  <c r="O57" i="15"/>
  <c r="C57" i="15"/>
  <c r="O56" i="15"/>
  <c r="C56" i="15"/>
  <c r="O55" i="15"/>
  <c r="C55" i="15"/>
  <c r="O54" i="15"/>
  <c r="C54" i="15"/>
  <c r="O53" i="15"/>
  <c r="C53" i="15"/>
  <c r="O52" i="15"/>
  <c r="C52" i="15"/>
  <c r="O51" i="15"/>
  <c r="C51" i="15"/>
  <c r="O50" i="15"/>
  <c r="C50" i="15"/>
  <c r="O49" i="15"/>
  <c r="C49" i="15"/>
  <c r="O48" i="15"/>
  <c r="C48" i="15"/>
  <c r="O47" i="15"/>
  <c r="C47" i="15"/>
  <c r="O46" i="15"/>
  <c r="C46" i="15"/>
  <c r="O45" i="15"/>
  <c r="C45" i="15"/>
  <c r="O44" i="15"/>
  <c r="C44" i="15"/>
  <c r="O43" i="15"/>
  <c r="C43" i="15"/>
  <c r="O42" i="15"/>
  <c r="C42" i="15"/>
  <c r="O41" i="15"/>
  <c r="C41" i="15"/>
  <c r="O40" i="15"/>
  <c r="C40" i="15"/>
  <c r="O39" i="15"/>
  <c r="C39" i="15"/>
  <c r="O38" i="15"/>
  <c r="C38" i="15"/>
  <c r="O37" i="15"/>
  <c r="C37" i="15"/>
  <c r="O36" i="15"/>
  <c r="C36" i="15"/>
  <c r="O35" i="15"/>
  <c r="C35" i="15"/>
  <c r="O34" i="15"/>
  <c r="C34" i="15"/>
  <c r="O33" i="15"/>
  <c r="C33" i="15"/>
  <c r="O32" i="15"/>
  <c r="C32" i="15"/>
  <c r="O31" i="15"/>
  <c r="C31" i="15"/>
  <c r="O30" i="15"/>
  <c r="C30" i="15"/>
  <c r="O29" i="15"/>
  <c r="C29" i="15"/>
  <c r="O28" i="15"/>
  <c r="C28" i="15"/>
  <c r="O27" i="15"/>
  <c r="C27" i="15"/>
  <c r="O26" i="15"/>
  <c r="C26" i="15"/>
  <c r="O25" i="15"/>
  <c r="C25" i="15"/>
  <c r="O24" i="15"/>
  <c r="C24" i="15"/>
  <c r="O23" i="15"/>
  <c r="C23" i="15"/>
  <c r="O22" i="15"/>
  <c r="C22" i="15"/>
  <c r="O21" i="15"/>
  <c r="C21" i="15"/>
  <c r="O20" i="15"/>
  <c r="C20" i="15"/>
  <c r="O19" i="15"/>
  <c r="C19" i="15"/>
  <c r="O18" i="15"/>
  <c r="C18" i="15"/>
  <c r="O17" i="15"/>
  <c r="C17" i="15"/>
  <c r="O16" i="15"/>
  <c r="C16" i="15"/>
  <c r="O15" i="15"/>
  <c r="C15" i="15"/>
  <c r="O14" i="15"/>
  <c r="C14" i="15"/>
  <c r="O13" i="15"/>
  <c r="C13" i="15"/>
  <c r="O12" i="15"/>
  <c r="C12" i="15"/>
  <c r="O11" i="15"/>
  <c r="C11" i="15"/>
  <c r="O10" i="15"/>
  <c r="C10" i="15"/>
  <c r="O9" i="15"/>
  <c r="C9" i="15"/>
  <c r="O8" i="15"/>
  <c r="C8" i="15"/>
  <c r="O7" i="15"/>
  <c r="C7" i="15"/>
  <c r="O6" i="15"/>
  <c r="C6" i="15"/>
  <c r="O5" i="15"/>
  <c r="C5" i="15"/>
  <c r="O4" i="15"/>
  <c r="C4" i="15"/>
  <c r="O3" i="15"/>
  <c r="C3" i="15"/>
  <c r="W99" i="15"/>
  <c r="K94" i="15"/>
  <c r="W86" i="15"/>
  <c r="W79" i="15"/>
  <c r="K72" i="15"/>
  <c r="K65" i="15"/>
  <c r="W59" i="15"/>
  <c r="W54" i="15"/>
  <c r="W48" i="15"/>
  <c r="W42" i="15"/>
  <c r="W37" i="15"/>
  <c r="W33" i="15"/>
  <c r="W28" i="15"/>
  <c r="W26" i="15"/>
  <c r="K23" i="15"/>
  <c r="K21" i="15"/>
  <c r="K20" i="15"/>
  <c r="W16" i="15"/>
  <c r="K14" i="15"/>
  <c r="W10" i="15"/>
  <c r="W8" i="15"/>
  <c r="K8" i="15"/>
  <c r="O2" i="15"/>
  <c r="C2" i="15"/>
  <c r="N101" i="15"/>
  <c r="B101" i="15"/>
  <c r="N100" i="15"/>
  <c r="B100" i="15"/>
  <c r="N99" i="15"/>
  <c r="B99" i="15"/>
  <c r="N98" i="15"/>
  <c r="B98" i="15"/>
  <c r="N97" i="15"/>
  <c r="B97" i="15"/>
  <c r="N96" i="15"/>
  <c r="B96" i="15"/>
  <c r="N95" i="15"/>
  <c r="B95" i="15"/>
  <c r="N94" i="15"/>
  <c r="B94" i="15"/>
  <c r="N93" i="15"/>
  <c r="B93" i="15"/>
  <c r="N92" i="15"/>
  <c r="B92" i="15"/>
  <c r="N91" i="15"/>
  <c r="B91" i="15"/>
  <c r="N90" i="15"/>
  <c r="B90" i="15"/>
  <c r="N89" i="15"/>
  <c r="B89" i="15"/>
  <c r="N88" i="15"/>
  <c r="B88" i="15"/>
  <c r="N87" i="15"/>
  <c r="B87" i="15"/>
  <c r="N86" i="15"/>
  <c r="B86" i="15"/>
  <c r="N85" i="15"/>
  <c r="B85" i="15"/>
  <c r="N84" i="15"/>
  <c r="B84" i="15"/>
  <c r="N83" i="15"/>
  <c r="B83" i="15"/>
  <c r="N82" i="15"/>
  <c r="B82" i="15"/>
  <c r="N81" i="15"/>
  <c r="B81" i="15"/>
  <c r="N80" i="15"/>
  <c r="B80" i="15"/>
  <c r="N79" i="15"/>
  <c r="B79" i="15"/>
  <c r="N78" i="15"/>
  <c r="B78" i="15"/>
  <c r="N77" i="15"/>
  <c r="B77" i="15"/>
  <c r="N76" i="15"/>
  <c r="B76" i="15"/>
  <c r="N75" i="15"/>
  <c r="B75" i="15"/>
  <c r="N74" i="15"/>
  <c r="B74" i="15"/>
  <c r="N73" i="15"/>
  <c r="B73" i="15"/>
  <c r="N72" i="15"/>
  <c r="B72" i="15"/>
  <c r="N71" i="15"/>
  <c r="B71" i="15"/>
  <c r="N70" i="15"/>
  <c r="B70" i="15"/>
  <c r="N69" i="15"/>
  <c r="B69" i="15"/>
  <c r="N68" i="15"/>
  <c r="B68" i="15"/>
  <c r="N67" i="15"/>
  <c r="B67" i="15"/>
  <c r="N66" i="15"/>
  <c r="B66" i="15"/>
  <c r="N65" i="15"/>
  <c r="B65" i="15"/>
  <c r="N64" i="15"/>
  <c r="B64" i="15"/>
  <c r="N63" i="15"/>
  <c r="B63" i="15"/>
  <c r="N62" i="15"/>
  <c r="B62" i="15"/>
  <c r="N61" i="15"/>
  <c r="B61" i="15"/>
  <c r="N60" i="15"/>
  <c r="B60" i="15"/>
  <c r="N59" i="15"/>
  <c r="B59" i="15"/>
  <c r="N58" i="15"/>
  <c r="B58" i="15"/>
  <c r="N57" i="15"/>
  <c r="B57" i="15"/>
  <c r="N56" i="15"/>
  <c r="B56" i="15"/>
  <c r="N55" i="15"/>
  <c r="B55" i="15"/>
  <c r="N54" i="15"/>
  <c r="B54" i="15"/>
  <c r="N53" i="15"/>
  <c r="B53" i="15"/>
  <c r="N52" i="15"/>
  <c r="B52" i="15"/>
  <c r="N51" i="15"/>
  <c r="B51" i="15"/>
  <c r="N50" i="15"/>
  <c r="B50" i="15"/>
  <c r="N49" i="15"/>
  <c r="B49" i="15"/>
  <c r="N48" i="15"/>
  <c r="B48" i="15"/>
  <c r="N47" i="15"/>
  <c r="B47" i="15"/>
  <c r="N46" i="15"/>
  <c r="B46" i="15"/>
  <c r="N45" i="15"/>
  <c r="B45" i="15"/>
  <c r="N44" i="15"/>
  <c r="B44" i="15"/>
  <c r="N43" i="15"/>
  <c r="B43" i="15"/>
  <c r="N42" i="15"/>
  <c r="B42" i="15"/>
  <c r="N41" i="15"/>
  <c r="B41" i="15"/>
  <c r="N40" i="15"/>
  <c r="B40" i="15"/>
  <c r="N39" i="15"/>
  <c r="B39" i="15"/>
  <c r="N38" i="15"/>
  <c r="B38" i="15"/>
  <c r="N37" i="15"/>
  <c r="B37" i="15"/>
  <c r="N36" i="15"/>
  <c r="B36" i="15"/>
  <c r="N35" i="15"/>
  <c r="B35" i="15"/>
  <c r="N34" i="15"/>
  <c r="B34" i="15"/>
  <c r="N33" i="15"/>
  <c r="B33" i="15"/>
  <c r="N32" i="15"/>
  <c r="B32" i="15"/>
  <c r="N31" i="15"/>
  <c r="B31" i="15"/>
  <c r="N30" i="15"/>
  <c r="B30" i="15"/>
  <c r="N29" i="15"/>
  <c r="B29" i="15"/>
  <c r="N28" i="15"/>
  <c r="B28" i="15"/>
  <c r="N27" i="15"/>
  <c r="B27" i="15"/>
  <c r="N26" i="15"/>
  <c r="B26" i="15"/>
  <c r="N25" i="15"/>
  <c r="B25" i="15"/>
  <c r="N24" i="15"/>
  <c r="B24" i="15"/>
  <c r="N23" i="15"/>
  <c r="B23" i="15"/>
  <c r="N22" i="15"/>
  <c r="B22" i="15"/>
  <c r="N21" i="15"/>
  <c r="B21" i="15"/>
  <c r="N20" i="15"/>
  <c r="B20" i="15"/>
  <c r="N19" i="15"/>
  <c r="B19" i="15"/>
  <c r="N18" i="15"/>
  <c r="B18" i="15"/>
  <c r="N17" i="15"/>
  <c r="B17" i="15"/>
  <c r="N16" i="15"/>
  <c r="B16" i="15"/>
  <c r="N15" i="15"/>
  <c r="B15" i="15"/>
  <c r="N14" i="15"/>
  <c r="B14" i="15"/>
  <c r="N13" i="15"/>
  <c r="B13" i="15"/>
  <c r="N12" i="15"/>
  <c r="B12" i="15"/>
  <c r="N11" i="15"/>
  <c r="B11" i="15"/>
  <c r="N10" i="15"/>
  <c r="B10" i="15"/>
  <c r="N9" i="15"/>
  <c r="B9" i="15"/>
  <c r="N8" i="15"/>
  <c r="B8" i="15"/>
  <c r="N7" i="15"/>
  <c r="B7" i="15"/>
  <c r="N6" i="15"/>
  <c r="B6" i="15"/>
  <c r="N5" i="15"/>
  <c r="B5" i="15"/>
  <c r="N4" i="15"/>
  <c r="B4" i="15"/>
  <c r="N3" i="15"/>
  <c r="B3" i="15"/>
  <c r="W100" i="15"/>
  <c r="K95" i="15"/>
  <c r="W90" i="15"/>
  <c r="K88" i="15"/>
  <c r="W83" i="15"/>
  <c r="K79" i="15"/>
  <c r="W73" i="15"/>
  <c r="K68" i="15"/>
  <c r="K64" i="15"/>
  <c r="K58" i="15"/>
  <c r="W51" i="15"/>
  <c r="W46" i="15"/>
  <c r="K42" i="15"/>
  <c r="K38" i="15"/>
  <c r="K33" i="15"/>
  <c r="W25" i="15"/>
  <c r="K19" i="15"/>
  <c r="W12" i="15"/>
  <c r="K6" i="15"/>
  <c r="N2" i="15"/>
  <c r="Y101" i="15"/>
  <c r="M101" i="15"/>
  <c r="Y100" i="15"/>
  <c r="M100" i="15"/>
  <c r="Y99" i="15"/>
  <c r="M99" i="15"/>
  <c r="Y98" i="15"/>
  <c r="M98" i="15"/>
  <c r="Y97" i="15"/>
  <c r="M97" i="15"/>
  <c r="Y96" i="15"/>
  <c r="M96" i="15"/>
  <c r="Y95" i="15"/>
  <c r="M95" i="15"/>
  <c r="Y94" i="15"/>
  <c r="M94" i="15"/>
  <c r="Y93" i="15"/>
  <c r="M93" i="15"/>
  <c r="Y92" i="15"/>
  <c r="M92" i="15"/>
  <c r="Y91" i="15"/>
  <c r="M91" i="15"/>
  <c r="Y90" i="15"/>
  <c r="M90" i="15"/>
  <c r="Y89" i="15"/>
  <c r="M89" i="15"/>
  <c r="Y88" i="15"/>
  <c r="M88" i="15"/>
  <c r="Y87" i="15"/>
  <c r="M87" i="15"/>
  <c r="Y86" i="15"/>
  <c r="M86" i="15"/>
  <c r="Y85" i="15"/>
  <c r="M85" i="15"/>
  <c r="Y84" i="15"/>
  <c r="M84" i="15"/>
  <c r="Y83" i="15"/>
  <c r="M83" i="15"/>
  <c r="Y82" i="15"/>
  <c r="M82" i="15"/>
  <c r="Y81" i="15"/>
  <c r="M81" i="15"/>
  <c r="Y80" i="15"/>
  <c r="M80" i="15"/>
  <c r="Y79" i="15"/>
  <c r="M79" i="15"/>
  <c r="Y78" i="15"/>
  <c r="M78" i="15"/>
  <c r="Y77" i="15"/>
  <c r="M77" i="15"/>
  <c r="Y76" i="15"/>
  <c r="M76" i="15"/>
  <c r="Y75" i="15"/>
  <c r="M75" i="15"/>
  <c r="Y74" i="15"/>
  <c r="M74" i="15"/>
  <c r="Y73" i="15"/>
  <c r="M73" i="15"/>
  <c r="Y72" i="15"/>
  <c r="M72" i="15"/>
  <c r="Y71" i="15"/>
  <c r="M71" i="15"/>
  <c r="Y70" i="15"/>
  <c r="M70" i="15"/>
  <c r="Y69" i="15"/>
  <c r="M69" i="15"/>
  <c r="Y68" i="15"/>
  <c r="M68" i="15"/>
  <c r="Y67" i="15"/>
  <c r="M67" i="15"/>
  <c r="Y66" i="15"/>
  <c r="M66" i="15"/>
  <c r="Y65" i="15"/>
  <c r="M65" i="15"/>
  <c r="Y64" i="15"/>
  <c r="M64" i="15"/>
  <c r="Y63" i="15"/>
  <c r="M63" i="15"/>
  <c r="Y62" i="15"/>
  <c r="M62" i="15"/>
  <c r="Y61" i="15"/>
  <c r="M61" i="15"/>
  <c r="Y60" i="15"/>
  <c r="M60" i="15"/>
  <c r="Y59" i="15"/>
  <c r="M59" i="15"/>
  <c r="Y58" i="15"/>
  <c r="M58" i="15"/>
  <c r="Y57" i="15"/>
  <c r="M57" i="15"/>
  <c r="Y56" i="15"/>
  <c r="M56" i="15"/>
  <c r="Y55" i="15"/>
  <c r="M55" i="15"/>
  <c r="Y54" i="15"/>
  <c r="M54" i="15"/>
  <c r="Y53" i="15"/>
  <c r="M53" i="15"/>
  <c r="Y52" i="15"/>
  <c r="M52" i="15"/>
  <c r="Y51" i="15"/>
  <c r="M51" i="15"/>
  <c r="Y50" i="15"/>
  <c r="M50" i="15"/>
  <c r="Y49" i="15"/>
  <c r="M49" i="15"/>
  <c r="Y48" i="15"/>
  <c r="M48" i="15"/>
  <c r="Y47" i="15"/>
  <c r="M47" i="15"/>
  <c r="Y46" i="15"/>
  <c r="M46" i="15"/>
  <c r="Y45" i="15"/>
  <c r="M45" i="15"/>
  <c r="Y44" i="15"/>
  <c r="M44" i="15"/>
  <c r="Y43" i="15"/>
  <c r="M43" i="15"/>
  <c r="Y42" i="15"/>
  <c r="M42" i="15"/>
  <c r="Y41" i="15"/>
  <c r="M41" i="15"/>
  <c r="Y40" i="15"/>
  <c r="M40" i="15"/>
  <c r="Y39" i="15"/>
  <c r="M39" i="15"/>
  <c r="Y38" i="15"/>
  <c r="M38" i="15"/>
  <c r="Y37" i="15"/>
  <c r="M37" i="15"/>
  <c r="Y36" i="15"/>
  <c r="M36" i="15"/>
  <c r="Y35" i="15"/>
  <c r="M35" i="15"/>
  <c r="Y34" i="15"/>
  <c r="M34" i="15"/>
  <c r="Y33" i="15"/>
  <c r="M33" i="15"/>
  <c r="Y32" i="15"/>
  <c r="M32" i="15"/>
  <c r="Y31" i="15"/>
  <c r="M31" i="15"/>
  <c r="Y30" i="15"/>
  <c r="M30" i="15"/>
  <c r="Y29" i="15"/>
  <c r="M29" i="15"/>
  <c r="Y28" i="15"/>
  <c r="M28" i="15"/>
  <c r="Y27" i="15"/>
  <c r="M27" i="15"/>
  <c r="Y26" i="15"/>
  <c r="M26" i="15"/>
  <c r="Y25" i="15"/>
  <c r="M25" i="15"/>
  <c r="Y24" i="15"/>
  <c r="M24" i="15"/>
  <c r="Y23" i="15"/>
  <c r="M23" i="15"/>
  <c r="Y22" i="15"/>
  <c r="M22" i="15"/>
  <c r="Y21" i="15"/>
  <c r="M21" i="15"/>
  <c r="Y20" i="15"/>
  <c r="M20" i="15"/>
  <c r="Y19" i="15"/>
  <c r="M19" i="15"/>
  <c r="Y18" i="15"/>
  <c r="M18" i="15"/>
  <c r="Y17" i="15"/>
  <c r="M17" i="15"/>
  <c r="Y16" i="15"/>
  <c r="M16" i="15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M9" i="15"/>
  <c r="Y8" i="15"/>
  <c r="M8" i="15"/>
  <c r="Y7" i="15"/>
  <c r="M7" i="15"/>
  <c r="Y6" i="15"/>
  <c r="M6" i="15"/>
  <c r="Y5" i="15"/>
  <c r="M5" i="15"/>
  <c r="Y4" i="15"/>
  <c r="M4" i="15"/>
  <c r="Y3" i="15"/>
  <c r="M3" i="15"/>
</calcChain>
</file>

<file path=xl/sharedStrings.xml><?xml version="1.0" encoding="utf-8"?>
<sst xmlns="http://schemas.openxmlformats.org/spreadsheetml/2006/main" count="47" uniqueCount="29">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</sst>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1.1688498151207616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  <cell r="D1">
            <v>0.46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sqref="A1:E10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1</v>
      </c>
      <c r="B3" t="s">
        <v>2</v>
      </c>
    </row>
    <row r="4" spans="1:5" x14ac:dyDescent="0.3">
      <c r="A4" t="s">
        <v>3</v>
      </c>
      <c r="B4" s="1">
        <v>0.05</v>
      </c>
    </row>
    <row r="5" spans="1:5" x14ac:dyDescent="0.3">
      <c r="A5" t="s">
        <v>4</v>
      </c>
      <c r="B5" s="1">
        <v>0.05</v>
      </c>
    </row>
    <row r="7" spans="1:5" x14ac:dyDescent="0.3">
      <c r="A7" t="s">
        <v>5</v>
      </c>
      <c r="B7" s="2">
        <v>2030</v>
      </c>
    </row>
    <row r="8" spans="1:5" x14ac:dyDescent="0.3">
      <c r="A8" t="s">
        <v>6</v>
      </c>
      <c r="B8" s="3">
        <f>[1]Sheet1!$L$4</f>
        <v>1.1688498151207616</v>
      </c>
    </row>
    <row r="9" spans="1:5" x14ac:dyDescent="0.3">
      <c r="A9" t="s">
        <v>7</v>
      </c>
      <c r="B9" s="3">
        <f>[2]PT_Dx_01_2030!$C$1</f>
        <v>4.59</v>
      </c>
    </row>
    <row r="10" spans="1:5" x14ac:dyDescent="0.3">
      <c r="A10" t="s">
        <v>8</v>
      </c>
      <c r="B10" s="3">
        <f>[2]PT_Dx_01_2030!$D$1</f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246-B27F-4961-B9D7-29DC958F85A9}">
  <dimension ref="A1:Y101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S3'!B2*Main!$B$8+_xlfn.IFNA(VLOOKUP($A2,'EV Distribution'!$A$2:$B$51,2,FALSE),0)*'EV Scenarios'!B$2</f>
        <v>14.727507670521595</v>
      </c>
      <c r="C2" s="5">
        <f>'[3]Pc, Winter, S3'!C2*Main!$B$8+_xlfn.IFNA(VLOOKUP($A2,'EV Distribution'!$A$2:$B$51,2,FALSE),0)*'EV Scenarios'!C$2</f>
        <v>14.727507670521595</v>
      </c>
      <c r="D2" s="5">
        <f>'[3]Pc, Winter, S3'!D2*Main!$B$8+_xlfn.IFNA(VLOOKUP($A2,'EV Distribution'!$A$2:$B$51,2,FALSE),0)*'EV Scenarios'!D$2</f>
        <v>14.727507670521595</v>
      </c>
      <c r="E2" s="5">
        <f>'[3]Pc, Winter, S3'!E2*Main!$B$8+_xlfn.IFNA(VLOOKUP($A2,'EV Distribution'!$A$2:$B$51,2,FALSE),0)*'EV Scenarios'!E$2</f>
        <v>14.727507670521595</v>
      </c>
      <c r="F2" s="5">
        <f>'[3]Pc, Winter, S3'!F2*Main!$B$8+_xlfn.IFNA(VLOOKUP($A2,'EV Distribution'!$A$2:$B$51,2,FALSE),0)*'EV Scenarios'!F$2</f>
        <v>14.727507670521595</v>
      </c>
      <c r="G2" s="5">
        <f>'[3]Pc, Winter, S3'!G2*Main!$B$8+_xlfn.IFNA(VLOOKUP($A2,'EV Distribution'!$A$2:$B$51,2,FALSE),0)*'EV Scenarios'!G$2</f>
        <v>14.727507670521595</v>
      </c>
      <c r="H2" s="5">
        <f>'[3]Pc, Winter, S3'!H2*Main!$B$8+_xlfn.IFNA(VLOOKUP($A2,'EV Distribution'!$A$2:$B$51,2,FALSE),0)*'EV Scenarios'!H$2</f>
        <v>14.727507670521595</v>
      </c>
      <c r="I2" s="5">
        <f>'[3]Pc, Winter, S3'!I2*Main!$B$8+_xlfn.IFNA(VLOOKUP($A2,'EV Distribution'!$A$2:$B$51,2,FALSE),0)*'EV Scenarios'!I$2</f>
        <v>14.727507670521595</v>
      </c>
      <c r="J2" s="5">
        <f>'[3]Pc, Winter, S3'!J2*Main!$B$8+_xlfn.IFNA(VLOOKUP($A2,'EV Distribution'!$A$2:$B$51,2,FALSE),0)*'EV Scenarios'!J$2</f>
        <v>14.727507670521595</v>
      </c>
      <c r="K2" s="5">
        <f>'[3]Pc, Winter, S3'!K2*Main!$B$8+_xlfn.IFNA(VLOOKUP($A2,'EV Distribution'!$A$2:$B$51,2,FALSE),0)*'EV Scenarios'!K$2</f>
        <v>14.727507670521595</v>
      </c>
      <c r="L2" s="5">
        <f>'[3]Pc, Winter, S3'!L2*Main!$B$8+_xlfn.IFNA(VLOOKUP($A2,'EV Distribution'!$A$2:$B$51,2,FALSE),0)*'EV Scenarios'!L$2</f>
        <v>14.727507670521595</v>
      </c>
      <c r="M2" s="5">
        <f>'[3]Pc, Winter, S3'!M2*Main!$B$8+_xlfn.IFNA(VLOOKUP($A2,'EV Distribution'!$A$2:$B$51,2,FALSE),0)*'EV Scenarios'!M$2</f>
        <v>14.727507670521595</v>
      </c>
      <c r="N2" s="5">
        <f>'[3]Pc, Winter, S3'!N2*Main!$B$8+_xlfn.IFNA(VLOOKUP($A2,'EV Distribution'!$A$2:$B$51,2,FALSE),0)*'EV Scenarios'!N$2</f>
        <v>14.727507670521595</v>
      </c>
      <c r="O2" s="5">
        <f>'[3]Pc, Winter, S3'!O2*Main!$B$8+_xlfn.IFNA(VLOOKUP($A2,'EV Distribution'!$A$2:$B$51,2,FALSE),0)*'EV Scenarios'!O$2</f>
        <v>14.727507670521595</v>
      </c>
      <c r="P2" s="5">
        <f>'[3]Pc, Winter, S3'!P2*Main!$B$8+_xlfn.IFNA(VLOOKUP($A2,'EV Distribution'!$A$2:$B$51,2,FALSE),0)*'EV Scenarios'!P$2</f>
        <v>14.727507670521595</v>
      </c>
      <c r="Q2" s="5">
        <f>'[3]Pc, Winter, S3'!Q2*Main!$B$8+_xlfn.IFNA(VLOOKUP($A2,'EV Distribution'!$A$2:$B$51,2,FALSE),0)*'EV Scenarios'!Q$2</f>
        <v>14.727507670521595</v>
      </c>
      <c r="R2" s="5">
        <f>'[3]Pc, Winter, S3'!R2*Main!$B$8+_xlfn.IFNA(VLOOKUP($A2,'EV Distribution'!$A$2:$B$51,2,FALSE),0)*'EV Scenarios'!R$2</f>
        <v>14.727507670521595</v>
      </c>
      <c r="S2" s="5">
        <f>'[3]Pc, Winter, S3'!S2*Main!$B$8+_xlfn.IFNA(VLOOKUP($A2,'EV Distribution'!$A$2:$B$51,2,FALSE),0)*'EV Scenarios'!S$2</f>
        <v>14.727507670521595</v>
      </c>
      <c r="T2" s="5">
        <f>'[3]Pc, Winter, S3'!T2*Main!$B$8+_xlfn.IFNA(VLOOKUP($A2,'EV Distribution'!$A$2:$B$51,2,FALSE),0)*'EV Scenarios'!T$2</f>
        <v>14.727507670521595</v>
      </c>
      <c r="U2" s="5">
        <f>'[3]Pc, Winter, S3'!U2*Main!$B$8+_xlfn.IFNA(VLOOKUP($A2,'EV Distribution'!$A$2:$B$51,2,FALSE),0)*'EV Scenarios'!U$2</f>
        <v>14.727507670521595</v>
      </c>
      <c r="V2" s="5">
        <f>'[3]Pc, Winter, S3'!V2*Main!$B$8+_xlfn.IFNA(VLOOKUP($A2,'EV Distribution'!$A$2:$B$51,2,FALSE),0)*'EV Scenarios'!V$2</f>
        <v>14.727507670521595</v>
      </c>
      <c r="W2" s="5">
        <f>'[3]Pc, Winter, S3'!W2*Main!$B$8+_xlfn.IFNA(VLOOKUP($A2,'EV Distribution'!$A$2:$B$51,2,FALSE),0)*'EV Scenarios'!W$2</f>
        <v>14.727507670521595</v>
      </c>
      <c r="X2" s="5">
        <f>'[3]Pc, Winter, S3'!X2*Main!$B$8+_xlfn.IFNA(VLOOKUP($A2,'EV Distribution'!$A$2:$B$51,2,FALSE),0)*'EV Scenarios'!X$2</f>
        <v>14.727507670521595</v>
      </c>
      <c r="Y2" s="5">
        <f>'[3]Pc, Winter, S3'!Y2*Main!$B$8+_xlfn.IFNA(VLOOKUP($A2,'EV Distribution'!$A$2:$B$51,2,FALSE),0)*'EV Scenarios'!Y$2</f>
        <v>14.727507670521595</v>
      </c>
    </row>
    <row r="3" spans="1:25" x14ac:dyDescent="0.3">
      <c r="A3">
        <v>6</v>
      </c>
      <c r="B3" s="5">
        <f>'[3]Pc, Winter, S3'!B3*Main!$B$8+_xlfn.IFNA(VLOOKUP($A3,'EV Distribution'!$A$2:$B$51,2,FALSE),0)*'EV Scenarios'!B$2</f>
        <v>7.3538674113120539E-3</v>
      </c>
      <c r="C3" s="5">
        <f>'[3]Pc, Winter, S3'!C3*Main!$B$8+_xlfn.IFNA(VLOOKUP($A3,'EV Distribution'!$A$2:$B$51,2,FALSE),0)*'EV Scenarios'!C$2</f>
        <v>6.4077284866896787E-3</v>
      </c>
      <c r="D3" s="5">
        <f>'[3]Pc, Winter, S3'!D3*Main!$B$8+_xlfn.IFNA(VLOOKUP($A3,'EV Distribution'!$A$2:$B$51,2,FALSE),0)*'EV Scenarios'!D$2</f>
        <v>6.2356466181457014E-3</v>
      </c>
      <c r="E3" s="5">
        <f>'[3]Pc, Winter, S3'!E3*Main!$B$8+_xlfn.IFNA(VLOOKUP($A3,'EV Distribution'!$A$2:$B$51,2,FALSE),0)*'EV Scenarios'!E$2</f>
        <v>6.4402558237697683E-3</v>
      </c>
      <c r="F3" s="5">
        <f>'[3]Pc, Winter, S3'!F3*Main!$B$8+_xlfn.IFNA(VLOOKUP($A3,'EV Distribution'!$A$2:$B$51,2,FALSE),0)*'EV Scenarios'!F$2</f>
        <v>6.2229082006480599E-3</v>
      </c>
      <c r="G3" s="5">
        <f>'[3]Pc, Winter, S3'!G3*Main!$B$8+_xlfn.IFNA(VLOOKUP($A3,'EV Distribution'!$A$2:$B$51,2,FALSE),0)*'EV Scenarios'!G$2</f>
        <v>6.3556880785835112E-3</v>
      </c>
      <c r="H3" s="5">
        <f>'[3]Pc, Winter, S3'!H3*Main!$B$8+_xlfn.IFNA(VLOOKUP($A3,'EV Distribution'!$A$2:$B$51,2,FALSE),0)*'EV Scenarios'!H$2</f>
        <v>6.2973802977686639E-3</v>
      </c>
      <c r="I3" s="5">
        <f>'[3]Pc, Winter, S3'!I3*Main!$B$8+_xlfn.IFNA(VLOOKUP($A3,'EV Distribution'!$A$2:$B$51,2,FALSE),0)*'EV Scenarios'!I$2</f>
        <v>6.2761186274191642E-3</v>
      </c>
      <c r="J3" s="5">
        <f>'[3]Pc, Winter, S3'!J3*Main!$B$8+_xlfn.IFNA(VLOOKUP($A3,'EV Distribution'!$A$2:$B$51,2,FALSE),0)*'EV Scenarios'!J$2</f>
        <v>6.4845625370741882E-3</v>
      </c>
      <c r="K3" s="5">
        <f>'[3]Pc, Winter, S3'!K3*Main!$B$8+_xlfn.IFNA(VLOOKUP($A3,'EV Distribution'!$A$2:$B$51,2,FALSE),0)*'EV Scenarios'!K$2</f>
        <v>6.6213965705933832E-3</v>
      </c>
      <c r="L3" s="5">
        <f>'[3]Pc, Winter, S3'!L3*Main!$B$8+_xlfn.IFNA(VLOOKUP($A3,'EV Distribution'!$A$2:$B$51,2,FALSE),0)*'EV Scenarios'!L$2</f>
        <v>7.0007540834021711E-3</v>
      </c>
      <c r="M3" s="5">
        <f>'[3]Pc, Winter, S3'!M3*Main!$B$8+_xlfn.IFNA(VLOOKUP($A3,'EV Distribution'!$A$2:$B$51,2,FALSE),0)*'EV Scenarios'!M$2</f>
        <v>7.5315910257011641E-3</v>
      </c>
      <c r="N3" s="5">
        <f>'[3]Pc, Winter, S3'!N3*Main!$B$8+_xlfn.IFNA(VLOOKUP($A3,'EV Distribution'!$A$2:$B$51,2,FALSE),0)*'EV Scenarios'!N$2</f>
        <v>7.5752849694900098E-3</v>
      </c>
      <c r="O3" s="5">
        <f>'[3]Pc, Winter, S3'!O3*Main!$B$8+_xlfn.IFNA(VLOOKUP($A3,'EV Distribution'!$A$2:$B$51,2,FALSE),0)*'EV Scenarios'!O$2</f>
        <v>7.3656497096609248E-3</v>
      </c>
      <c r="P3" s="5">
        <f>'[3]Pc, Winter, S3'!P3*Main!$B$8+_xlfn.IFNA(VLOOKUP($A3,'EV Distribution'!$A$2:$B$51,2,FALSE),0)*'EV Scenarios'!P$2</f>
        <v>6.6432666272716549E-3</v>
      </c>
      <c r="Q3" s="5">
        <f>'[3]Pc, Winter, S3'!Q3*Main!$B$8+_xlfn.IFNA(VLOOKUP($A3,'EV Distribution'!$A$2:$B$51,2,FALSE),0)*'EV Scenarios'!Q$2</f>
        <v>6.281723262282669E-3</v>
      </c>
      <c r="R3" s="5">
        <f>'[3]Pc, Winter, S3'!R3*Main!$B$8+_xlfn.IFNA(VLOOKUP($A3,'EV Distribution'!$A$2:$B$51,2,FALSE),0)*'EV Scenarios'!R$2</f>
        <v>6.4147149942471093E-3</v>
      </c>
      <c r="S3" s="5">
        <f>'[3]Pc, Winter, S3'!S3*Main!$B$8+_xlfn.IFNA(VLOOKUP($A3,'EV Distribution'!$A$2:$B$51,2,FALSE),0)*'EV Scenarios'!S$2</f>
        <v>6.3527273820018094E-3</v>
      </c>
      <c r="T3" s="5">
        <f>'[3]Pc, Winter, S3'!T3*Main!$B$8+_xlfn.IFNA(VLOOKUP($A3,'EV Distribution'!$A$2:$B$51,2,FALSE),0)*'EV Scenarios'!T$2</f>
        <v>6.4781192524683345E-3</v>
      </c>
      <c r="U3" s="5">
        <f>'[3]Pc, Winter, S3'!U3*Main!$B$8+_xlfn.IFNA(VLOOKUP($A3,'EV Distribution'!$A$2:$B$51,2,FALSE),0)*'EV Scenarios'!U$2</f>
        <v>6.5998949938193309E-3</v>
      </c>
      <c r="V3" s="5">
        <f>'[3]Pc, Winter, S3'!V3*Main!$B$8+_xlfn.IFNA(VLOOKUP($A3,'EV Distribution'!$A$2:$B$51,2,FALSE),0)*'EV Scenarios'!V$2</f>
        <v>7.8151875952816464E-3</v>
      </c>
      <c r="W3" s="5">
        <f>'[3]Pc, Winter, S3'!W3*Main!$B$8+_xlfn.IFNA(VLOOKUP($A3,'EV Distribution'!$A$2:$B$51,2,FALSE),0)*'EV Scenarios'!W$2</f>
        <v>8.359845017794628E-3</v>
      </c>
      <c r="X3" s="5">
        <f>'[3]Pc, Winter, S3'!X3*Main!$B$8+_xlfn.IFNA(VLOOKUP($A3,'EV Distribution'!$A$2:$B$51,2,FALSE),0)*'EV Scenarios'!X$2</f>
        <v>9.6094188154846188E-3</v>
      </c>
      <c r="Y3" s="5">
        <f>'[3]Pc, Winter, S3'!Y3*Main!$B$8+_xlfn.IFNA(VLOOKUP($A3,'EV Distribution'!$A$2:$B$51,2,FALSE),0)*'EV Scenarios'!Y$2</f>
        <v>1.1330932674351939E-2</v>
      </c>
    </row>
    <row r="4" spans="1:25" x14ac:dyDescent="0.3">
      <c r="A4">
        <v>7</v>
      </c>
      <c r="B4" s="5">
        <f>'[3]Pc, Winter, S3'!B4*Main!$B$8+_xlfn.IFNA(VLOOKUP($A4,'EV Distribution'!$A$2:$B$51,2,FALSE),0)*'EV Scenarios'!B$2</f>
        <v>5.398569358674081E-2</v>
      </c>
      <c r="C4" s="5">
        <f>'[3]Pc, Winter, S3'!C4*Main!$B$8+_xlfn.IFNA(VLOOKUP($A4,'EV Distribution'!$A$2:$B$51,2,FALSE),0)*'EV Scenarios'!C$2</f>
        <v>5.4425205955284793E-2</v>
      </c>
      <c r="D4" s="5">
        <f>'[3]Pc, Winter, S3'!D4*Main!$B$8+_xlfn.IFNA(VLOOKUP($A4,'EV Distribution'!$A$2:$B$51,2,FALSE),0)*'EV Scenarios'!D$2</f>
        <v>5.470195277273622E-2</v>
      </c>
      <c r="E4" s="5">
        <f>'[3]Pc, Winter, S3'!E4*Main!$B$8+_xlfn.IFNA(VLOOKUP($A4,'EV Distribution'!$A$2:$B$51,2,FALSE),0)*'EV Scenarios'!E$2</f>
        <v>5.5159551923319367E-2</v>
      </c>
      <c r="F4" s="5">
        <f>'[3]Pc, Winter, S3'!F4*Main!$B$8+_xlfn.IFNA(VLOOKUP($A4,'EV Distribution'!$A$2:$B$51,2,FALSE),0)*'EV Scenarios'!F$2</f>
        <v>5.0915931044366106E-2</v>
      </c>
      <c r="G4" s="5">
        <f>'[3]Pc, Winter, S3'!G4*Main!$B$8+_xlfn.IFNA(VLOOKUP($A4,'EV Distribution'!$A$2:$B$51,2,FALSE),0)*'EV Scenarios'!G$2</f>
        <v>4.8727378696021166E-2</v>
      </c>
      <c r="H4" s="5">
        <f>'[3]Pc, Winter, S3'!H4*Main!$B$8+_xlfn.IFNA(VLOOKUP($A4,'EV Distribution'!$A$2:$B$51,2,FALSE),0)*'EV Scenarios'!H$2</f>
        <v>4.9552923586455633E-2</v>
      </c>
      <c r="I4" s="5">
        <f>'[3]Pc, Winter, S3'!I4*Main!$B$8+_xlfn.IFNA(VLOOKUP($A4,'EV Distribution'!$A$2:$B$51,2,FALSE),0)*'EV Scenarios'!I$2</f>
        <v>4.9807709761368113E-2</v>
      </c>
      <c r="J4" s="5">
        <f>'[3]Pc, Winter, S3'!J4*Main!$B$8+_xlfn.IFNA(VLOOKUP($A4,'EV Distribution'!$A$2:$B$51,2,FALSE),0)*'EV Scenarios'!J$2</f>
        <v>5.0646303691138587E-2</v>
      </c>
      <c r="K4" s="5">
        <f>'[3]Pc, Winter, S3'!K4*Main!$B$8+_xlfn.IFNA(VLOOKUP($A4,'EV Distribution'!$A$2:$B$51,2,FALSE),0)*'EV Scenarios'!K$2</f>
        <v>4.9500778858503458E-2</v>
      </c>
      <c r="L4" s="5">
        <f>'[3]Pc, Winter, S3'!L4*Main!$B$8+_xlfn.IFNA(VLOOKUP($A4,'EV Distribution'!$A$2:$B$51,2,FALSE),0)*'EV Scenarios'!L$2</f>
        <v>4.9274241445922816E-2</v>
      </c>
      <c r="M4" s="5">
        <f>'[3]Pc, Winter, S3'!M4*Main!$B$8+_xlfn.IFNA(VLOOKUP($A4,'EV Distribution'!$A$2:$B$51,2,FALSE),0)*'EV Scenarios'!M$2</f>
        <v>5.2353229719888289E-2</v>
      </c>
      <c r="N4" s="5">
        <f>'[3]Pc, Winter, S3'!N4*Main!$B$8+_xlfn.IFNA(VLOOKUP($A4,'EV Distribution'!$A$2:$B$51,2,FALSE),0)*'EV Scenarios'!N$2</f>
        <v>5.7328435451400366E-2</v>
      </c>
      <c r="O4" s="5">
        <f>'[3]Pc, Winter, S3'!O4*Main!$B$8+_xlfn.IFNA(VLOOKUP($A4,'EV Distribution'!$A$2:$B$51,2,FALSE),0)*'EV Scenarios'!O$2</f>
        <v>6.0549587421829532E-2</v>
      </c>
      <c r="P4" s="5">
        <f>'[3]Pc, Winter, S3'!P4*Main!$B$8+_xlfn.IFNA(VLOOKUP($A4,'EV Distribution'!$A$2:$B$51,2,FALSE),0)*'EV Scenarios'!P$2</f>
        <v>6.0007246075225201E-2</v>
      </c>
      <c r="Q4" s="5">
        <f>'[3]Pc, Winter, S3'!Q4*Main!$B$8+_xlfn.IFNA(VLOOKUP($A4,'EV Distribution'!$A$2:$B$51,2,FALSE),0)*'EV Scenarios'!Q$2</f>
        <v>6.1083831853552047E-2</v>
      </c>
      <c r="R4" s="5">
        <f>'[3]Pc, Winter, S3'!R4*Main!$B$8+_xlfn.IFNA(VLOOKUP($A4,'EV Distribution'!$A$2:$B$51,2,FALSE),0)*'EV Scenarios'!R$2</f>
        <v>5.9758487951021753E-2</v>
      </c>
      <c r="S4" s="5">
        <f>'[3]Pc, Winter, S3'!S4*Main!$B$8+_xlfn.IFNA(VLOOKUP($A4,'EV Distribution'!$A$2:$B$51,2,FALSE),0)*'EV Scenarios'!S$2</f>
        <v>6.1163019090826852E-2</v>
      </c>
      <c r="T4" s="5">
        <f>'[3]Pc, Winter, S3'!T4*Main!$B$8+_xlfn.IFNA(VLOOKUP($A4,'EV Distribution'!$A$2:$B$51,2,FALSE),0)*'EV Scenarios'!T$2</f>
        <v>6.196699344234817E-2</v>
      </c>
      <c r="U4" s="5">
        <f>'[3]Pc, Winter, S3'!U4*Main!$B$8+_xlfn.IFNA(VLOOKUP($A4,'EV Distribution'!$A$2:$B$51,2,FALSE),0)*'EV Scenarios'!U$2</f>
        <v>5.7468984381844467E-2</v>
      </c>
      <c r="V4" s="5">
        <f>'[3]Pc, Winter, S3'!V4*Main!$B$8+_xlfn.IFNA(VLOOKUP($A4,'EV Distribution'!$A$2:$B$51,2,FALSE),0)*'EV Scenarios'!V$2</f>
        <v>5.4949634094047482E-2</v>
      </c>
      <c r="W4" s="5">
        <f>'[3]Pc, Winter, S3'!W4*Main!$B$8+_xlfn.IFNA(VLOOKUP($A4,'EV Distribution'!$A$2:$B$51,2,FALSE),0)*'EV Scenarios'!W$2</f>
        <v>5.9383372778616952E-2</v>
      </c>
      <c r="X4" s="5">
        <f>'[3]Pc, Winter, S3'!X4*Main!$B$8+_xlfn.IFNA(VLOOKUP($A4,'EV Distribution'!$A$2:$B$51,2,FALSE),0)*'EV Scenarios'!X$2</f>
        <v>6.1647227984088594E-2</v>
      </c>
      <c r="Y4" s="5">
        <f>'[3]Pc, Winter, S3'!Y4*Main!$B$8+_xlfn.IFNA(VLOOKUP($A4,'EV Distribution'!$A$2:$B$51,2,FALSE),0)*'EV Scenarios'!Y$2</f>
        <v>6.1928352436310091E-2</v>
      </c>
    </row>
    <row r="5" spans="1:25" x14ac:dyDescent="0.3">
      <c r="A5">
        <v>8</v>
      </c>
      <c r="B5" s="5">
        <f>'[3]Pc, Winter, S3'!B5*Main!$B$8+_xlfn.IFNA(VLOOKUP($A5,'EV Distribution'!$A$2:$B$51,2,FALSE),0)*'EV Scenarios'!B$2</f>
        <v>7.0136415292512393E-3</v>
      </c>
      <c r="C5" s="5">
        <f>'[3]Pc, Winter, S3'!C5*Main!$B$8+_xlfn.IFNA(VLOOKUP($A5,'EV Distribution'!$A$2:$B$51,2,FALSE),0)*'EV Scenarios'!C$2</f>
        <v>6.5862463345281652E-3</v>
      </c>
      <c r="D5" s="5">
        <f>'[3]Pc, Winter, S3'!D5*Main!$B$8+_xlfn.IFNA(VLOOKUP($A5,'EV Distribution'!$A$2:$B$51,2,FALSE),0)*'EV Scenarios'!D$2</f>
        <v>6.3177612397824715E-3</v>
      </c>
      <c r="E5" s="5">
        <f>'[3]Pc, Winter, S3'!E5*Main!$B$8+_xlfn.IFNA(VLOOKUP($A5,'EV Distribution'!$A$2:$B$51,2,FALSE),0)*'EV Scenarios'!E$2</f>
        <v>6.3005303480204158E-3</v>
      </c>
      <c r="F5" s="5">
        <f>'[3]Pc, Winter, S3'!F5*Main!$B$8+_xlfn.IFNA(VLOOKUP($A5,'EV Distribution'!$A$2:$B$51,2,FALSE),0)*'EV Scenarios'!F$2</f>
        <v>6.2745012314874907E-3</v>
      </c>
      <c r="G5" s="5">
        <f>'[3]Pc, Winter, S3'!G5*Main!$B$8+_xlfn.IFNA(VLOOKUP($A5,'EV Distribution'!$A$2:$B$51,2,FALSE),0)*'EV Scenarios'!G$2</f>
        <v>6.4786487414345848E-3</v>
      </c>
      <c r="H5" s="5">
        <f>'[3]Pc, Winter, S3'!H5*Main!$B$8+_xlfn.IFNA(VLOOKUP($A5,'EV Distribution'!$A$2:$B$51,2,FALSE),0)*'EV Scenarios'!H$2</f>
        <v>6.5051784179008341E-3</v>
      </c>
      <c r="I5" s="5">
        <f>'[3]Pc, Winter, S3'!I5*Main!$B$8+_xlfn.IFNA(VLOOKUP($A5,'EV Distribution'!$A$2:$B$51,2,FALSE),0)*'EV Scenarios'!I$2</f>
        <v>6.4891765717193777E-3</v>
      </c>
      <c r="J5" s="5">
        <f>'[3]Pc, Winter, S3'!J5*Main!$B$8+_xlfn.IFNA(VLOOKUP($A5,'EV Distribution'!$A$2:$B$51,2,FALSE),0)*'EV Scenarios'!J$2</f>
        <v>6.5749569985888209E-3</v>
      </c>
      <c r="K5" s="5">
        <f>'[3]Pc, Winter, S3'!K5*Main!$B$8+_xlfn.IFNA(VLOOKUP($A5,'EV Distribution'!$A$2:$B$51,2,FALSE),0)*'EV Scenarios'!K$2</f>
        <v>6.674466735386673E-3</v>
      </c>
      <c r="L5" s="5">
        <f>'[3]Pc, Winter, S3'!L5*Main!$B$8+_xlfn.IFNA(VLOOKUP($A5,'EV Distribution'!$A$2:$B$51,2,FALSE),0)*'EV Scenarios'!L$2</f>
        <v>6.7419458962758635E-3</v>
      </c>
      <c r="M5" s="5">
        <f>'[3]Pc, Winter, S3'!M5*Main!$B$8+_xlfn.IFNA(VLOOKUP($A5,'EV Distribution'!$A$2:$B$51,2,FALSE),0)*'EV Scenarios'!M$2</f>
        <v>6.6361080065789474E-3</v>
      </c>
      <c r="N5" s="5">
        <f>'[3]Pc, Winter, S3'!N5*Main!$B$8+_xlfn.IFNA(VLOOKUP($A5,'EV Distribution'!$A$2:$B$51,2,FALSE),0)*'EV Scenarios'!N$2</f>
        <v>6.6566633994276604E-3</v>
      </c>
      <c r="O5" s="5">
        <f>'[3]Pc, Winter, S3'!O5*Main!$B$8+_xlfn.IFNA(VLOOKUP($A5,'EV Distribution'!$A$2:$B$51,2,FALSE),0)*'EV Scenarios'!O$2</f>
        <v>6.5174557241464096E-3</v>
      </c>
      <c r="P5" s="5">
        <f>'[3]Pc, Winter, S3'!P5*Main!$B$8+_xlfn.IFNA(VLOOKUP($A5,'EV Distribution'!$A$2:$B$51,2,FALSE),0)*'EV Scenarios'!P$2</f>
        <v>6.2908324011043595E-3</v>
      </c>
      <c r="Q5" s="5">
        <f>'[3]Pc, Winter, S3'!Q5*Main!$B$8+_xlfn.IFNA(VLOOKUP($A5,'EV Distribution'!$A$2:$B$51,2,FALSE),0)*'EV Scenarios'!Q$2</f>
        <v>6.2389521254228621E-3</v>
      </c>
      <c r="R5" s="5">
        <f>'[3]Pc, Winter, S3'!R5*Main!$B$8+_xlfn.IFNA(VLOOKUP($A5,'EV Distribution'!$A$2:$B$51,2,FALSE),0)*'EV Scenarios'!R$2</f>
        <v>6.3994857577934477E-3</v>
      </c>
      <c r="S5" s="5">
        <f>'[3]Pc, Winter, S3'!S5*Main!$B$8+_xlfn.IFNA(VLOOKUP($A5,'EV Distribution'!$A$2:$B$51,2,FALSE),0)*'EV Scenarios'!S$2</f>
        <v>6.8305219196906223E-3</v>
      </c>
      <c r="T5" s="5">
        <f>'[3]Pc, Winter, S3'!T5*Main!$B$8+_xlfn.IFNA(VLOOKUP($A5,'EV Distribution'!$A$2:$B$51,2,FALSE),0)*'EV Scenarios'!T$2</f>
        <v>7.3801349732072622E-3</v>
      </c>
      <c r="U5" s="5">
        <f>'[3]Pc, Winter, S3'!U5*Main!$B$8+_xlfn.IFNA(VLOOKUP($A5,'EV Distribution'!$A$2:$B$51,2,FALSE),0)*'EV Scenarios'!U$2</f>
        <v>8.1413463698174812E-3</v>
      </c>
      <c r="V5" s="5">
        <f>'[3]Pc, Winter, S3'!V5*Main!$B$8+_xlfn.IFNA(VLOOKUP($A5,'EV Distribution'!$A$2:$B$51,2,FALSE),0)*'EV Scenarios'!V$2</f>
        <v>8.3859980324079535E-3</v>
      </c>
      <c r="W5" s="5">
        <f>'[3]Pc, Winter, S3'!W5*Main!$B$8+_xlfn.IFNA(VLOOKUP($A5,'EV Distribution'!$A$2:$B$51,2,FALSE),0)*'EV Scenarios'!W$2</f>
        <v>8.1658279291951866E-3</v>
      </c>
      <c r="X5" s="5">
        <f>'[3]Pc, Winter, S3'!X5*Main!$B$8+_xlfn.IFNA(VLOOKUP($A5,'EV Distribution'!$A$2:$B$51,2,FALSE),0)*'EV Scenarios'!X$2</f>
        <v>7.7798661227185123E-3</v>
      </c>
      <c r="Y5" s="5">
        <f>'[3]Pc, Winter, S3'!Y5*Main!$B$8+_xlfn.IFNA(VLOOKUP($A5,'EV Distribution'!$A$2:$B$51,2,FALSE),0)*'EV Scenarios'!Y$2</f>
        <v>7.3339408596638737E-3</v>
      </c>
    </row>
    <row r="6" spans="1:25" x14ac:dyDescent="0.3">
      <c r="A6">
        <v>9</v>
      </c>
      <c r="B6" s="5">
        <f>'[3]Pc, Winter, S3'!B6*Main!$B$8+_xlfn.IFNA(VLOOKUP($A6,'EV Distribution'!$A$2:$B$51,2,FALSE),0)*'EV Scenarios'!B$2</f>
        <v>0.14131838636915861</v>
      </c>
      <c r="C6" s="5">
        <f>'[3]Pc, Winter, S3'!C6*Main!$B$8+_xlfn.IFNA(VLOOKUP($A6,'EV Distribution'!$A$2:$B$51,2,FALSE),0)*'EV Scenarios'!C$2</f>
        <v>0.13599669994594743</v>
      </c>
      <c r="D6" s="5">
        <f>'[3]Pc, Winter, S3'!D6*Main!$B$8+_xlfn.IFNA(VLOOKUP($A6,'EV Distribution'!$A$2:$B$51,2,FALSE),0)*'EV Scenarios'!D$2</f>
        <v>0.12218535509257238</v>
      </c>
      <c r="E6" s="5">
        <f>'[3]Pc, Winter, S3'!E6*Main!$B$8+_xlfn.IFNA(VLOOKUP($A6,'EV Distribution'!$A$2:$B$51,2,FALSE),0)*'EV Scenarios'!E$2</f>
        <v>0.11355210020249687</v>
      </c>
      <c r="F6" s="5">
        <f>'[3]Pc, Winter, S3'!F6*Main!$B$8+_xlfn.IFNA(VLOOKUP($A6,'EV Distribution'!$A$2:$B$51,2,FALSE),0)*'EV Scenarios'!F$2</f>
        <v>9.6464880381519957E-2</v>
      </c>
      <c r="G6" s="5">
        <f>'[3]Pc, Winter, S3'!G6*Main!$B$8+_xlfn.IFNA(VLOOKUP($A6,'EV Distribution'!$A$2:$B$51,2,FALSE),0)*'EV Scenarios'!G$2</f>
        <v>8.4687659334203635E-2</v>
      </c>
      <c r="H6" s="5">
        <f>'[3]Pc, Winter, S3'!H6*Main!$B$8+_xlfn.IFNA(VLOOKUP($A6,'EV Distribution'!$A$2:$B$51,2,FALSE),0)*'EV Scenarios'!H$2</f>
        <v>0.10170511153205886</v>
      </c>
      <c r="I6" s="5">
        <f>'[3]Pc, Winter, S3'!I6*Main!$B$8+_xlfn.IFNA(VLOOKUP($A6,'EV Distribution'!$A$2:$B$51,2,FALSE),0)*'EV Scenarios'!I$2</f>
        <v>2.890115811937987E-2</v>
      </c>
      <c r="J6" s="5">
        <f>'[3]Pc, Winter, S3'!J6*Main!$B$8+_xlfn.IFNA(VLOOKUP($A6,'EV Distribution'!$A$2:$B$51,2,FALSE),0)*'EV Scenarios'!J$2</f>
        <v>2.6158936921077219E-2</v>
      </c>
      <c r="K6" s="5">
        <f>'[3]Pc, Winter, S3'!K6*Main!$B$8+_xlfn.IFNA(VLOOKUP($A6,'EV Distribution'!$A$2:$B$51,2,FALSE),0)*'EV Scenarios'!K$2</f>
        <v>3.2705019089971282E-2</v>
      </c>
      <c r="L6" s="5">
        <f>'[3]Pc, Winter, S3'!L6*Main!$B$8+_xlfn.IFNA(VLOOKUP($A6,'EV Distribution'!$A$2:$B$51,2,FALSE),0)*'EV Scenarios'!L$2</f>
        <v>2.5991174581759893E-2</v>
      </c>
      <c r="M6" s="5">
        <f>'[3]Pc, Winter, S3'!M6*Main!$B$8+_xlfn.IFNA(VLOOKUP($A6,'EV Distribution'!$A$2:$B$51,2,FALSE),0)*'EV Scenarios'!M$2</f>
        <v>2.3296339862245302E-2</v>
      </c>
      <c r="N6" s="5">
        <f>'[3]Pc, Winter, S3'!N6*Main!$B$8+_xlfn.IFNA(VLOOKUP($A6,'EV Distribution'!$A$2:$B$51,2,FALSE),0)*'EV Scenarios'!N$2</f>
        <v>3.4695102735696447E-2</v>
      </c>
      <c r="O6" s="5">
        <f>'[3]Pc, Winter, S3'!O6*Main!$B$8+_xlfn.IFNA(VLOOKUP($A6,'EV Distribution'!$A$2:$B$51,2,FALSE),0)*'EV Scenarios'!O$2</f>
        <v>5.1814013240072579E-2</v>
      </c>
      <c r="P6" s="5">
        <f>'[3]Pc, Winter, S3'!P6*Main!$B$8+_xlfn.IFNA(VLOOKUP($A6,'EV Distribution'!$A$2:$B$51,2,FALSE),0)*'EV Scenarios'!P$2</f>
        <v>5.1159164207512195E-2</v>
      </c>
      <c r="Q6" s="5">
        <f>'[3]Pc, Winter, S3'!Q6*Main!$B$8+_xlfn.IFNA(VLOOKUP($A6,'EV Distribution'!$A$2:$B$51,2,FALSE),0)*'EV Scenarios'!Q$2</f>
        <v>5.1079684126062078E-2</v>
      </c>
      <c r="R6" s="5">
        <f>'[3]Pc, Winter, S3'!R6*Main!$B$8+_xlfn.IFNA(VLOOKUP($A6,'EV Distribution'!$A$2:$B$51,2,FALSE),0)*'EV Scenarios'!R$2</f>
        <v>3.4850724111945362E-2</v>
      </c>
      <c r="S6" s="5">
        <f>'[3]Pc, Winter, S3'!S6*Main!$B$8+_xlfn.IFNA(VLOOKUP($A6,'EV Distribution'!$A$2:$B$51,2,FALSE),0)*'EV Scenarios'!S$2</f>
        <v>6.3771417474470932E-2</v>
      </c>
      <c r="T6" s="5">
        <f>'[3]Pc, Winter, S3'!T6*Main!$B$8+_xlfn.IFNA(VLOOKUP($A6,'EV Distribution'!$A$2:$B$51,2,FALSE),0)*'EV Scenarios'!T$2</f>
        <v>4.001105196801491E-2</v>
      </c>
      <c r="U6" s="5">
        <f>'[3]Pc, Winter, S3'!U6*Main!$B$8+_xlfn.IFNA(VLOOKUP($A6,'EV Distribution'!$A$2:$B$51,2,FALSE),0)*'EV Scenarios'!U$2</f>
        <v>3.2267985857166039E-2</v>
      </c>
      <c r="V6" s="5">
        <f>'[3]Pc, Winter, S3'!V6*Main!$B$8+_xlfn.IFNA(VLOOKUP($A6,'EV Distribution'!$A$2:$B$51,2,FALSE),0)*'EV Scenarios'!V$2</f>
        <v>5.203671745649438E-2</v>
      </c>
      <c r="W6" s="5">
        <f>'[3]Pc, Winter, S3'!W6*Main!$B$8+_xlfn.IFNA(VLOOKUP($A6,'EV Distribution'!$A$2:$B$51,2,FALSE),0)*'EV Scenarios'!W$2</f>
        <v>6.0022904950097357E-2</v>
      </c>
      <c r="X6" s="5">
        <f>'[3]Pc, Winter, S3'!X6*Main!$B$8+_xlfn.IFNA(VLOOKUP($A6,'EV Distribution'!$A$2:$B$51,2,FALSE),0)*'EV Scenarios'!X$2</f>
        <v>0.14915947123015991</v>
      </c>
      <c r="Y6" s="5">
        <f>'[3]Pc, Winter, S3'!Y6*Main!$B$8+_xlfn.IFNA(VLOOKUP($A6,'EV Distribution'!$A$2:$B$51,2,FALSE),0)*'EV Scenarios'!Y$2</f>
        <v>0.17580539208966153</v>
      </c>
    </row>
    <row r="7" spans="1:25" x14ac:dyDescent="0.3">
      <c r="A7">
        <v>10</v>
      </c>
      <c r="B7" s="5">
        <f>'[3]Pc, Winter, S3'!B7*Main!$B$8+_xlfn.IFNA(VLOOKUP($A7,'EV Distribution'!$A$2:$B$51,2,FALSE),0)*'EV Scenarios'!B$2</f>
        <v>2.5346470236204719</v>
      </c>
      <c r="C7" s="5">
        <f>'[3]Pc, Winter, S3'!C7*Main!$B$8+_xlfn.IFNA(VLOOKUP($A7,'EV Distribution'!$A$2:$B$51,2,FALSE),0)*'EV Scenarios'!C$2</f>
        <v>3.5771994775614031</v>
      </c>
      <c r="D7" s="5">
        <f>'[3]Pc, Winter, S3'!D7*Main!$B$8+_xlfn.IFNA(VLOOKUP($A7,'EV Distribution'!$A$2:$B$51,2,FALSE),0)*'EV Scenarios'!D$2</f>
        <v>3.5920064818448587</v>
      </c>
      <c r="E7" s="5">
        <f>'[3]Pc, Winter, S3'!E7*Main!$B$8+_xlfn.IFNA(VLOOKUP($A7,'EV Distribution'!$A$2:$B$51,2,FALSE),0)*'EV Scenarios'!E$2</f>
        <v>3.562438102853533</v>
      </c>
      <c r="F7" s="5">
        <f>'[3]Pc, Winter, S3'!F7*Main!$B$8+_xlfn.IFNA(VLOOKUP($A7,'EV Distribution'!$A$2:$B$51,2,FALSE),0)*'EV Scenarios'!F$2</f>
        <v>3.6460584851733389</v>
      </c>
      <c r="G7" s="5">
        <f>'[3]Pc, Winter, S3'!G7*Main!$B$8+_xlfn.IFNA(VLOOKUP($A7,'EV Distribution'!$A$2:$B$51,2,FALSE),0)*'EV Scenarios'!G$2</f>
        <v>3.6784097614380702</v>
      </c>
      <c r="H7" s="5">
        <f>'[3]Pc, Winter, S3'!H7*Main!$B$8+_xlfn.IFNA(VLOOKUP($A7,'EV Distribution'!$A$2:$B$51,2,FALSE),0)*'EV Scenarios'!H$2</f>
        <v>3.7905568911769674</v>
      </c>
      <c r="I7" s="5">
        <f>'[3]Pc, Winter, S3'!I7*Main!$B$8+_xlfn.IFNA(VLOOKUP($A7,'EV Distribution'!$A$2:$B$51,2,FALSE),0)*'EV Scenarios'!I$2</f>
        <v>3.7881366328782016</v>
      </c>
      <c r="J7" s="5">
        <f>'[3]Pc, Winter, S3'!J7*Main!$B$8+_xlfn.IFNA(VLOOKUP($A7,'EV Distribution'!$A$2:$B$51,2,FALSE),0)*'EV Scenarios'!J$2</f>
        <v>3.7822444555205581</v>
      </c>
      <c r="K7" s="5">
        <f>'[3]Pc, Winter, S3'!K7*Main!$B$8+_xlfn.IFNA(VLOOKUP($A7,'EV Distribution'!$A$2:$B$51,2,FALSE),0)*'EV Scenarios'!K$2</f>
        <v>3.7734002521406507</v>
      </c>
      <c r="L7" s="5">
        <f>'[3]Pc, Winter, S3'!L7*Main!$B$8+_xlfn.IFNA(VLOOKUP($A7,'EV Distribution'!$A$2:$B$51,2,FALSE),0)*'EV Scenarios'!L$2</f>
        <v>3.5872574188627078</v>
      </c>
      <c r="M7" s="5">
        <f>'[3]Pc, Winter, S3'!M7*Main!$B$8+_xlfn.IFNA(VLOOKUP($A7,'EV Distribution'!$A$2:$B$51,2,FALSE),0)*'EV Scenarios'!M$2</f>
        <v>3.4542591769478603</v>
      </c>
      <c r="N7" s="5">
        <f>'[3]Pc, Winter, S3'!N7*Main!$B$8+_xlfn.IFNA(VLOOKUP($A7,'EV Distribution'!$A$2:$B$51,2,FALSE),0)*'EV Scenarios'!N$2</f>
        <v>3.2943891904175966</v>
      </c>
      <c r="O7" s="5">
        <f>'[3]Pc, Winter, S3'!O7*Main!$B$8+_xlfn.IFNA(VLOOKUP($A7,'EV Distribution'!$A$2:$B$51,2,FALSE),0)*'EV Scenarios'!O$2</f>
        <v>3.3560966931711715</v>
      </c>
      <c r="P7" s="5">
        <f>'[3]Pc, Winter, S3'!P7*Main!$B$8+_xlfn.IFNA(VLOOKUP($A7,'EV Distribution'!$A$2:$B$51,2,FALSE),0)*'EV Scenarios'!P$2</f>
        <v>3.358374123059181</v>
      </c>
      <c r="Q7" s="5">
        <f>'[3]Pc, Winter, S3'!Q7*Main!$B$8+_xlfn.IFNA(VLOOKUP($A7,'EV Distribution'!$A$2:$B$51,2,FALSE),0)*'EV Scenarios'!Q$2</f>
        <v>3.5149573425251255</v>
      </c>
      <c r="R7" s="5">
        <f>'[3]Pc, Winter, S3'!R7*Main!$B$8+_xlfn.IFNA(VLOOKUP($A7,'EV Distribution'!$A$2:$B$51,2,FALSE),0)*'EV Scenarios'!R$2</f>
        <v>3.5865535312524974</v>
      </c>
      <c r="S7" s="5">
        <f>'[3]Pc, Winter, S3'!S7*Main!$B$8+_xlfn.IFNA(VLOOKUP($A7,'EV Distribution'!$A$2:$B$51,2,FALSE),0)*'EV Scenarios'!S$2</f>
        <v>4.0230707275867701</v>
      </c>
      <c r="T7" s="5">
        <f>'[3]Pc, Winter, S3'!T7*Main!$B$8+_xlfn.IFNA(VLOOKUP($A7,'EV Distribution'!$A$2:$B$51,2,FALSE),0)*'EV Scenarios'!T$2</f>
        <v>4.4829393804746127</v>
      </c>
      <c r="U7" s="5">
        <f>'[3]Pc, Winter, S3'!U7*Main!$B$8+_xlfn.IFNA(VLOOKUP($A7,'EV Distribution'!$A$2:$B$51,2,FALSE),0)*'EV Scenarios'!U$2</f>
        <v>4.3003425170221652</v>
      </c>
      <c r="V7" s="5">
        <f>'[3]Pc, Winter, S3'!V7*Main!$B$8+_xlfn.IFNA(VLOOKUP($A7,'EV Distribution'!$A$2:$B$51,2,FALSE),0)*'EV Scenarios'!V$2</f>
        <v>4.1762323319707644</v>
      </c>
      <c r="W7" s="5">
        <f>'[3]Pc, Winter, S3'!W7*Main!$B$8+_xlfn.IFNA(VLOOKUP($A7,'EV Distribution'!$A$2:$B$51,2,FALSE),0)*'EV Scenarios'!W$2</f>
        <v>4.1151519366281626</v>
      </c>
      <c r="X7" s="5">
        <f>'[3]Pc, Winter, S3'!X7*Main!$B$8+_xlfn.IFNA(VLOOKUP($A7,'EV Distribution'!$A$2:$B$51,2,FALSE),0)*'EV Scenarios'!X$2</f>
        <v>4.0856285224308033</v>
      </c>
      <c r="Y7" s="5">
        <f>'[3]Pc, Winter, S3'!Y7*Main!$B$8+_xlfn.IFNA(VLOOKUP($A7,'EV Distribution'!$A$2:$B$51,2,FALSE),0)*'EV Scenarios'!Y$2</f>
        <v>4.0549029278334814</v>
      </c>
    </row>
    <row r="8" spans="1:25" x14ac:dyDescent="0.3">
      <c r="A8">
        <v>11</v>
      </c>
      <c r="B8" s="5">
        <f>'[3]Pc, Winter, S3'!B8*Main!$B$8+_xlfn.IFNA(VLOOKUP($A8,'EV Distribution'!$A$2:$B$51,2,FALSE),0)*'EV Scenarios'!B$2</f>
        <v>0.43520805372358584</v>
      </c>
      <c r="C8" s="5">
        <f>'[3]Pc, Winter, S3'!C8*Main!$B$8+_xlfn.IFNA(VLOOKUP($A8,'EV Distribution'!$A$2:$B$51,2,FALSE),0)*'EV Scenarios'!C$2</f>
        <v>0.43550909011476774</v>
      </c>
      <c r="D8" s="5">
        <f>'[3]Pc, Winter, S3'!D8*Main!$B$8+_xlfn.IFNA(VLOOKUP($A8,'EV Distribution'!$A$2:$B$51,2,FALSE),0)*'EV Scenarios'!D$2</f>
        <v>0.42889268913095446</v>
      </c>
      <c r="E8" s="5">
        <f>'[3]Pc, Winter, S3'!E8*Main!$B$8+_xlfn.IFNA(VLOOKUP($A8,'EV Distribution'!$A$2:$B$51,2,FALSE),0)*'EV Scenarios'!E$2</f>
        <v>0.41489255073508186</v>
      </c>
      <c r="F8" s="5">
        <f>'[3]Pc, Winter, S3'!F8*Main!$B$8+_xlfn.IFNA(VLOOKUP($A8,'EV Distribution'!$A$2:$B$51,2,FALSE),0)*'EV Scenarios'!F$2</f>
        <v>0.41321714959862527</v>
      </c>
      <c r="G8" s="5">
        <f>'[3]Pc, Winter, S3'!G8*Main!$B$8+_xlfn.IFNA(VLOOKUP($A8,'EV Distribution'!$A$2:$B$51,2,FALSE),0)*'EV Scenarios'!G$2</f>
        <v>0.4011252420377085</v>
      </c>
      <c r="H8" s="5">
        <f>'[3]Pc, Winter, S3'!H8*Main!$B$8+_xlfn.IFNA(VLOOKUP($A8,'EV Distribution'!$A$2:$B$51,2,FALSE),0)*'EV Scenarios'!H$2</f>
        <v>0.4079993661560411</v>
      </c>
      <c r="I8" s="5">
        <f>'[3]Pc, Winter, S3'!I8*Main!$B$8+_xlfn.IFNA(VLOOKUP($A8,'EV Distribution'!$A$2:$B$51,2,FALSE),0)*'EV Scenarios'!I$2</f>
        <v>0.33693719153589902</v>
      </c>
      <c r="J8" s="5">
        <f>'[3]Pc, Winter, S3'!J8*Main!$B$8+_xlfn.IFNA(VLOOKUP($A8,'EV Distribution'!$A$2:$B$51,2,FALSE),0)*'EV Scenarios'!J$2</f>
        <v>0.38678553822678191</v>
      </c>
      <c r="K8" s="5">
        <f>'[3]Pc, Winter, S3'!K8*Main!$B$8+_xlfn.IFNA(VLOOKUP($A8,'EV Distribution'!$A$2:$B$51,2,FALSE),0)*'EV Scenarios'!K$2</f>
        <v>0.45679907657313057</v>
      </c>
      <c r="L8" s="5">
        <f>'[3]Pc, Winter, S3'!L8*Main!$B$8+_xlfn.IFNA(VLOOKUP($A8,'EV Distribution'!$A$2:$B$51,2,FALSE),0)*'EV Scenarios'!L$2</f>
        <v>0.44012129233413483</v>
      </c>
      <c r="M8" s="5">
        <f>'[3]Pc, Winter, S3'!M8*Main!$B$8+_xlfn.IFNA(VLOOKUP($A8,'EV Distribution'!$A$2:$B$51,2,FALSE),0)*'EV Scenarios'!M$2</f>
        <v>0.4430124802980932</v>
      </c>
      <c r="N8" s="5">
        <f>'[3]Pc, Winter, S3'!N8*Main!$B$8+_xlfn.IFNA(VLOOKUP($A8,'EV Distribution'!$A$2:$B$51,2,FALSE),0)*'EV Scenarios'!N$2</f>
        <v>0.37127087750906695</v>
      </c>
      <c r="O8" s="5">
        <f>'[3]Pc, Winter, S3'!O8*Main!$B$8+_xlfn.IFNA(VLOOKUP($A8,'EV Distribution'!$A$2:$B$51,2,FALSE),0)*'EV Scenarios'!O$2</f>
        <v>0.35627110040695559</v>
      </c>
      <c r="P8" s="5">
        <f>'[3]Pc, Winter, S3'!P8*Main!$B$8+_xlfn.IFNA(VLOOKUP($A8,'EV Distribution'!$A$2:$B$51,2,FALSE),0)*'EV Scenarios'!P$2</f>
        <v>0.36507653751860591</v>
      </c>
      <c r="Q8" s="5">
        <f>'[3]Pc, Winter, S3'!Q8*Main!$B$8+_xlfn.IFNA(VLOOKUP($A8,'EV Distribution'!$A$2:$B$51,2,FALSE),0)*'EV Scenarios'!Q$2</f>
        <v>0.35893365194334143</v>
      </c>
      <c r="R8" s="5">
        <f>'[3]Pc, Winter, S3'!R8*Main!$B$8+_xlfn.IFNA(VLOOKUP($A8,'EV Distribution'!$A$2:$B$51,2,FALSE),0)*'EV Scenarios'!R$2</f>
        <v>0.33576712908116496</v>
      </c>
      <c r="S8" s="5">
        <f>'[3]Pc, Winter, S3'!S8*Main!$B$8+_xlfn.IFNA(VLOOKUP($A8,'EV Distribution'!$A$2:$B$51,2,FALSE),0)*'EV Scenarios'!S$2</f>
        <v>0.38368856204995672</v>
      </c>
      <c r="T8" s="5">
        <f>'[3]Pc, Winter, S3'!T8*Main!$B$8+_xlfn.IFNA(VLOOKUP($A8,'EV Distribution'!$A$2:$B$51,2,FALSE),0)*'EV Scenarios'!T$2</f>
        <v>0.34541259550021142</v>
      </c>
      <c r="U8" s="5">
        <f>'[3]Pc, Winter, S3'!U8*Main!$B$8+_xlfn.IFNA(VLOOKUP($A8,'EV Distribution'!$A$2:$B$51,2,FALSE),0)*'EV Scenarios'!U$2</f>
        <v>0.32350425425938661</v>
      </c>
      <c r="V8" s="5">
        <f>'[3]Pc, Winter, S3'!V8*Main!$B$8+_xlfn.IFNA(VLOOKUP($A8,'EV Distribution'!$A$2:$B$51,2,FALSE),0)*'EV Scenarios'!V$2</f>
        <v>0.29142584151744061</v>
      </c>
      <c r="W8" s="5">
        <f>'[3]Pc, Winter, S3'!W8*Main!$B$8+_xlfn.IFNA(VLOOKUP($A8,'EV Distribution'!$A$2:$B$51,2,FALSE),0)*'EV Scenarios'!W$2</f>
        <v>0.28806524877868578</v>
      </c>
      <c r="X8" s="5">
        <f>'[3]Pc, Winter, S3'!X8*Main!$B$8+_xlfn.IFNA(VLOOKUP($A8,'EV Distribution'!$A$2:$B$51,2,FALSE),0)*'EV Scenarios'!X$2</f>
        <v>0.38598934456159528</v>
      </c>
      <c r="Y8" s="5">
        <f>'[3]Pc, Winter, S3'!Y8*Main!$B$8+_xlfn.IFNA(VLOOKUP($A8,'EV Distribution'!$A$2:$B$51,2,FALSE),0)*'EV Scenarios'!Y$2</f>
        <v>0.43258073285804621</v>
      </c>
    </row>
    <row r="9" spans="1:25" x14ac:dyDescent="0.3">
      <c r="A9">
        <v>12</v>
      </c>
      <c r="B9" s="5">
        <f>'[3]Pc, Winter, S3'!B9*Main!$B$8+_xlfn.IFNA(VLOOKUP($A9,'EV Distribution'!$A$2:$B$51,2,FALSE),0)*'EV Scenarios'!B$2</f>
        <v>1.5093591432617419E-3</v>
      </c>
      <c r="C9" s="5">
        <f>'[3]Pc, Winter, S3'!C9*Main!$B$8+_xlfn.IFNA(VLOOKUP($A9,'EV Distribution'!$A$2:$B$51,2,FALSE),0)*'EV Scenarios'!C$2</f>
        <v>1.4446577539581858E-3</v>
      </c>
      <c r="D9" s="5">
        <f>'[3]Pc, Winter, S3'!D9*Main!$B$8+_xlfn.IFNA(VLOOKUP($A9,'EV Distribution'!$A$2:$B$51,2,FALSE),0)*'EV Scenarios'!D$2</f>
        <v>1.439006072889623E-3</v>
      </c>
      <c r="E9" s="5">
        <f>'[3]Pc, Winter, S3'!E9*Main!$B$8+_xlfn.IFNA(VLOOKUP($A9,'EV Distribution'!$A$2:$B$51,2,FALSE),0)*'EV Scenarios'!E$2</f>
        <v>1.4276752427818426E-3</v>
      </c>
      <c r="F9" s="5">
        <f>'[3]Pc, Winter, S3'!F9*Main!$B$8+_xlfn.IFNA(VLOOKUP($A9,'EV Distribution'!$A$2:$B$51,2,FALSE),0)*'EV Scenarios'!F$2</f>
        <v>1.4482899547586733E-3</v>
      </c>
      <c r="G9" s="5">
        <f>'[3]Pc, Winter, S3'!G9*Main!$B$8+_xlfn.IFNA(VLOOKUP($A9,'EV Distribution'!$A$2:$B$51,2,FALSE),0)*'EV Scenarios'!G$2</f>
        <v>1.4525431070234443E-3</v>
      </c>
      <c r="H9" s="5">
        <f>'[3]Pc, Winter, S3'!H9*Main!$B$8+_xlfn.IFNA(VLOOKUP($A9,'EV Distribution'!$A$2:$B$51,2,FALSE),0)*'EV Scenarios'!H$2</f>
        <v>1.4345588915555426E-3</v>
      </c>
      <c r="I9" s="5">
        <f>'[3]Pc, Winter, S3'!I9*Main!$B$8+_xlfn.IFNA(VLOOKUP($A9,'EV Distribution'!$A$2:$B$51,2,FALSE),0)*'EV Scenarios'!I$2</f>
        <v>1.5053301179490208E-3</v>
      </c>
      <c r="J9" s="5">
        <f>'[3]Pc, Winter, S3'!J9*Main!$B$8+_xlfn.IFNA(VLOOKUP($A9,'EV Distribution'!$A$2:$B$51,2,FALSE),0)*'EV Scenarios'!J$2</f>
        <v>1.5282007100690346E-3</v>
      </c>
      <c r="K9" s="5">
        <f>'[3]Pc, Winter, S3'!K9*Main!$B$8+_xlfn.IFNA(VLOOKUP($A9,'EV Distribution'!$A$2:$B$51,2,FALSE),0)*'EV Scenarios'!K$2</f>
        <v>1.5811428858075684E-3</v>
      </c>
      <c r="L9" s="5">
        <f>'[3]Pc, Winter, S3'!L9*Main!$B$8+_xlfn.IFNA(VLOOKUP($A9,'EV Distribution'!$A$2:$B$51,2,FALSE),0)*'EV Scenarios'!L$2</f>
        <v>1.5563355095438991E-3</v>
      </c>
      <c r="M9" s="5">
        <f>'[3]Pc, Winter, S3'!M9*Main!$B$8+_xlfn.IFNA(VLOOKUP($A9,'EV Distribution'!$A$2:$B$51,2,FALSE),0)*'EV Scenarios'!M$2</f>
        <v>1.5593707203013138E-3</v>
      </c>
      <c r="N9" s="5">
        <f>'[3]Pc, Winter, S3'!N9*Main!$B$8+_xlfn.IFNA(VLOOKUP($A9,'EV Distribution'!$A$2:$B$51,2,FALSE),0)*'EV Scenarios'!N$2</f>
        <v>1.5650460705786328E-3</v>
      </c>
      <c r="O9" s="5">
        <f>'[3]Pc, Winter, S3'!O9*Main!$B$8+_xlfn.IFNA(VLOOKUP($A9,'EV Distribution'!$A$2:$B$51,2,FALSE),0)*'EV Scenarios'!O$2</f>
        <v>1.5696253319418222E-3</v>
      </c>
      <c r="P9" s="5">
        <f>'[3]Pc, Winter, S3'!P9*Main!$B$8+_xlfn.IFNA(VLOOKUP($A9,'EV Distribution'!$A$2:$B$51,2,FALSE),0)*'EV Scenarios'!P$2</f>
        <v>1.5684708005369366E-3</v>
      </c>
      <c r="Q9" s="5">
        <f>'[3]Pc, Winter, S3'!Q9*Main!$B$8+_xlfn.IFNA(VLOOKUP($A9,'EV Distribution'!$A$2:$B$51,2,FALSE),0)*'EV Scenarios'!Q$2</f>
        <v>1.5713493854191253E-3</v>
      </c>
      <c r="R9" s="5">
        <f>'[3]Pc, Winter, S3'!R9*Main!$B$8+_xlfn.IFNA(VLOOKUP($A9,'EV Distribution'!$A$2:$B$51,2,FALSE),0)*'EV Scenarios'!R$2</f>
        <v>1.6076938937829438E-3</v>
      </c>
      <c r="S9" s="5">
        <f>'[3]Pc, Winter, S3'!S9*Main!$B$8+_xlfn.IFNA(VLOOKUP($A9,'EV Distribution'!$A$2:$B$51,2,FALSE),0)*'EV Scenarios'!S$2</f>
        <v>1.6670358144717174E-3</v>
      </c>
      <c r="T9" s="5">
        <f>'[3]Pc, Winter, S3'!T9*Main!$B$8+_xlfn.IFNA(VLOOKUP($A9,'EV Distribution'!$A$2:$B$51,2,FALSE),0)*'EV Scenarios'!T$2</f>
        <v>1.8717344371066398E-3</v>
      </c>
      <c r="U9" s="5">
        <f>'[3]Pc, Winter, S3'!U9*Main!$B$8+_xlfn.IFNA(VLOOKUP($A9,'EV Distribution'!$A$2:$B$51,2,FALSE),0)*'EV Scenarios'!U$2</f>
        <v>2.0270181805326095E-3</v>
      </c>
      <c r="V9" s="5">
        <f>'[3]Pc, Winter, S3'!V9*Main!$B$8+_xlfn.IFNA(VLOOKUP($A9,'EV Distribution'!$A$2:$B$51,2,FALSE),0)*'EV Scenarios'!V$2</f>
        <v>2.1027432846550233E-3</v>
      </c>
      <c r="W9" s="5">
        <f>'[3]Pc, Winter, S3'!W9*Main!$B$8+_xlfn.IFNA(VLOOKUP($A9,'EV Distribution'!$A$2:$B$51,2,FALSE),0)*'EV Scenarios'!W$2</f>
        <v>1.9488268033002912E-3</v>
      </c>
      <c r="X9" s="5">
        <f>'[3]Pc, Winter, S3'!X9*Main!$B$8+_xlfn.IFNA(VLOOKUP($A9,'EV Distribution'!$A$2:$B$51,2,FALSE),0)*'EV Scenarios'!X$2</f>
        <v>1.796045567328495E-3</v>
      </c>
      <c r="Y9" s="5">
        <f>'[3]Pc, Winter, S3'!Y9*Main!$B$8+_xlfn.IFNA(VLOOKUP($A9,'EV Distribution'!$A$2:$B$51,2,FALSE),0)*'EV Scenarios'!Y$2</f>
        <v>1.6541884017288175E-3</v>
      </c>
    </row>
    <row r="10" spans="1:25" x14ac:dyDescent="0.3">
      <c r="A10">
        <v>14</v>
      </c>
      <c r="B10" s="5">
        <f>'[3]Pc, Winter, S3'!B10*Main!$B$8+_xlfn.IFNA(VLOOKUP($A10,'EV Distribution'!$A$2:$B$51,2,FALSE),0)*'EV Scenarios'!B$2</f>
        <v>0.17035952601686533</v>
      </c>
      <c r="C10" s="5">
        <f>'[3]Pc, Winter, S3'!C10*Main!$B$8+_xlfn.IFNA(VLOOKUP($A10,'EV Distribution'!$A$2:$B$51,2,FALSE),0)*'EV Scenarios'!C$2</f>
        <v>0.17031462844791423</v>
      </c>
      <c r="D10" s="5">
        <f>'[3]Pc, Winter, S3'!D10*Main!$B$8+_xlfn.IFNA(VLOOKUP($A10,'EV Distribution'!$A$2:$B$51,2,FALSE),0)*'EV Scenarios'!D$2</f>
        <v>0.16026896996603826</v>
      </c>
      <c r="E10" s="5">
        <f>'[3]Pc, Winter, S3'!E10*Main!$B$8+_xlfn.IFNA(VLOOKUP($A10,'EV Distribution'!$A$2:$B$51,2,FALSE),0)*'EV Scenarios'!E$2</f>
        <v>0.15155986548933503</v>
      </c>
      <c r="F10" s="5">
        <f>'[3]Pc, Winter, S3'!F10*Main!$B$8+_xlfn.IFNA(VLOOKUP($A10,'EV Distribution'!$A$2:$B$51,2,FALSE),0)*'EV Scenarios'!F$2</f>
        <v>0.12810909239936866</v>
      </c>
      <c r="G10" s="5">
        <f>'[3]Pc, Winter, S3'!G10*Main!$B$8+_xlfn.IFNA(VLOOKUP($A10,'EV Distribution'!$A$2:$B$51,2,FALSE),0)*'EV Scenarios'!G$2</f>
        <v>0.12196697783802415</v>
      </c>
      <c r="H10" s="5">
        <f>'[3]Pc, Winter, S3'!H10*Main!$B$8+_xlfn.IFNA(VLOOKUP($A10,'EV Distribution'!$A$2:$B$51,2,FALSE),0)*'EV Scenarios'!H$2</f>
        <v>0.14079408948921701</v>
      </c>
      <c r="I10" s="5">
        <f>'[3]Pc, Winter, S3'!I10*Main!$B$8+_xlfn.IFNA(VLOOKUP($A10,'EV Distribution'!$A$2:$B$51,2,FALSE),0)*'EV Scenarios'!I$2</f>
        <v>6.0535515856649749E-2</v>
      </c>
      <c r="J10" s="5">
        <f>'[3]Pc, Winter, S3'!J10*Main!$B$8+_xlfn.IFNA(VLOOKUP($A10,'EV Distribution'!$A$2:$B$51,2,FALSE),0)*'EV Scenarios'!J$2</f>
        <v>6.0158198391398202E-2</v>
      </c>
      <c r="K10" s="5">
        <f>'[3]Pc, Winter, S3'!K10*Main!$B$8+_xlfn.IFNA(VLOOKUP($A10,'EV Distribution'!$A$2:$B$51,2,FALSE),0)*'EV Scenarios'!K$2</f>
        <v>7.6099198486379915E-2</v>
      </c>
      <c r="L10" s="5">
        <f>'[3]Pc, Winter, S3'!L10*Main!$B$8+_xlfn.IFNA(VLOOKUP($A10,'EV Distribution'!$A$2:$B$51,2,FALSE),0)*'EV Scenarios'!L$2</f>
        <v>6.0914625438237557E-2</v>
      </c>
      <c r="M10" s="5">
        <f>'[3]Pc, Winter, S3'!M10*Main!$B$8+_xlfn.IFNA(VLOOKUP($A10,'EV Distribution'!$A$2:$B$51,2,FALSE),0)*'EV Scenarios'!M$2</f>
        <v>6.0858546320445878E-2</v>
      </c>
      <c r="N10" s="5">
        <f>'[3]Pc, Winter, S3'!N10*Main!$B$8+_xlfn.IFNA(VLOOKUP($A10,'EV Distribution'!$A$2:$B$51,2,FALSE),0)*'EV Scenarios'!N$2</f>
        <v>7.4188867702241174E-2</v>
      </c>
      <c r="O10" s="5">
        <f>'[3]Pc, Winter, S3'!O10*Main!$B$8+_xlfn.IFNA(VLOOKUP($A10,'EV Distribution'!$A$2:$B$51,2,FALSE),0)*'EV Scenarios'!O$2</f>
        <v>8.326550822252872E-2</v>
      </c>
      <c r="P10" s="5">
        <f>'[3]Pc, Winter, S3'!P10*Main!$B$8+_xlfn.IFNA(VLOOKUP($A10,'EV Distribution'!$A$2:$B$51,2,FALSE),0)*'EV Scenarios'!P$2</f>
        <v>8.5444093449286052E-2</v>
      </c>
      <c r="Q10" s="5">
        <f>'[3]Pc, Winter, S3'!Q10*Main!$B$8+_xlfn.IFNA(VLOOKUP($A10,'EV Distribution'!$A$2:$B$51,2,FALSE),0)*'EV Scenarios'!Q$2</f>
        <v>8.2631744316699132E-2</v>
      </c>
      <c r="R10" s="5">
        <f>'[3]Pc, Winter, S3'!R10*Main!$B$8+_xlfn.IFNA(VLOOKUP($A10,'EV Distribution'!$A$2:$B$51,2,FALSE),0)*'EV Scenarios'!R$2</f>
        <v>7.6481914767071835E-2</v>
      </c>
      <c r="S10" s="5">
        <f>'[3]Pc, Winter, S3'!S10*Main!$B$8+_xlfn.IFNA(VLOOKUP($A10,'EV Distribution'!$A$2:$B$51,2,FALSE),0)*'EV Scenarios'!S$2</f>
        <v>9.2787013954955366E-2</v>
      </c>
      <c r="T10" s="5">
        <f>'[3]Pc, Winter, S3'!T10*Main!$B$8+_xlfn.IFNA(VLOOKUP($A10,'EV Distribution'!$A$2:$B$51,2,FALSE),0)*'EV Scenarios'!T$2</f>
        <v>7.9392378257744284E-2</v>
      </c>
      <c r="U10" s="5">
        <f>'[3]Pc, Winter, S3'!U10*Main!$B$8+_xlfn.IFNA(VLOOKUP($A10,'EV Distribution'!$A$2:$B$51,2,FALSE),0)*'EV Scenarios'!U$2</f>
        <v>6.8567292460934431E-2</v>
      </c>
      <c r="V10" s="5">
        <f>'[3]Pc, Winter, S3'!V10*Main!$B$8+_xlfn.IFNA(VLOOKUP($A10,'EV Distribution'!$A$2:$B$51,2,FALSE),0)*'EV Scenarios'!V$2</f>
        <v>7.5436836238164773E-2</v>
      </c>
      <c r="W10" s="5">
        <f>'[3]Pc, Winter, S3'!W10*Main!$B$8+_xlfn.IFNA(VLOOKUP($A10,'EV Distribution'!$A$2:$B$51,2,FALSE),0)*'EV Scenarios'!W$2</f>
        <v>0.13941734423162519</v>
      </c>
      <c r="X10" s="5">
        <f>'[3]Pc, Winter, S3'!X10*Main!$B$8+_xlfn.IFNA(VLOOKUP($A10,'EV Distribution'!$A$2:$B$51,2,FALSE),0)*'EV Scenarios'!X$2</f>
        <v>0.25652613700346649</v>
      </c>
      <c r="Y10" s="5">
        <f>'[3]Pc, Winter, S3'!Y10*Main!$B$8+_xlfn.IFNA(VLOOKUP($A10,'EV Distribution'!$A$2:$B$51,2,FALSE),0)*'EV Scenarios'!Y$2</f>
        <v>0.29982281351964835</v>
      </c>
    </row>
    <row r="11" spans="1:25" x14ac:dyDescent="0.3">
      <c r="A11">
        <v>15</v>
      </c>
      <c r="B11" s="5">
        <f>'[3]Pc, Winter, S3'!B11*Main!$B$8+_xlfn.IFNA(VLOOKUP($A11,'EV Distribution'!$A$2:$B$51,2,FALSE),0)*'EV Scenarios'!B$2</f>
        <v>2.7208581549853478E-2</v>
      </c>
      <c r="C11" s="5">
        <f>'[3]Pc, Winter, S3'!C11*Main!$B$8+_xlfn.IFNA(VLOOKUP($A11,'EV Distribution'!$A$2:$B$51,2,FALSE),0)*'EV Scenarios'!C$2</f>
        <v>2.3797896490928134E-2</v>
      </c>
      <c r="D11" s="5">
        <f>'[3]Pc, Winter, S3'!D11*Main!$B$8+_xlfn.IFNA(VLOOKUP($A11,'EV Distribution'!$A$2:$B$51,2,FALSE),0)*'EV Scenarios'!D$2</f>
        <v>2.1951573725439575E-2</v>
      </c>
      <c r="E11" s="5">
        <f>'[3]Pc, Winter, S3'!E11*Main!$B$8+_xlfn.IFNA(VLOOKUP($A11,'EV Distribution'!$A$2:$B$51,2,FALSE),0)*'EV Scenarios'!E$2</f>
        <v>2.2412579488808908E-2</v>
      </c>
      <c r="F11" s="5">
        <f>'[3]Pc, Winter, S3'!F11*Main!$B$8+_xlfn.IFNA(VLOOKUP($A11,'EV Distribution'!$A$2:$B$51,2,FALSE),0)*'EV Scenarios'!F$2</f>
        <v>2.230890893888168E-2</v>
      </c>
      <c r="G11" s="5">
        <f>'[3]Pc, Winter, S3'!G11*Main!$B$8+_xlfn.IFNA(VLOOKUP($A11,'EV Distribution'!$A$2:$B$51,2,FALSE),0)*'EV Scenarios'!G$2</f>
        <v>2.2444522400981434E-2</v>
      </c>
      <c r="H11" s="5">
        <f>'[3]Pc, Winter, S3'!H11*Main!$B$8+_xlfn.IFNA(VLOOKUP($A11,'EV Distribution'!$A$2:$B$51,2,FALSE),0)*'EV Scenarios'!H$2</f>
        <v>2.2564720779506924E-2</v>
      </c>
      <c r="I11" s="5">
        <f>'[3]Pc, Winter, S3'!I11*Main!$B$8+_xlfn.IFNA(VLOOKUP($A11,'EV Distribution'!$A$2:$B$51,2,FALSE),0)*'EV Scenarios'!I$2</f>
        <v>2.6340480298712731E-2</v>
      </c>
      <c r="J11" s="5">
        <f>'[3]Pc, Winter, S3'!J11*Main!$B$8+_xlfn.IFNA(VLOOKUP($A11,'EV Distribution'!$A$2:$B$51,2,FALSE),0)*'EV Scenarios'!J$2</f>
        <v>2.750034282760503E-2</v>
      </c>
      <c r="K11" s="5">
        <f>'[3]Pc, Winter, S3'!K11*Main!$B$8+_xlfn.IFNA(VLOOKUP($A11,'EV Distribution'!$A$2:$B$51,2,FALSE),0)*'EV Scenarios'!K$2</f>
        <v>2.7543923977386715E-2</v>
      </c>
      <c r="L11" s="5">
        <f>'[3]Pc, Winter, S3'!L11*Main!$B$8+_xlfn.IFNA(VLOOKUP($A11,'EV Distribution'!$A$2:$B$51,2,FALSE),0)*'EV Scenarios'!L$2</f>
        <v>2.9637950564545473E-2</v>
      </c>
      <c r="M11" s="5">
        <f>'[3]Pc, Winter, S3'!M11*Main!$B$8+_xlfn.IFNA(VLOOKUP($A11,'EV Distribution'!$A$2:$B$51,2,FALSE),0)*'EV Scenarios'!M$2</f>
        <v>3.0364795146679061E-2</v>
      </c>
      <c r="N11" s="5">
        <f>'[3]Pc, Winter, S3'!N11*Main!$B$8+_xlfn.IFNA(VLOOKUP($A11,'EV Distribution'!$A$2:$B$51,2,FALSE),0)*'EV Scenarios'!N$2</f>
        <v>2.9822454968924553E-2</v>
      </c>
      <c r="O11" s="5">
        <f>'[3]Pc, Winter, S3'!O11*Main!$B$8+_xlfn.IFNA(VLOOKUP($A11,'EV Distribution'!$A$2:$B$51,2,FALSE),0)*'EV Scenarios'!O$2</f>
        <v>2.7951885290658684E-2</v>
      </c>
      <c r="P11" s="5">
        <f>'[3]Pc, Winter, S3'!P11*Main!$B$8+_xlfn.IFNA(VLOOKUP($A11,'EV Distribution'!$A$2:$B$51,2,FALSE),0)*'EV Scenarios'!P$2</f>
        <v>2.6010987380079263E-2</v>
      </c>
      <c r="Q11" s="5">
        <f>'[3]Pc, Winter, S3'!Q11*Main!$B$8+_xlfn.IFNA(VLOOKUP($A11,'EV Distribution'!$A$2:$B$51,2,FALSE),0)*'EV Scenarios'!Q$2</f>
        <v>2.4912429562927777E-2</v>
      </c>
      <c r="R11" s="5">
        <f>'[3]Pc, Winter, S3'!R11*Main!$B$8+_xlfn.IFNA(VLOOKUP($A11,'EV Distribution'!$A$2:$B$51,2,FALSE),0)*'EV Scenarios'!R$2</f>
        <v>2.3488172913642712E-2</v>
      </c>
      <c r="S11" s="5">
        <f>'[3]Pc, Winter, S3'!S11*Main!$B$8+_xlfn.IFNA(VLOOKUP($A11,'EV Distribution'!$A$2:$B$51,2,FALSE),0)*'EV Scenarios'!S$2</f>
        <v>2.2707198312145977E-2</v>
      </c>
      <c r="T11" s="5">
        <f>'[3]Pc, Winter, S3'!T11*Main!$B$8+_xlfn.IFNA(VLOOKUP($A11,'EV Distribution'!$A$2:$B$51,2,FALSE),0)*'EV Scenarios'!T$2</f>
        <v>2.2546601269672922E-2</v>
      </c>
      <c r="U11" s="5">
        <f>'[3]Pc, Winter, S3'!U11*Main!$B$8+_xlfn.IFNA(VLOOKUP($A11,'EV Distribution'!$A$2:$B$51,2,FALSE),0)*'EV Scenarios'!U$2</f>
        <v>2.237003481660078E-2</v>
      </c>
      <c r="V11" s="5">
        <f>'[3]Pc, Winter, S3'!V11*Main!$B$8+_xlfn.IFNA(VLOOKUP($A11,'EV Distribution'!$A$2:$B$51,2,FALSE),0)*'EV Scenarios'!V$2</f>
        <v>2.4506238180488353E-2</v>
      </c>
      <c r="W11" s="5">
        <f>'[3]Pc, Winter, S3'!W11*Main!$B$8+_xlfn.IFNA(VLOOKUP($A11,'EV Distribution'!$A$2:$B$51,2,FALSE),0)*'EV Scenarios'!W$2</f>
        <v>2.5504294199561409E-2</v>
      </c>
      <c r="X11" s="5">
        <f>'[3]Pc, Winter, S3'!X11*Main!$B$8+_xlfn.IFNA(VLOOKUP($A11,'EV Distribution'!$A$2:$B$51,2,FALSE),0)*'EV Scenarios'!X$2</f>
        <v>2.5015602475046219E-2</v>
      </c>
      <c r="Y11" s="5">
        <f>'[3]Pc, Winter, S3'!Y11*Main!$B$8+_xlfn.IFNA(VLOOKUP($A11,'EV Distribution'!$A$2:$B$51,2,FALSE),0)*'EV Scenarios'!Y$2</f>
        <v>2.4784984607761001E-2</v>
      </c>
    </row>
    <row r="12" spans="1:25" x14ac:dyDescent="0.3">
      <c r="A12">
        <v>16</v>
      </c>
      <c r="B12" s="5">
        <f>'[3]Pc, Winter, S3'!B12*Main!$B$8+_xlfn.IFNA(VLOOKUP($A12,'EV Distribution'!$A$2:$B$51,2,FALSE),0)*'EV Scenarios'!B$2</f>
        <v>1.9909354360848872E-2</v>
      </c>
      <c r="C12" s="5">
        <f>'[3]Pc, Winter, S3'!C12*Main!$B$8+_xlfn.IFNA(VLOOKUP($A12,'EV Distribution'!$A$2:$B$51,2,FALSE),0)*'EV Scenarios'!C$2</f>
        <v>1.9743753472317278E-2</v>
      </c>
      <c r="D12" s="5">
        <f>'[3]Pc, Winter, S3'!D12*Main!$B$8+_xlfn.IFNA(VLOOKUP($A12,'EV Distribution'!$A$2:$B$51,2,FALSE),0)*'EV Scenarios'!D$2</f>
        <v>1.9017581563252305E-2</v>
      </c>
      <c r="E12" s="5">
        <f>'[3]Pc, Winter, S3'!E12*Main!$B$8+_xlfn.IFNA(VLOOKUP($A12,'EV Distribution'!$A$2:$B$51,2,FALSE),0)*'EV Scenarios'!E$2</f>
        <v>2.0090124290068644E-2</v>
      </c>
      <c r="F12" s="5">
        <f>'[3]Pc, Winter, S3'!F12*Main!$B$8+_xlfn.IFNA(VLOOKUP($A12,'EV Distribution'!$A$2:$B$51,2,FALSE),0)*'EV Scenarios'!F$2</f>
        <v>1.9037029470901187E-2</v>
      </c>
      <c r="G12" s="5">
        <f>'[3]Pc, Winter, S3'!G12*Main!$B$8+_xlfn.IFNA(VLOOKUP($A12,'EV Distribution'!$A$2:$B$51,2,FALSE),0)*'EV Scenarios'!G$2</f>
        <v>1.9947773285422073E-2</v>
      </c>
      <c r="H12" s="5">
        <f>'[3]Pc, Winter, S3'!H12*Main!$B$8+_xlfn.IFNA(VLOOKUP($A12,'EV Distribution'!$A$2:$B$51,2,FALSE),0)*'EV Scenarios'!H$2</f>
        <v>2.0019780570495041E-2</v>
      </c>
      <c r="I12" s="5">
        <f>'[3]Pc, Winter, S3'!I12*Main!$B$8+_xlfn.IFNA(VLOOKUP($A12,'EV Distribution'!$A$2:$B$51,2,FALSE),0)*'EV Scenarios'!I$2</f>
        <v>1.4394199918304028E-2</v>
      </c>
      <c r="J12" s="5">
        <f>'[3]Pc, Winter, S3'!J12*Main!$B$8+_xlfn.IFNA(VLOOKUP($A12,'EV Distribution'!$A$2:$B$51,2,FALSE),0)*'EV Scenarios'!J$2</f>
        <v>2.6011338327236251E-3</v>
      </c>
      <c r="K12" s="5">
        <f>'[3]Pc, Winter, S3'!K12*Main!$B$8+_xlfn.IFNA(VLOOKUP($A12,'EV Distribution'!$A$2:$B$51,2,FALSE),0)*'EV Scenarios'!K$2</f>
        <v>2.9839043869925659E-3</v>
      </c>
      <c r="L12" s="5">
        <f>'[3]Pc, Winter, S3'!L12*Main!$B$8+_xlfn.IFNA(VLOOKUP($A12,'EV Distribution'!$A$2:$B$51,2,FALSE),0)*'EV Scenarios'!L$2</f>
        <v>3.9229282305778468E-3</v>
      </c>
      <c r="M12" s="5">
        <f>'[3]Pc, Winter, S3'!M12*Main!$B$8+_xlfn.IFNA(VLOOKUP($A12,'EV Distribution'!$A$2:$B$51,2,FALSE),0)*'EV Scenarios'!M$2</f>
        <v>4.8013927963919045E-3</v>
      </c>
      <c r="N12" s="5">
        <f>'[3]Pc, Winter, S3'!N12*Main!$B$8+_xlfn.IFNA(VLOOKUP($A12,'EV Distribution'!$A$2:$B$51,2,FALSE),0)*'EV Scenarios'!N$2</f>
        <v>4.0728843565464952E-3</v>
      </c>
      <c r="O12" s="5">
        <f>'[3]Pc, Winter, S3'!O12*Main!$B$8+_xlfn.IFNA(VLOOKUP($A12,'EV Distribution'!$A$2:$B$51,2,FALSE),0)*'EV Scenarios'!O$2</f>
        <v>4.4730821693464325E-3</v>
      </c>
      <c r="P12" s="5">
        <f>'[3]Pc, Winter, S3'!P12*Main!$B$8+_xlfn.IFNA(VLOOKUP($A12,'EV Distribution'!$A$2:$B$51,2,FALSE),0)*'EV Scenarios'!P$2</f>
        <v>4.6038276641786639E-3</v>
      </c>
      <c r="Q12" s="5">
        <f>'[3]Pc, Winter, S3'!Q12*Main!$B$8+_xlfn.IFNA(VLOOKUP($A12,'EV Distribution'!$A$2:$B$51,2,FALSE),0)*'EV Scenarios'!Q$2</f>
        <v>5.4427628980951541E-3</v>
      </c>
      <c r="R12" s="5">
        <f>'[3]Pc, Winter, S3'!R12*Main!$B$8+_xlfn.IFNA(VLOOKUP($A12,'EV Distribution'!$A$2:$B$51,2,FALSE),0)*'EV Scenarios'!R$2</f>
        <v>3.2254726237707504E-3</v>
      </c>
      <c r="S12" s="5">
        <f>'[3]Pc, Winter, S3'!S12*Main!$B$8+_xlfn.IFNA(VLOOKUP($A12,'EV Distribution'!$A$2:$B$51,2,FALSE),0)*'EV Scenarios'!S$2</f>
        <v>1.172360163328023E-2</v>
      </c>
      <c r="T12" s="5">
        <f>'[3]Pc, Winter, S3'!T12*Main!$B$8+_xlfn.IFNA(VLOOKUP($A12,'EV Distribution'!$A$2:$B$51,2,FALSE),0)*'EV Scenarios'!T$2</f>
        <v>2.0156675384204625E-2</v>
      </c>
      <c r="U12" s="5">
        <f>'[3]Pc, Winter, S3'!U12*Main!$B$8+_xlfn.IFNA(VLOOKUP($A12,'EV Distribution'!$A$2:$B$51,2,FALSE),0)*'EV Scenarios'!U$2</f>
        <v>2.4979918074615491E-2</v>
      </c>
      <c r="V12" s="5">
        <f>'[3]Pc, Winter, S3'!V12*Main!$B$8+_xlfn.IFNA(VLOOKUP($A12,'EV Distribution'!$A$2:$B$51,2,FALSE),0)*'EV Scenarios'!V$2</f>
        <v>2.4769798034325587E-2</v>
      </c>
      <c r="W12" s="5">
        <f>'[3]Pc, Winter, S3'!W12*Main!$B$8+_xlfn.IFNA(VLOOKUP($A12,'EV Distribution'!$A$2:$B$51,2,FALSE),0)*'EV Scenarios'!W$2</f>
        <v>3.003289352078908E-2</v>
      </c>
      <c r="X12" s="5">
        <f>'[3]Pc, Winter, S3'!X12*Main!$B$8+_xlfn.IFNA(VLOOKUP($A12,'EV Distribution'!$A$2:$B$51,2,FALSE),0)*'EV Scenarios'!X$2</f>
        <v>2.844065912687338E-2</v>
      </c>
      <c r="Y12" s="5">
        <f>'[3]Pc, Winter, S3'!Y12*Main!$B$8+_xlfn.IFNA(VLOOKUP($A12,'EV Distribution'!$A$2:$B$51,2,FALSE),0)*'EV Scenarios'!Y$2</f>
        <v>2.8382831158907641E-2</v>
      </c>
    </row>
    <row r="13" spans="1:25" x14ac:dyDescent="0.3">
      <c r="A13">
        <v>17</v>
      </c>
      <c r="B13" s="5">
        <f>'[3]Pc, Winter, S3'!B13*Main!$B$8+_xlfn.IFNA(VLOOKUP($A13,'EV Distribution'!$A$2:$B$51,2,FALSE),0)*'EV Scenarios'!B$2</f>
        <v>2.9921868567825112E-3</v>
      </c>
      <c r="C13" s="5">
        <f>'[3]Pc, Winter, S3'!C13*Main!$B$8+_xlfn.IFNA(VLOOKUP($A13,'EV Distribution'!$A$2:$B$51,2,FALSE),0)*'EV Scenarios'!C$2</f>
        <v>2.8038065464164896E-3</v>
      </c>
      <c r="D13" s="5">
        <f>'[3]Pc, Winter, S3'!D13*Main!$B$8+_xlfn.IFNA(VLOOKUP($A13,'EV Distribution'!$A$2:$B$51,2,FALSE),0)*'EV Scenarios'!D$2</f>
        <v>2.5301735448725513E-3</v>
      </c>
      <c r="E13" s="5">
        <f>'[3]Pc, Winter, S3'!E13*Main!$B$8+_xlfn.IFNA(VLOOKUP($A13,'EV Distribution'!$A$2:$B$51,2,FALSE),0)*'EV Scenarios'!E$2</f>
        <v>2.4312870972386129E-3</v>
      </c>
      <c r="F13" s="5">
        <f>'[3]Pc, Winter, S3'!F13*Main!$B$8+_xlfn.IFNA(VLOOKUP($A13,'EV Distribution'!$A$2:$B$51,2,FALSE),0)*'EV Scenarios'!F$2</f>
        <v>2.4174140187829436E-3</v>
      </c>
      <c r="G13" s="5">
        <f>'[3]Pc, Winter, S3'!G13*Main!$B$8+_xlfn.IFNA(VLOOKUP($A13,'EV Distribution'!$A$2:$B$51,2,FALSE),0)*'EV Scenarios'!G$2</f>
        <v>2.4150748580904339E-3</v>
      </c>
      <c r="H13" s="5">
        <f>'[3]Pc, Winter, S3'!H13*Main!$B$8+_xlfn.IFNA(VLOOKUP($A13,'EV Distribution'!$A$2:$B$51,2,FALSE),0)*'EV Scenarios'!H$2</f>
        <v>2.4549919559141691E-3</v>
      </c>
      <c r="I13" s="5">
        <f>'[3]Pc, Winter, S3'!I13*Main!$B$8+_xlfn.IFNA(VLOOKUP($A13,'EV Distribution'!$A$2:$B$51,2,FALSE),0)*'EV Scenarios'!I$2</f>
        <v>2.4478923621371251E-3</v>
      </c>
      <c r="J13" s="5">
        <f>'[3]Pc, Winter, S3'!J13*Main!$B$8+_xlfn.IFNA(VLOOKUP($A13,'EV Distribution'!$A$2:$B$51,2,FALSE),0)*'EV Scenarios'!J$2</f>
        <v>2.6874802751160414E-3</v>
      </c>
      <c r="K13" s="5">
        <f>'[3]Pc, Winter, S3'!K13*Main!$B$8+_xlfn.IFNA(VLOOKUP($A13,'EV Distribution'!$A$2:$B$51,2,FALSE),0)*'EV Scenarios'!K$2</f>
        <v>2.661569212414444E-3</v>
      </c>
      <c r="L13" s="5">
        <f>'[3]Pc, Winter, S3'!L13*Main!$B$8+_xlfn.IFNA(VLOOKUP($A13,'EV Distribution'!$A$2:$B$51,2,FALSE),0)*'EV Scenarios'!L$2</f>
        <v>2.7442916359550784E-3</v>
      </c>
      <c r="M13" s="5">
        <f>'[3]Pc, Winter, S3'!M13*Main!$B$8+_xlfn.IFNA(VLOOKUP($A13,'EV Distribution'!$A$2:$B$51,2,FALSE),0)*'EV Scenarios'!M$2</f>
        <v>2.9945903042148535E-3</v>
      </c>
      <c r="N13" s="5">
        <f>'[3]Pc, Winter, S3'!N13*Main!$B$8+_xlfn.IFNA(VLOOKUP($A13,'EV Distribution'!$A$2:$B$51,2,FALSE),0)*'EV Scenarios'!N$2</f>
        <v>3.073604259504563E-3</v>
      </c>
      <c r="O13" s="5">
        <f>'[3]Pc, Winter, S3'!O13*Main!$B$8+_xlfn.IFNA(VLOOKUP($A13,'EV Distribution'!$A$2:$B$51,2,FALSE),0)*'EV Scenarios'!O$2</f>
        <v>2.9860737722494303E-3</v>
      </c>
      <c r="P13" s="5">
        <f>'[3]Pc, Winter, S3'!P13*Main!$B$8+_xlfn.IFNA(VLOOKUP($A13,'EV Distribution'!$A$2:$B$51,2,FALSE),0)*'EV Scenarios'!P$2</f>
        <v>2.820841948046967E-3</v>
      </c>
      <c r="Q13" s="5">
        <f>'[3]Pc, Winter, S3'!Q13*Main!$B$8+_xlfn.IFNA(VLOOKUP($A13,'EV Distribution'!$A$2:$B$51,2,FALSE),0)*'EV Scenarios'!Q$2</f>
        <v>2.8021584681771692E-3</v>
      </c>
      <c r="R13" s="5">
        <f>'[3]Pc, Winter, S3'!R13*Main!$B$8+_xlfn.IFNA(VLOOKUP($A13,'EV Distribution'!$A$2:$B$51,2,FALSE),0)*'EV Scenarios'!R$2</f>
        <v>2.8121822319791909E-3</v>
      </c>
      <c r="S13" s="5">
        <f>'[3]Pc, Winter, S3'!S13*Main!$B$8+_xlfn.IFNA(VLOOKUP($A13,'EV Distribution'!$A$2:$B$51,2,FALSE),0)*'EV Scenarios'!S$2</f>
        <v>2.9657352010414211E-3</v>
      </c>
      <c r="T13" s="5">
        <f>'[3]Pc, Winter, S3'!T13*Main!$B$8+_xlfn.IFNA(VLOOKUP($A13,'EV Distribution'!$A$2:$B$51,2,FALSE),0)*'EV Scenarios'!T$2</f>
        <v>3.1351690403292423E-3</v>
      </c>
      <c r="U13" s="5">
        <f>'[3]Pc, Winter, S3'!U13*Main!$B$8+_xlfn.IFNA(VLOOKUP($A13,'EV Distribution'!$A$2:$B$51,2,FALSE),0)*'EV Scenarios'!U$2</f>
        <v>3.4417785094947293E-3</v>
      </c>
      <c r="V13" s="5">
        <f>'[3]Pc, Winter, S3'!V13*Main!$B$8+_xlfn.IFNA(VLOOKUP($A13,'EV Distribution'!$A$2:$B$51,2,FALSE),0)*'EV Scenarios'!V$2</f>
        <v>3.7731445099569269E-3</v>
      </c>
      <c r="W13" s="5">
        <f>'[3]Pc, Winter, S3'!W13*Main!$B$8+_xlfn.IFNA(VLOOKUP($A13,'EV Distribution'!$A$2:$B$51,2,FALSE),0)*'EV Scenarios'!W$2</f>
        <v>3.6297599498613408E-3</v>
      </c>
      <c r="X13" s="5">
        <f>'[3]Pc, Winter, S3'!X13*Main!$B$8+_xlfn.IFNA(VLOOKUP($A13,'EV Distribution'!$A$2:$B$51,2,FALSE),0)*'EV Scenarios'!X$2</f>
        <v>3.4713942416853515E-3</v>
      </c>
      <c r="Y13" s="5">
        <f>'[3]Pc, Winter, S3'!Y13*Main!$B$8+_xlfn.IFNA(VLOOKUP($A13,'EV Distribution'!$A$2:$B$51,2,FALSE),0)*'EV Scenarios'!Y$2</f>
        <v>3.1603264871125406E-3</v>
      </c>
    </row>
    <row r="14" spans="1:25" x14ac:dyDescent="0.3">
      <c r="A14">
        <v>18</v>
      </c>
      <c r="B14" s="5">
        <f>'[3]Pc, Winter, S3'!B14*Main!$B$8+_xlfn.IFNA(VLOOKUP($A14,'EV Distribution'!$A$2:$B$51,2,FALSE),0)*'EV Scenarios'!B$2</f>
        <v>1.033506941753206E-2</v>
      </c>
      <c r="C14" s="5">
        <f>'[3]Pc, Winter, S3'!C14*Main!$B$8+_xlfn.IFNA(VLOOKUP($A14,'EV Distribution'!$A$2:$B$51,2,FALSE),0)*'EV Scenarios'!C$2</f>
        <v>1.0259703734727798E-2</v>
      </c>
      <c r="D14" s="5">
        <f>'[3]Pc, Winter, S3'!D14*Main!$B$8+_xlfn.IFNA(VLOOKUP($A14,'EV Distribution'!$A$2:$B$51,2,FALSE),0)*'EV Scenarios'!D$2</f>
        <v>1.0224073685813467E-2</v>
      </c>
      <c r="E14" s="5">
        <f>'[3]Pc, Winter, S3'!E14*Main!$B$8+_xlfn.IFNA(VLOOKUP($A14,'EV Distribution'!$A$2:$B$51,2,FALSE),0)*'EV Scenarios'!E$2</f>
        <v>9.9251564172812921E-3</v>
      </c>
      <c r="F14" s="5">
        <f>'[3]Pc, Winter, S3'!F14*Main!$B$8+_xlfn.IFNA(VLOOKUP($A14,'EV Distribution'!$A$2:$B$51,2,FALSE),0)*'EV Scenarios'!F$2</f>
        <v>9.93747492548285E-3</v>
      </c>
      <c r="G14" s="5">
        <f>'[3]Pc, Winter, S3'!G14*Main!$B$8+_xlfn.IFNA(VLOOKUP($A14,'EV Distribution'!$A$2:$B$51,2,FALSE),0)*'EV Scenarios'!G$2</f>
        <v>9.9442726637951392E-3</v>
      </c>
      <c r="H14" s="5">
        <f>'[3]Pc, Winter, S3'!H14*Main!$B$8+_xlfn.IFNA(VLOOKUP($A14,'EV Distribution'!$A$2:$B$51,2,FALSE),0)*'EV Scenarios'!H$2</f>
        <v>9.9891801659045317E-3</v>
      </c>
      <c r="I14" s="5">
        <f>'[3]Pc, Winter, S3'!I14*Main!$B$8+_xlfn.IFNA(VLOOKUP($A14,'EV Distribution'!$A$2:$B$51,2,FALSE),0)*'EV Scenarios'!I$2</f>
        <v>9.9244556918171266E-3</v>
      </c>
      <c r="J14" s="5">
        <f>'[3]Pc, Winter, S3'!J14*Main!$B$8+_xlfn.IFNA(VLOOKUP($A14,'EV Distribution'!$A$2:$B$51,2,FALSE),0)*'EV Scenarios'!J$2</f>
        <v>1.0065423070495046E-2</v>
      </c>
      <c r="K14" s="5">
        <f>'[3]Pc, Winter, S3'!K14*Main!$B$8+_xlfn.IFNA(VLOOKUP($A14,'EV Distribution'!$A$2:$B$51,2,FALSE),0)*'EV Scenarios'!K$2</f>
        <v>1.0108762852789905E-2</v>
      </c>
      <c r="L14" s="5">
        <f>'[3]Pc, Winter, S3'!L14*Main!$B$8+_xlfn.IFNA(VLOOKUP($A14,'EV Distribution'!$A$2:$B$51,2,FALSE),0)*'EV Scenarios'!L$2</f>
        <v>1.0260971644564748E-2</v>
      </c>
      <c r="M14" s="5">
        <f>'[3]Pc, Winter, S3'!M14*Main!$B$8+_xlfn.IFNA(VLOOKUP($A14,'EV Distribution'!$A$2:$B$51,2,FALSE),0)*'EV Scenarios'!M$2</f>
        <v>1.0391277944078946E-2</v>
      </c>
      <c r="N14" s="5">
        <f>'[3]Pc, Winter, S3'!N14*Main!$B$8+_xlfn.IFNA(VLOOKUP($A14,'EV Distribution'!$A$2:$B$51,2,FALSE),0)*'EV Scenarios'!N$2</f>
        <v>1.0402383478384862E-2</v>
      </c>
      <c r="O14" s="5">
        <f>'[3]Pc, Winter, S3'!O14*Main!$B$8+_xlfn.IFNA(VLOOKUP($A14,'EV Distribution'!$A$2:$B$51,2,FALSE),0)*'EV Scenarios'!O$2</f>
        <v>1.0372212834744514E-2</v>
      </c>
      <c r="P14" s="5">
        <f>'[3]Pc, Winter, S3'!P14*Main!$B$8+_xlfn.IFNA(VLOOKUP($A14,'EV Distribution'!$A$2:$B$51,2,FALSE),0)*'EV Scenarios'!P$2</f>
        <v>1.0271389895179374E-2</v>
      </c>
      <c r="Q14" s="5">
        <f>'[3]Pc, Winter, S3'!Q14*Main!$B$8+_xlfn.IFNA(VLOOKUP($A14,'EV Distribution'!$A$2:$B$51,2,FALSE),0)*'EV Scenarios'!Q$2</f>
        <v>1.0299430017819211E-2</v>
      </c>
      <c r="R14" s="5">
        <f>'[3]Pc, Winter, S3'!R14*Main!$B$8+_xlfn.IFNA(VLOOKUP($A14,'EV Distribution'!$A$2:$B$51,2,FALSE),0)*'EV Scenarios'!R$2</f>
        <v>1.0264733295482258E-2</v>
      </c>
      <c r="S14" s="5">
        <f>'[3]Pc, Winter, S3'!S14*Main!$B$8+_xlfn.IFNA(VLOOKUP($A14,'EV Distribution'!$A$2:$B$51,2,FALSE),0)*'EV Scenarios'!S$2</f>
        <v>1.0317064162767484E-2</v>
      </c>
      <c r="T14" s="5">
        <f>'[3]Pc, Winter, S3'!T14*Main!$B$8+_xlfn.IFNA(VLOOKUP($A14,'EV Distribution'!$A$2:$B$51,2,FALSE),0)*'EV Scenarios'!T$2</f>
        <v>1.0930311737918929E-2</v>
      </c>
      <c r="U14" s="5">
        <f>'[3]Pc, Winter, S3'!U14*Main!$B$8+_xlfn.IFNA(VLOOKUP($A14,'EV Distribution'!$A$2:$B$51,2,FALSE),0)*'EV Scenarios'!U$2</f>
        <v>1.1490434212335773E-2</v>
      </c>
      <c r="V14" s="5">
        <f>'[3]Pc, Winter, S3'!V14*Main!$B$8+_xlfn.IFNA(VLOOKUP($A14,'EV Distribution'!$A$2:$B$51,2,FALSE),0)*'EV Scenarios'!V$2</f>
        <v>1.1573511381795295E-2</v>
      </c>
      <c r="W14" s="5">
        <f>'[3]Pc, Winter, S3'!W14*Main!$B$8+_xlfn.IFNA(VLOOKUP($A14,'EV Distribution'!$A$2:$B$51,2,FALSE),0)*'EV Scenarios'!W$2</f>
        <v>1.1310262734221341E-2</v>
      </c>
      <c r="X14" s="5">
        <f>'[3]Pc, Winter, S3'!X14*Main!$B$8+_xlfn.IFNA(VLOOKUP($A14,'EV Distribution'!$A$2:$B$51,2,FALSE),0)*'EV Scenarios'!X$2</f>
        <v>1.102349419845508E-2</v>
      </c>
      <c r="Y14" s="5">
        <f>'[3]Pc, Winter, S3'!Y14*Main!$B$8+_xlfn.IFNA(VLOOKUP($A14,'EV Distribution'!$A$2:$B$51,2,FALSE),0)*'EV Scenarios'!Y$2</f>
        <v>1.0829918058448391E-2</v>
      </c>
    </row>
    <row r="15" spans="1:25" x14ac:dyDescent="0.3">
      <c r="A15">
        <v>19</v>
      </c>
      <c r="B15" s="5">
        <f>'[3]Pc, Winter, S3'!B15*Main!$B$8+_xlfn.IFNA(VLOOKUP($A15,'EV Distribution'!$A$2:$B$51,2,FALSE),0)*'EV Scenarios'!B$2</f>
        <v>4.9891013979904218E-2</v>
      </c>
      <c r="C15" s="5">
        <f>'[3]Pc, Winter, S3'!C15*Main!$B$8+_xlfn.IFNA(VLOOKUP($A15,'EV Distribution'!$A$2:$B$51,2,FALSE),0)*'EV Scenarios'!C$2</f>
        <v>4.9758992101073873E-2</v>
      </c>
      <c r="D15" s="5">
        <f>'[3]Pc, Winter, S3'!D15*Main!$B$8+_xlfn.IFNA(VLOOKUP($A15,'EV Distribution'!$A$2:$B$51,2,FALSE),0)*'EV Scenarios'!D$2</f>
        <v>5.1811087077752532E-2</v>
      </c>
      <c r="E15" s="5">
        <f>'[3]Pc, Winter, S3'!E15*Main!$B$8+_xlfn.IFNA(VLOOKUP($A15,'EV Distribution'!$A$2:$B$51,2,FALSE),0)*'EV Scenarios'!E$2</f>
        <v>5.0406680420452765E-2</v>
      </c>
      <c r="F15" s="5">
        <f>'[3]Pc, Winter, S3'!F15*Main!$B$8+_xlfn.IFNA(VLOOKUP($A15,'EV Distribution'!$A$2:$B$51,2,FALSE),0)*'EV Scenarios'!F$2</f>
        <v>5.0456709530239556E-2</v>
      </c>
      <c r="G15" s="5">
        <f>'[3]Pc, Winter, S3'!G15*Main!$B$8+_xlfn.IFNA(VLOOKUP($A15,'EV Distribution'!$A$2:$B$51,2,FALSE),0)*'EV Scenarios'!G$2</f>
        <v>5.0610120191836791E-2</v>
      </c>
      <c r="H15" s="5">
        <f>'[3]Pc, Winter, S3'!H15*Main!$B$8+_xlfn.IFNA(VLOOKUP($A15,'EV Distribution'!$A$2:$B$51,2,FALSE),0)*'EV Scenarios'!H$2</f>
        <v>5.0693683018394498E-2</v>
      </c>
      <c r="I15" s="5">
        <f>'[3]Pc, Winter, S3'!I15*Main!$B$8+_xlfn.IFNA(VLOOKUP($A15,'EV Distribution'!$A$2:$B$51,2,FALSE),0)*'EV Scenarios'!I$2</f>
        <v>4.9747845072599516E-2</v>
      </c>
      <c r="J15" s="5">
        <f>'[3]Pc, Winter, S3'!J15*Main!$B$8+_xlfn.IFNA(VLOOKUP($A15,'EV Distribution'!$A$2:$B$51,2,FALSE),0)*'EV Scenarios'!J$2</f>
        <v>5.0496769812165644E-2</v>
      </c>
      <c r="K15" s="5">
        <f>'[3]Pc, Winter, S3'!K15*Main!$B$8+_xlfn.IFNA(VLOOKUP($A15,'EV Distribution'!$A$2:$B$51,2,FALSE),0)*'EV Scenarios'!K$2</f>
        <v>4.9464408051018802E-2</v>
      </c>
      <c r="L15" s="5">
        <f>'[3]Pc, Winter, S3'!L15*Main!$B$8+_xlfn.IFNA(VLOOKUP($A15,'EV Distribution'!$A$2:$B$51,2,FALSE),0)*'EV Scenarios'!L$2</f>
        <v>5.3278566332138511E-2</v>
      </c>
      <c r="M15" s="5">
        <f>'[3]Pc, Winter, S3'!M15*Main!$B$8+_xlfn.IFNA(VLOOKUP($A15,'EV Distribution'!$A$2:$B$51,2,FALSE),0)*'EV Scenarios'!M$2</f>
        <v>5.4165227457281091E-2</v>
      </c>
      <c r="N15" s="5">
        <f>'[3]Pc, Winter, S3'!N15*Main!$B$8+_xlfn.IFNA(VLOOKUP($A15,'EV Distribution'!$A$2:$B$51,2,FALSE),0)*'EV Scenarios'!N$2</f>
        <v>5.3762911104191256E-2</v>
      </c>
      <c r="O15" s="5">
        <f>'[3]Pc, Winter, S3'!O15*Main!$B$8+_xlfn.IFNA(VLOOKUP($A15,'EV Distribution'!$A$2:$B$51,2,FALSE),0)*'EV Scenarios'!O$2</f>
        <v>5.3765646797183556E-2</v>
      </c>
      <c r="P15" s="5">
        <f>'[3]Pc, Winter, S3'!P15*Main!$B$8+_xlfn.IFNA(VLOOKUP($A15,'EV Distribution'!$A$2:$B$51,2,FALSE),0)*'EV Scenarios'!P$2</f>
        <v>5.0894312290398085E-2</v>
      </c>
      <c r="Q15" s="5">
        <f>'[3]Pc, Winter, S3'!Q15*Main!$B$8+_xlfn.IFNA(VLOOKUP($A15,'EV Distribution'!$A$2:$B$51,2,FALSE),0)*'EV Scenarios'!Q$2</f>
        <v>5.0551119283081584E-2</v>
      </c>
      <c r="R15" s="5">
        <f>'[3]Pc, Winter, S3'!R15*Main!$B$8+_xlfn.IFNA(VLOOKUP($A15,'EV Distribution'!$A$2:$B$51,2,FALSE),0)*'EV Scenarios'!R$2</f>
        <v>5.0766974284989372E-2</v>
      </c>
      <c r="S15" s="5">
        <f>'[3]Pc, Winter, S3'!S15*Main!$B$8+_xlfn.IFNA(VLOOKUP($A15,'EV Distribution'!$A$2:$B$51,2,FALSE),0)*'EV Scenarios'!S$2</f>
        <v>5.0497977818449578E-2</v>
      </c>
      <c r="T15" s="5">
        <f>'[3]Pc, Winter, S3'!T15*Main!$B$8+_xlfn.IFNA(VLOOKUP($A15,'EV Distribution'!$A$2:$B$51,2,FALSE),0)*'EV Scenarios'!T$2</f>
        <v>5.1054157470227568E-2</v>
      </c>
      <c r="U15" s="5">
        <f>'[3]Pc, Winter, S3'!U15*Main!$B$8+_xlfn.IFNA(VLOOKUP($A15,'EV Distribution'!$A$2:$B$51,2,FALSE),0)*'EV Scenarios'!U$2</f>
        <v>5.0174541879558061E-2</v>
      </c>
      <c r="V15" s="5">
        <f>'[3]Pc, Winter, S3'!V15*Main!$B$8+_xlfn.IFNA(VLOOKUP($A15,'EV Distribution'!$A$2:$B$51,2,FALSE),0)*'EV Scenarios'!V$2</f>
        <v>5.0457677045674013E-2</v>
      </c>
      <c r="W15" s="5">
        <f>'[3]Pc, Winter, S3'!W15*Main!$B$8+_xlfn.IFNA(VLOOKUP($A15,'EV Distribution'!$A$2:$B$51,2,FALSE),0)*'EV Scenarios'!W$2</f>
        <v>5.0467343433645069E-2</v>
      </c>
      <c r="X15" s="5">
        <f>'[3]Pc, Winter, S3'!X15*Main!$B$8+_xlfn.IFNA(VLOOKUP($A15,'EV Distribution'!$A$2:$B$51,2,FALSE),0)*'EV Scenarios'!X$2</f>
        <v>5.0192789378446824E-2</v>
      </c>
      <c r="Y15" s="5">
        <f>'[3]Pc, Winter, S3'!Y15*Main!$B$8+_xlfn.IFNA(VLOOKUP($A15,'EV Distribution'!$A$2:$B$51,2,FALSE),0)*'EV Scenarios'!Y$2</f>
        <v>5.4966659268242068E-2</v>
      </c>
    </row>
    <row r="16" spans="1:25" x14ac:dyDescent="0.3">
      <c r="A16">
        <v>20</v>
      </c>
      <c r="B16" s="5">
        <f>'[3]Pc, Winter, S3'!B16*Main!$B$8+_xlfn.IFNA(VLOOKUP($A16,'EV Distribution'!$A$2:$B$51,2,FALSE),0)*'EV Scenarios'!B$2</f>
        <v>0.15665374298974805</v>
      </c>
      <c r="C16" s="5">
        <f>'[3]Pc, Winter, S3'!C16*Main!$B$8+_xlfn.IFNA(VLOOKUP($A16,'EV Distribution'!$A$2:$B$51,2,FALSE),0)*'EV Scenarios'!C$2</f>
        <v>0.15872649680041895</v>
      </c>
      <c r="D16" s="5">
        <f>'[3]Pc, Winter, S3'!D16*Main!$B$8+_xlfn.IFNA(VLOOKUP($A16,'EV Distribution'!$A$2:$B$51,2,FALSE),0)*'EV Scenarios'!D$2</f>
        <v>0.14293441934255272</v>
      </c>
      <c r="E16" s="5">
        <f>'[3]Pc, Winter, S3'!E16*Main!$B$8+_xlfn.IFNA(VLOOKUP($A16,'EV Distribution'!$A$2:$B$51,2,FALSE),0)*'EV Scenarios'!E$2</f>
        <v>0.14559215197660985</v>
      </c>
      <c r="F16" s="5">
        <f>'[3]Pc, Winter, S3'!F16*Main!$B$8+_xlfn.IFNA(VLOOKUP($A16,'EV Distribution'!$A$2:$B$51,2,FALSE),0)*'EV Scenarios'!F$2</f>
        <v>0.12408437429821612</v>
      </c>
      <c r="G16" s="5">
        <f>'[3]Pc, Winter, S3'!G16*Main!$B$8+_xlfn.IFNA(VLOOKUP($A16,'EV Distribution'!$A$2:$B$51,2,FALSE),0)*'EV Scenarios'!G$2</f>
        <v>0.11413098442382089</v>
      </c>
      <c r="H16" s="5">
        <f>'[3]Pc, Winter, S3'!H16*Main!$B$8+_xlfn.IFNA(VLOOKUP($A16,'EV Distribution'!$A$2:$B$51,2,FALSE),0)*'EV Scenarios'!H$2</f>
        <v>0.13526906381777104</v>
      </c>
      <c r="I16" s="5">
        <f>'[3]Pc, Winter, S3'!I16*Main!$B$8+_xlfn.IFNA(VLOOKUP($A16,'EV Distribution'!$A$2:$B$51,2,FALSE),0)*'EV Scenarios'!I$2</f>
        <v>6.0959817982549569E-2</v>
      </c>
      <c r="J16" s="5">
        <f>'[3]Pc, Winter, S3'!J16*Main!$B$8+_xlfn.IFNA(VLOOKUP($A16,'EV Distribution'!$A$2:$B$51,2,FALSE),0)*'EV Scenarios'!J$2</f>
        <v>5.9792558500019667E-2</v>
      </c>
      <c r="K16" s="5">
        <f>'[3]Pc, Winter, S3'!K16*Main!$B$8+_xlfn.IFNA(VLOOKUP($A16,'EV Distribution'!$A$2:$B$51,2,FALSE),0)*'EV Scenarios'!K$2</f>
        <v>6.3566530407358796E-2</v>
      </c>
      <c r="L16" s="5">
        <f>'[3]Pc, Winter, S3'!L16*Main!$B$8+_xlfn.IFNA(VLOOKUP($A16,'EV Distribution'!$A$2:$B$51,2,FALSE),0)*'EV Scenarios'!L$2</f>
        <v>4.8575550739757889E-2</v>
      </c>
      <c r="M16" s="5">
        <f>'[3]Pc, Winter, S3'!M16*Main!$B$8+_xlfn.IFNA(VLOOKUP($A16,'EV Distribution'!$A$2:$B$51,2,FALSE),0)*'EV Scenarios'!M$2</f>
        <v>5.0996961599121822E-2</v>
      </c>
      <c r="N16" s="5">
        <f>'[3]Pc, Winter, S3'!N16*Main!$B$8+_xlfn.IFNA(VLOOKUP($A16,'EV Distribution'!$A$2:$B$51,2,FALSE),0)*'EV Scenarios'!N$2</f>
        <v>7.1964474327590289E-2</v>
      </c>
      <c r="O16" s="5">
        <f>'[3]Pc, Winter, S3'!O16*Main!$B$8+_xlfn.IFNA(VLOOKUP($A16,'EV Distribution'!$A$2:$B$51,2,FALSE),0)*'EV Scenarios'!O$2</f>
        <v>8.2092564803142948E-2</v>
      </c>
      <c r="P16" s="5">
        <f>'[3]Pc, Winter, S3'!P16*Main!$B$8+_xlfn.IFNA(VLOOKUP($A16,'EV Distribution'!$A$2:$B$51,2,FALSE),0)*'EV Scenarios'!P$2</f>
        <v>7.5226238628913936E-2</v>
      </c>
      <c r="Q16" s="5">
        <f>'[3]Pc, Winter, S3'!Q16*Main!$B$8+_xlfn.IFNA(VLOOKUP($A16,'EV Distribution'!$A$2:$B$51,2,FALSE),0)*'EV Scenarios'!Q$2</f>
        <v>8.2791849857824923E-2</v>
      </c>
      <c r="R16" s="5">
        <f>'[3]Pc, Winter, S3'!R16*Main!$B$8+_xlfn.IFNA(VLOOKUP($A16,'EV Distribution'!$A$2:$B$51,2,FALSE),0)*'EV Scenarios'!R$2</f>
        <v>7.3677741494025853E-2</v>
      </c>
      <c r="S16" s="5">
        <f>'[3]Pc, Winter, S3'!S16*Main!$B$8+_xlfn.IFNA(VLOOKUP($A16,'EV Distribution'!$A$2:$B$51,2,FALSE),0)*'EV Scenarios'!S$2</f>
        <v>8.9259400959287249E-2</v>
      </c>
      <c r="T16" s="5">
        <f>'[3]Pc, Winter, S3'!T16*Main!$B$8+_xlfn.IFNA(VLOOKUP($A16,'EV Distribution'!$A$2:$B$51,2,FALSE),0)*'EV Scenarios'!T$2</f>
        <v>6.8767131061747699E-2</v>
      </c>
      <c r="U16" s="5">
        <f>'[3]Pc, Winter, S3'!U16*Main!$B$8+_xlfn.IFNA(VLOOKUP($A16,'EV Distribution'!$A$2:$B$51,2,FALSE),0)*'EV Scenarios'!U$2</f>
        <v>5.7404076001066992E-2</v>
      </c>
      <c r="V16" s="5">
        <f>'[3]Pc, Winter, S3'!V16*Main!$B$8+_xlfn.IFNA(VLOOKUP($A16,'EV Distribution'!$A$2:$B$51,2,FALSE),0)*'EV Scenarios'!V$2</f>
        <v>8.4919642611763435E-2</v>
      </c>
      <c r="W16" s="5">
        <f>'[3]Pc, Winter, S3'!W16*Main!$B$8+_xlfn.IFNA(VLOOKUP($A16,'EV Distribution'!$A$2:$B$51,2,FALSE),0)*'EV Scenarios'!W$2</f>
        <v>0.12404818359774508</v>
      </c>
      <c r="X16" s="5">
        <f>'[3]Pc, Winter, S3'!X16*Main!$B$8+_xlfn.IFNA(VLOOKUP($A16,'EV Distribution'!$A$2:$B$51,2,FALSE),0)*'EV Scenarios'!X$2</f>
        <v>0.24524812546555641</v>
      </c>
      <c r="Y16" s="5">
        <f>'[3]Pc, Winter, S3'!Y16*Main!$B$8+_xlfn.IFNA(VLOOKUP($A16,'EV Distribution'!$A$2:$B$51,2,FALSE),0)*'EV Scenarios'!Y$2</f>
        <v>0.29290108420339667</v>
      </c>
    </row>
    <row r="17" spans="1:25" x14ac:dyDescent="0.3">
      <c r="A17">
        <v>23</v>
      </c>
      <c r="B17" s="5">
        <f>'[3]Pc, Winter, S3'!B17*Main!$B$8+_xlfn.IFNA(VLOOKUP($A17,'EV Distribution'!$A$2:$B$51,2,FALSE),0)*'EV Scenarios'!B$2</f>
        <v>4.5454204434657974E-2</v>
      </c>
      <c r="C17" s="5">
        <f>'[3]Pc, Winter, S3'!C17*Main!$B$8+_xlfn.IFNA(VLOOKUP($A17,'EV Distribution'!$A$2:$B$51,2,FALSE),0)*'EV Scenarios'!C$2</f>
        <v>3.5841133547926007E-2</v>
      </c>
      <c r="D17" s="5">
        <f>'[3]Pc, Winter, S3'!D17*Main!$B$8+_xlfn.IFNA(VLOOKUP($A17,'EV Distribution'!$A$2:$B$51,2,FALSE),0)*'EV Scenarios'!D$2</f>
        <v>1.7007817359265598E-2</v>
      </c>
      <c r="E17" s="5">
        <f>'[3]Pc, Winter, S3'!E17*Main!$B$8+_xlfn.IFNA(VLOOKUP($A17,'EV Distribution'!$A$2:$B$51,2,FALSE),0)*'EV Scenarios'!E$2</f>
        <v>1.1609812058291048E-2</v>
      </c>
      <c r="F17" s="5">
        <f>'[3]Pc, Winter, S3'!F17*Main!$B$8+_xlfn.IFNA(VLOOKUP($A17,'EV Distribution'!$A$2:$B$51,2,FALSE),0)*'EV Scenarios'!F$2</f>
        <v>8.3964697579016218E-3</v>
      </c>
      <c r="G17" s="5">
        <f>'[3]Pc, Winter, S3'!G17*Main!$B$8+_xlfn.IFNA(VLOOKUP($A17,'EV Distribution'!$A$2:$B$51,2,FALSE),0)*'EV Scenarios'!G$2</f>
        <v>4.1255430862048616E-3</v>
      </c>
      <c r="H17" s="5">
        <f>'[3]Pc, Winter, S3'!H17*Main!$B$8+_xlfn.IFNA(VLOOKUP($A17,'EV Distribution'!$A$2:$B$51,2,FALSE),0)*'EV Scenarios'!H$2</f>
        <v>6.2303020523660612E-3</v>
      </c>
      <c r="I17" s="5">
        <f>'[3]Pc, Winter, S3'!I17*Main!$B$8+_xlfn.IFNA(VLOOKUP($A17,'EV Distribution'!$A$2:$B$51,2,FALSE),0)*'EV Scenarios'!I$2</f>
        <v>6.9222129278626778E-3</v>
      </c>
      <c r="J17" s="5">
        <f>'[3]Pc, Winter, S3'!J17*Main!$B$8+_xlfn.IFNA(VLOOKUP($A17,'EV Distribution'!$A$2:$B$51,2,FALSE),0)*'EV Scenarios'!J$2</f>
        <v>2.287183343851782E-2</v>
      </c>
      <c r="K17" s="5">
        <f>'[3]Pc, Winter, S3'!K17*Main!$B$8+_xlfn.IFNA(VLOOKUP($A17,'EV Distribution'!$A$2:$B$51,2,FALSE),0)*'EV Scenarios'!K$2</f>
        <v>3.7989852371208999E-2</v>
      </c>
      <c r="L17" s="5">
        <f>'[3]Pc, Winter, S3'!L17*Main!$B$8+_xlfn.IFNA(VLOOKUP($A17,'EV Distribution'!$A$2:$B$51,2,FALSE),0)*'EV Scenarios'!L$2</f>
        <v>6.2407757064619221E-2</v>
      </c>
      <c r="M17" s="5">
        <f>'[3]Pc, Winter, S3'!M17*Main!$B$8+_xlfn.IFNA(VLOOKUP($A17,'EV Distribution'!$A$2:$B$51,2,FALSE),0)*'EV Scenarios'!M$2</f>
        <v>6.5251616003225557E-2</v>
      </c>
      <c r="N17" s="5">
        <f>'[3]Pc, Winter, S3'!N17*Main!$B$8+_xlfn.IFNA(VLOOKUP($A17,'EV Distribution'!$A$2:$B$51,2,FALSE),0)*'EV Scenarios'!N$2</f>
        <v>6.7708559646118521E-2</v>
      </c>
      <c r="O17" s="5">
        <f>'[3]Pc, Winter, S3'!O17*Main!$B$8+_xlfn.IFNA(VLOOKUP($A17,'EV Distribution'!$A$2:$B$51,2,FALSE),0)*'EV Scenarios'!O$2</f>
        <v>8.089072834615689E-2</v>
      </c>
      <c r="P17" s="5">
        <f>'[3]Pc, Winter, S3'!P17*Main!$B$8+_xlfn.IFNA(VLOOKUP($A17,'EV Distribution'!$A$2:$B$51,2,FALSE),0)*'EV Scenarios'!P$2</f>
        <v>8.9467399680055668E-2</v>
      </c>
      <c r="Q17" s="5">
        <f>'[3]Pc, Winter, S3'!Q17*Main!$B$8+_xlfn.IFNA(VLOOKUP($A17,'EV Distribution'!$A$2:$B$51,2,FALSE),0)*'EV Scenarios'!Q$2</f>
        <v>8.5790339008088468E-2</v>
      </c>
      <c r="R17" s="5">
        <f>'[3]Pc, Winter, S3'!R17*Main!$B$8+_xlfn.IFNA(VLOOKUP($A17,'EV Distribution'!$A$2:$B$51,2,FALSE),0)*'EV Scenarios'!R$2</f>
        <v>8.9625834642583196E-2</v>
      </c>
      <c r="S17" s="5">
        <f>'[3]Pc, Winter, S3'!S17*Main!$B$8+_xlfn.IFNA(VLOOKUP($A17,'EV Distribution'!$A$2:$B$51,2,FALSE),0)*'EV Scenarios'!S$2</f>
        <v>8.4372950812529504E-2</v>
      </c>
      <c r="T17" s="5">
        <f>'[3]Pc, Winter, S3'!T17*Main!$B$8+_xlfn.IFNA(VLOOKUP($A17,'EV Distribution'!$A$2:$B$51,2,FALSE),0)*'EV Scenarios'!T$2</f>
        <v>9.1709783406636006E-2</v>
      </c>
      <c r="U17" s="5">
        <f>'[3]Pc, Winter, S3'!U17*Main!$B$8+_xlfn.IFNA(VLOOKUP($A17,'EV Distribution'!$A$2:$B$51,2,FALSE),0)*'EV Scenarios'!U$2</f>
        <v>0.10519893151680632</v>
      </c>
      <c r="V17" s="5">
        <f>'[3]Pc, Winter, S3'!V17*Main!$B$8+_xlfn.IFNA(VLOOKUP($A17,'EV Distribution'!$A$2:$B$51,2,FALSE),0)*'EV Scenarios'!V$2</f>
        <v>0.10563963523552433</v>
      </c>
      <c r="W17" s="5">
        <f>'[3]Pc, Winter, S3'!W17*Main!$B$8+_xlfn.IFNA(VLOOKUP($A17,'EV Distribution'!$A$2:$B$51,2,FALSE),0)*'EV Scenarios'!W$2</f>
        <v>0.10589626877756961</v>
      </c>
      <c r="X17" s="5">
        <f>'[3]Pc, Winter, S3'!X17*Main!$B$8+_xlfn.IFNA(VLOOKUP($A17,'EV Distribution'!$A$2:$B$51,2,FALSE),0)*'EV Scenarios'!X$2</f>
        <v>0.10938719683736527</v>
      </c>
      <c r="Y17" s="5">
        <f>'[3]Pc, Winter, S3'!Y17*Main!$B$8+_xlfn.IFNA(VLOOKUP($A17,'EV Distribution'!$A$2:$B$51,2,FALSE),0)*'EV Scenarios'!Y$2</f>
        <v>8.3943664126593112E-2</v>
      </c>
    </row>
    <row r="18" spans="1:25" x14ac:dyDescent="0.3">
      <c r="A18">
        <v>26</v>
      </c>
      <c r="B18" s="5">
        <f>'[3]Pc, Winter, S3'!B18*Main!$B$8+_xlfn.IFNA(VLOOKUP($A18,'EV Distribution'!$A$2:$B$51,2,FALSE),0)*'EV Scenarios'!B$2</f>
        <v>1.5058365805739124E-2</v>
      </c>
      <c r="C18" s="5">
        <f>'[3]Pc, Winter, S3'!C18*Main!$B$8+_xlfn.IFNA(VLOOKUP($A18,'EV Distribution'!$A$2:$B$51,2,FALSE),0)*'EV Scenarios'!C$2</f>
        <v>1.7626108521369289E-2</v>
      </c>
      <c r="D18" s="5">
        <f>'[3]Pc, Winter, S3'!D18*Main!$B$8+_xlfn.IFNA(VLOOKUP($A18,'EV Distribution'!$A$2:$B$51,2,FALSE),0)*'EV Scenarios'!D$2</f>
        <v>1.6547506184898905E-2</v>
      </c>
      <c r="E18" s="5">
        <f>'[3]Pc, Winter, S3'!E18*Main!$B$8+_xlfn.IFNA(VLOOKUP($A18,'EV Distribution'!$A$2:$B$51,2,FALSE),0)*'EV Scenarios'!E$2</f>
        <v>1.0391715386122257E-2</v>
      </c>
      <c r="F18" s="5">
        <f>'[3]Pc, Winter, S3'!F18*Main!$B$8+_xlfn.IFNA(VLOOKUP($A18,'EV Distribution'!$A$2:$B$51,2,FALSE),0)*'EV Scenarios'!F$2</f>
        <v>9.7288594871174586E-3</v>
      </c>
      <c r="G18" s="5">
        <f>'[3]Pc, Winter, S3'!G18*Main!$B$8+_xlfn.IFNA(VLOOKUP($A18,'EV Distribution'!$A$2:$B$51,2,FALSE),0)*'EV Scenarios'!G$2</f>
        <v>1.4257120134111205E-2</v>
      </c>
      <c r="H18" s="5">
        <f>'[3]Pc, Winter, S3'!H18*Main!$B$8+_xlfn.IFNA(VLOOKUP($A18,'EV Distribution'!$A$2:$B$51,2,FALSE),0)*'EV Scenarios'!H$2</f>
        <v>1.57483410659419E-2</v>
      </c>
      <c r="I18" s="5">
        <f>'[3]Pc, Winter, S3'!I18*Main!$B$8+_xlfn.IFNA(VLOOKUP($A18,'EV Distribution'!$A$2:$B$51,2,FALSE),0)*'EV Scenarios'!I$2</f>
        <v>1.5828986151148611E-2</v>
      </c>
      <c r="J18" s="5">
        <f>'[3]Pc, Winter, S3'!J18*Main!$B$8+_xlfn.IFNA(VLOOKUP($A18,'EV Distribution'!$A$2:$B$51,2,FALSE),0)*'EV Scenarios'!J$2</f>
        <v>2.270846242322103E-2</v>
      </c>
      <c r="K18" s="5">
        <f>'[3]Pc, Winter, S3'!K18*Main!$B$8+_xlfn.IFNA(VLOOKUP($A18,'EV Distribution'!$A$2:$B$51,2,FALSE),0)*'EV Scenarios'!K$2</f>
        <v>2.2171289146074268E-2</v>
      </c>
      <c r="L18" s="5">
        <f>'[3]Pc, Winter, S3'!L18*Main!$B$8+_xlfn.IFNA(VLOOKUP($A18,'EV Distribution'!$A$2:$B$51,2,FALSE),0)*'EV Scenarios'!L$2</f>
        <v>1.621560309794666E-2</v>
      </c>
      <c r="M18" s="5">
        <f>'[3]Pc, Winter, S3'!M18*Main!$B$8+_xlfn.IFNA(VLOOKUP($A18,'EV Distribution'!$A$2:$B$51,2,FALSE),0)*'EV Scenarios'!M$2</f>
        <v>1.7062767911198963E-2</v>
      </c>
      <c r="N18" s="5">
        <f>'[3]Pc, Winter, S3'!N18*Main!$B$8+_xlfn.IFNA(VLOOKUP($A18,'EV Distribution'!$A$2:$B$51,2,FALSE),0)*'EV Scenarios'!N$2</f>
        <v>1.6598511576493787E-2</v>
      </c>
      <c r="O18" s="5">
        <f>'[3]Pc, Winter, S3'!O18*Main!$B$8+_xlfn.IFNA(VLOOKUP($A18,'EV Distribution'!$A$2:$B$51,2,FALSE),0)*'EV Scenarios'!O$2</f>
        <v>1.7268382619876486E-2</v>
      </c>
      <c r="P18" s="5">
        <f>'[3]Pc, Winter, S3'!P18*Main!$B$8+_xlfn.IFNA(VLOOKUP($A18,'EV Distribution'!$A$2:$B$51,2,FALSE),0)*'EV Scenarios'!P$2</f>
        <v>1.5799346165324326E-2</v>
      </c>
      <c r="Q18" s="5">
        <f>'[3]Pc, Winter, S3'!Q18*Main!$B$8+_xlfn.IFNA(VLOOKUP($A18,'EV Distribution'!$A$2:$B$51,2,FALSE),0)*'EV Scenarios'!Q$2</f>
        <v>1.983305418261742E-2</v>
      </c>
      <c r="R18" s="5">
        <f>'[3]Pc, Winter, S3'!R18*Main!$B$8+_xlfn.IFNA(VLOOKUP($A18,'EV Distribution'!$A$2:$B$51,2,FALSE),0)*'EV Scenarios'!R$2</f>
        <v>2.3055551206971326E-2</v>
      </c>
      <c r="S18" s="5">
        <f>'[3]Pc, Winter, S3'!S18*Main!$B$8+_xlfn.IFNA(VLOOKUP($A18,'EV Distribution'!$A$2:$B$51,2,FALSE),0)*'EV Scenarios'!S$2</f>
        <v>2.364963285949178E-2</v>
      </c>
      <c r="T18" s="5">
        <f>'[3]Pc, Winter, S3'!T18*Main!$B$8+_xlfn.IFNA(VLOOKUP($A18,'EV Distribution'!$A$2:$B$51,2,FALSE),0)*'EV Scenarios'!T$2</f>
        <v>2.7410074601870432E-2</v>
      </c>
      <c r="U18" s="5">
        <f>'[3]Pc, Winter, S3'!U18*Main!$B$8+_xlfn.IFNA(VLOOKUP($A18,'EV Distribution'!$A$2:$B$51,2,FALSE),0)*'EV Scenarios'!U$2</f>
        <v>2.9584017788588626E-2</v>
      </c>
      <c r="V18" s="5">
        <f>'[3]Pc, Winter, S3'!V18*Main!$B$8+_xlfn.IFNA(VLOOKUP($A18,'EV Distribution'!$A$2:$B$51,2,FALSE),0)*'EV Scenarios'!V$2</f>
        <v>3.1257553284669781E-2</v>
      </c>
      <c r="W18" s="5">
        <f>'[3]Pc, Winter, S3'!W18*Main!$B$8+_xlfn.IFNA(VLOOKUP($A18,'EV Distribution'!$A$2:$B$51,2,FALSE),0)*'EV Scenarios'!W$2</f>
        <v>2.9893877829089966E-2</v>
      </c>
      <c r="X18" s="5">
        <f>'[3]Pc, Winter, S3'!X18*Main!$B$8+_xlfn.IFNA(VLOOKUP($A18,'EV Distribution'!$A$2:$B$51,2,FALSE),0)*'EV Scenarios'!X$2</f>
        <v>2.9334205654064392E-2</v>
      </c>
      <c r="Y18" s="5">
        <f>'[3]Pc, Winter, S3'!Y18*Main!$B$8+_xlfn.IFNA(VLOOKUP($A18,'EV Distribution'!$A$2:$B$51,2,FALSE),0)*'EV Scenarios'!Y$2</f>
        <v>3.1381581691826962E-2</v>
      </c>
    </row>
    <row r="19" spans="1:25" x14ac:dyDescent="0.3">
      <c r="A19">
        <v>27</v>
      </c>
      <c r="B19" s="5">
        <f>'[3]Pc, Winter, S3'!B19*Main!$B$8+_xlfn.IFNA(VLOOKUP($A19,'EV Distribution'!$A$2:$B$51,2,FALSE),0)*'EV Scenarios'!B$2</f>
        <v>8.3378703490579031E-3</v>
      </c>
      <c r="C19" s="5">
        <f>'[3]Pc, Winter, S3'!C19*Main!$B$8+_xlfn.IFNA(VLOOKUP($A19,'EV Distribution'!$A$2:$B$51,2,FALSE),0)*'EV Scenarios'!C$2</f>
        <v>8.1740727035785939E-3</v>
      </c>
      <c r="D19" s="5">
        <f>'[3]Pc, Winter, S3'!D19*Main!$B$8+_xlfn.IFNA(VLOOKUP($A19,'EV Distribution'!$A$2:$B$51,2,FALSE),0)*'EV Scenarios'!D$2</f>
        <v>7.6318786320509792E-3</v>
      </c>
      <c r="E19" s="5">
        <f>'[3]Pc, Winter, S3'!E19*Main!$B$8+_xlfn.IFNA(VLOOKUP($A19,'EV Distribution'!$A$2:$B$51,2,FALSE),0)*'EV Scenarios'!E$2</f>
        <v>8.4585634432676436E-3</v>
      </c>
      <c r="F19" s="5">
        <f>'[3]Pc, Winter, S3'!F19*Main!$B$8+_xlfn.IFNA(VLOOKUP($A19,'EV Distribution'!$A$2:$B$51,2,FALSE),0)*'EV Scenarios'!F$2</f>
        <v>8.1284329170600283E-3</v>
      </c>
      <c r="G19" s="5">
        <f>'[3]Pc, Winter, S3'!G19*Main!$B$8+_xlfn.IFNA(VLOOKUP($A19,'EV Distribution'!$A$2:$B$51,2,FALSE),0)*'EV Scenarios'!G$2</f>
        <v>7.8083349210280473E-3</v>
      </c>
      <c r="H19" s="5">
        <f>'[3]Pc, Winter, S3'!H19*Main!$B$8+_xlfn.IFNA(VLOOKUP($A19,'EV Distribution'!$A$2:$B$51,2,FALSE),0)*'EV Scenarios'!H$2</f>
        <v>8.1378585219691619E-3</v>
      </c>
      <c r="I19" s="5">
        <f>'[3]Pc, Winter, S3'!I19*Main!$B$8+_xlfn.IFNA(VLOOKUP($A19,'EV Distribution'!$A$2:$B$51,2,FALSE),0)*'EV Scenarios'!I$2</f>
        <v>5.482582981384234E-3</v>
      </c>
      <c r="J19" s="5">
        <f>'[3]Pc, Winter, S3'!J19*Main!$B$8+_xlfn.IFNA(VLOOKUP($A19,'EV Distribution'!$A$2:$B$51,2,FALSE),0)*'EV Scenarios'!J$2</f>
        <v>3.3129148628648417E-4</v>
      </c>
      <c r="K19" s="5">
        <f>'[3]Pc, Winter, S3'!K19*Main!$B$8+_xlfn.IFNA(VLOOKUP($A19,'EV Distribution'!$A$2:$B$51,2,FALSE),0)*'EV Scenarios'!K$2</f>
        <v>2.2346304535441749E-4</v>
      </c>
      <c r="L19" s="5">
        <f>'[3]Pc, Winter, S3'!L19*Main!$B$8+_xlfn.IFNA(VLOOKUP($A19,'EV Distribution'!$A$2:$B$51,2,FALSE),0)*'EV Scenarios'!L$2</f>
        <v>1.3714670084474077E-4</v>
      </c>
      <c r="M19" s="5">
        <f>'[3]Pc, Winter, S3'!M19*Main!$B$8+_xlfn.IFNA(VLOOKUP($A19,'EV Distribution'!$A$2:$B$51,2,FALSE),0)*'EV Scenarios'!M$2</f>
        <v>1.312887177838093E-4</v>
      </c>
      <c r="N19" s="5">
        <f>'[3]Pc, Winter, S3'!N19*Main!$B$8+_xlfn.IFNA(VLOOKUP($A19,'EV Distribution'!$A$2:$B$51,2,FALSE),0)*'EV Scenarios'!N$2</f>
        <v>2.8965296489752977E-4</v>
      </c>
      <c r="O19" s="5">
        <f>'[3]Pc, Winter, S3'!O19*Main!$B$8+_xlfn.IFNA(VLOOKUP($A19,'EV Distribution'!$A$2:$B$51,2,FALSE),0)*'EV Scenarios'!O$2</f>
        <v>2.1898576613759737E-4</v>
      </c>
      <c r="P19" s="5">
        <f>'[3]Pc, Winter, S3'!P19*Main!$B$8+_xlfn.IFNA(VLOOKUP($A19,'EV Distribution'!$A$2:$B$51,2,FALSE),0)*'EV Scenarios'!P$2</f>
        <v>1.4122949324895759E-4</v>
      </c>
      <c r="Q19" s="5">
        <f>'[3]Pc, Winter, S3'!Q19*Main!$B$8+_xlfn.IFNA(VLOOKUP($A19,'EV Distribution'!$A$2:$B$51,2,FALSE),0)*'EV Scenarios'!Q$2</f>
        <v>1.1348450518743609E-4</v>
      </c>
      <c r="R19" s="5">
        <f>'[3]Pc, Winter, S3'!R19*Main!$B$8+_xlfn.IFNA(VLOOKUP($A19,'EV Distribution'!$A$2:$B$51,2,FALSE),0)*'EV Scenarios'!R$2</f>
        <v>3.4045351556230823E-4</v>
      </c>
      <c r="S19" s="5">
        <f>'[3]Pc, Winter, S3'!S19*Main!$B$8+_xlfn.IFNA(VLOOKUP($A19,'EV Distribution'!$A$2:$B$51,2,FALSE),0)*'EV Scenarios'!S$2</f>
        <v>1.0942821645277712E-3</v>
      </c>
      <c r="T19" s="5">
        <f>'[3]Pc, Winter, S3'!T19*Main!$B$8+_xlfn.IFNA(VLOOKUP($A19,'EV Distribution'!$A$2:$B$51,2,FALSE),0)*'EV Scenarios'!T$2</f>
        <v>5.2359322933974517E-3</v>
      </c>
      <c r="U19" s="5">
        <f>'[3]Pc, Winter, S3'!U19*Main!$B$8+_xlfn.IFNA(VLOOKUP($A19,'EV Distribution'!$A$2:$B$51,2,FALSE),0)*'EV Scenarios'!U$2</f>
        <v>5.650487088476517E-3</v>
      </c>
      <c r="V19" s="5">
        <f>'[3]Pc, Winter, S3'!V19*Main!$B$8+_xlfn.IFNA(VLOOKUP($A19,'EV Distribution'!$A$2:$B$51,2,FALSE),0)*'EV Scenarios'!V$2</f>
        <v>5.9173270271074257E-3</v>
      </c>
      <c r="W19" s="5">
        <f>'[3]Pc, Winter, S3'!W19*Main!$B$8+_xlfn.IFNA(VLOOKUP($A19,'EV Distribution'!$A$2:$B$51,2,FALSE),0)*'EV Scenarios'!W$2</f>
        <v>5.1967039403272765E-3</v>
      </c>
      <c r="X19" s="5">
        <f>'[3]Pc, Winter, S3'!X19*Main!$B$8+_xlfn.IFNA(VLOOKUP($A19,'EV Distribution'!$A$2:$B$51,2,FALSE),0)*'EV Scenarios'!X$2</f>
        <v>5.7018638821001496E-3</v>
      </c>
      <c r="Y19" s="5">
        <f>'[3]Pc, Winter, S3'!Y19*Main!$B$8+_xlfn.IFNA(VLOOKUP($A19,'EV Distribution'!$A$2:$B$51,2,FALSE),0)*'EV Scenarios'!Y$2</f>
        <v>6.2668242259017789E-3</v>
      </c>
    </row>
    <row r="20" spans="1:25" x14ac:dyDescent="0.3">
      <c r="A20">
        <v>28</v>
      </c>
      <c r="B20" s="5">
        <f>'[3]Pc, Winter, S3'!B20*Main!$B$8+_xlfn.IFNA(VLOOKUP($A20,'EV Distribution'!$A$2:$B$51,2,FALSE),0)*'EV Scenarios'!B$2</f>
        <v>6.4987606726634409E-2</v>
      </c>
      <c r="C20" s="5">
        <f>'[3]Pc, Winter, S3'!C20*Main!$B$8+_xlfn.IFNA(VLOOKUP($A20,'EV Distribution'!$A$2:$B$51,2,FALSE),0)*'EV Scenarios'!C$2</f>
        <v>6.1296028647750966E-2</v>
      </c>
      <c r="D20" s="5">
        <f>'[3]Pc, Winter, S3'!D20*Main!$B$8+_xlfn.IFNA(VLOOKUP($A20,'EV Distribution'!$A$2:$B$51,2,FALSE),0)*'EV Scenarios'!D$2</f>
        <v>5.8880402676972712E-2</v>
      </c>
      <c r="E20" s="5">
        <f>'[3]Pc, Winter, S3'!E20*Main!$B$8+_xlfn.IFNA(VLOOKUP($A20,'EV Distribution'!$A$2:$B$51,2,FALSE),0)*'EV Scenarios'!E$2</f>
        <v>5.8344663286336633E-2</v>
      </c>
      <c r="F20" s="5">
        <f>'[3]Pc, Winter, S3'!F20*Main!$B$8+_xlfn.IFNA(VLOOKUP($A20,'EV Distribution'!$A$2:$B$51,2,FALSE),0)*'EV Scenarios'!F$2</f>
        <v>5.3977965151763237E-2</v>
      </c>
      <c r="G20" s="5">
        <f>'[3]Pc, Winter, S3'!G20*Main!$B$8+_xlfn.IFNA(VLOOKUP($A20,'EV Distribution'!$A$2:$B$51,2,FALSE),0)*'EV Scenarios'!G$2</f>
        <v>5.3636665973359685E-2</v>
      </c>
      <c r="H20" s="5">
        <f>'[3]Pc, Winter, S3'!H20*Main!$B$8+_xlfn.IFNA(VLOOKUP($A20,'EV Distribution'!$A$2:$B$51,2,FALSE),0)*'EV Scenarios'!H$2</f>
        <v>5.4179277908696206E-2</v>
      </c>
      <c r="I20" s="5">
        <f>'[3]Pc, Winter, S3'!I20*Main!$B$8+_xlfn.IFNA(VLOOKUP($A20,'EV Distribution'!$A$2:$B$51,2,FALSE),0)*'EV Scenarios'!I$2</f>
        <v>5.1375285515159116E-2</v>
      </c>
      <c r="J20" s="5">
        <f>'[3]Pc, Winter, S3'!J20*Main!$B$8+_xlfn.IFNA(VLOOKUP($A20,'EV Distribution'!$A$2:$B$51,2,FALSE),0)*'EV Scenarios'!J$2</f>
        <v>5.1545441119207766E-2</v>
      </c>
      <c r="K20" s="5">
        <f>'[3]Pc, Winter, S3'!K20*Main!$B$8+_xlfn.IFNA(VLOOKUP($A20,'EV Distribution'!$A$2:$B$51,2,FALSE),0)*'EV Scenarios'!K$2</f>
        <v>5.0239684801879278E-2</v>
      </c>
      <c r="L20" s="5">
        <f>'[3]Pc, Winter, S3'!L20*Main!$B$8+_xlfn.IFNA(VLOOKUP($A20,'EV Distribution'!$A$2:$B$51,2,FALSE),0)*'EV Scenarios'!L$2</f>
        <v>4.8527683335019861E-2</v>
      </c>
      <c r="M20" s="5">
        <f>'[3]Pc, Winter, S3'!M20*Main!$B$8+_xlfn.IFNA(VLOOKUP($A20,'EV Distribution'!$A$2:$B$51,2,FALSE),0)*'EV Scenarios'!M$2</f>
        <v>4.8162624946424364E-2</v>
      </c>
      <c r="N20" s="5">
        <f>'[3]Pc, Winter, S3'!N20*Main!$B$8+_xlfn.IFNA(VLOOKUP($A20,'EV Distribution'!$A$2:$B$51,2,FALSE),0)*'EV Scenarios'!N$2</f>
        <v>4.8265879678029866E-2</v>
      </c>
      <c r="O20" s="5">
        <f>'[3]Pc, Winter, S3'!O20*Main!$B$8+_xlfn.IFNA(VLOOKUP($A20,'EV Distribution'!$A$2:$B$51,2,FALSE),0)*'EV Scenarios'!O$2</f>
        <v>4.818902867932303E-2</v>
      </c>
      <c r="P20" s="5">
        <f>'[3]Pc, Winter, S3'!P20*Main!$B$8+_xlfn.IFNA(VLOOKUP($A20,'EV Distribution'!$A$2:$B$51,2,FALSE),0)*'EV Scenarios'!P$2</f>
        <v>4.851638815483144E-2</v>
      </c>
      <c r="Q20" s="5">
        <f>'[3]Pc, Winter, S3'!Q20*Main!$B$8+_xlfn.IFNA(VLOOKUP($A20,'EV Distribution'!$A$2:$B$51,2,FALSE),0)*'EV Scenarios'!Q$2</f>
        <v>4.903792455915152E-2</v>
      </c>
      <c r="R20" s="5">
        <f>'[3]Pc, Winter, S3'!R20*Main!$B$8+_xlfn.IFNA(VLOOKUP($A20,'EV Distribution'!$A$2:$B$51,2,FALSE),0)*'EV Scenarios'!R$2</f>
        <v>4.842051091104653E-2</v>
      </c>
      <c r="S20" s="5">
        <f>'[3]Pc, Winter, S3'!S20*Main!$B$8+_xlfn.IFNA(VLOOKUP($A20,'EV Distribution'!$A$2:$B$51,2,FALSE),0)*'EV Scenarios'!S$2</f>
        <v>4.8293257939461882E-2</v>
      </c>
      <c r="T20" s="5">
        <f>'[3]Pc, Winter, S3'!T20*Main!$B$8+_xlfn.IFNA(VLOOKUP($A20,'EV Distribution'!$A$2:$B$51,2,FALSE),0)*'EV Scenarios'!T$2</f>
        <v>4.8843789124508298E-2</v>
      </c>
      <c r="U20" s="5">
        <f>'[3]Pc, Winter, S3'!U20*Main!$B$8+_xlfn.IFNA(VLOOKUP($A20,'EV Distribution'!$A$2:$B$51,2,FALSE),0)*'EV Scenarios'!U$2</f>
        <v>4.8828845379621982E-2</v>
      </c>
      <c r="V20" s="5">
        <f>'[3]Pc, Winter, S3'!V20*Main!$B$8+_xlfn.IFNA(VLOOKUP($A20,'EV Distribution'!$A$2:$B$51,2,FALSE),0)*'EV Scenarios'!V$2</f>
        <v>4.8640969427951181E-2</v>
      </c>
      <c r="W20" s="5">
        <f>'[3]Pc, Winter, S3'!W20*Main!$B$8+_xlfn.IFNA(VLOOKUP($A20,'EV Distribution'!$A$2:$B$51,2,FALSE),0)*'EV Scenarios'!W$2</f>
        <v>4.8960847095793014E-2</v>
      </c>
      <c r="X20" s="5">
        <f>'[3]Pc, Winter, S3'!X20*Main!$B$8+_xlfn.IFNA(VLOOKUP($A20,'EV Distribution'!$A$2:$B$51,2,FALSE),0)*'EV Scenarios'!X$2</f>
        <v>4.8391083071463691E-2</v>
      </c>
      <c r="Y20" s="5">
        <f>'[3]Pc, Winter, S3'!Y20*Main!$B$8+_xlfn.IFNA(VLOOKUP($A20,'EV Distribution'!$A$2:$B$51,2,FALSE),0)*'EV Scenarios'!Y$2</f>
        <v>4.8220490317584179E-2</v>
      </c>
    </row>
    <row r="21" spans="1:25" x14ac:dyDescent="0.3">
      <c r="A21">
        <v>29</v>
      </c>
      <c r="B21" s="5">
        <f>'[3]Pc, Winter, S3'!B21*Main!$B$8+_xlfn.IFNA(VLOOKUP($A21,'EV Distribution'!$A$2:$B$51,2,FALSE),0)*'EV Scenarios'!B$2</f>
        <v>2.2810891654644595E-2</v>
      </c>
      <c r="C21" s="5">
        <f>'[3]Pc, Winter, S3'!C21*Main!$B$8+_xlfn.IFNA(VLOOKUP($A21,'EV Distribution'!$A$2:$B$51,2,FALSE),0)*'EV Scenarios'!C$2</f>
        <v>2.5143370324974431E-2</v>
      </c>
      <c r="D21" s="5">
        <f>'[3]Pc, Winter, S3'!D21*Main!$B$8+_xlfn.IFNA(VLOOKUP($A21,'EV Distribution'!$A$2:$B$51,2,FALSE),0)*'EV Scenarios'!D$2</f>
        <v>2.5421522099903629E-2</v>
      </c>
      <c r="E21" s="5">
        <f>'[3]Pc, Winter, S3'!E21*Main!$B$8+_xlfn.IFNA(VLOOKUP($A21,'EV Distribution'!$A$2:$B$51,2,FALSE),0)*'EV Scenarios'!E$2</f>
        <v>2.6503474067731687E-2</v>
      </c>
      <c r="F21" s="5">
        <f>'[3]Pc, Winter, S3'!F21*Main!$B$8+_xlfn.IFNA(VLOOKUP($A21,'EV Distribution'!$A$2:$B$51,2,FALSE),0)*'EV Scenarios'!F$2</f>
        <v>2.4585497302026787E-2</v>
      </c>
      <c r="G21" s="5">
        <f>'[3]Pc, Winter, S3'!G21*Main!$B$8+_xlfn.IFNA(VLOOKUP($A21,'EV Distribution'!$A$2:$B$51,2,FALSE),0)*'EV Scenarios'!G$2</f>
        <v>1.6993347290766857E-2</v>
      </c>
      <c r="H21" s="5">
        <f>'[3]Pc, Winter, S3'!H21*Main!$B$8+_xlfn.IFNA(VLOOKUP($A21,'EV Distribution'!$A$2:$B$51,2,FALSE),0)*'EV Scenarios'!H$2</f>
        <v>9.4975663168515457E-3</v>
      </c>
      <c r="I21" s="5">
        <f>'[3]Pc, Winter, S3'!I21*Main!$B$8+_xlfn.IFNA(VLOOKUP($A21,'EV Distribution'!$A$2:$B$51,2,FALSE),0)*'EV Scenarios'!I$2</f>
        <v>2.9929308296898359E-3</v>
      </c>
      <c r="J21" s="5">
        <f>'[3]Pc, Winter, S3'!J21*Main!$B$8+_xlfn.IFNA(VLOOKUP($A21,'EV Distribution'!$A$2:$B$51,2,FALSE),0)*'EV Scenarios'!J$2</f>
        <v>0</v>
      </c>
      <c r="K21" s="5">
        <f>'[3]Pc, Winter, S3'!K21*Main!$B$8+_xlfn.IFNA(VLOOKUP($A21,'EV Distribution'!$A$2:$B$51,2,FALSE),0)*'EV Scenarios'!K$2</f>
        <v>1.8371645349746285E-3</v>
      </c>
      <c r="L21" s="5">
        <f>'[3]Pc, Winter, S3'!L21*Main!$B$8+_xlfn.IFNA(VLOOKUP($A21,'EV Distribution'!$A$2:$B$51,2,FALSE),0)*'EV Scenarios'!L$2</f>
        <v>7.5016182098920229E-3</v>
      </c>
      <c r="M21" s="5">
        <f>'[3]Pc, Winter, S3'!M21*Main!$B$8+_xlfn.IFNA(VLOOKUP($A21,'EV Distribution'!$A$2:$B$51,2,FALSE),0)*'EV Scenarios'!M$2</f>
        <v>1.4513779683064866E-2</v>
      </c>
      <c r="N21" s="5">
        <f>'[3]Pc, Winter, S3'!N21*Main!$B$8+_xlfn.IFNA(VLOOKUP($A21,'EV Distribution'!$A$2:$B$51,2,FALSE),0)*'EV Scenarios'!N$2</f>
        <v>2.2998836860666942E-2</v>
      </c>
      <c r="O21" s="5">
        <f>'[3]Pc, Winter, S3'!O21*Main!$B$8+_xlfn.IFNA(VLOOKUP($A21,'EV Distribution'!$A$2:$B$51,2,FALSE),0)*'EV Scenarios'!O$2</f>
        <v>2.4988651428221622E-2</v>
      </c>
      <c r="P21" s="5">
        <f>'[3]Pc, Winter, S3'!P21*Main!$B$8+_xlfn.IFNA(VLOOKUP($A21,'EV Distribution'!$A$2:$B$51,2,FALSE),0)*'EV Scenarios'!P$2</f>
        <v>2.4848769326597044E-2</v>
      </c>
      <c r="Q21" s="5">
        <f>'[3]Pc, Winter, S3'!Q21*Main!$B$8+_xlfn.IFNA(VLOOKUP($A21,'EV Distribution'!$A$2:$B$51,2,FALSE),0)*'EV Scenarios'!Q$2</f>
        <v>3.1199895384352132E-2</v>
      </c>
      <c r="R21" s="5">
        <f>'[3]Pc, Winter, S3'!R21*Main!$B$8+_xlfn.IFNA(VLOOKUP($A21,'EV Distribution'!$A$2:$B$51,2,FALSE),0)*'EV Scenarios'!R$2</f>
        <v>3.1932820323223983E-2</v>
      </c>
      <c r="S21" s="5">
        <f>'[3]Pc, Winter, S3'!S21*Main!$B$8+_xlfn.IFNA(VLOOKUP($A21,'EV Distribution'!$A$2:$B$51,2,FALSE),0)*'EV Scenarios'!S$2</f>
        <v>3.1524287442392412E-2</v>
      </c>
      <c r="T21" s="5">
        <f>'[3]Pc, Winter, S3'!T21*Main!$B$8+_xlfn.IFNA(VLOOKUP($A21,'EV Distribution'!$A$2:$B$51,2,FALSE),0)*'EV Scenarios'!T$2</f>
        <v>3.038283780463772E-2</v>
      </c>
      <c r="U21" s="5">
        <f>'[3]Pc, Winter, S3'!U21*Main!$B$8+_xlfn.IFNA(VLOOKUP($A21,'EV Distribution'!$A$2:$B$51,2,FALSE),0)*'EV Scenarios'!U$2</f>
        <v>2.0142550126401346E-2</v>
      </c>
      <c r="V21" s="5">
        <f>'[3]Pc, Winter, S3'!V21*Main!$B$8+_xlfn.IFNA(VLOOKUP($A21,'EV Distribution'!$A$2:$B$51,2,FALSE),0)*'EV Scenarios'!V$2</f>
        <v>1.9812089984545866E-2</v>
      </c>
      <c r="W21" s="5">
        <f>'[3]Pc, Winter, S3'!W21*Main!$B$8+_xlfn.IFNA(VLOOKUP($A21,'EV Distribution'!$A$2:$B$51,2,FALSE),0)*'EV Scenarios'!W$2</f>
        <v>2.0630859052602077E-2</v>
      </c>
      <c r="X21" s="5">
        <f>'[3]Pc, Winter, S3'!X21*Main!$B$8+_xlfn.IFNA(VLOOKUP($A21,'EV Distribution'!$A$2:$B$51,2,FALSE),0)*'EV Scenarios'!X$2</f>
        <v>2.1320367941728622E-2</v>
      </c>
      <c r="Y21" s="5">
        <f>'[3]Pc, Winter, S3'!Y21*Main!$B$8+_xlfn.IFNA(VLOOKUP($A21,'EV Distribution'!$A$2:$B$51,2,FALSE),0)*'EV Scenarios'!Y$2</f>
        <v>1.9705553122659508E-2</v>
      </c>
    </row>
    <row r="22" spans="1:25" x14ac:dyDescent="0.3">
      <c r="A22">
        <v>30</v>
      </c>
      <c r="B22" s="5">
        <f>'[3]Pc, Winter, S3'!B22*Main!$B$8+_xlfn.IFNA(VLOOKUP($A22,'EV Distribution'!$A$2:$B$51,2,FALSE),0)*'EV Scenarios'!B$2</f>
        <v>0.15793475383357919</v>
      </c>
      <c r="C22" s="5">
        <f>'[3]Pc, Winter, S3'!C22*Main!$B$8+_xlfn.IFNA(VLOOKUP($A22,'EV Distribution'!$A$2:$B$51,2,FALSE),0)*'EV Scenarios'!C$2</f>
        <v>0.15703343270184289</v>
      </c>
      <c r="D22" s="5">
        <f>'[3]Pc, Winter, S3'!D22*Main!$B$8+_xlfn.IFNA(VLOOKUP($A22,'EV Distribution'!$A$2:$B$51,2,FALSE),0)*'EV Scenarios'!D$2</f>
        <v>0.16136195444817975</v>
      </c>
      <c r="E22" s="5">
        <f>'[3]Pc, Winter, S3'!E22*Main!$B$8+_xlfn.IFNA(VLOOKUP($A22,'EV Distribution'!$A$2:$B$51,2,FALSE),0)*'EV Scenarios'!E$2</f>
        <v>0.16127143638079713</v>
      </c>
      <c r="F22" s="5">
        <f>'[3]Pc, Winter, S3'!F22*Main!$B$8+_xlfn.IFNA(VLOOKUP($A22,'EV Distribution'!$A$2:$B$51,2,FALSE),0)*'EV Scenarios'!F$2</f>
        <v>0.15967384982357799</v>
      </c>
      <c r="G22" s="5">
        <f>'[3]Pc, Winter, S3'!G22*Main!$B$8+_xlfn.IFNA(VLOOKUP($A22,'EV Distribution'!$A$2:$B$51,2,FALSE),0)*'EV Scenarios'!G$2</f>
        <v>0.15602443098867613</v>
      </c>
      <c r="H22" s="5">
        <f>'[3]Pc, Winter, S3'!H22*Main!$B$8+_xlfn.IFNA(VLOOKUP($A22,'EV Distribution'!$A$2:$B$51,2,FALSE),0)*'EV Scenarios'!H$2</f>
        <v>0.163158595544489</v>
      </c>
      <c r="I22" s="5">
        <f>'[3]Pc, Winter, S3'!I22*Main!$B$8+_xlfn.IFNA(VLOOKUP($A22,'EV Distribution'!$A$2:$B$51,2,FALSE),0)*'EV Scenarios'!I$2</f>
        <v>0.17321622180229232</v>
      </c>
      <c r="J22" s="5">
        <f>'[3]Pc, Winter, S3'!J22*Main!$B$8+_xlfn.IFNA(VLOOKUP($A22,'EV Distribution'!$A$2:$B$51,2,FALSE),0)*'EV Scenarios'!J$2</f>
        <v>0.18057941312857959</v>
      </c>
      <c r="K22" s="5">
        <f>'[3]Pc, Winter, S3'!K22*Main!$B$8+_xlfn.IFNA(VLOOKUP($A22,'EV Distribution'!$A$2:$B$51,2,FALSE),0)*'EV Scenarios'!K$2</f>
        <v>0.18785928679455785</v>
      </c>
      <c r="L22" s="5">
        <f>'[3]Pc, Winter, S3'!L22*Main!$B$8+_xlfn.IFNA(VLOOKUP($A22,'EV Distribution'!$A$2:$B$51,2,FALSE),0)*'EV Scenarios'!L$2</f>
        <v>0.18327491405112695</v>
      </c>
      <c r="M22" s="5">
        <f>'[3]Pc, Winter, S3'!M22*Main!$B$8+_xlfn.IFNA(VLOOKUP($A22,'EV Distribution'!$A$2:$B$51,2,FALSE),0)*'EV Scenarios'!M$2</f>
        <v>0.16889285468364015</v>
      </c>
      <c r="N22" s="5">
        <f>'[3]Pc, Winter, S3'!N22*Main!$B$8+_xlfn.IFNA(VLOOKUP($A22,'EV Distribution'!$A$2:$B$51,2,FALSE),0)*'EV Scenarios'!N$2</f>
        <v>0.13675757963721386</v>
      </c>
      <c r="O22" s="5">
        <f>'[3]Pc, Winter, S3'!O22*Main!$B$8+_xlfn.IFNA(VLOOKUP($A22,'EV Distribution'!$A$2:$B$51,2,FALSE),0)*'EV Scenarios'!O$2</f>
        <v>0.1334724749257877</v>
      </c>
      <c r="P22" s="5">
        <f>'[3]Pc, Winter, S3'!P22*Main!$B$8+_xlfn.IFNA(VLOOKUP($A22,'EV Distribution'!$A$2:$B$51,2,FALSE),0)*'EV Scenarios'!P$2</f>
        <v>0.13101328358470027</v>
      </c>
      <c r="Q22" s="5">
        <f>'[3]Pc, Winter, S3'!Q22*Main!$B$8+_xlfn.IFNA(VLOOKUP($A22,'EV Distribution'!$A$2:$B$51,2,FALSE),0)*'EV Scenarios'!Q$2</f>
        <v>0.13318474997866023</v>
      </c>
      <c r="R22" s="5">
        <f>'[3]Pc, Winter, S3'!R22*Main!$B$8+_xlfn.IFNA(VLOOKUP($A22,'EV Distribution'!$A$2:$B$51,2,FALSE),0)*'EV Scenarios'!R$2</f>
        <v>0.13365350258639172</v>
      </c>
      <c r="S22" s="5">
        <f>'[3]Pc, Winter, S3'!S22*Main!$B$8+_xlfn.IFNA(VLOOKUP($A22,'EV Distribution'!$A$2:$B$51,2,FALSE),0)*'EV Scenarios'!S$2</f>
        <v>0.1328726042523454</v>
      </c>
      <c r="T22" s="5">
        <f>'[3]Pc, Winter, S3'!T22*Main!$B$8+_xlfn.IFNA(VLOOKUP($A22,'EV Distribution'!$A$2:$B$51,2,FALSE),0)*'EV Scenarios'!T$2</f>
        <v>0.13652506151234167</v>
      </c>
      <c r="U22" s="5">
        <f>'[3]Pc, Winter, S3'!U22*Main!$B$8+_xlfn.IFNA(VLOOKUP($A22,'EV Distribution'!$A$2:$B$51,2,FALSE),0)*'EV Scenarios'!U$2</f>
        <v>0.13629284261302221</v>
      </c>
      <c r="V22" s="5">
        <f>'[3]Pc, Winter, S3'!V22*Main!$B$8+_xlfn.IFNA(VLOOKUP($A22,'EV Distribution'!$A$2:$B$51,2,FALSE),0)*'EV Scenarios'!V$2</f>
        <v>0.13400840133239419</v>
      </c>
      <c r="W22" s="5">
        <f>'[3]Pc, Winter, S3'!W22*Main!$B$8+_xlfn.IFNA(VLOOKUP($A22,'EV Distribution'!$A$2:$B$51,2,FALSE),0)*'EV Scenarios'!W$2</f>
        <v>0.13206395537820098</v>
      </c>
      <c r="X22" s="5">
        <f>'[3]Pc, Winter, S3'!X22*Main!$B$8+_xlfn.IFNA(VLOOKUP($A22,'EV Distribution'!$A$2:$B$51,2,FALSE),0)*'EV Scenarios'!X$2</f>
        <v>0.13506927660035598</v>
      </c>
      <c r="Y22" s="5">
        <f>'[3]Pc, Winter, S3'!Y22*Main!$B$8+_xlfn.IFNA(VLOOKUP($A22,'EV Distribution'!$A$2:$B$51,2,FALSE),0)*'EV Scenarios'!Y$2</f>
        <v>0.1338339411466889</v>
      </c>
    </row>
    <row r="23" spans="1:25" x14ac:dyDescent="0.3">
      <c r="A23">
        <v>31</v>
      </c>
      <c r="B23" s="5">
        <f>'[3]Pc, Winter, S3'!B23*Main!$B$8+_xlfn.IFNA(VLOOKUP($A23,'EV Distribution'!$A$2:$B$51,2,FALSE),0)*'EV Scenarios'!B$2</f>
        <v>1.0592618753407482E-2</v>
      </c>
      <c r="C23" s="5">
        <f>'[3]Pc, Winter, S3'!C23*Main!$B$8+_xlfn.IFNA(VLOOKUP($A23,'EV Distribution'!$A$2:$B$51,2,FALSE),0)*'EV Scenarios'!C$2</f>
        <v>1.0886372335668909E-2</v>
      </c>
      <c r="D23" s="5">
        <f>'[3]Pc, Winter, S3'!D23*Main!$B$8+_xlfn.IFNA(VLOOKUP($A23,'EV Distribution'!$A$2:$B$51,2,FALSE),0)*'EV Scenarios'!D$2</f>
        <v>1.1170246507080482E-2</v>
      </c>
      <c r="E23" s="5">
        <f>'[3]Pc, Winter, S3'!E23*Main!$B$8+_xlfn.IFNA(VLOOKUP($A23,'EV Distribution'!$A$2:$B$51,2,FALSE),0)*'EV Scenarios'!E$2</f>
        <v>1.0571803875899812E-2</v>
      </c>
      <c r="F23" s="5">
        <f>'[3]Pc, Winter, S3'!F23*Main!$B$8+_xlfn.IFNA(VLOOKUP($A23,'EV Distribution'!$A$2:$B$51,2,FALSE),0)*'EV Scenarios'!F$2</f>
        <v>1.1468984941590946E-2</v>
      </c>
      <c r="G23" s="5">
        <f>'[3]Pc, Winter, S3'!G23*Main!$B$8+_xlfn.IFNA(VLOOKUP($A23,'EV Distribution'!$A$2:$B$51,2,FALSE),0)*'EV Scenarios'!G$2</f>
        <v>1.0596636090222053E-2</v>
      </c>
      <c r="H23" s="5">
        <f>'[3]Pc, Winter, S3'!H23*Main!$B$8+_xlfn.IFNA(VLOOKUP($A23,'EV Distribution'!$A$2:$B$51,2,FALSE),0)*'EV Scenarios'!H$2</f>
        <v>1.5497687067338332E-2</v>
      </c>
      <c r="I23" s="5">
        <f>'[3]Pc, Winter, S3'!I23*Main!$B$8+_xlfn.IFNA(VLOOKUP($A23,'EV Distribution'!$A$2:$B$51,2,FALSE),0)*'EV Scenarios'!I$2</f>
        <v>2.0032812953721186E-2</v>
      </c>
      <c r="J23" s="5">
        <f>'[3]Pc, Winter, S3'!J23*Main!$B$8+_xlfn.IFNA(VLOOKUP($A23,'EV Distribution'!$A$2:$B$51,2,FALSE),0)*'EV Scenarios'!J$2</f>
        <v>2.2934338266806312E-2</v>
      </c>
      <c r="K23" s="5">
        <f>'[3]Pc, Winter, S3'!K23*Main!$B$8+_xlfn.IFNA(VLOOKUP($A23,'EV Distribution'!$A$2:$B$51,2,FALSE),0)*'EV Scenarios'!K$2</f>
        <v>1.7727685369065181E-2</v>
      </c>
      <c r="L23" s="5">
        <f>'[3]Pc, Winter, S3'!L23*Main!$B$8+_xlfn.IFNA(VLOOKUP($A23,'EV Distribution'!$A$2:$B$51,2,FALSE),0)*'EV Scenarios'!L$2</f>
        <v>1.0849184209951027E-2</v>
      </c>
      <c r="M23" s="5">
        <f>'[3]Pc, Winter, S3'!M23*Main!$B$8+_xlfn.IFNA(VLOOKUP($A23,'EV Distribution'!$A$2:$B$51,2,FALSE),0)*'EV Scenarios'!M$2</f>
        <v>8.9897408130752889E-3</v>
      </c>
      <c r="N23" s="5">
        <f>'[3]Pc, Winter, S3'!N23*Main!$B$8+_xlfn.IFNA(VLOOKUP($A23,'EV Distribution'!$A$2:$B$51,2,FALSE),0)*'EV Scenarios'!N$2</f>
        <v>6.4237618918161436E-3</v>
      </c>
      <c r="O23" s="5">
        <f>'[3]Pc, Winter, S3'!O23*Main!$B$8+_xlfn.IFNA(VLOOKUP($A23,'EV Distribution'!$A$2:$B$51,2,FALSE),0)*'EV Scenarios'!O$2</f>
        <v>6.5704265367054126E-3</v>
      </c>
      <c r="P23" s="5">
        <f>'[3]Pc, Winter, S3'!P23*Main!$B$8+_xlfn.IFNA(VLOOKUP($A23,'EV Distribution'!$A$2:$B$51,2,FALSE),0)*'EV Scenarios'!P$2</f>
        <v>7.780029761692629E-3</v>
      </c>
      <c r="Q23" s="5">
        <f>'[3]Pc, Winter, S3'!Q23*Main!$B$8+_xlfn.IFNA(VLOOKUP($A23,'EV Distribution'!$A$2:$B$51,2,FALSE),0)*'EV Scenarios'!Q$2</f>
        <v>5.6515565860573505E-3</v>
      </c>
      <c r="R23" s="5">
        <f>'[3]Pc, Winter, S3'!R23*Main!$B$8+_xlfn.IFNA(VLOOKUP($A23,'EV Distribution'!$A$2:$B$51,2,FALSE),0)*'EV Scenarios'!R$2</f>
        <v>1.042612778574168E-2</v>
      </c>
      <c r="S23" s="5">
        <f>'[3]Pc, Winter, S3'!S23*Main!$B$8+_xlfn.IFNA(VLOOKUP($A23,'EV Distribution'!$A$2:$B$51,2,FALSE),0)*'EV Scenarios'!S$2</f>
        <v>1.4729785758811268E-2</v>
      </c>
      <c r="T23" s="5">
        <f>'[3]Pc, Winter, S3'!T23*Main!$B$8+_xlfn.IFNA(VLOOKUP($A23,'EV Distribution'!$A$2:$B$51,2,FALSE),0)*'EV Scenarios'!T$2</f>
        <v>1.5074169531876918E-2</v>
      </c>
      <c r="U23" s="5">
        <f>'[3]Pc, Winter, S3'!U23*Main!$B$8+_xlfn.IFNA(VLOOKUP($A23,'EV Distribution'!$A$2:$B$51,2,FALSE),0)*'EV Scenarios'!U$2</f>
        <v>1.4638947134366887E-2</v>
      </c>
      <c r="V23" s="5">
        <f>'[3]Pc, Winter, S3'!V23*Main!$B$8+_xlfn.IFNA(VLOOKUP($A23,'EV Distribution'!$A$2:$B$51,2,FALSE),0)*'EV Scenarios'!V$2</f>
        <v>1.5469486227848913E-2</v>
      </c>
      <c r="W23" s="5">
        <f>'[3]Pc, Winter, S3'!W23*Main!$B$8+_xlfn.IFNA(VLOOKUP($A23,'EV Distribution'!$A$2:$B$51,2,FALSE),0)*'EV Scenarios'!W$2</f>
        <v>1.5205549127733854E-2</v>
      </c>
      <c r="X23" s="5">
        <f>'[3]Pc, Winter, S3'!X23*Main!$B$8+_xlfn.IFNA(VLOOKUP($A23,'EV Distribution'!$A$2:$B$51,2,FALSE),0)*'EV Scenarios'!X$2</f>
        <v>1.1775200508368736E-2</v>
      </c>
      <c r="Y23" s="5">
        <f>'[3]Pc, Winter, S3'!Y23*Main!$B$8+_xlfn.IFNA(VLOOKUP($A23,'EV Distribution'!$A$2:$B$51,2,FALSE),0)*'EV Scenarios'!Y$2</f>
        <v>1.0209023575593975E-2</v>
      </c>
    </row>
    <row r="24" spans="1:25" x14ac:dyDescent="0.3">
      <c r="A24">
        <v>32</v>
      </c>
      <c r="B24" s="5">
        <f>'[3]Pc, Winter, S3'!B24*Main!$B$8+_xlfn.IFNA(VLOOKUP($A24,'EV Distribution'!$A$2:$B$51,2,FALSE),0)*'EV Scenarios'!B$2</f>
        <v>0.12014506816205944</v>
      </c>
      <c r="C24" s="5">
        <f>'[3]Pc, Winter, S3'!C24*Main!$B$8+_xlfn.IFNA(VLOOKUP($A24,'EV Distribution'!$A$2:$B$51,2,FALSE),0)*'EV Scenarios'!C$2</f>
        <v>0.11339420744824366</v>
      </c>
      <c r="D24" s="5">
        <f>'[3]Pc, Winter, S3'!D24*Main!$B$8+_xlfn.IFNA(VLOOKUP($A24,'EV Distribution'!$A$2:$B$51,2,FALSE),0)*'EV Scenarios'!D$2</f>
        <v>0.11051704797840452</v>
      </c>
      <c r="E24" s="5">
        <f>'[3]Pc, Winter, S3'!E24*Main!$B$8+_xlfn.IFNA(VLOOKUP($A24,'EV Distribution'!$A$2:$B$51,2,FALSE),0)*'EV Scenarios'!E$2</f>
        <v>0.11007304868763276</v>
      </c>
      <c r="F24" s="5">
        <f>'[3]Pc, Winter, S3'!F24*Main!$B$8+_xlfn.IFNA(VLOOKUP($A24,'EV Distribution'!$A$2:$B$51,2,FALSE),0)*'EV Scenarios'!F$2</f>
        <v>0.10261577167211469</v>
      </c>
      <c r="G24" s="5">
        <f>'[3]Pc, Winter, S3'!G24*Main!$B$8+_xlfn.IFNA(VLOOKUP($A24,'EV Distribution'!$A$2:$B$51,2,FALSE),0)*'EV Scenarios'!G$2</f>
        <v>0.102344097078436</v>
      </c>
      <c r="H24" s="5">
        <f>'[3]Pc, Winter, S3'!H24*Main!$B$8+_xlfn.IFNA(VLOOKUP($A24,'EV Distribution'!$A$2:$B$51,2,FALSE),0)*'EV Scenarios'!H$2</f>
        <v>0.10299656979232065</v>
      </c>
      <c r="I24" s="5">
        <f>'[3]Pc, Winter, S3'!I24*Main!$B$8+_xlfn.IFNA(VLOOKUP($A24,'EV Distribution'!$A$2:$B$51,2,FALSE),0)*'EV Scenarios'!I$2</f>
        <v>9.9805530023041059E-2</v>
      </c>
      <c r="J24" s="5">
        <f>'[3]Pc, Winter, S3'!J24*Main!$B$8+_xlfn.IFNA(VLOOKUP($A24,'EV Distribution'!$A$2:$B$51,2,FALSE),0)*'EV Scenarios'!J$2</f>
        <v>9.3847505690858299E-2</v>
      </c>
      <c r="K24" s="5">
        <f>'[3]Pc, Winter, S3'!K24*Main!$B$8+_xlfn.IFNA(VLOOKUP($A24,'EV Distribution'!$A$2:$B$51,2,FALSE),0)*'EV Scenarios'!K$2</f>
        <v>0.10043654294653254</v>
      </c>
      <c r="L24" s="5">
        <f>'[3]Pc, Winter, S3'!L24*Main!$B$8+_xlfn.IFNA(VLOOKUP($A24,'EV Distribution'!$A$2:$B$51,2,FALSE),0)*'EV Scenarios'!L$2</f>
        <v>0.10212148203362247</v>
      </c>
      <c r="M24" s="5">
        <f>'[3]Pc, Winter, S3'!M24*Main!$B$8+_xlfn.IFNA(VLOOKUP($A24,'EV Distribution'!$A$2:$B$51,2,FALSE),0)*'EV Scenarios'!M$2</f>
        <v>0.10156830223489498</v>
      </c>
      <c r="N24" s="5">
        <f>'[3]Pc, Winter, S3'!N24*Main!$B$8+_xlfn.IFNA(VLOOKUP($A24,'EV Distribution'!$A$2:$B$51,2,FALSE),0)*'EV Scenarios'!N$2</f>
        <v>9.5290770468049346E-2</v>
      </c>
      <c r="O24" s="5">
        <f>'[3]Pc, Winter, S3'!O24*Main!$B$8+_xlfn.IFNA(VLOOKUP($A24,'EV Distribution'!$A$2:$B$51,2,FALSE),0)*'EV Scenarios'!O$2</f>
        <v>9.4134768650096373E-2</v>
      </c>
      <c r="P24" s="5">
        <f>'[3]Pc, Winter, S3'!P24*Main!$B$8+_xlfn.IFNA(VLOOKUP($A24,'EV Distribution'!$A$2:$B$51,2,FALSE),0)*'EV Scenarios'!P$2</f>
        <v>9.5263371167320629E-2</v>
      </c>
      <c r="Q24" s="5">
        <f>'[3]Pc, Winter, S3'!Q24*Main!$B$8+_xlfn.IFNA(VLOOKUP($A24,'EV Distribution'!$A$2:$B$51,2,FALSE),0)*'EV Scenarios'!Q$2</f>
        <v>9.6796521371931801E-2</v>
      </c>
      <c r="R24" s="5">
        <f>'[3]Pc, Winter, S3'!R24*Main!$B$8+_xlfn.IFNA(VLOOKUP($A24,'EV Distribution'!$A$2:$B$51,2,FALSE),0)*'EV Scenarios'!R$2</f>
        <v>9.511160887617516E-2</v>
      </c>
      <c r="S24" s="5">
        <f>'[3]Pc, Winter, S3'!S24*Main!$B$8+_xlfn.IFNA(VLOOKUP($A24,'EV Distribution'!$A$2:$B$51,2,FALSE),0)*'EV Scenarios'!S$2</f>
        <v>9.5487551302036622E-2</v>
      </c>
      <c r="T24" s="5">
        <f>'[3]Pc, Winter, S3'!T24*Main!$B$8+_xlfn.IFNA(VLOOKUP($A24,'EV Distribution'!$A$2:$B$51,2,FALSE),0)*'EV Scenarios'!T$2</f>
        <v>9.634172074001851E-2</v>
      </c>
      <c r="U24" s="5">
        <f>'[3]Pc, Winter, S3'!U24*Main!$B$8+_xlfn.IFNA(VLOOKUP($A24,'EV Distribution'!$A$2:$B$51,2,FALSE),0)*'EV Scenarios'!U$2</f>
        <v>0.10138843144339549</v>
      </c>
      <c r="V24" s="5">
        <f>'[3]Pc, Winter, S3'!V24*Main!$B$8+_xlfn.IFNA(VLOOKUP($A24,'EV Distribution'!$A$2:$B$51,2,FALSE),0)*'EV Scenarios'!V$2</f>
        <v>0.11370567757936531</v>
      </c>
      <c r="W24" s="5">
        <f>'[3]Pc, Winter, S3'!W24*Main!$B$8+_xlfn.IFNA(VLOOKUP($A24,'EV Distribution'!$A$2:$B$51,2,FALSE),0)*'EV Scenarios'!W$2</f>
        <v>0.13638897904925359</v>
      </c>
      <c r="X24" s="5">
        <f>'[3]Pc, Winter, S3'!X24*Main!$B$8+_xlfn.IFNA(VLOOKUP($A24,'EV Distribution'!$A$2:$B$51,2,FALSE),0)*'EV Scenarios'!X$2</f>
        <v>0.14034286514382227</v>
      </c>
      <c r="Y24" s="5">
        <f>'[3]Pc, Winter, S3'!Y24*Main!$B$8+_xlfn.IFNA(VLOOKUP($A24,'EV Distribution'!$A$2:$B$51,2,FALSE),0)*'EV Scenarios'!Y$2</f>
        <v>0.1464858675567717</v>
      </c>
    </row>
    <row r="25" spans="1:25" x14ac:dyDescent="0.3">
      <c r="A25">
        <v>33</v>
      </c>
      <c r="B25" s="5">
        <f>'[3]Pc, Winter, S3'!B25*Main!$B$8+_xlfn.IFNA(VLOOKUP($A25,'EV Distribution'!$A$2:$B$51,2,FALSE),0)*'EV Scenarios'!B$2</f>
        <v>0.2005085316172262</v>
      </c>
      <c r="C25" s="5">
        <f>'[3]Pc, Winter, S3'!C25*Main!$B$8+_xlfn.IFNA(VLOOKUP($A25,'EV Distribution'!$A$2:$B$51,2,FALSE),0)*'EV Scenarios'!C$2</f>
        <v>0.2034028661641836</v>
      </c>
      <c r="D25" s="5">
        <f>'[3]Pc, Winter, S3'!D25*Main!$B$8+_xlfn.IFNA(VLOOKUP($A25,'EV Distribution'!$A$2:$B$51,2,FALSE),0)*'EV Scenarios'!D$2</f>
        <v>0.19302963196958345</v>
      </c>
      <c r="E25" s="5">
        <f>'[3]Pc, Winter, S3'!E25*Main!$B$8+_xlfn.IFNA(VLOOKUP($A25,'EV Distribution'!$A$2:$B$51,2,FALSE),0)*'EV Scenarios'!E$2</f>
        <v>0.19149008365224512</v>
      </c>
      <c r="F25" s="5">
        <f>'[3]Pc, Winter, S3'!F25*Main!$B$8+_xlfn.IFNA(VLOOKUP($A25,'EV Distribution'!$A$2:$B$51,2,FALSE),0)*'EV Scenarios'!F$2</f>
        <v>0.17093450100157837</v>
      </c>
      <c r="G25" s="5">
        <f>'[3]Pc, Winter, S3'!G25*Main!$B$8+_xlfn.IFNA(VLOOKUP($A25,'EV Distribution'!$A$2:$B$51,2,FALSE),0)*'EV Scenarios'!G$2</f>
        <v>0.15644740247120115</v>
      </c>
      <c r="H25" s="5">
        <f>'[3]Pc, Winter, S3'!H25*Main!$B$8+_xlfn.IFNA(VLOOKUP($A25,'EV Distribution'!$A$2:$B$51,2,FALSE),0)*'EV Scenarios'!H$2</f>
        <v>0.17257964846972113</v>
      </c>
      <c r="I25" s="5">
        <f>'[3]Pc, Winter, S3'!I25*Main!$B$8+_xlfn.IFNA(VLOOKUP($A25,'EV Distribution'!$A$2:$B$51,2,FALSE),0)*'EV Scenarios'!I$2</f>
        <v>0.10082005856809063</v>
      </c>
      <c r="J25" s="5">
        <f>'[3]Pc, Winter, S3'!J25*Main!$B$8+_xlfn.IFNA(VLOOKUP($A25,'EV Distribution'!$A$2:$B$51,2,FALSE),0)*'EV Scenarios'!J$2</f>
        <v>0.10288063804578221</v>
      </c>
      <c r="K25" s="5">
        <f>'[3]Pc, Winter, S3'!K25*Main!$B$8+_xlfn.IFNA(VLOOKUP($A25,'EV Distribution'!$A$2:$B$51,2,FALSE),0)*'EV Scenarios'!K$2</f>
        <v>0.10596325603456161</v>
      </c>
      <c r="L25" s="5">
        <f>'[3]Pc, Winter, S3'!L25*Main!$B$8+_xlfn.IFNA(VLOOKUP($A25,'EV Distribution'!$A$2:$B$51,2,FALSE),0)*'EV Scenarios'!L$2</f>
        <v>9.5890239724264442E-2</v>
      </c>
      <c r="M25" s="5">
        <f>'[3]Pc, Winter, S3'!M25*Main!$B$8+_xlfn.IFNA(VLOOKUP($A25,'EV Distribution'!$A$2:$B$51,2,FALSE),0)*'EV Scenarios'!M$2</f>
        <v>9.5404486446822645E-2</v>
      </c>
      <c r="N25" s="5">
        <f>'[3]Pc, Winter, S3'!N25*Main!$B$8+_xlfn.IFNA(VLOOKUP($A25,'EV Distribution'!$A$2:$B$51,2,FALSE),0)*'EV Scenarios'!N$2</f>
        <v>0.10559995876092558</v>
      </c>
      <c r="O25" s="5">
        <f>'[3]Pc, Winter, S3'!O25*Main!$B$8+_xlfn.IFNA(VLOOKUP($A25,'EV Distribution'!$A$2:$B$51,2,FALSE),0)*'EV Scenarios'!O$2</f>
        <v>0.12367919247464304</v>
      </c>
      <c r="P25" s="5">
        <f>'[3]Pc, Winter, S3'!P25*Main!$B$8+_xlfn.IFNA(VLOOKUP($A25,'EV Distribution'!$A$2:$B$51,2,FALSE),0)*'EV Scenarios'!P$2</f>
        <v>0.12377035920667138</v>
      </c>
      <c r="Q25" s="5">
        <f>'[3]Pc, Winter, S3'!Q25*Main!$B$8+_xlfn.IFNA(VLOOKUP($A25,'EV Distribution'!$A$2:$B$51,2,FALSE),0)*'EV Scenarios'!Q$2</f>
        <v>0.12557422287090414</v>
      </c>
      <c r="R25" s="5">
        <f>'[3]Pc, Winter, S3'!R25*Main!$B$8+_xlfn.IFNA(VLOOKUP($A25,'EV Distribution'!$A$2:$B$51,2,FALSE),0)*'EV Scenarios'!R$2</f>
        <v>0.11207790485884765</v>
      </c>
      <c r="S25" s="5">
        <f>'[3]Pc, Winter, S3'!S25*Main!$B$8+_xlfn.IFNA(VLOOKUP($A25,'EV Distribution'!$A$2:$B$51,2,FALSE),0)*'EV Scenarios'!S$2</f>
        <v>0.13341798767991306</v>
      </c>
      <c r="T25" s="5">
        <f>'[3]Pc, Winter, S3'!T25*Main!$B$8+_xlfn.IFNA(VLOOKUP($A25,'EV Distribution'!$A$2:$B$51,2,FALSE),0)*'EV Scenarios'!T$2</f>
        <v>0.11495183273421151</v>
      </c>
      <c r="U25" s="5">
        <f>'[3]Pc, Winter, S3'!U25*Main!$B$8+_xlfn.IFNA(VLOOKUP($A25,'EV Distribution'!$A$2:$B$51,2,FALSE),0)*'EV Scenarios'!U$2</f>
        <v>0.10645171691651915</v>
      </c>
      <c r="V25" s="5">
        <f>'[3]Pc, Winter, S3'!V25*Main!$B$8+_xlfn.IFNA(VLOOKUP($A25,'EV Distribution'!$A$2:$B$51,2,FALSE),0)*'EV Scenarios'!V$2</f>
        <v>0.12477491587780269</v>
      </c>
      <c r="W25" s="5">
        <f>'[3]Pc, Winter, S3'!W25*Main!$B$8+_xlfn.IFNA(VLOOKUP($A25,'EV Distribution'!$A$2:$B$51,2,FALSE),0)*'EV Scenarios'!W$2</f>
        <v>0.12953161253418299</v>
      </c>
      <c r="X25" s="5">
        <f>'[3]Pc, Winter, S3'!X25*Main!$B$8+_xlfn.IFNA(VLOOKUP($A25,'EV Distribution'!$A$2:$B$51,2,FALSE),0)*'EV Scenarios'!X$2</f>
        <v>0.22849779403206377</v>
      </c>
      <c r="Y25" s="5">
        <f>'[3]Pc, Winter, S3'!Y25*Main!$B$8+_xlfn.IFNA(VLOOKUP($A25,'EV Distribution'!$A$2:$B$51,2,FALSE),0)*'EV Scenarios'!Y$2</f>
        <v>0.27592528222499213</v>
      </c>
    </row>
    <row r="26" spans="1:25" x14ac:dyDescent="0.3">
      <c r="A26">
        <v>34</v>
      </c>
      <c r="B26" s="5">
        <f>'[3]Pc, Winter, S3'!B26*Main!$B$8+_xlfn.IFNA(VLOOKUP($A26,'EV Distribution'!$A$2:$B$51,2,FALSE),0)*'EV Scenarios'!B$2</f>
        <v>1.0869663335349306E-3</v>
      </c>
      <c r="C26" s="5">
        <f>'[3]Pc, Winter, S3'!C26*Main!$B$8+_xlfn.IFNA(VLOOKUP($A26,'EV Distribution'!$A$2:$B$51,2,FALSE),0)*'EV Scenarios'!C$2</f>
        <v>9.6679220864310438E-4</v>
      </c>
      <c r="D26" s="5">
        <f>'[3]Pc, Winter, S3'!D26*Main!$B$8+_xlfn.IFNA(VLOOKUP($A26,'EV Distribution'!$A$2:$B$51,2,FALSE),0)*'EV Scenarios'!D$2</f>
        <v>9.7026632250609703E-4</v>
      </c>
      <c r="E26" s="5">
        <f>'[3]Pc, Winter, S3'!E26*Main!$B$8+_xlfn.IFNA(VLOOKUP($A26,'EV Distribution'!$A$2:$B$51,2,FALSE),0)*'EV Scenarios'!E$2</f>
        <v>9.5772281071512865E-4</v>
      </c>
      <c r="F26" s="5">
        <f>'[3]Pc, Winter, S3'!F26*Main!$B$8+_xlfn.IFNA(VLOOKUP($A26,'EV Distribution'!$A$2:$B$51,2,FALSE),0)*'EV Scenarios'!F$2</f>
        <v>8.7553542817736605E-4</v>
      </c>
      <c r="G26" s="5">
        <f>'[3]Pc, Winter, S3'!G26*Main!$B$8+_xlfn.IFNA(VLOOKUP($A26,'EV Distribution'!$A$2:$B$51,2,FALSE),0)*'EV Scenarios'!G$2</f>
        <v>8.9656362077629621E-4</v>
      </c>
      <c r="H26" s="5">
        <f>'[3]Pc, Winter, S3'!H26*Main!$B$8+_xlfn.IFNA(VLOOKUP($A26,'EV Distribution'!$A$2:$B$51,2,FALSE),0)*'EV Scenarios'!H$2</f>
        <v>8.9380484300015731E-4</v>
      </c>
      <c r="I26" s="5">
        <f>'[3]Pc, Winter, S3'!I26*Main!$B$8+_xlfn.IFNA(VLOOKUP($A26,'EV Distribution'!$A$2:$B$51,2,FALSE),0)*'EV Scenarios'!I$2</f>
        <v>8.9992523284458345E-4</v>
      </c>
      <c r="J26" s="5">
        <f>'[3]Pc, Winter, S3'!J26*Main!$B$8+_xlfn.IFNA(VLOOKUP($A26,'EV Distribution'!$A$2:$B$51,2,FALSE),0)*'EV Scenarios'!J$2</f>
        <v>1.0038520530937772E-3</v>
      </c>
      <c r="K26" s="5">
        <f>'[3]Pc, Winter, S3'!K26*Main!$B$8+_xlfn.IFNA(VLOOKUP($A26,'EV Distribution'!$A$2:$B$51,2,FALSE),0)*'EV Scenarios'!K$2</f>
        <v>1.0143790067412084E-3</v>
      </c>
      <c r="L26" s="5">
        <f>'[3]Pc, Winter, S3'!L26*Main!$B$8+_xlfn.IFNA(VLOOKUP($A26,'EV Distribution'!$A$2:$B$51,2,FALSE),0)*'EV Scenarios'!L$2</f>
        <v>1.0334578500609708E-3</v>
      </c>
      <c r="M26" s="5">
        <f>'[3]Pc, Winter, S3'!M26*Main!$B$8+_xlfn.IFNA(VLOOKUP($A26,'EV Distribution'!$A$2:$B$51,2,FALSE),0)*'EV Scenarios'!M$2</f>
        <v>1.0325026075495634E-3</v>
      </c>
      <c r="N26" s="5">
        <f>'[3]Pc, Winter, S3'!N26*Main!$B$8+_xlfn.IFNA(VLOOKUP($A26,'EV Distribution'!$A$2:$B$51,2,FALSE),0)*'EV Scenarios'!N$2</f>
        <v>1.0244080303673986E-3</v>
      </c>
      <c r="O26" s="5">
        <f>'[3]Pc, Winter, S3'!O26*Main!$B$8+_xlfn.IFNA(VLOOKUP($A26,'EV Distribution'!$A$2:$B$51,2,FALSE),0)*'EV Scenarios'!O$2</f>
        <v>9.6372164017878212E-4</v>
      </c>
      <c r="P26" s="5">
        <f>'[3]Pc, Winter, S3'!P26*Main!$B$8+_xlfn.IFNA(VLOOKUP($A26,'EV Distribution'!$A$2:$B$51,2,FALSE),0)*'EV Scenarios'!P$2</f>
        <v>9.5383229410549912E-4</v>
      </c>
      <c r="Q26" s="5">
        <f>'[3]Pc, Winter, S3'!Q26*Main!$B$8+_xlfn.IFNA(VLOOKUP($A26,'EV Distribution'!$A$2:$B$51,2,FALSE),0)*'EV Scenarios'!Q$2</f>
        <v>9.5834726872885689E-4</v>
      </c>
      <c r="R26" s="5">
        <f>'[3]Pc, Winter, S3'!R26*Main!$B$8+_xlfn.IFNA(VLOOKUP($A26,'EV Distribution'!$A$2:$B$51,2,FALSE),0)*'EV Scenarios'!R$2</f>
        <v>9.564294783946973E-4</v>
      </c>
      <c r="S26" s="5">
        <f>'[3]Pc, Winter, S3'!S26*Main!$B$8+_xlfn.IFNA(VLOOKUP($A26,'EV Distribution'!$A$2:$B$51,2,FALSE),0)*'EV Scenarios'!S$2</f>
        <v>9.7861074133624433E-4</v>
      </c>
      <c r="T26" s="5">
        <f>'[3]Pc, Winter, S3'!T26*Main!$B$8+_xlfn.IFNA(VLOOKUP($A26,'EV Distribution'!$A$2:$B$51,2,FALSE),0)*'EV Scenarios'!T$2</f>
        <v>1.2433093471058533E-3</v>
      </c>
      <c r="U26" s="5">
        <f>'[3]Pc, Winter, S3'!U26*Main!$B$8+_xlfn.IFNA(VLOOKUP($A26,'EV Distribution'!$A$2:$B$51,2,FALSE),0)*'EV Scenarios'!U$2</f>
        <v>1.4810557372010463E-3</v>
      </c>
      <c r="V26" s="5">
        <f>'[3]Pc, Winter, S3'!V26*Main!$B$8+_xlfn.IFNA(VLOOKUP($A26,'EV Distribution'!$A$2:$B$51,2,FALSE),0)*'EV Scenarios'!V$2</f>
        <v>1.5102372416853512E-3</v>
      </c>
      <c r="W26" s="5">
        <f>'[3]Pc, Winter, S3'!W26*Main!$B$8+_xlfn.IFNA(VLOOKUP($A26,'EV Distribution'!$A$2:$B$51,2,FALSE),0)*'EV Scenarios'!W$2</f>
        <v>1.4332401367516325E-3</v>
      </c>
      <c r="X26" s="5">
        <f>'[3]Pc, Winter, S3'!X26*Main!$B$8+_xlfn.IFNA(VLOOKUP($A26,'EV Distribution'!$A$2:$B$51,2,FALSE),0)*'EV Scenarios'!X$2</f>
        <v>1.3955052815327277E-3</v>
      </c>
      <c r="Y26" s="5">
        <f>'[3]Pc, Winter, S3'!Y26*Main!$B$8+_xlfn.IFNA(VLOOKUP($A26,'EV Distribution'!$A$2:$B$51,2,FALSE),0)*'EV Scenarios'!Y$2</f>
        <v>1.3368293130261192E-3</v>
      </c>
    </row>
    <row r="27" spans="1:25" x14ac:dyDescent="0.3">
      <c r="A27">
        <v>35</v>
      </c>
      <c r="B27" s="5">
        <f>'[3]Pc, Winter, S3'!B27*Main!$B$8+_xlfn.IFNA(VLOOKUP($A27,'EV Distribution'!$A$2:$B$51,2,FALSE),0)*'EV Scenarios'!B$2</f>
        <v>5.0349944450426799E-3</v>
      </c>
      <c r="C27" s="5">
        <f>'[3]Pc, Winter, S3'!C27*Main!$B$8+_xlfn.IFNA(VLOOKUP($A27,'EV Distribution'!$A$2:$B$51,2,FALSE),0)*'EV Scenarios'!C$2</f>
        <v>4.5564740516186768E-3</v>
      </c>
      <c r="D27" s="5">
        <f>'[3]Pc, Winter, S3'!D27*Main!$B$8+_xlfn.IFNA(VLOOKUP($A27,'EV Distribution'!$A$2:$B$51,2,FALSE),0)*'EV Scenarios'!D$2</f>
        <v>4.3695258744886325E-3</v>
      </c>
      <c r="E27" s="5">
        <f>'[3]Pc, Winter, S3'!E27*Main!$B$8+_xlfn.IFNA(VLOOKUP($A27,'EV Distribution'!$A$2:$B$51,2,FALSE),0)*'EV Scenarios'!E$2</f>
        <v>4.3281544352824332E-3</v>
      </c>
      <c r="F27" s="5">
        <f>'[3]Pc, Winter, S3'!F27*Main!$B$8+_xlfn.IFNA(VLOOKUP($A27,'EV Distribution'!$A$2:$B$51,2,FALSE),0)*'EV Scenarios'!F$2</f>
        <v>4.2372401278125242E-3</v>
      </c>
      <c r="G27" s="5">
        <f>'[3]Pc, Winter, S3'!G27*Main!$B$8+_xlfn.IFNA(VLOOKUP($A27,'EV Distribution'!$A$2:$B$51,2,FALSE),0)*'EV Scenarios'!G$2</f>
        <v>4.1930809817972625E-3</v>
      </c>
      <c r="H27" s="5">
        <f>'[3]Pc, Winter, S3'!H27*Main!$B$8+_xlfn.IFNA(VLOOKUP($A27,'EV Distribution'!$A$2:$B$51,2,FALSE),0)*'EV Scenarios'!H$2</f>
        <v>4.2616498029265995E-3</v>
      </c>
      <c r="I27" s="5">
        <f>'[3]Pc, Winter, S3'!I27*Main!$B$8+_xlfn.IFNA(VLOOKUP($A27,'EV Distribution'!$A$2:$B$51,2,FALSE),0)*'EV Scenarios'!I$2</f>
        <v>4.227348736252066E-3</v>
      </c>
      <c r="J27" s="5">
        <f>'[3]Pc, Winter, S3'!J27*Main!$B$8+_xlfn.IFNA(VLOOKUP($A27,'EV Distribution'!$A$2:$B$51,2,FALSE),0)*'EV Scenarios'!J$2</f>
        <v>4.1769453023119737E-3</v>
      </c>
      <c r="K27" s="5">
        <f>'[3]Pc, Winter, S3'!K27*Main!$B$8+_xlfn.IFNA(VLOOKUP($A27,'EV Distribution'!$A$2:$B$51,2,FALSE),0)*'EV Scenarios'!K$2</f>
        <v>4.3258985551392496E-3</v>
      </c>
      <c r="L27" s="5">
        <f>'[3]Pc, Winter, S3'!L27*Main!$B$8+_xlfn.IFNA(VLOOKUP($A27,'EV Distribution'!$A$2:$B$51,2,FALSE),0)*'EV Scenarios'!L$2</f>
        <v>4.4175460236556925E-3</v>
      </c>
      <c r="M27" s="5">
        <f>'[3]Pc, Winter, S3'!M27*Main!$B$8+_xlfn.IFNA(VLOOKUP($A27,'EV Distribution'!$A$2:$B$51,2,FALSE),0)*'EV Scenarios'!M$2</f>
        <v>4.6098340911661165E-3</v>
      </c>
      <c r="N27" s="5">
        <f>'[3]Pc, Winter, S3'!N27*Main!$B$8+_xlfn.IFNA(VLOOKUP($A27,'EV Distribution'!$A$2:$B$51,2,FALSE),0)*'EV Scenarios'!N$2</f>
        <v>4.5923793646644633E-3</v>
      </c>
      <c r="O27" s="5">
        <f>'[3]Pc, Winter, S3'!O27*Main!$B$8+_xlfn.IFNA(VLOOKUP($A27,'EV Distribution'!$A$2:$B$51,2,FALSE),0)*'EV Scenarios'!O$2</f>
        <v>4.5277220994414287E-3</v>
      </c>
      <c r="P27" s="5">
        <f>'[3]Pc, Winter, S3'!P27*Main!$B$8+_xlfn.IFNA(VLOOKUP($A27,'EV Distribution'!$A$2:$B$51,2,FALSE),0)*'EV Scenarios'!P$2</f>
        <v>4.4417105325210452E-3</v>
      </c>
      <c r="Q27" s="5">
        <f>'[3]Pc, Winter, S3'!Q27*Main!$B$8+_xlfn.IFNA(VLOOKUP($A27,'EV Distribution'!$A$2:$B$51,2,FALSE),0)*'EV Scenarios'!Q$2</f>
        <v>4.3993505385837069E-3</v>
      </c>
      <c r="R27" s="5">
        <f>'[3]Pc, Winter, S3'!R27*Main!$B$8+_xlfn.IFNA(VLOOKUP($A27,'EV Distribution'!$A$2:$B$51,2,FALSE),0)*'EV Scenarios'!R$2</f>
        <v>4.5868249903430105E-3</v>
      </c>
      <c r="S27" s="5">
        <f>'[3]Pc, Winter, S3'!S27*Main!$B$8+_xlfn.IFNA(VLOOKUP($A27,'EV Distribution'!$A$2:$B$51,2,FALSE),0)*'EV Scenarios'!S$2</f>
        <v>4.8354922364733308E-3</v>
      </c>
      <c r="T27" s="5">
        <f>'[3]Pc, Winter, S3'!T27*Main!$B$8+_xlfn.IFNA(VLOOKUP($A27,'EV Distribution'!$A$2:$B$51,2,FALSE),0)*'EV Scenarios'!T$2</f>
        <v>5.4518042436275662E-3</v>
      </c>
      <c r="U27" s="5">
        <f>'[3]Pc, Winter, S3'!U27*Main!$B$8+_xlfn.IFNA(VLOOKUP($A27,'EV Distribution'!$A$2:$B$51,2,FALSE),0)*'EV Scenarios'!U$2</f>
        <v>5.9661197860022813E-3</v>
      </c>
      <c r="V27" s="5">
        <f>'[3]Pc, Winter, S3'!V27*Main!$B$8+_xlfn.IFNA(VLOOKUP($A27,'EV Distribution'!$A$2:$B$51,2,FALSE),0)*'EV Scenarios'!V$2</f>
        <v>6.0894129866257566E-3</v>
      </c>
      <c r="W27" s="5">
        <f>'[3]Pc, Winter, S3'!W27*Main!$B$8+_xlfn.IFNA(VLOOKUP($A27,'EV Distribution'!$A$2:$B$51,2,FALSE),0)*'EV Scenarios'!W$2</f>
        <v>5.9623838497807023E-3</v>
      </c>
      <c r="X27" s="5">
        <f>'[3]Pc, Winter, S3'!X27*Main!$B$8+_xlfn.IFNA(VLOOKUP($A27,'EV Distribution'!$A$2:$B$51,2,FALSE),0)*'EV Scenarios'!X$2</f>
        <v>5.4496322284586177E-3</v>
      </c>
      <c r="Y27" s="5">
        <f>'[3]Pc, Winter, S3'!Y27*Main!$B$8+_xlfn.IFNA(VLOOKUP($A27,'EV Distribution'!$A$2:$B$51,2,FALSE),0)*'EV Scenarios'!Y$2</f>
        <v>5.1113700140872085E-3</v>
      </c>
    </row>
    <row r="28" spans="1:25" x14ac:dyDescent="0.3">
      <c r="A28">
        <v>36</v>
      </c>
      <c r="B28" s="5">
        <f>'[3]Pc, Winter, S3'!B28*Main!$B$8+_xlfn.IFNA(VLOOKUP($A28,'EV Distribution'!$A$2:$B$51,2,FALSE),0)*'EV Scenarios'!B$2</f>
        <v>1.1672487246440091E-2</v>
      </c>
      <c r="C28" s="5">
        <f>'[3]Pc, Winter, S3'!C28*Main!$B$8+_xlfn.IFNA(VLOOKUP($A28,'EV Distribution'!$A$2:$B$51,2,FALSE),0)*'EV Scenarios'!C$2</f>
        <v>1.1832237165009637E-2</v>
      </c>
      <c r="D28" s="5">
        <f>'[3]Pc, Winter, S3'!D28*Main!$B$8+_xlfn.IFNA(VLOOKUP($A28,'EV Distribution'!$A$2:$B$51,2,FALSE),0)*'EV Scenarios'!D$2</f>
        <v>1.1976669598964481E-2</v>
      </c>
      <c r="E28" s="5">
        <f>'[3]Pc, Winter, S3'!E28*Main!$B$8+_xlfn.IFNA(VLOOKUP($A28,'EV Distribution'!$A$2:$B$51,2,FALSE),0)*'EV Scenarios'!E$2</f>
        <v>1.1766693619414287E-2</v>
      </c>
      <c r="F28" s="5">
        <f>'[3]Pc, Winter, S3'!F28*Main!$B$8+_xlfn.IFNA(VLOOKUP($A28,'EV Distribution'!$A$2:$B$51,2,FALSE),0)*'EV Scenarios'!F$2</f>
        <v>1.178078351951066E-2</v>
      </c>
      <c r="G28" s="5">
        <f>'[3]Pc, Winter, S3'!G28*Main!$B$8+_xlfn.IFNA(VLOOKUP($A28,'EV Distribution'!$A$2:$B$51,2,FALSE),0)*'EV Scenarios'!G$2</f>
        <v>1.1878439752714187E-2</v>
      </c>
      <c r="H28" s="5">
        <f>'[3]Pc, Winter, S3'!H28*Main!$B$8+_xlfn.IFNA(VLOOKUP($A28,'EV Distribution'!$A$2:$B$51,2,FALSE),0)*'EV Scenarios'!H$2</f>
        <v>1.1575021535756432E-2</v>
      </c>
      <c r="I28" s="5">
        <f>'[3]Pc, Winter, S3'!I28*Main!$B$8+_xlfn.IFNA(VLOOKUP($A28,'EV Distribution'!$A$2:$B$51,2,FALSE),0)*'EV Scenarios'!I$2</f>
        <v>1.1541290867791676E-2</v>
      </c>
      <c r="J28" s="5">
        <f>'[3]Pc, Winter, S3'!J28*Main!$B$8+_xlfn.IFNA(VLOOKUP($A28,'EV Distribution'!$A$2:$B$51,2,FALSE),0)*'EV Scenarios'!J$2</f>
        <v>1.0011616238105776E-2</v>
      </c>
      <c r="K28" s="5">
        <f>'[3]Pc, Winter, S3'!K28*Main!$B$8+_xlfn.IFNA(VLOOKUP($A28,'EV Distribution'!$A$2:$B$51,2,FALSE),0)*'EV Scenarios'!K$2</f>
        <v>9.9935145532314539E-3</v>
      </c>
      <c r="L28" s="5">
        <f>'[3]Pc, Winter, S3'!L28*Main!$B$8+_xlfn.IFNA(VLOOKUP($A28,'EV Distribution'!$A$2:$B$51,2,FALSE),0)*'EV Scenarios'!L$2</f>
        <v>9.7832130490077499E-3</v>
      </c>
      <c r="M28" s="5">
        <f>'[3]Pc, Winter, S3'!M28*Main!$B$8+_xlfn.IFNA(VLOOKUP($A28,'EV Distribution'!$A$2:$B$51,2,FALSE),0)*'EV Scenarios'!M$2</f>
        <v>9.4660161382169004E-3</v>
      </c>
      <c r="N28" s="5">
        <f>'[3]Pc, Winter, S3'!N28*Main!$B$8+_xlfn.IFNA(VLOOKUP($A28,'EV Distribution'!$A$2:$B$51,2,FALSE),0)*'EV Scenarios'!N$2</f>
        <v>9.4812751803408455E-3</v>
      </c>
      <c r="O28" s="5">
        <f>'[3]Pc, Winter, S3'!O28*Main!$B$8+_xlfn.IFNA(VLOOKUP($A28,'EV Distribution'!$A$2:$B$51,2,FALSE),0)*'EV Scenarios'!O$2</f>
        <v>9.3725063997325136E-3</v>
      </c>
      <c r="P28" s="5">
        <f>'[3]Pc, Winter, S3'!P28*Main!$B$8+_xlfn.IFNA(VLOOKUP($A28,'EV Distribution'!$A$2:$B$51,2,FALSE),0)*'EV Scenarios'!P$2</f>
        <v>9.4121935263551271E-3</v>
      </c>
      <c r="Q28" s="5">
        <f>'[3]Pc, Winter, S3'!Q28*Main!$B$8+_xlfn.IFNA(VLOOKUP($A28,'EV Distribution'!$A$2:$B$51,2,FALSE),0)*'EV Scenarios'!Q$2</f>
        <v>9.2516619394717153E-3</v>
      </c>
      <c r="R28" s="5">
        <f>'[3]Pc, Winter, S3'!R28*Main!$B$8+_xlfn.IFNA(VLOOKUP($A28,'EV Distribution'!$A$2:$B$51,2,FALSE),0)*'EV Scenarios'!R$2</f>
        <v>9.6239961259538993E-3</v>
      </c>
      <c r="S28" s="5">
        <f>'[3]Pc, Winter, S3'!S28*Main!$B$8+_xlfn.IFNA(VLOOKUP($A28,'EV Distribution'!$A$2:$B$51,2,FALSE),0)*'EV Scenarios'!S$2</f>
        <v>9.8770573707517104E-3</v>
      </c>
      <c r="T28" s="5">
        <f>'[3]Pc, Winter, S3'!T28*Main!$B$8+_xlfn.IFNA(VLOOKUP($A28,'EV Distribution'!$A$2:$B$51,2,FALSE),0)*'EV Scenarios'!T$2</f>
        <v>1.0292341528115411E-2</v>
      </c>
      <c r="U28" s="5">
        <f>'[3]Pc, Winter, S3'!U28*Main!$B$8+_xlfn.IFNA(VLOOKUP($A28,'EV Distribution'!$A$2:$B$51,2,FALSE),0)*'EV Scenarios'!U$2</f>
        <v>1.117835598709779E-2</v>
      </c>
      <c r="V28" s="5">
        <f>'[3]Pc, Winter, S3'!V28*Main!$B$8+_xlfn.IFNA(VLOOKUP($A28,'EV Distribution'!$A$2:$B$51,2,FALSE),0)*'EV Scenarios'!V$2</f>
        <v>1.1135651182464993E-2</v>
      </c>
      <c r="W28" s="5">
        <f>'[3]Pc, Winter, S3'!W28*Main!$B$8+_xlfn.IFNA(VLOOKUP($A28,'EV Distribution'!$A$2:$B$51,2,FALSE),0)*'EV Scenarios'!W$2</f>
        <v>1.1163962478261938E-2</v>
      </c>
      <c r="X28" s="5">
        <f>'[3]Pc, Winter, S3'!X28*Main!$B$8+_xlfn.IFNA(VLOOKUP($A28,'EV Distribution'!$A$2:$B$51,2,FALSE),0)*'EV Scenarios'!X$2</f>
        <v>1.1168632033273345E-2</v>
      </c>
      <c r="Y28" s="5">
        <f>'[3]Pc, Winter, S3'!Y28*Main!$B$8+_xlfn.IFNA(VLOOKUP($A28,'EV Distribution'!$A$2:$B$51,2,FALSE),0)*'EV Scenarios'!Y$2</f>
        <v>1.1129790569491975E-2</v>
      </c>
    </row>
    <row r="29" spans="1:25" x14ac:dyDescent="0.3">
      <c r="A29">
        <v>38</v>
      </c>
      <c r="B29" s="5">
        <f>'[3]Pc, Winter, S3'!B29*Main!$B$8+_xlfn.IFNA(VLOOKUP($A29,'EV Distribution'!$A$2:$B$51,2,FALSE),0)*'EV Scenarios'!B$2</f>
        <v>7.4157899186226492E-2</v>
      </c>
      <c r="C29" s="5">
        <f>'[3]Pc, Winter, S3'!C29*Main!$B$8+_xlfn.IFNA(VLOOKUP($A29,'EV Distribution'!$A$2:$B$51,2,FALSE),0)*'EV Scenarios'!C$2</f>
        <v>7.3246864328101652E-2</v>
      </c>
      <c r="D29" s="5">
        <f>'[3]Pc, Winter, S3'!D29*Main!$B$8+_xlfn.IFNA(VLOOKUP($A29,'EV Distribution'!$A$2:$B$51,2,FALSE),0)*'EV Scenarios'!D$2</f>
        <v>8.0315136436649365E-2</v>
      </c>
      <c r="E29" s="5">
        <f>'[3]Pc, Winter, S3'!E29*Main!$B$8+_xlfn.IFNA(VLOOKUP($A29,'EV Distribution'!$A$2:$B$51,2,FALSE),0)*'EV Scenarios'!E$2</f>
        <v>7.983408898992507E-2</v>
      </c>
      <c r="F29" s="5">
        <f>'[3]Pc, Winter, S3'!F29*Main!$B$8+_xlfn.IFNA(VLOOKUP($A29,'EV Distribution'!$A$2:$B$51,2,FALSE),0)*'EV Scenarios'!F$2</f>
        <v>7.9013802170383923E-2</v>
      </c>
      <c r="G29" s="5">
        <f>'[3]Pc, Winter, S3'!G29*Main!$B$8+_xlfn.IFNA(VLOOKUP($A29,'EV Distribution'!$A$2:$B$51,2,FALSE),0)*'EV Scenarios'!G$2</f>
        <v>7.8916816272549373E-2</v>
      </c>
      <c r="H29" s="5">
        <f>'[3]Pc, Winter, S3'!H29*Main!$B$8+_xlfn.IFNA(VLOOKUP($A29,'EV Distribution'!$A$2:$B$51,2,FALSE),0)*'EV Scenarios'!H$2</f>
        <v>7.3654575507513184E-2</v>
      </c>
      <c r="I29" s="5">
        <f>'[3]Pc, Winter, S3'!I29*Main!$B$8+_xlfn.IFNA(VLOOKUP($A29,'EV Distribution'!$A$2:$B$51,2,FALSE),0)*'EV Scenarios'!I$2</f>
        <v>7.1008877230100895E-2</v>
      </c>
      <c r="J29" s="5">
        <f>'[3]Pc, Winter, S3'!J29*Main!$B$8+_xlfn.IFNA(VLOOKUP($A29,'EV Distribution'!$A$2:$B$51,2,FALSE),0)*'EV Scenarios'!J$2</f>
        <v>6.6120906559053186E-2</v>
      </c>
      <c r="K29" s="5">
        <f>'[3]Pc, Winter, S3'!K29*Main!$B$8+_xlfn.IFNA(VLOOKUP($A29,'EV Distribution'!$A$2:$B$51,2,FALSE),0)*'EV Scenarios'!K$2</f>
        <v>6.3444318210939335E-2</v>
      </c>
      <c r="L29" s="5">
        <f>'[3]Pc, Winter, S3'!L29*Main!$B$8+_xlfn.IFNA(VLOOKUP($A29,'EV Distribution'!$A$2:$B$51,2,FALSE),0)*'EV Scenarios'!L$2</f>
        <v>6.222196517216879E-2</v>
      </c>
      <c r="M29" s="5">
        <f>'[3]Pc, Winter, S3'!M29*Main!$B$8+_xlfn.IFNA(VLOOKUP($A29,'EV Distribution'!$A$2:$B$51,2,FALSE),0)*'EV Scenarios'!M$2</f>
        <v>6.3159559804642634E-2</v>
      </c>
      <c r="N29" s="5">
        <f>'[3]Pc, Winter, S3'!N29*Main!$B$8+_xlfn.IFNA(VLOOKUP($A29,'EV Distribution'!$A$2:$B$51,2,FALSE),0)*'EV Scenarios'!N$2</f>
        <v>6.3209168712920885E-2</v>
      </c>
      <c r="O29" s="5">
        <f>'[3]Pc, Winter, S3'!O29*Main!$B$8+_xlfn.IFNA(VLOOKUP($A29,'EV Distribution'!$A$2:$B$51,2,FALSE),0)*'EV Scenarios'!O$2</f>
        <v>6.3375847573194477E-2</v>
      </c>
      <c r="P29" s="5">
        <f>'[3]Pc, Winter, S3'!P29*Main!$B$8+_xlfn.IFNA(VLOOKUP($A29,'EV Distribution'!$A$2:$B$51,2,FALSE),0)*'EV Scenarios'!P$2</f>
        <v>6.2757407382739369E-2</v>
      </c>
      <c r="Q29" s="5">
        <f>'[3]Pc, Winter, S3'!Q29*Main!$B$8+_xlfn.IFNA(VLOOKUP($A29,'EV Distribution'!$A$2:$B$51,2,FALSE),0)*'EV Scenarios'!Q$2</f>
        <v>6.2552560900602835E-2</v>
      </c>
      <c r="R29" s="5">
        <f>'[3]Pc, Winter, S3'!R29*Main!$B$8+_xlfn.IFNA(VLOOKUP($A29,'EV Distribution'!$A$2:$B$51,2,FALSE),0)*'EV Scenarios'!R$2</f>
        <v>6.2758340709316726E-2</v>
      </c>
      <c r="S29" s="5">
        <f>'[3]Pc, Winter, S3'!S29*Main!$B$8+_xlfn.IFNA(VLOOKUP($A29,'EV Distribution'!$A$2:$B$51,2,FALSE),0)*'EV Scenarios'!S$2</f>
        <v>6.219170511151758E-2</v>
      </c>
      <c r="T29" s="5">
        <f>'[3]Pc, Winter, S3'!T29*Main!$B$8+_xlfn.IFNA(VLOOKUP($A29,'EV Distribution'!$A$2:$B$51,2,FALSE),0)*'EV Scenarios'!T$2</f>
        <v>6.3161465906478642E-2</v>
      </c>
      <c r="U29" s="5">
        <f>'[3]Pc, Winter, S3'!U29*Main!$B$8+_xlfn.IFNA(VLOOKUP($A29,'EV Distribution'!$A$2:$B$51,2,FALSE),0)*'EV Scenarios'!U$2</f>
        <v>6.2185620079380069E-2</v>
      </c>
      <c r="V29" s="5">
        <f>'[3]Pc, Winter, S3'!V29*Main!$B$8+_xlfn.IFNA(VLOOKUP($A29,'EV Distribution'!$A$2:$B$51,2,FALSE),0)*'EV Scenarios'!V$2</f>
        <v>6.2638921661405472E-2</v>
      </c>
      <c r="W29" s="5">
        <f>'[3]Pc, Winter, S3'!W29*Main!$B$8+_xlfn.IFNA(VLOOKUP($A29,'EV Distribution'!$A$2:$B$51,2,FALSE),0)*'EV Scenarios'!W$2</f>
        <v>6.1481876352780074E-2</v>
      </c>
      <c r="X29" s="5">
        <f>'[3]Pc, Winter, S3'!X29*Main!$B$8+_xlfn.IFNA(VLOOKUP($A29,'EV Distribution'!$A$2:$B$51,2,FALSE),0)*'EV Scenarios'!X$2</f>
        <v>6.3237970049002834E-2</v>
      </c>
      <c r="Y29" s="5">
        <f>'[3]Pc, Winter, S3'!Y29*Main!$B$8+_xlfn.IFNA(VLOOKUP($A29,'EV Distribution'!$A$2:$B$51,2,FALSE),0)*'EV Scenarios'!Y$2</f>
        <v>6.406429689996361E-2</v>
      </c>
    </row>
    <row r="30" spans="1:25" x14ac:dyDescent="0.3">
      <c r="A30">
        <v>39</v>
      </c>
      <c r="B30" s="5">
        <f>'[3]Pc, Winter, S3'!B30*Main!$B$8+_xlfn.IFNA(VLOOKUP($A30,'EV Distribution'!$A$2:$B$51,2,FALSE),0)*'EV Scenarios'!B$2</f>
        <v>4.3176076111881446E-3</v>
      </c>
      <c r="C30" s="5">
        <f>'[3]Pc, Winter, S3'!C30*Main!$B$8+_xlfn.IFNA(VLOOKUP($A30,'EV Distribution'!$A$2:$B$51,2,FALSE),0)*'EV Scenarios'!C$2</f>
        <v>2.6302206603729056E-3</v>
      </c>
      <c r="D30" s="5">
        <f>'[3]Pc, Winter, S3'!D30*Main!$B$8+_xlfn.IFNA(VLOOKUP($A30,'EV Distribution'!$A$2:$B$51,2,FALSE),0)*'EV Scenarios'!D$2</f>
        <v>2.6084160592842816E-3</v>
      </c>
      <c r="E30" s="5">
        <f>'[3]Pc, Winter, S3'!E30*Main!$B$8+_xlfn.IFNA(VLOOKUP($A30,'EV Distribution'!$A$2:$B$51,2,FALSE),0)*'EV Scenarios'!E$2</f>
        <v>2.9707662228581544E-3</v>
      </c>
      <c r="F30" s="5">
        <f>'[3]Pc, Winter, S3'!F30*Main!$B$8+_xlfn.IFNA(VLOOKUP($A30,'EV Distribution'!$A$2:$B$51,2,FALSE),0)*'EV Scenarios'!F$2</f>
        <v>2.6807617263787265E-3</v>
      </c>
      <c r="G30" s="5">
        <f>'[3]Pc, Winter, S3'!G30*Main!$B$8+_xlfn.IFNA(VLOOKUP($A30,'EV Distribution'!$A$2:$B$51,2,FALSE),0)*'EV Scenarios'!G$2</f>
        <v>2.8011824785815439E-3</v>
      </c>
      <c r="H30" s="5">
        <f>'[3]Pc, Winter, S3'!H30*Main!$B$8+_xlfn.IFNA(VLOOKUP($A30,'EV Distribution'!$A$2:$B$51,2,FALSE),0)*'EV Scenarios'!H$2</f>
        <v>2.3682346628117377E-3</v>
      </c>
      <c r="I30" s="5">
        <f>'[3]Pc, Winter, S3'!I30*Main!$B$8+_xlfn.IFNA(VLOOKUP($A30,'EV Distribution'!$A$2:$B$51,2,FALSE),0)*'EV Scenarios'!I$2</f>
        <v>2.8553542843255844E-3</v>
      </c>
      <c r="J30" s="5">
        <f>'[3]Pc, Winter, S3'!J30*Main!$B$8+_xlfn.IFNA(VLOOKUP($A30,'EV Distribution'!$A$2:$B$51,2,FALSE),0)*'EV Scenarios'!J$2</f>
        <v>3.4112279896644643E-3</v>
      </c>
      <c r="K30" s="5">
        <f>'[3]Pc, Winter, S3'!K30*Main!$B$8+_xlfn.IFNA(VLOOKUP($A30,'EV Distribution'!$A$2:$B$51,2,FALSE),0)*'EV Scenarios'!K$2</f>
        <v>3.4148201573587843E-3</v>
      </c>
      <c r="L30" s="5">
        <f>'[3]Pc, Winter, S3'!L30*Main!$B$8+_xlfn.IFNA(VLOOKUP($A30,'EV Distribution'!$A$2:$B$51,2,FALSE),0)*'EV Scenarios'!L$2</f>
        <v>2.8032598169154669E-3</v>
      </c>
      <c r="M30" s="5">
        <f>'[3]Pc, Winter, S3'!M30*Main!$B$8+_xlfn.IFNA(VLOOKUP($A30,'EV Distribution'!$A$2:$B$51,2,FALSE),0)*'EV Scenarios'!M$2</f>
        <v>2.7181967716200534E-3</v>
      </c>
      <c r="N30" s="5">
        <f>'[3]Pc, Winter, S3'!N30*Main!$B$8+_xlfn.IFNA(VLOOKUP($A30,'EV Distribution'!$A$2:$B$51,2,FALSE),0)*'EV Scenarios'!N$2</f>
        <v>2.6525302045816617E-3</v>
      </c>
      <c r="O30" s="5">
        <f>'[3]Pc, Winter, S3'!O30*Main!$B$8+_xlfn.IFNA(VLOOKUP($A30,'EV Distribution'!$A$2:$B$51,2,FALSE),0)*'EV Scenarios'!O$2</f>
        <v>3.0054243731512079E-3</v>
      </c>
      <c r="P30" s="5">
        <f>'[3]Pc, Winter, S3'!P30*Main!$B$8+_xlfn.IFNA(VLOOKUP($A30,'EV Distribution'!$A$2:$B$51,2,FALSE),0)*'EV Scenarios'!P$2</f>
        <v>2.2290962418820308E-3</v>
      </c>
      <c r="Q30" s="5">
        <f>'[3]Pc, Winter, S3'!Q30*Main!$B$8+_xlfn.IFNA(VLOOKUP($A30,'EV Distribution'!$A$2:$B$51,2,FALSE),0)*'EV Scenarios'!Q$2</f>
        <v>3.2010842801658015E-3</v>
      </c>
      <c r="R30" s="5">
        <f>'[3]Pc, Winter, S3'!R30*Main!$B$8+_xlfn.IFNA(VLOOKUP($A30,'EV Distribution'!$A$2:$B$51,2,FALSE),0)*'EV Scenarios'!R$2</f>
        <v>2.7364866413146101E-3</v>
      </c>
      <c r="S30" s="5">
        <f>'[3]Pc, Winter, S3'!S30*Main!$B$8+_xlfn.IFNA(VLOOKUP($A30,'EV Distribution'!$A$2:$B$51,2,FALSE),0)*'EV Scenarios'!S$2</f>
        <v>3.0499268687996617E-3</v>
      </c>
      <c r="T30" s="5">
        <f>'[3]Pc, Winter, S3'!T30*Main!$B$8+_xlfn.IFNA(VLOOKUP($A30,'EV Distribution'!$A$2:$B$51,2,FALSE),0)*'EV Scenarios'!T$2</f>
        <v>3.1763669053378966E-3</v>
      </c>
      <c r="U30" s="5">
        <f>'[3]Pc, Winter, S3'!U30*Main!$B$8+_xlfn.IFNA(VLOOKUP($A30,'EV Distribution'!$A$2:$B$51,2,FALSE),0)*'EV Scenarios'!U$2</f>
        <v>2.7985999049150341E-3</v>
      </c>
      <c r="V30" s="5">
        <f>'[3]Pc, Winter, S3'!V30*Main!$B$8+_xlfn.IFNA(VLOOKUP($A30,'EV Distribution'!$A$2:$B$51,2,FALSE),0)*'EV Scenarios'!V$2</f>
        <v>3.2114134059820238E-3</v>
      </c>
      <c r="W30" s="5">
        <f>'[3]Pc, Winter, S3'!W30*Main!$B$8+_xlfn.IFNA(VLOOKUP($A30,'EV Distribution'!$A$2:$B$51,2,FALSE),0)*'EV Scenarios'!W$2</f>
        <v>4.7204192643871459E-3</v>
      </c>
      <c r="X30" s="5">
        <f>'[3]Pc, Winter, S3'!X30*Main!$B$8+_xlfn.IFNA(VLOOKUP($A30,'EV Distribution'!$A$2:$B$51,2,FALSE),0)*'EV Scenarios'!X$2</f>
        <v>5.7934415118401396E-3</v>
      </c>
      <c r="Y30" s="5">
        <f>'[3]Pc, Winter, S3'!Y30*Main!$B$8+_xlfn.IFNA(VLOOKUP($A30,'EV Distribution'!$A$2:$B$51,2,FALSE),0)*'EV Scenarios'!Y$2</f>
        <v>1.1205849088024154E-2</v>
      </c>
    </row>
    <row r="31" spans="1:25" x14ac:dyDescent="0.3">
      <c r="A31">
        <v>42</v>
      </c>
      <c r="B31" s="5">
        <f>'[3]Pc, Winter, S3'!B31*Main!$B$8+_xlfn.IFNA(VLOOKUP($A31,'EV Distribution'!$A$2:$B$51,2,FALSE),0)*'EV Scenarios'!B$2</f>
        <v>3.6082279829920938E-3</v>
      </c>
      <c r="C31" s="5">
        <f>'[3]Pc, Winter, S3'!C31*Main!$B$8+_xlfn.IFNA(VLOOKUP($A31,'EV Distribution'!$A$2:$B$51,2,FALSE),0)*'EV Scenarios'!C$2</f>
        <v>3.4646397508162228E-3</v>
      </c>
      <c r="D31" s="5">
        <f>'[3]Pc, Winter, S3'!D31*Main!$B$8+_xlfn.IFNA(VLOOKUP($A31,'EV Distribution'!$A$2:$B$51,2,FALSE),0)*'EV Scenarios'!D$2</f>
        <v>3.4571427481020381E-3</v>
      </c>
      <c r="E31" s="5">
        <f>'[3]Pc, Winter, S3'!E31*Main!$B$8+_xlfn.IFNA(VLOOKUP($A31,'EV Distribution'!$A$2:$B$51,2,FALSE),0)*'EV Scenarios'!E$2</f>
        <v>3.4637274635355205E-3</v>
      </c>
      <c r="F31" s="5">
        <f>'[3]Pc, Winter, S3'!F31*Main!$B$8+_xlfn.IFNA(VLOOKUP($A31,'EV Distribution'!$A$2:$B$51,2,FALSE),0)*'EV Scenarios'!F$2</f>
        <v>3.4494935026994338E-3</v>
      </c>
      <c r="G31" s="5">
        <f>'[3]Pc, Winter, S3'!G31*Main!$B$8+_xlfn.IFNA(VLOOKUP($A31,'EV Distribution'!$A$2:$B$51,2,FALSE),0)*'EV Scenarios'!G$2</f>
        <v>3.4675154135738735E-3</v>
      </c>
      <c r="H31" s="5">
        <f>'[3]Pc, Winter, S3'!H31*Main!$B$8+_xlfn.IFNA(VLOOKUP($A31,'EV Distribution'!$A$2:$B$51,2,FALSE),0)*'EV Scenarios'!H$2</f>
        <v>3.468804654919951E-3</v>
      </c>
      <c r="I31" s="5">
        <f>'[3]Pc, Winter, S3'!I31*Main!$B$8+_xlfn.IFNA(VLOOKUP($A31,'EV Distribution'!$A$2:$B$51,2,FALSE),0)*'EV Scenarios'!I$2</f>
        <v>3.4674034962040752E-3</v>
      </c>
      <c r="J31" s="5">
        <f>'[3]Pc, Winter, S3'!J31*Main!$B$8+_xlfn.IFNA(VLOOKUP($A31,'EV Distribution'!$A$2:$B$51,2,FALSE),0)*'EV Scenarios'!J$2</f>
        <v>3.458187699836756E-3</v>
      </c>
      <c r="K31" s="5">
        <f>'[3]Pc, Winter, S3'!K31*Main!$B$8+_xlfn.IFNA(VLOOKUP($A31,'EV Distribution'!$A$2:$B$51,2,FALSE),0)*'EV Scenarios'!K$2</f>
        <v>3.477050013728267E-3</v>
      </c>
      <c r="L31" s="5">
        <f>'[3]Pc, Winter, S3'!L31*Main!$B$8+_xlfn.IFNA(VLOOKUP($A31,'EV Distribution'!$A$2:$B$51,2,FALSE),0)*'EV Scenarios'!L$2</f>
        <v>3.458757514121627E-3</v>
      </c>
      <c r="M31" s="5">
        <f>'[3]Pc, Winter, S3'!M31*Main!$B$8+_xlfn.IFNA(VLOOKUP($A31,'EV Distribution'!$A$2:$B$51,2,FALSE),0)*'EV Scenarios'!M$2</f>
        <v>3.4619899682853438E-3</v>
      </c>
      <c r="N31" s="5">
        <f>'[3]Pc, Winter, S3'!N31*Main!$B$8+_xlfn.IFNA(VLOOKUP($A31,'EV Distribution'!$A$2:$B$51,2,FALSE),0)*'EV Scenarios'!N$2</f>
        <v>3.4672509613032023E-3</v>
      </c>
      <c r="O31" s="5">
        <f>'[3]Pc, Winter, S3'!O31*Main!$B$8+_xlfn.IFNA(VLOOKUP($A31,'EV Distribution'!$A$2:$B$51,2,FALSE),0)*'EV Scenarios'!O$2</f>
        <v>3.4117066336637565E-3</v>
      </c>
      <c r="P31" s="5">
        <f>'[3]Pc, Winter, S3'!P31*Main!$B$8+_xlfn.IFNA(VLOOKUP($A31,'EV Distribution'!$A$2:$B$51,2,FALSE),0)*'EV Scenarios'!P$2</f>
        <v>3.3421434135542049E-3</v>
      </c>
      <c r="Q31" s="5">
        <f>'[3]Pc, Winter, S3'!Q31*Main!$B$8+_xlfn.IFNA(VLOOKUP($A31,'EV Distribution'!$A$2:$B$51,2,FALSE),0)*'EV Scenarios'!Q$2</f>
        <v>3.3539499655367401E-3</v>
      </c>
      <c r="R31" s="5">
        <f>'[3]Pc, Winter, S3'!R31*Main!$B$8+_xlfn.IFNA(VLOOKUP($A31,'EV Distribution'!$A$2:$B$51,2,FALSE),0)*'EV Scenarios'!R$2</f>
        <v>3.3330328136702459E-3</v>
      </c>
      <c r="S31" s="5">
        <f>'[3]Pc, Winter, S3'!S31*Main!$B$8+_xlfn.IFNA(VLOOKUP($A31,'EV Distribution'!$A$2:$B$51,2,FALSE),0)*'EV Scenarios'!S$2</f>
        <v>3.4360359503530407E-3</v>
      </c>
      <c r="T31" s="5">
        <f>'[3]Pc, Winter, S3'!T31*Main!$B$8+_xlfn.IFNA(VLOOKUP($A31,'EV Distribution'!$A$2:$B$51,2,FALSE),0)*'EV Scenarios'!T$2</f>
        <v>3.6434352004857998E-3</v>
      </c>
      <c r="U31" s="5">
        <f>'[3]Pc, Winter, S3'!U31*Main!$B$8+_xlfn.IFNA(VLOOKUP($A31,'EV Distribution'!$A$2:$B$51,2,FALSE),0)*'EV Scenarios'!U$2</f>
        <v>3.8517338805512946E-3</v>
      </c>
      <c r="V31" s="5">
        <f>'[3]Pc, Winter, S3'!V31*Main!$B$8+_xlfn.IFNA(VLOOKUP($A31,'EV Distribution'!$A$2:$B$51,2,FALSE),0)*'EV Scenarios'!V$2</f>
        <v>3.9389072841879086E-3</v>
      </c>
      <c r="W31" s="5">
        <f>'[3]Pc, Winter, S3'!W31*Main!$B$8+_xlfn.IFNA(VLOOKUP($A31,'EV Distribution'!$A$2:$B$51,2,FALSE),0)*'EV Scenarios'!W$2</f>
        <v>3.8688423352952164E-3</v>
      </c>
      <c r="X31" s="5">
        <f>'[3]Pc, Winter, S3'!X31*Main!$B$8+_xlfn.IFNA(VLOOKUP($A31,'EV Distribution'!$A$2:$B$51,2,FALSE),0)*'EV Scenarios'!X$2</f>
        <v>3.7024802333215328E-3</v>
      </c>
      <c r="Y31" s="5">
        <f>'[3]Pc, Winter, S3'!Y31*Main!$B$8+_xlfn.IFNA(VLOOKUP($A31,'EV Distribution'!$A$2:$B$51,2,FALSE),0)*'EV Scenarios'!Y$2</f>
        <v>3.5958852211568724E-3</v>
      </c>
    </row>
    <row r="32" spans="1:25" x14ac:dyDescent="0.3">
      <c r="A32">
        <v>43</v>
      </c>
      <c r="B32" s="5">
        <f>'[3]Pc, Winter, S3'!B32*Main!$B$8+_xlfn.IFNA(VLOOKUP($A32,'EV Distribution'!$A$2:$B$51,2,FALSE),0)*'EV Scenarios'!B$2</f>
        <v>5.8616316256293764E-3</v>
      </c>
      <c r="C32" s="5">
        <f>'[3]Pc, Winter, S3'!C32*Main!$B$8+_xlfn.IFNA(VLOOKUP($A32,'EV Distribution'!$A$2:$B$51,2,FALSE),0)*'EV Scenarios'!C$2</f>
        <v>5.2613609133378581E-3</v>
      </c>
      <c r="D32" s="5">
        <f>'[3]Pc, Winter, S3'!D32*Main!$B$8+_xlfn.IFNA(VLOOKUP($A32,'EV Distribution'!$A$2:$B$51,2,FALSE),0)*'EV Scenarios'!D$2</f>
        <v>5.014969710010031E-3</v>
      </c>
      <c r="E32" s="5">
        <f>'[3]Pc, Winter, S3'!E32*Main!$B$8+_xlfn.IFNA(VLOOKUP($A32,'EV Distribution'!$A$2:$B$51,2,FALSE),0)*'EV Scenarios'!E$2</f>
        <v>4.6163206232151298E-3</v>
      </c>
      <c r="F32" s="5">
        <f>'[3]Pc, Winter, S3'!F32*Main!$B$8+_xlfn.IFNA(VLOOKUP($A32,'EV Distribution'!$A$2:$B$51,2,FALSE),0)*'EV Scenarios'!F$2</f>
        <v>4.6663433043279447E-3</v>
      </c>
      <c r="G32" s="5">
        <f>'[3]Pc, Winter, S3'!G32*Main!$B$8+_xlfn.IFNA(VLOOKUP($A32,'EV Distribution'!$A$2:$B$51,2,FALSE),0)*'EV Scenarios'!G$2</f>
        <v>4.6445670478473368E-3</v>
      </c>
      <c r="H32" s="5">
        <f>'[3]Pc, Winter, S3'!H32*Main!$B$8+_xlfn.IFNA(VLOOKUP($A32,'EV Distribution'!$A$2:$B$51,2,FALSE),0)*'EV Scenarios'!H$2</f>
        <v>4.7029522649624329E-3</v>
      </c>
      <c r="I32" s="5">
        <f>'[3]Pc, Winter, S3'!I32*Main!$B$8+_xlfn.IFNA(VLOOKUP($A32,'EV Distribution'!$A$2:$B$51,2,FALSE),0)*'EV Scenarios'!I$2</f>
        <v>4.6538371957310599E-3</v>
      </c>
      <c r="J32" s="5">
        <f>'[3]Pc, Winter, S3'!J32*Main!$B$8+_xlfn.IFNA(VLOOKUP($A32,'EV Distribution'!$A$2:$B$51,2,FALSE),0)*'EV Scenarios'!J$2</f>
        <v>4.7287525791440488E-3</v>
      </c>
      <c r="K32" s="5">
        <f>'[3]Pc, Winter, S3'!K32*Main!$B$8+_xlfn.IFNA(VLOOKUP($A32,'EV Distribution'!$A$2:$B$51,2,FALSE),0)*'EV Scenarios'!K$2</f>
        <v>5.4830820802552905E-3</v>
      </c>
      <c r="L32" s="5">
        <f>'[3]Pc, Winter, S3'!L32*Main!$B$8+_xlfn.IFNA(VLOOKUP($A32,'EV Distribution'!$A$2:$B$51,2,FALSE),0)*'EV Scenarios'!L$2</f>
        <v>5.5226011847169781E-3</v>
      </c>
      <c r="M32" s="5">
        <f>'[3]Pc, Winter, S3'!M32*Main!$B$8+_xlfn.IFNA(VLOOKUP($A32,'EV Distribution'!$A$2:$B$51,2,FALSE),0)*'EV Scenarios'!M$2</f>
        <v>5.484449342326528E-3</v>
      </c>
      <c r="N32" s="5">
        <f>'[3]Pc, Winter, S3'!N32*Main!$B$8+_xlfn.IFNA(VLOOKUP($A32,'EV Distribution'!$A$2:$B$51,2,FALSE),0)*'EV Scenarios'!N$2</f>
        <v>5.8767387172773584E-3</v>
      </c>
      <c r="O32" s="5">
        <f>'[3]Pc, Winter, S3'!O32*Main!$B$8+_xlfn.IFNA(VLOOKUP($A32,'EV Distribution'!$A$2:$B$51,2,FALSE),0)*'EV Scenarios'!O$2</f>
        <v>5.8161034642681539E-3</v>
      </c>
      <c r="P32" s="5">
        <f>'[3]Pc, Winter, S3'!P32*Main!$B$8+_xlfn.IFNA(VLOOKUP($A32,'EV Distribution'!$A$2:$B$51,2,FALSE),0)*'EV Scenarios'!P$2</f>
        <v>5.6941611618185044E-3</v>
      </c>
      <c r="Q32" s="5">
        <f>'[3]Pc, Winter, S3'!Q32*Main!$B$8+_xlfn.IFNA(VLOOKUP($A32,'EV Distribution'!$A$2:$B$51,2,FALSE),0)*'EV Scenarios'!Q$2</f>
        <v>5.2815922425753286E-3</v>
      </c>
      <c r="R32" s="5">
        <f>'[3]Pc, Winter, S3'!R32*Main!$B$8+_xlfn.IFNA(VLOOKUP($A32,'EV Distribution'!$A$2:$B$51,2,FALSE),0)*'EV Scenarios'!R$2</f>
        <v>5.2721192992486827E-3</v>
      </c>
      <c r="S32" s="5">
        <f>'[3]Pc, Winter, S3'!S32*Main!$B$8+_xlfn.IFNA(VLOOKUP($A32,'EV Distribution'!$A$2:$B$51,2,FALSE),0)*'EV Scenarios'!S$2</f>
        <v>5.8393387375304849E-3</v>
      </c>
      <c r="T32" s="5">
        <f>'[3]Pc, Winter, S3'!T32*Main!$B$8+_xlfn.IFNA(VLOOKUP($A32,'EV Distribution'!$A$2:$B$51,2,FALSE),0)*'EV Scenarios'!T$2</f>
        <v>6.7767942768763283E-3</v>
      </c>
      <c r="U32" s="5">
        <f>'[3]Pc, Winter, S3'!U32*Main!$B$8+_xlfn.IFNA(VLOOKUP($A32,'EV Distribution'!$A$2:$B$51,2,FALSE),0)*'EV Scenarios'!U$2</f>
        <v>7.9804989012715374E-3</v>
      </c>
      <c r="V32" s="5">
        <f>'[3]Pc, Winter, S3'!V32*Main!$B$8+_xlfn.IFNA(VLOOKUP($A32,'EV Distribution'!$A$2:$B$51,2,FALSE),0)*'EV Scenarios'!V$2</f>
        <v>8.5314198977312957E-3</v>
      </c>
      <c r="W32" s="5">
        <f>'[3]Pc, Winter, S3'!W32*Main!$B$8+_xlfn.IFNA(VLOOKUP($A32,'EV Distribution'!$A$2:$B$51,2,FALSE),0)*'EV Scenarios'!W$2</f>
        <v>8.0053749474618442E-3</v>
      </c>
      <c r="X32" s="5">
        <f>'[3]Pc, Winter, S3'!X32*Main!$B$8+_xlfn.IFNA(VLOOKUP($A32,'EV Distribution'!$A$2:$B$51,2,FALSE),0)*'EV Scenarios'!X$2</f>
        <v>7.7593323535913783E-3</v>
      </c>
      <c r="Y32" s="5">
        <f>'[3]Pc, Winter, S3'!Y32*Main!$B$8+_xlfn.IFNA(VLOOKUP($A32,'EV Distribution'!$A$2:$B$51,2,FALSE),0)*'EV Scenarios'!Y$2</f>
        <v>6.8968933031675322E-3</v>
      </c>
    </row>
    <row r="33" spans="1:25" x14ac:dyDescent="0.3">
      <c r="A33">
        <v>44</v>
      </c>
      <c r="B33" s="5">
        <f>'[3]Pc, Winter, S3'!B33*Main!$B$8+_xlfn.IFNA(VLOOKUP($A33,'EV Distribution'!$A$2:$B$51,2,FALSE),0)*'EV Scenarios'!B$2</f>
        <v>1.3723787989669384E-2</v>
      </c>
      <c r="C33" s="5">
        <f>'[3]Pc, Winter, S3'!C33*Main!$B$8+_xlfn.IFNA(VLOOKUP($A33,'EV Distribution'!$A$2:$B$51,2,FALSE),0)*'EV Scenarios'!C$2</f>
        <v>1.3429604562888445E-2</v>
      </c>
      <c r="D33" s="5">
        <f>'[3]Pc, Winter, S3'!D33*Main!$B$8+_xlfn.IFNA(VLOOKUP($A33,'EV Distribution'!$A$2:$B$51,2,FALSE),0)*'EV Scenarios'!D$2</f>
        <v>1.380705275952423E-2</v>
      </c>
      <c r="E33" s="5">
        <f>'[3]Pc, Winter, S3'!E33*Main!$B$8+_xlfn.IFNA(VLOOKUP($A33,'EV Distribution'!$A$2:$B$51,2,FALSE),0)*'EV Scenarios'!E$2</f>
        <v>1.3924435378845095E-2</v>
      </c>
      <c r="F33" s="5">
        <f>'[3]Pc, Winter, S3'!F33*Main!$B$8+_xlfn.IFNA(VLOOKUP($A33,'EV Distribution'!$A$2:$B$51,2,FALSE),0)*'EV Scenarios'!F$2</f>
        <v>1.4013532709277398E-2</v>
      </c>
      <c r="G33" s="5">
        <f>'[3]Pc, Winter, S3'!G33*Main!$B$8+_xlfn.IFNA(VLOOKUP($A33,'EV Distribution'!$A$2:$B$51,2,FALSE),0)*'EV Scenarios'!G$2</f>
        <v>1.4175265289345844E-2</v>
      </c>
      <c r="H33" s="5">
        <f>'[3]Pc, Winter, S3'!H33*Main!$B$8+_xlfn.IFNA(VLOOKUP($A33,'EV Distribution'!$A$2:$B$51,2,FALSE),0)*'EV Scenarios'!H$2</f>
        <v>1.3411411415516088E-2</v>
      </c>
      <c r="I33" s="5">
        <f>'[3]Pc, Winter, S3'!I33*Main!$B$8+_xlfn.IFNA(VLOOKUP($A33,'EV Distribution'!$A$2:$B$51,2,FALSE),0)*'EV Scenarios'!I$2</f>
        <v>1.3548420192082645E-2</v>
      </c>
      <c r="J33" s="5">
        <f>'[3]Pc, Winter, S3'!J33*Main!$B$8+_xlfn.IFNA(VLOOKUP($A33,'EV Distribution'!$A$2:$B$51,2,FALSE),0)*'EV Scenarios'!J$2</f>
        <v>1.3703405002168399E-2</v>
      </c>
      <c r="K33" s="5">
        <f>'[3]Pc, Winter, S3'!K33*Main!$B$8+_xlfn.IFNA(VLOOKUP($A33,'EV Distribution'!$A$2:$B$51,2,FALSE),0)*'EV Scenarios'!K$2</f>
        <v>1.4166603820003341E-2</v>
      </c>
      <c r="L33" s="5">
        <f>'[3]Pc, Winter, S3'!L33*Main!$B$8+_xlfn.IFNA(VLOOKUP($A33,'EV Distribution'!$A$2:$B$51,2,FALSE),0)*'EV Scenarios'!L$2</f>
        <v>1.6291499146354537E-2</v>
      </c>
      <c r="M33" s="5">
        <f>'[3]Pc, Winter, S3'!M33*Main!$B$8+_xlfn.IFNA(VLOOKUP($A33,'EV Distribution'!$A$2:$B$51,2,FALSE),0)*'EV Scenarios'!M$2</f>
        <v>1.6875069040275158E-2</v>
      </c>
      <c r="N33" s="5">
        <f>'[3]Pc, Winter, S3'!N33*Main!$B$8+_xlfn.IFNA(VLOOKUP($A33,'EV Distribution'!$A$2:$B$51,2,FALSE),0)*'EV Scenarios'!N$2</f>
        <v>1.6080719582556448E-2</v>
      </c>
      <c r="O33" s="5">
        <f>'[3]Pc, Winter, S3'!O33*Main!$B$8+_xlfn.IFNA(VLOOKUP($A33,'EV Distribution'!$A$2:$B$51,2,FALSE),0)*'EV Scenarios'!O$2</f>
        <v>1.6590360602308039E-2</v>
      </c>
      <c r="P33" s="5">
        <f>'[3]Pc, Winter, S3'!P33*Main!$B$8+_xlfn.IFNA(VLOOKUP($A33,'EV Distribution'!$A$2:$B$51,2,FALSE),0)*'EV Scenarios'!P$2</f>
        <v>1.6806992304917986E-2</v>
      </c>
      <c r="Q33" s="5">
        <f>'[3]Pc, Winter, S3'!Q33*Main!$B$8+_xlfn.IFNA(VLOOKUP($A33,'EV Distribution'!$A$2:$B$51,2,FALSE),0)*'EV Scenarios'!Q$2</f>
        <v>1.3776579675994218E-2</v>
      </c>
      <c r="R33" s="5">
        <f>'[3]Pc, Winter, S3'!R33*Main!$B$8+_xlfn.IFNA(VLOOKUP($A33,'EV Distribution'!$A$2:$B$51,2,FALSE),0)*'EV Scenarios'!R$2</f>
        <v>1.3752372211898159E-2</v>
      </c>
      <c r="S33" s="5">
        <f>'[3]Pc, Winter, S3'!S33*Main!$B$8+_xlfn.IFNA(VLOOKUP($A33,'EV Distribution'!$A$2:$B$51,2,FALSE),0)*'EV Scenarios'!S$2</f>
        <v>1.3705574679637718E-2</v>
      </c>
      <c r="T33" s="5">
        <f>'[3]Pc, Winter, S3'!T33*Main!$B$8+_xlfn.IFNA(VLOOKUP($A33,'EV Distribution'!$A$2:$B$51,2,FALSE),0)*'EV Scenarios'!T$2</f>
        <v>1.3638771698366572E-2</v>
      </c>
      <c r="U33" s="5">
        <f>'[3]Pc, Winter, S3'!U33*Main!$B$8+_xlfn.IFNA(VLOOKUP($A33,'EV Distribution'!$A$2:$B$51,2,FALSE),0)*'EV Scenarios'!U$2</f>
        <v>1.4194911901463301E-2</v>
      </c>
      <c r="V33" s="5">
        <f>'[3]Pc, Winter, S3'!V33*Main!$B$8+_xlfn.IFNA(VLOOKUP($A33,'EV Distribution'!$A$2:$B$51,2,FALSE),0)*'EV Scenarios'!V$2</f>
        <v>1.3429903204016207E-2</v>
      </c>
      <c r="W33" s="5">
        <f>'[3]Pc, Winter, S3'!W33*Main!$B$8+_xlfn.IFNA(VLOOKUP($A33,'EV Distribution'!$A$2:$B$51,2,FALSE),0)*'EV Scenarios'!W$2</f>
        <v>1.525518375070805E-2</v>
      </c>
      <c r="X33" s="5">
        <f>'[3]Pc, Winter, S3'!X33*Main!$B$8+_xlfn.IFNA(VLOOKUP($A33,'EV Distribution'!$A$2:$B$51,2,FALSE),0)*'EV Scenarios'!X$2</f>
        <v>1.9562105152461453E-2</v>
      </c>
      <c r="Y33" s="5">
        <f>'[3]Pc, Winter, S3'!Y33*Main!$B$8+_xlfn.IFNA(VLOOKUP($A33,'EV Distribution'!$A$2:$B$51,2,FALSE),0)*'EV Scenarios'!Y$2</f>
        <v>2.4681174672493311E-2</v>
      </c>
    </row>
    <row r="34" spans="1:25" x14ac:dyDescent="0.3">
      <c r="A34">
        <v>46</v>
      </c>
      <c r="B34" s="5">
        <f>'[3]Pc, Winter, S3'!B34*Main!$B$8+_xlfn.IFNA(VLOOKUP($A34,'EV Distribution'!$A$2:$B$51,2,FALSE),0)*'EV Scenarios'!B$2</f>
        <v>8.5573867730115664E-3</v>
      </c>
      <c r="C34" s="5">
        <f>'[3]Pc, Winter, S3'!C34*Main!$B$8+_xlfn.IFNA(VLOOKUP($A34,'EV Distribution'!$A$2:$B$51,2,FALSE),0)*'EV Scenarios'!C$2</f>
        <v>6.4533191815160105E-3</v>
      </c>
      <c r="D34" s="5">
        <f>'[3]Pc, Winter, S3'!D34*Main!$B$8+_xlfn.IFNA(VLOOKUP($A34,'EV Distribution'!$A$2:$B$51,2,FALSE),0)*'EV Scenarios'!D$2</f>
        <v>5.5920971959621578E-3</v>
      </c>
      <c r="E34" s="5">
        <f>'[3]Pc, Winter, S3'!E34*Main!$B$8+_xlfn.IFNA(VLOOKUP($A34,'EV Distribution'!$A$2:$B$51,2,FALSE),0)*'EV Scenarios'!E$2</f>
        <v>4.2679361694447733E-3</v>
      </c>
      <c r="F34" s="5">
        <f>'[3]Pc, Winter, S3'!F34*Main!$B$8+_xlfn.IFNA(VLOOKUP($A34,'EV Distribution'!$A$2:$B$51,2,FALSE),0)*'EV Scenarios'!F$2</f>
        <v>3.8944129704881593E-3</v>
      </c>
      <c r="G34" s="5">
        <f>'[3]Pc, Winter, S3'!G34*Main!$B$8+_xlfn.IFNA(VLOOKUP($A34,'EV Distribution'!$A$2:$B$51,2,FALSE),0)*'EV Scenarios'!G$2</f>
        <v>5.2723191725670684E-3</v>
      </c>
      <c r="H34" s="5">
        <f>'[3]Pc, Winter, S3'!H34*Main!$B$8+_xlfn.IFNA(VLOOKUP($A34,'EV Distribution'!$A$2:$B$51,2,FALSE),0)*'EV Scenarios'!H$2</f>
        <v>5.0571251552297223E-3</v>
      </c>
      <c r="I34" s="5">
        <f>'[3]Pc, Winter, S3'!I34*Main!$B$8+_xlfn.IFNA(VLOOKUP($A34,'EV Distribution'!$A$2:$B$51,2,FALSE),0)*'EV Scenarios'!I$2</f>
        <v>4.3583209879484311E-3</v>
      </c>
      <c r="J34" s="5">
        <f>'[3]Pc, Winter, S3'!J34*Main!$B$8+_xlfn.IFNA(VLOOKUP($A34,'EV Distribution'!$A$2:$B$51,2,FALSE),0)*'EV Scenarios'!J$2</f>
        <v>4.458163554731138E-3</v>
      </c>
      <c r="K34" s="5">
        <f>'[3]Pc, Winter, S3'!K34*Main!$B$8+_xlfn.IFNA(VLOOKUP($A34,'EV Distribution'!$A$2:$B$51,2,FALSE),0)*'EV Scenarios'!K$2</f>
        <v>5.2244015899712854E-3</v>
      </c>
      <c r="L34" s="5">
        <f>'[3]Pc, Winter, S3'!L34*Main!$B$8+_xlfn.IFNA(VLOOKUP($A34,'EV Distribution'!$A$2:$B$51,2,FALSE),0)*'EV Scenarios'!L$2</f>
        <v>7.2639574380457868E-3</v>
      </c>
      <c r="M34" s="5">
        <f>'[3]Pc, Winter, S3'!M34*Main!$B$8+_xlfn.IFNA(VLOOKUP($A34,'EV Distribution'!$A$2:$B$51,2,FALSE),0)*'EV Scenarios'!M$2</f>
        <v>7.6527031525696248E-3</v>
      </c>
      <c r="N34" s="5">
        <f>'[3]Pc, Winter, S3'!N34*Main!$B$8+_xlfn.IFNA(VLOOKUP($A34,'EV Distribution'!$A$2:$B$51,2,FALSE),0)*'EV Scenarios'!N$2</f>
        <v>6.3562374379966171E-3</v>
      </c>
      <c r="O34" s="5">
        <f>'[3]Pc, Winter, S3'!O34*Main!$B$8+_xlfn.IFNA(VLOOKUP($A34,'EV Distribution'!$A$2:$B$51,2,FALSE),0)*'EV Scenarios'!O$2</f>
        <v>5.1787656022146177E-3</v>
      </c>
      <c r="P34" s="5">
        <f>'[3]Pc, Winter, S3'!P34*Main!$B$8+_xlfn.IFNA(VLOOKUP($A34,'EV Distribution'!$A$2:$B$51,2,FALSE),0)*'EV Scenarios'!P$2</f>
        <v>4.4865844301982529E-3</v>
      </c>
      <c r="Q34" s="5">
        <f>'[3]Pc, Winter, S3'!Q34*Main!$B$8+_xlfn.IFNA(VLOOKUP($A34,'EV Distribution'!$A$2:$B$51,2,FALSE),0)*'EV Scenarios'!Q$2</f>
        <v>4.5954803232239787E-3</v>
      </c>
      <c r="R34" s="5">
        <f>'[3]Pc, Winter, S3'!R34*Main!$B$8+_xlfn.IFNA(VLOOKUP($A34,'EV Distribution'!$A$2:$B$51,2,FALSE),0)*'EV Scenarios'!R$2</f>
        <v>4.7048522303369126E-3</v>
      </c>
      <c r="S34" s="5">
        <f>'[3]Pc, Winter, S3'!S34*Main!$B$8+_xlfn.IFNA(VLOOKUP($A34,'EV Distribution'!$A$2:$B$51,2,FALSE),0)*'EV Scenarios'!S$2</f>
        <v>4.2966664979004407E-3</v>
      </c>
      <c r="T34" s="5">
        <f>'[3]Pc, Winter, S3'!T34*Main!$B$8+_xlfn.IFNA(VLOOKUP($A34,'EV Distribution'!$A$2:$B$51,2,FALSE),0)*'EV Scenarios'!T$2</f>
        <v>4.3184167474726613E-3</v>
      </c>
      <c r="U34" s="5">
        <f>'[3]Pc, Winter, S3'!U34*Main!$B$8+_xlfn.IFNA(VLOOKUP($A34,'EV Distribution'!$A$2:$B$51,2,FALSE),0)*'EV Scenarios'!U$2</f>
        <v>4.8535085953111479E-3</v>
      </c>
      <c r="V34" s="5">
        <f>'[3]Pc, Winter, S3'!V34*Main!$B$8+_xlfn.IFNA(VLOOKUP($A34,'EV Distribution'!$A$2:$B$51,2,FALSE),0)*'EV Scenarios'!V$2</f>
        <v>4.6895332846599407E-3</v>
      </c>
      <c r="W34" s="5">
        <f>'[3]Pc, Winter, S3'!W34*Main!$B$8+_xlfn.IFNA(VLOOKUP($A34,'EV Distribution'!$A$2:$B$51,2,FALSE),0)*'EV Scenarios'!W$2</f>
        <v>9.9564929886122259E-3</v>
      </c>
      <c r="X34" s="5">
        <f>'[3]Pc, Winter, S3'!X34*Main!$B$8+_xlfn.IFNA(VLOOKUP($A34,'EV Distribution'!$A$2:$B$51,2,FALSE),0)*'EV Scenarios'!X$2</f>
        <v>1.7257168966962669E-2</v>
      </c>
      <c r="Y34" s="5">
        <f>'[3]Pc, Winter, S3'!Y34*Main!$B$8+_xlfn.IFNA(VLOOKUP($A34,'EV Distribution'!$A$2:$B$51,2,FALSE),0)*'EV Scenarios'!Y$2</f>
        <v>2.6846017778975884E-2</v>
      </c>
    </row>
    <row r="35" spans="1:25" x14ac:dyDescent="0.3">
      <c r="A35">
        <v>47</v>
      </c>
      <c r="B35" s="5">
        <f>'[3]Pc, Winter, S3'!B35*Main!$B$8+_xlfn.IFNA(VLOOKUP($A35,'EV Distribution'!$A$2:$B$51,2,FALSE),0)*'EV Scenarios'!B$2</f>
        <v>0.34645548718647728</v>
      </c>
      <c r="C35" s="5">
        <f>'[3]Pc, Winter, S3'!C35*Main!$B$8+_xlfn.IFNA(VLOOKUP($A35,'EV Distribution'!$A$2:$B$51,2,FALSE),0)*'EV Scenarios'!C$2</f>
        <v>0.34758115852057764</v>
      </c>
      <c r="D35" s="5">
        <f>'[3]Pc, Winter, S3'!D35*Main!$B$8+_xlfn.IFNA(VLOOKUP($A35,'EV Distribution'!$A$2:$B$51,2,FALSE),0)*'EV Scenarios'!D$2</f>
        <v>0.35153999118756396</v>
      </c>
      <c r="E35" s="5">
        <f>'[3]Pc, Winter, S3'!E35*Main!$B$8+_xlfn.IFNA(VLOOKUP($A35,'EV Distribution'!$A$2:$B$51,2,FALSE),0)*'EV Scenarios'!E$2</f>
        <v>0.3573100013515853</v>
      </c>
      <c r="F35" s="5">
        <f>'[3]Pc, Winter, S3'!F35*Main!$B$8+_xlfn.IFNA(VLOOKUP($A35,'EV Distribution'!$A$2:$B$51,2,FALSE),0)*'EV Scenarios'!F$2</f>
        <v>0.36243098661646411</v>
      </c>
      <c r="G35" s="5">
        <f>'[3]Pc, Winter, S3'!G35*Main!$B$8+_xlfn.IFNA(VLOOKUP($A35,'EV Distribution'!$A$2:$B$51,2,FALSE),0)*'EV Scenarios'!G$2</f>
        <v>0.2971364627209504</v>
      </c>
      <c r="H35" s="5">
        <f>'[3]Pc, Winter, S3'!H35*Main!$B$8+_xlfn.IFNA(VLOOKUP($A35,'EV Distribution'!$A$2:$B$51,2,FALSE),0)*'EV Scenarios'!H$2</f>
        <v>0.23721097272268116</v>
      </c>
      <c r="I35" s="5">
        <f>'[3]Pc, Winter, S3'!I35*Main!$B$8+_xlfn.IFNA(VLOOKUP($A35,'EV Distribution'!$A$2:$B$51,2,FALSE),0)*'EV Scenarios'!I$2</f>
        <v>0.25949531097738671</v>
      </c>
      <c r="J35" s="5">
        <f>'[3]Pc, Winter, S3'!J35*Main!$B$8+_xlfn.IFNA(VLOOKUP($A35,'EV Distribution'!$A$2:$B$51,2,FALSE),0)*'EV Scenarios'!J$2</f>
        <v>0.30975960269778641</v>
      </c>
      <c r="K35" s="5">
        <f>'[3]Pc, Winter, S3'!K35*Main!$B$8+_xlfn.IFNA(VLOOKUP($A35,'EV Distribution'!$A$2:$B$51,2,FALSE),0)*'EV Scenarios'!K$2</f>
        <v>0.36421431392895426</v>
      </c>
      <c r="L35" s="5">
        <f>'[3]Pc, Winter, S3'!L35*Main!$B$8+_xlfn.IFNA(VLOOKUP($A35,'EV Distribution'!$A$2:$B$51,2,FALSE),0)*'EV Scenarios'!L$2</f>
        <v>0.37443757643299602</v>
      </c>
      <c r="M35" s="5">
        <f>'[3]Pc, Winter, S3'!M35*Main!$B$8+_xlfn.IFNA(VLOOKUP($A35,'EV Distribution'!$A$2:$B$51,2,FALSE),0)*'EV Scenarios'!M$2</f>
        <v>0.30224850862244318</v>
      </c>
      <c r="N35" s="5">
        <f>'[3]Pc, Winter, S3'!N35*Main!$B$8+_xlfn.IFNA(VLOOKUP($A35,'EV Distribution'!$A$2:$B$51,2,FALSE),0)*'EV Scenarios'!N$2</f>
        <v>0.29320876529091439</v>
      </c>
      <c r="O35" s="5">
        <f>'[3]Pc, Winter, S3'!O35*Main!$B$8+_xlfn.IFNA(VLOOKUP($A35,'EV Distribution'!$A$2:$B$51,2,FALSE),0)*'EV Scenarios'!O$2</f>
        <v>0.28670672172821771</v>
      </c>
      <c r="P35" s="5">
        <f>'[3]Pc, Winter, S3'!P35*Main!$B$8+_xlfn.IFNA(VLOOKUP($A35,'EV Distribution'!$A$2:$B$51,2,FALSE),0)*'EV Scenarios'!P$2</f>
        <v>0.30082017414836554</v>
      </c>
      <c r="Q35" s="5">
        <f>'[3]Pc, Winter, S3'!Q35*Main!$B$8+_xlfn.IFNA(VLOOKUP($A35,'EV Distribution'!$A$2:$B$51,2,FALSE),0)*'EV Scenarios'!Q$2</f>
        <v>0.28632509255579325</v>
      </c>
      <c r="R35" s="5">
        <f>'[3]Pc, Winter, S3'!R35*Main!$B$8+_xlfn.IFNA(VLOOKUP($A35,'EV Distribution'!$A$2:$B$51,2,FALSE),0)*'EV Scenarios'!R$2</f>
        <v>0.27415576553277671</v>
      </c>
      <c r="S35" s="5">
        <f>'[3]Pc, Winter, S3'!S35*Main!$B$8+_xlfn.IFNA(VLOOKUP($A35,'EV Distribution'!$A$2:$B$51,2,FALSE),0)*'EV Scenarios'!S$2</f>
        <v>0.26610212351662438</v>
      </c>
      <c r="T35" s="5">
        <f>'[3]Pc, Winter, S3'!T35*Main!$B$8+_xlfn.IFNA(VLOOKUP($A35,'EV Distribution'!$A$2:$B$51,2,FALSE),0)*'EV Scenarios'!T$2</f>
        <v>0.22441761314726905</v>
      </c>
      <c r="U35" s="5">
        <f>'[3]Pc, Winter, S3'!U35*Main!$B$8+_xlfn.IFNA(VLOOKUP($A35,'EV Distribution'!$A$2:$B$51,2,FALSE),0)*'EV Scenarios'!U$2</f>
        <v>0.23490153734203151</v>
      </c>
      <c r="V35" s="5">
        <f>'[3]Pc, Winter, S3'!V35*Main!$B$8+_xlfn.IFNA(VLOOKUP($A35,'EV Distribution'!$A$2:$B$51,2,FALSE),0)*'EV Scenarios'!V$2</f>
        <v>0.22633678184757297</v>
      </c>
      <c r="W35" s="5">
        <f>'[3]Pc, Winter, S3'!W35*Main!$B$8+_xlfn.IFNA(VLOOKUP($A35,'EV Distribution'!$A$2:$B$51,2,FALSE),0)*'EV Scenarios'!W$2</f>
        <v>0.22518230304092912</v>
      </c>
      <c r="X35" s="5">
        <f>'[3]Pc, Winter, S3'!X35*Main!$B$8+_xlfn.IFNA(VLOOKUP($A35,'EV Distribution'!$A$2:$B$51,2,FALSE),0)*'EV Scenarios'!X$2</f>
        <v>0.23728826116343127</v>
      </c>
      <c r="Y35" s="5">
        <f>'[3]Pc, Winter, S3'!Y35*Main!$B$8+_xlfn.IFNA(VLOOKUP($A35,'EV Distribution'!$A$2:$B$51,2,FALSE),0)*'EV Scenarios'!Y$2</f>
        <v>0.2166857136988386</v>
      </c>
    </row>
    <row r="36" spans="1:25" x14ac:dyDescent="0.3">
      <c r="A36">
        <v>48</v>
      </c>
      <c r="B36" s="5">
        <f>'[3]Pc, Winter, S3'!B36*Main!$B$8+_xlfn.IFNA(VLOOKUP($A36,'EV Distribution'!$A$2:$B$51,2,FALSE),0)*'EV Scenarios'!B$2</f>
        <v>1.4691086310282433E-3</v>
      </c>
      <c r="C36" s="5">
        <f>'[3]Pc, Winter, S3'!C36*Main!$B$8+_xlfn.IFNA(VLOOKUP($A36,'EV Distribution'!$A$2:$B$51,2,FALSE),0)*'EV Scenarios'!C$2</f>
        <v>1.4437755645602234E-3</v>
      </c>
      <c r="D36" s="5">
        <f>'[3]Pc, Winter, S3'!D36*Main!$B$8+_xlfn.IFNA(VLOOKUP($A36,'EV Distribution'!$A$2:$B$51,2,FALSE),0)*'EV Scenarios'!D$2</f>
        <v>1.4487989888531587E-3</v>
      </c>
      <c r="E36" s="5">
        <f>'[3]Pc, Winter, S3'!E36*Main!$B$8+_xlfn.IFNA(VLOOKUP($A36,'EV Distribution'!$A$2:$B$51,2,FALSE),0)*'EV Scenarios'!E$2</f>
        <v>1.4154981654079144E-3</v>
      </c>
      <c r="F36" s="5">
        <f>'[3]Pc, Winter, S3'!F36*Main!$B$8+_xlfn.IFNA(VLOOKUP($A36,'EV Distribution'!$A$2:$B$51,2,FALSE),0)*'EV Scenarios'!F$2</f>
        <v>1.3852258318336481E-3</v>
      </c>
      <c r="G36" s="5">
        <f>'[3]Pc, Winter, S3'!G36*Main!$B$8+_xlfn.IFNA(VLOOKUP($A36,'EV Distribution'!$A$2:$B$51,2,FALSE),0)*'EV Scenarios'!G$2</f>
        <v>1.3946192933728661E-3</v>
      </c>
      <c r="H36" s="5">
        <f>'[3]Pc, Winter, S3'!H36*Main!$B$8+_xlfn.IFNA(VLOOKUP($A36,'EV Distribution'!$A$2:$B$51,2,FALSE),0)*'EV Scenarios'!H$2</f>
        <v>1.3934311575357957E-3</v>
      </c>
      <c r="I36" s="5">
        <f>'[3]Pc, Winter, S3'!I36*Main!$B$8+_xlfn.IFNA(VLOOKUP($A36,'EV Distribution'!$A$2:$B$51,2,FALSE),0)*'EV Scenarios'!I$2</f>
        <v>1.4196525498633074E-3</v>
      </c>
      <c r="J36" s="5">
        <f>'[3]Pc, Winter, S3'!J36*Main!$B$8+_xlfn.IFNA(VLOOKUP($A36,'EV Distribution'!$A$2:$B$51,2,FALSE),0)*'EV Scenarios'!J$2</f>
        <v>1.4593770796800015E-3</v>
      </c>
      <c r="K36" s="5">
        <f>'[3]Pc, Winter, S3'!K36*Main!$B$8+_xlfn.IFNA(VLOOKUP($A36,'EV Distribution'!$A$2:$B$51,2,FALSE),0)*'EV Scenarios'!K$2</f>
        <v>1.4670599295147908E-3</v>
      </c>
      <c r="L36" s="5">
        <f>'[3]Pc, Winter, S3'!L36*Main!$B$8+_xlfn.IFNA(VLOOKUP($A36,'EV Distribution'!$A$2:$B$51,2,FALSE),0)*'EV Scenarios'!L$2</f>
        <v>1.4732133393664936E-3</v>
      </c>
      <c r="M36" s="5">
        <f>'[3]Pc, Winter, S3'!M36*Main!$B$8+_xlfn.IFNA(VLOOKUP($A36,'EV Distribution'!$A$2:$B$51,2,FALSE),0)*'EV Scenarios'!M$2</f>
        <v>1.5071245946276846E-3</v>
      </c>
      <c r="N36" s="5">
        <f>'[3]Pc, Winter, S3'!N36*Main!$B$8+_xlfn.IFNA(VLOOKUP($A36,'EV Distribution'!$A$2:$B$51,2,FALSE),0)*'EV Scenarios'!N$2</f>
        <v>1.5158661301825189E-3</v>
      </c>
      <c r="O36" s="5">
        <f>'[3]Pc, Winter, S3'!O36*Main!$B$8+_xlfn.IFNA(VLOOKUP($A36,'EV Distribution'!$A$2:$B$51,2,FALSE),0)*'EV Scenarios'!O$2</f>
        <v>1.5208378328711353E-3</v>
      </c>
      <c r="P36" s="5">
        <f>'[3]Pc, Winter, S3'!P36*Main!$B$8+_xlfn.IFNA(VLOOKUP($A36,'EV Distribution'!$A$2:$B$51,2,FALSE),0)*'EV Scenarios'!P$2</f>
        <v>1.5055042765714736E-3</v>
      </c>
      <c r="Q36" s="5">
        <f>'[3]Pc, Winter, S3'!Q36*Main!$B$8+_xlfn.IFNA(VLOOKUP($A36,'EV Distribution'!$A$2:$B$51,2,FALSE),0)*'EV Scenarios'!Q$2</f>
        <v>1.495336452029738E-3</v>
      </c>
      <c r="R36" s="5">
        <f>'[3]Pc, Winter, S3'!R36*Main!$B$8+_xlfn.IFNA(VLOOKUP($A36,'EV Distribution'!$A$2:$B$51,2,FALSE),0)*'EV Scenarios'!R$2</f>
        <v>1.465490456425537E-3</v>
      </c>
      <c r="S36" s="5">
        <f>'[3]Pc, Winter, S3'!S36*Main!$B$8+_xlfn.IFNA(VLOOKUP($A36,'EV Distribution'!$A$2:$B$51,2,FALSE),0)*'EV Scenarios'!S$2</f>
        <v>1.4809671968275509E-3</v>
      </c>
      <c r="T36" s="5">
        <f>'[3]Pc, Winter, S3'!T36*Main!$B$8+_xlfn.IFNA(VLOOKUP($A36,'EV Distribution'!$A$2:$B$51,2,FALSE),0)*'EV Scenarios'!T$2</f>
        <v>1.556659865367595E-3</v>
      </c>
      <c r="U36" s="5">
        <f>'[3]Pc, Winter, S3'!U36*Main!$B$8+_xlfn.IFNA(VLOOKUP($A36,'EV Distribution'!$A$2:$B$51,2,FALSE),0)*'EV Scenarios'!U$2</f>
        <v>1.6482713917522229E-3</v>
      </c>
      <c r="V36" s="5">
        <f>'[3]Pc, Winter, S3'!V36*Main!$B$8+_xlfn.IFNA(VLOOKUP($A36,'EV Distribution'!$A$2:$B$51,2,FALSE),0)*'EV Scenarios'!V$2</f>
        <v>1.7021883882365669E-3</v>
      </c>
      <c r="W36" s="5">
        <f>'[3]Pc, Winter, S3'!W36*Main!$B$8+_xlfn.IFNA(VLOOKUP($A36,'EV Distribution'!$A$2:$B$51,2,FALSE),0)*'EV Scenarios'!W$2</f>
        <v>1.6759330992644167E-3</v>
      </c>
      <c r="X36" s="5">
        <f>'[3]Pc, Winter, S3'!X36*Main!$B$8+_xlfn.IFNA(VLOOKUP($A36,'EV Distribution'!$A$2:$B$51,2,FALSE),0)*'EV Scenarios'!X$2</f>
        <v>1.6303853596687907E-3</v>
      </c>
      <c r="Y36" s="5">
        <f>'[3]Pc, Winter, S3'!Y36*Main!$B$8+_xlfn.IFNA(VLOOKUP($A36,'EV Distribution'!$A$2:$B$51,2,FALSE),0)*'EV Scenarios'!Y$2</f>
        <v>1.5730313603030842E-3</v>
      </c>
    </row>
    <row r="37" spans="1:25" x14ac:dyDescent="0.3">
      <c r="A37">
        <v>49</v>
      </c>
      <c r="B37" s="5">
        <f>'[3]Pc, Winter, S3'!B37*Main!$B$8+_xlfn.IFNA(VLOOKUP($A37,'EV Distribution'!$A$2:$B$51,2,FALSE),0)*'EV Scenarios'!B$2</f>
        <v>5.8638321607338131E-2</v>
      </c>
      <c r="C37" s="5">
        <f>'[3]Pc, Winter, S3'!C37*Main!$B$8+_xlfn.IFNA(VLOOKUP($A37,'EV Distribution'!$A$2:$B$51,2,FALSE),0)*'EV Scenarios'!C$2</f>
        <v>5.7503826041558494E-2</v>
      </c>
      <c r="D37" s="5">
        <f>'[3]Pc, Winter, S3'!D37*Main!$B$8+_xlfn.IFNA(VLOOKUP($A37,'EV Distribution'!$A$2:$B$51,2,FALSE),0)*'EV Scenarios'!D$2</f>
        <v>5.7719167041760083E-2</v>
      </c>
      <c r="E37" s="5">
        <f>'[3]Pc, Winter, S3'!E37*Main!$B$8+_xlfn.IFNA(VLOOKUP($A37,'EV Distribution'!$A$2:$B$51,2,FALSE),0)*'EV Scenarios'!E$2</f>
        <v>5.7462383594726031E-2</v>
      </c>
      <c r="F37" s="5">
        <f>'[3]Pc, Winter, S3'!F37*Main!$B$8+_xlfn.IFNA(VLOOKUP($A37,'EV Distribution'!$A$2:$B$51,2,FALSE),0)*'EV Scenarios'!F$2</f>
        <v>5.7307764050207495E-2</v>
      </c>
      <c r="G37" s="5">
        <f>'[3]Pc, Winter, S3'!G37*Main!$B$8+_xlfn.IFNA(VLOOKUP($A37,'EV Distribution'!$A$2:$B$51,2,FALSE),0)*'EV Scenarios'!G$2</f>
        <v>5.7918802499208361E-2</v>
      </c>
      <c r="H37" s="5">
        <f>'[3]Pc, Winter, S3'!H37*Main!$B$8+_xlfn.IFNA(VLOOKUP($A37,'EV Distribution'!$A$2:$B$51,2,FALSE),0)*'EV Scenarios'!H$2</f>
        <v>5.9884692172109795E-2</v>
      </c>
      <c r="I37" s="5">
        <f>'[3]Pc, Winter, S3'!I37*Main!$B$8+_xlfn.IFNA(VLOOKUP($A37,'EV Distribution'!$A$2:$B$51,2,FALSE),0)*'EV Scenarios'!I$2</f>
        <v>5.9994292004936667E-2</v>
      </c>
      <c r="J37" s="5">
        <f>'[3]Pc, Winter, S3'!J37*Main!$B$8+_xlfn.IFNA(VLOOKUP($A37,'EV Distribution'!$A$2:$B$51,2,FALSE),0)*'EV Scenarios'!J$2</f>
        <v>6.0115802417379634E-2</v>
      </c>
      <c r="K37" s="5">
        <f>'[3]Pc, Winter, S3'!K37*Main!$B$8+_xlfn.IFNA(VLOOKUP($A37,'EV Distribution'!$A$2:$B$51,2,FALSE),0)*'EV Scenarios'!K$2</f>
        <v>5.8929615345163638E-2</v>
      </c>
      <c r="L37" s="5">
        <f>'[3]Pc, Winter, S3'!L37*Main!$B$8+_xlfn.IFNA(VLOOKUP($A37,'EV Distribution'!$A$2:$B$51,2,FALSE),0)*'EV Scenarios'!L$2</f>
        <v>5.8757488768114242E-2</v>
      </c>
      <c r="M37" s="5">
        <f>'[3]Pc, Winter, S3'!M37*Main!$B$8+_xlfn.IFNA(VLOOKUP($A37,'EV Distribution'!$A$2:$B$51,2,FALSE),0)*'EV Scenarios'!M$2</f>
        <v>5.8378724154374166E-2</v>
      </c>
      <c r="N37" s="5">
        <f>'[3]Pc, Winter, S3'!N37*Main!$B$8+_xlfn.IFNA(VLOOKUP($A37,'EV Distribution'!$A$2:$B$51,2,FALSE),0)*'EV Scenarios'!N$2</f>
        <v>5.7610364364507116E-2</v>
      </c>
      <c r="O37" s="5">
        <f>'[3]Pc, Winter, S3'!O37*Main!$B$8+_xlfn.IFNA(VLOOKUP($A37,'EV Distribution'!$A$2:$B$51,2,FALSE),0)*'EV Scenarios'!O$2</f>
        <v>5.7261733575638227E-2</v>
      </c>
      <c r="P37" s="5">
        <f>'[3]Pc, Winter, S3'!P37*Main!$B$8+_xlfn.IFNA(VLOOKUP($A37,'EV Distribution'!$A$2:$B$51,2,FALSE),0)*'EV Scenarios'!P$2</f>
        <v>5.5914726795059398E-2</v>
      </c>
      <c r="Q37" s="5">
        <f>'[3]Pc, Winter, S3'!Q37*Main!$B$8+_xlfn.IFNA(VLOOKUP($A37,'EV Distribution'!$A$2:$B$51,2,FALSE),0)*'EV Scenarios'!Q$2</f>
        <v>5.6314687331346869E-2</v>
      </c>
      <c r="R37" s="5">
        <f>'[3]Pc, Winter, S3'!R37*Main!$B$8+_xlfn.IFNA(VLOOKUP($A37,'EV Distribution'!$A$2:$B$51,2,FALSE),0)*'EV Scenarios'!R$2</f>
        <v>5.5745775690745215E-2</v>
      </c>
      <c r="S37" s="5">
        <f>'[3]Pc, Winter, S3'!S37*Main!$B$8+_xlfn.IFNA(VLOOKUP($A37,'EV Distribution'!$A$2:$B$51,2,FALSE),0)*'EV Scenarios'!S$2</f>
        <v>5.8018564123141381E-2</v>
      </c>
      <c r="T37" s="5">
        <f>'[3]Pc, Winter, S3'!T37*Main!$B$8+_xlfn.IFNA(VLOOKUP($A37,'EV Distribution'!$A$2:$B$51,2,FALSE),0)*'EV Scenarios'!T$2</f>
        <v>5.8515094738941668E-2</v>
      </c>
      <c r="U37" s="5">
        <f>'[3]Pc, Winter, S3'!U37*Main!$B$8+_xlfn.IFNA(VLOOKUP($A37,'EV Distribution'!$A$2:$B$51,2,FALSE),0)*'EV Scenarios'!U$2</f>
        <v>5.8641357110308004E-2</v>
      </c>
      <c r="V37" s="5">
        <f>'[3]Pc, Winter, S3'!V37*Main!$B$8+_xlfn.IFNA(VLOOKUP($A37,'EV Distribution'!$A$2:$B$51,2,FALSE),0)*'EV Scenarios'!V$2</f>
        <v>5.8462487438675159E-2</v>
      </c>
      <c r="W37" s="5">
        <f>'[3]Pc, Winter, S3'!W37*Main!$B$8+_xlfn.IFNA(VLOOKUP($A37,'EV Distribution'!$A$2:$B$51,2,FALSE),0)*'EV Scenarios'!W$2</f>
        <v>5.8426504689329126E-2</v>
      </c>
      <c r="X37" s="5">
        <f>'[3]Pc, Winter, S3'!X37*Main!$B$8+_xlfn.IFNA(VLOOKUP($A37,'EV Distribution'!$A$2:$B$51,2,FALSE),0)*'EV Scenarios'!X$2</f>
        <v>5.8490691784714034E-2</v>
      </c>
      <c r="Y37" s="5">
        <f>'[3]Pc, Winter, S3'!Y37*Main!$B$8+_xlfn.IFNA(VLOOKUP($A37,'EV Distribution'!$A$2:$B$51,2,FALSE),0)*'EV Scenarios'!Y$2</f>
        <v>5.875560721212434E-2</v>
      </c>
    </row>
    <row r="38" spans="1:25" x14ac:dyDescent="0.3">
      <c r="A38">
        <v>50</v>
      </c>
      <c r="B38" s="5">
        <f>'[3]Pc, Winter, S3'!B38*Main!$B$8+_xlfn.IFNA(VLOOKUP($A38,'EV Distribution'!$A$2:$B$51,2,FALSE),0)*'EV Scenarios'!B$2</f>
        <v>6.622261227244121E-3</v>
      </c>
      <c r="C38" s="5">
        <f>'[3]Pc, Winter, S3'!C38*Main!$B$8+_xlfn.IFNA(VLOOKUP($A38,'EV Distribution'!$A$2:$B$51,2,FALSE),0)*'EV Scenarios'!C$2</f>
        <v>6.6868127115588859E-3</v>
      </c>
      <c r="D38" s="5">
        <f>'[3]Pc, Winter, S3'!D38*Main!$B$8+_xlfn.IFNA(VLOOKUP($A38,'EV Distribution'!$A$2:$B$51,2,FALSE),0)*'EV Scenarios'!D$2</f>
        <v>6.7735822775843758E-3</v>
      </c>
      <c r="E38" s="5">
        <f>'[3]Pc, Winter, S3'!E38*Main!$B$8+_xlfn.IFNA(VLOOKUP($A38,'EV Distribution'!$A$2:$B$51,2,FALSE),0)*'EV Scenarios'!E$2</f>
        <v>6.6938056477902994E-3</v>
      </c>
      <c r="F38" s="5">
        <f>'[3]Pc, Winter, S3'!F38*Main!$B$8+_xlfn.IFNA(VLOOKUP($A38,'EV Distribution'!$A$2:$B$51,2,FALSE),0)*'EV Scenarios'!F$2</f>
        <v>6.7166481875147507E-3</v>
      </c>
      <c r="G38" s="5">
        <f>'[3]Pc, Winter, S3'!G38*Main!$B$8+_xlfn.IFNA(VLOOKUP($A38,'EV Distribution'!$A$2:$B$51,2,FALSE),0)*'EV Scenarios'!G$2</f>
        <v>6.274053269795847E-3</v>
      </c>
      <c r="H38" s="5">
        <f>'[3]Pc, Winter, S3'!H38*Main!$B$8+_xlfn.IFNA(VLOOKUP($A38,'EV Distribution'!$A$2:$B$51,2,FALSE),0)*'EV Scenarios'!H$2</f>
        <v>6.7286300669695551E-3</v>
      </c>
      <c r="I38" s="5">
        <f>'[3]Pc, Winter, S3'!I38*Main!$B$8+_xlfn.IFNA(VLOOKUP($A38,'EV Distribution'!$A$2:$B$51,2,FALSE),0)*'EV Scenarios'!I$2</f>
        <v>5.8831670990480683E-3</v>
      </c>
      <c r="J38" s="5">
        <f>'[3]Pc, Winter, S3'!J38*Main!$B$8+_xlfn.IFNA(VLOOKUP($A38,'EV Distribution'!$A$2:$B$51,2,FALSE),0)*'EV Scenarios'!J$2</f>
        <v>5.4742631084002047E-3</v>
      </c>
      <c r="K38" s="5">
        <f>'[3]Pc, Winter, S3'!K38*Main!$B$8+_xlfn.IFNA(VLOOKUP($A38,'EV Distribution'!$A$2:$B$51,2,FALSE),0)*'EV Scenarios'!K$2</f>
        <v>5.3009819999459131E-3</v>
      </c>
      <c r="L38" s="5">
        <f>'[3]Pc, Winter, S3'!L38*Main!$B$8+_xlfn.IFNA(VLOOKUP($A38,'EV Distribution'!$A$2:$B$51,2,FALSE),0)*'EV Scenarios'!L$2</f>
        <v>5.3686382415820948E-3</v>
      </c>
      <c r="M38" s="5">
        <f>'[3]Pc, Winter, S3'!M38*Main!$B$8+_xlfn.IFNA(VLOOKUP($A38,'EV Distribution'!$A$2:$B$51,2,FALSE),0)*'EV Scenarios'!M$2</f>
        <v>5.3932770112599324E-3</v>
      </c>
      <c r="N38" s="5">
        <f>'[3]Pc, Winter, S3'!N38*Main!$B$8+_xlfn.IFNA(VLOOKUP($A38,'EV Distribution'!$A$2:$B$51,2,FALSE),0)*'EV Scenarios'!N$2</f>
        <v>5.589440108119936E-3</v>
      </c>
      <c r="O38" s="5">
        <f>'[3]Pc, Winter, S3'!O38*Main!$B$8+_xlfn.IFNA(VLOOKUP($A38,'EV Distribution'!$A$2:$B$51,2,FALSE),0)*'EV Scenarios'!O$2</f>
        <v>6.6751353174809222E-3</v>
      </c>
      <c r="P38" s="5">
        <f>'[3]Pc, Winter, S3'!P38*Main!$B$8+_xlfn.IFNA(VLOOKUP($A38,'EV Distribution'!$A$2:$B$51,2,FALSE),0)*'EV Scenarios'!P$2</f>
        <v>6.789551103758556E-3</v>
      </c>
      <c r="Q38" s="5">
        <f>'[3]Pc, Winter, S3'!Q38*Main!$B$8+_xlfn.IFNA(VLOOKUP($A38,'EV Distribution'!$A$2:$B$51,2,FALSE),0)*'EV Scenarios'!Q$2</f>
        <v>6.6979717207438436E-3</v>
      </c>
      <c r="R38" s="5">
        <f>'[3]Pc, Winter, S3'!R38*Main!$B$8+_xlfn.IFNA(VLOOKUP($A38,'EV Distribution'!$A$2:$B$51,2,FALSE),0)*'EV Scenarios'!R$2</f>
        <v>6.7095269700161286E-3</v>
      </c>
      <c r="S38" s="5">
        <f>'[3]Pc, Winter, S3'!S38*Main!$B$8+_xlfn.IFNA(VLOOKUP($A38,'EV Distribution'!$A$2:$B$51,2,FALSE),0)*'EV Scenarios'!S$2</f>
        <v>6.6821504618588224E-3</v>
      </c>
      <c r="T38" s="5">
        <f>'[3]Pc, Winter, S3'!T38*Main!$B$8+_xlfn.IFNA(VLOOKUP($A38,'EV Distribution'!$A$2:$B$51,2,FALSE),0)*'EV Scenarios'!T$2</f>
        <v>6.1925598918358121E-3</v>
      </c>
      <c r="U38" s="5">
        <f>'[3]Pc, Winter, S3'!U38*Main!$B$8+_xlfn.IFNA(VLOOKUP($A38,'EV Distribution'!$A$2:$B$51,2,FALSE),0)*'EV Scenarios'!U$2</f>
        <v>5.1794476260817414E-3</v>
      </c>
      <c r="V38" s="5">
        <f>'[3]Pc, Winter, S3'!V38*Main!$B$8+_xlfn.IFNA(VLOOKUP($A38,'EV Distribution'!$A$2:$B$51,2,FALSE),0)*'EV Scenarios'!V$2</f>
        <v>5.5593632646772483E-3</v>
      </c>
      <c r="W38" s="5">
        <f>'[3]Pc, Winter, S3'!W38*Main!$B$8+_xlfn.IFNA(VLOOKUP($A38,'EV Distribution'!$A$2:$B$51,2,FALSE),0)*'EV Scenarios'!W$2</f>
        <v>6.6858010720438985E-3</v>
      </c>
      <c r="X38" s="5">
        <f>'[3]Pc, Winter, S3'!X38*Main!$B$8+_xlfn.IFNA(VLOOKUP($A38,'EV Distribution'!$A$2:$B$51,2,FALSE),0)*'EV Scenarios'!X$2</f>
        <v>6.7726796333146483E-3</v>
      </c>
      <c r="Y38" s="5">
        <f>'[3]Pc, Winter, S3'!Y38*Main!$B$8+_xlfn.IFNA(VLOOKUP($A38,'EV Distribution'!$A$2:$B$51,2,FALSE),0)*'EV Scenarios'!Y$2</f>
        <v>6.8532697825800497E-3</v>
      </c>
    </row>
    <row r="39" spans="1:25" x14ac:dyDescent="0.3">
      <c r="A39">
        <v>52</v>
      </c>
      <c r="B39" s="5">
        <f>'[3]Pc, Winter, S3'!B39*Main!$B$8+_xlfn.IFNA(VLOOKUP($A39,'EV Distribution'!$A$2:$B$51,2,FALSE),0)*'EV Scenarios'!B$2</f>
        <v>4.9903870451233189E-3</v>
      </c>
      <c r="C39" s="5">
        <f>'[3]Pc, Winter, S3'!C39*Main!$B$8+_xlfn.IFNA(VLOOKUP($A39,'EV Distribution'!$A$2:$B$51,2,FALSE),0)*'EV Scenarios'!C$2</f>
        <v>4.0282290337847141E-3</v>
      </c>
      <c r="D39" s="5">
        <f>'[3]Pc, Winter, S3'!D39*Main!$B$8+_xlfn.IFNA(VLOOKUP($A39,'EV Distribution'!$A$2:$B$51,2,FALSE),0)*'EV Scenarios'!D$2</f>
        <v>3.6735456483606719E-3</v>
      </c>
      <c r="E39" s="5">
        <f>'[3]Pc, Winter, S3'!E39*Main!$B$8+_xlfn.IFNA(VLOOKUP($A39,'EV Distribution'!$A$2:$B$51,2,FALSE),0)*'EV Scenarios'!E$2</f>
        <v>3.2416281737028948E-3</v>
      </c>
      <c r="F39" s="5">
        <f>'[3]Pc, Winter, S3'!F39*Main!$B$8+_xlfn.IFNA(VLOOKUP($A39,'EV Distribution'!$A$2:$B$51,2,FALSE),0)*'EV Scenarios'!F$2</f>
        <v>3.4249090845379984E-3</v>
      </c>
      <c r="G39" s="5">
        <f>'[3]Pc, Winter, S3'!G39*Main!$B$8+_xlfn.IFNA(VLOOKUP($A39,'EV Distribution'!$A$2:$B$51,2,FALSE),0)*'EV Scenarios'!G$2</f>
        <v>4.0162679014141296E-3</v>
      </c>
      <c r="H39" s="5">
        <f>'[3]Pc, Winter, S3'!H39*Main!$B$8+_xlfn.IFNA(VLOOKUP($A39,'EV Distribution'!$A$2:$B$51,2,FALSE),0)*'EV Scenarios'!H$2</f>
        <v>5.0407475238327037E-3</v>
      </c>
      <c r="I39" s="5">
        <f>'[3]Pc, Winter, S3'!I39*Main!$B$8+_xlfn.IFNA(VLOOKUP($A39,'EV Distribution'!$A$2:$B$51,2,FALSE),0)*'EV Scenarios'!I$2</f>
        <v>4.852293283715876E-3</v>
      </c>
      <c r="J39" s="5">
        <f>'[3]Pc, Winter, S3'!J39*Main!$B$8+_xlfn.IFNA(VLOOKUP($A39,'EV Distribution'!$A$2:$B$51,2,FALSE),0)*'EV Scenarios'!J$2</f>
        <v>4.9732563822329091E-3</v>
      </c>
      <c r="K39" s="5">
        <f>'[3]Pc, Winter, S3'!K39*Main!$B$8+_xlfn.IFNA(VLOOKUP($A39,'EV Distribution'!$A$2:$B$51,2,FALSE),0)*'EV Scenarios'!K$2</f>
        <v>4.1154512369011098E-3</v>
      </c>
      <c r="L39" s="5">
        <f>'[3]Pc, Winter, S3'!L39*Main!$B$8+_xlfn.IFNA(VLOOKUP($A39,'EV Distribution'!$A$2:$B$51,2,FALSE),0)*'EV Scenarios'!L$2</f>
        <v>4.1252391852529312E-3</v>
      </c>
      <c r="M39" s="5">
        <f>'[3]Pc, Winter, S3'!M39*Main!$B$8+_xlfn.IFNA(VLOOKUP($A39,'EV Distribution'!$A$2:$B$51,2,FALSE),0)*'EV Scenarios'!M$2</f>
        <v>3.8887180419764382E-3</v>
      </c>
      <c r="N39" s="5">
        <f>'[3]Pc, Winter, S3'!N39*Main!$B$8+_xlfn.IFNA(VLOOKUP($A39,'EV Distribution'!$A$2:$B$51,2,FALSE),0)*'EV Scenarios'!N$2</f>
        <v>3.2425772797527734E-3</v>
      </c>
      <c r="O39" s="5">
        <f>'[3]Pc, Winter, S3'!O39*Main!$B$8+_xlfn.IFNA(VLOOKUP($A39,'EV Distribution'!$A$2:$B$51,2,FALSE),0)*'EV Scenarios'!O$2</f>
        <v>3.0342148973723547E-3</v>
      </c>
      <c r="P39" s="5">
        <f>'[3]Pc, Winter, S3'!P39*Main!$B$8+_xlfn.IFNA(VLOOKUP($A39,'EV Distribution'!$A$2:$B$51,2,FALSE),0)*'EV Scenarios'!P$2</f>
        <v>3.0303664593560693E-3</v>
      </c>
      <c r="Q39" s="5">
        <f>'[3]Pc, Winter, S3'!Q39*Main!$B$8+_xlfn.IFNA(VLOOKUP($A39,'EV Distribution'!$A$2:$B$51,2,FALSE),0)*'EV Scenarios'!Q$2</f>
        <v>3.1866635955717492E-3</v>
      </c>
      <c r="R39" s="5">
        <f>'[3]Pc, Winter, S3'!R39*Main!$B$8+_xlfn.IFNA(VLOOKUP($A39,'EV Distribution'!$A$2:$B$51,2,FALSE),0)*'EV Scenarios'!R$2</f>
        <v>3.2544706188340805E-3</v>
      </c>
      <c r="S39" s="5">
        <f>'[3]Pc, Winter, S3'!S39*Main!$B$8+_xlfn.IFNA(VLOOKUP($A39,'EV Distribution'!$A$2:$B$51,2,FALSE),0)*'EV Scenarios'!S$2</f>
        <v>3.2182213717301946E-3</v>
      </c>
      <c r="T39" s="5">
        <f>'[3]Pc, Winter, S3'!T39*Main!$B$8+_xlfn.IFNA(VLOOKUP($A39,'EV Distribution'!$A$2:$B$51,2,FALSE),0)*'EV Scenarios'!T$2</f>
        <v>4.6709950343796708E-3</v>
      </c>
      <c r="U39" s="5">
        <f>'[3]Pc, Winter, S3'!U39*Main!$B$8+_xlfn.IFNA(VLOOKUP($A39,'EV Distribution'!$A$2:$B$51,2,FALSE),0)*'EV Scenarios'!U$2</f>
        <v>5.0210074037300373E-3</v>
      </c>
      <c r="V39" s="5">
        <f>'[3]Pc, Winter, S3'!V39*Main!$B$8+_xlfn.IFNA(VLOOKUP($A39,'EV Distribution'!$A$2:$B$51,2,FALSE),0)*'EV Scenarios'!V$2</f>
        <v>4.7560358715285972E-3</v>
      </c>
      <c r="W39" s="5">
        <f>'[3]Pc, Winter, S3'!W39*Main!$B$8+_xlfn.IFNA(VLOOKUP($A39,'EV Distribution'!$A$2:$B$51,2,FALSE),0)*'EV Scenarios'!W$2</f>
        <v>4.1796926838024153E-3</v>
      </c>
      <c r="X39" s="5">
        <f>'[3]Pc, Winter, S3'!X39*Main!$B$8+_xlfn.IFNA(VLOOKUP($A39,'EV Distribution'!$A$2:$B$51,2,FALSE),0)*'EV Scenarios'!X$2</f>
        <v>4.0107982687042718E-3</v>
      </c>
      <c r="Y39" s="5">
        <f>'[3]Pc, Winter, S3'!Y39*Main!$B$8+_xlfn.IFNA(VLOOKUP($A39,'EV Distribution'!$A$2:$B$51,2,FALSE),0)*'EV Scenarios'!Y$2</f>
        <v>3.7855264282609558E-3</v>
      </c>
    </row>
    <row r="40" spans="1:25" x14ac:dyDescent="0.3">
      <c r="A40">
        <v>53</v>
      </c>
      <c r="B40" s="5">
        <f>'[3]Pc, Winter, S3'!B40*Main!$B$8+_xlfn.IFNA(VLOOKUP($A40,'EV Distribution'!$A$2:$B$51,2,FALSE),0)*'EV Scenarios'!B$2</f>
        <v>1.7614226578573675E-2</v>
      </c>
      <c r="C40" s="5">
        <f>'[3]Pc, Winter, S3'!C40*Main!$B$8+_xlfn.IFNA(VLOOKUP($A40,'EV Distribution'!$A$2:$B$51,2,FALSE),0)*'EV Scenarios'!C$2</f>
        <v>8.5107265806043976E-3</v>
      </c>
      <c r="D40" s="5">
        <f>'[3]Pc, Winter, S3'!D40*Main!$B$8+_xlfn.IFNA(VLOOKUP($A40,'EV Distribution'!$A$2:$B$51,2,FALSE),0)*'EV Scenarios'!D$2</f>
        <v>9.8605824326075831E-3</v>
      </c>
      <c r="E40" s="5">
        <f>'[3]Pc, Winter, S3'!E40*Main!$B$8+_xlfn.IFNA(VLOOKUP($A40,'EV Distribution'!$A$2:$B$51,2,FALSE),0)*'EV Scenarios'!E$2</f>
        <v>8.5766488335398475E-3</v>
      </c>
      <c r="F40" s="5">
        <f>'[3]Pc, Winter, S3'!F40*Main!$B$8+_xlfn.IFNA(VLOOKUP($A40,'EV Distribution'!$A$2:$B$51,2,FALSE),0)*'EV Scenarios'!F$2</f>
        <v>9.9865970078131128E-3</v>
      </c>
      <c r="G40" s="5">
        <f>'[3]Pc, Winter, S3'!G40*Main!$B$8+_xlfn.IFNA(VLOOKUP($A40,'EV Distribution'!$A$2:$B$51,2,FALSE),0)*'EV Scenarios'!G$2</f>
        <v>8.5043426151266612E-3</v>
      </c>
      <c r="H40" s="5">
        <f>'[3]Pc, Winter, S3'!H40*Main!$B$8+_xlfn.IFNA(VLOOKUP($A40,'EV Distribution'!$A$2:$B$51,2,FALSE),0)*'EV Scenarios'!H$2</f>
        <v>9.2682593146339778E-3</v>
      </c>
      <c r="I40" s="5">
        <f>'[3]Pc, Winter, S3'!I40*Main!$B$8+_xlfn.IFNA(VLOOKUP($A40,'EV Distribution'!$A$2:$B$51,2,FALSE),0)*'EV Scenarios'!I$2</f>
        <v>8.6385280349647927E-3</v>
      </c>
      <c r="J40" s="5">
        <f>'[3]Pc, Winter, S3'!J40*Main!$B$8+_xlfn.IFNA(VLOOKUP($A40,'EV Distribution'!$A$2:$B$51,2,FALSE),0)*'EV Scenarios'!J$2</f>
        <v>8.8620854649417834E-3</v>
      </c>
      <c r="K40" s="5">
        <f>'[3]Pc, Winter, S3'!K40*Main!$B$8+_xlfn.IFNA(VLOOKUP($A40,'EV Distribution'!$A$2:$B$51,2,FALSE),0)*'EV Scenarios'!K$2</f>
        <v>8.3325357185016907E-3</v>
      </c>
      <c r="L40" s="5">
        <f>'[3]Pc, Winter, S3'!L40*Main!$B$8+_xlfn.IFNA(VLOOKUP($A40,'EV Distribution'!$A$2:$B$51,2,FALSE),0)*'EV Scenarios'!L$2</f>
        <v>7.8871238727283455E-3</v>
      </c>
      <c r="M40" s="5">
        <f>'[3]Pc, Winter, S3'!M40*Main!$B$8+_xlfn.IFNA(VLOOKUP($A40,'EV Distribution'!$A$2:$B$51,2,FALSE),0)*'EV Scenarios'!M$2</f>
        <v>9.4344484268350255E-3</v>
      </c>
      <c r="N40" s="5">
        <f>'[3]Pc, Winter, S3'!N40*Main!$B$8+_xlfn.IFNA(VLOOKUP($A40,'EV Distribution'!$A$2:$B$51,2,FALSE),0)*'EV Scenarios'!N$2</f>
        <v>9.700435981738257E-3</v>
      </c>
      <c r="O40" s="5">
        <f>'[3]Pc, Winter, S3'!O40*Main!$B$8+_xlfn.IFNA(VLOOKUP($A40,'EV Distribution'!$A$2:$B$51,2,FALSE),0)*'EV Scenarios'!O$2</f>
        <v>8.6175048099775796E-3</v>
      </c>
      <c r="P40" s="5">
        <f>'[3]Pc, Winter, S3'!P40*Main!$B$8+_xlfn.IFNA(VLOOKUP($A40,'EV Distribution'!$A$2:$B$51,2,FALSE),0)*'EV Scenarios'!P$2</f>
        <v>8.6491677826193852E-3</v>
      </c>
      <c r="Q40" s="5">
        <f>'[3]Pc, Winter, S3'!Q40*Main!$B$8+_xlfn.IFNA(VLOOKUP($A40,'EV Distribution'!$A$2:$B$51,2,FALSE),0)*'EV Scenarios'!Q$2</f>
        <v>9.2334042131470787E-3</v>
      </c>
      <c r="R40" s="5">
        <f>'[3]Pc, Winter, S3'!R40*Main!$B$8+_xlfn.IFNA(VLOOKUP($A40,'EV Distribution'!$A$2:$B$51,2,FALSE),0)*'EV Scenarios'!R$2</f>
        <v>8.8966004311324849E-3</v>
      </c>
      <c r="S40" s="5">
        <f>'[3]Pc, Winter, S3'!S40*Main!$B$8+_xlfn.IFNA(VLOOKUP($A40,'EV Distribution'!$A$2:$B$51,2,FALSE),0)*'EV Scenarios'!S$2</f>
        <v>8.0642504970743854E-3</v>
      </c>
      <c r="T40" s="5">
        <f>'[3]Pc, Winter, S3'!T40*Main!$B$8+_xlfn.IFNA(VLOOKUP($A40,'EV Distribution'!$A$2:$B$51,2,FALSE),0)*'EV Scenarios'!T$2</f>
        <v>9.779849391452284E-3</v>
      </c>
      <c r="U40" s="5">
        <f>'[3]Pc, Winter, S3'!U40*Main!$B$8+_xlfn.IFNA(VLOOKUP($A40,'EV Distribution'!$A$2:$B$51,2,FALSE),0)*'EV Scenarios'!U$2</f>
        <v>9.9652324786798831E-3</v>
      </c>
      <c r="V40" s="5">
        <f>'[3]Pc, Winter, S3'!V40*Main!$B$8+_xlfn.IFNA(VLOOKUP($A40,'EV Distribution'!$A$2:$B$51,2,FALSE),0)*'EV Scenarios'!V$2</f>
        <v>1.0690251025189798E-2</v>
      </c>
      <c r="W40" s="5">
        <f>'[3]Pc, Winter, S3'!W40*Main!$B$8+_xlfn.IFNA(VLOOKUP($A40,'EV Distribution'!$A$2:$B$51,2,FALSE),0)*'EV Scenarios'!W$2</f>
        <v>2.0445418691733535E-2</v>
      </c>
      <c r="X40" s="5">
        <f>'[3]Pc, Winter, S3'!X40*Main!$B$8+_xlfn.IFNA(VLOOKUP($A40,'EV Distribution'!$A$2:$B$51,2,FALSE),0)*'EV Scenarios'!X$2</f>
        <v>3.4075736976024708E-2</v>
      </c>
      <c r="Y40" s="5">
        <f>'[3]Pc, Winter, S3'!Y40*Main!$B$8+_xlfn.IFNA(VLOOKUP($A40,'EV Distribution'!$A$2:$B$51,2,FALSE),0)*'EV Scenarios'!Y$2</f>
        <v>3.9599610745977891E-2</v>
      </c>
    </row>
    <row r="41" spans="1:25" x14ac:dyDescent="0.3">
      <c r="A41">
        <v>55</v>
      </c>
      <c r="B41" s="5">
        <f>'[3]Pc, Winter, S3'!B41*Main!$B$8+_xlfn.IFNA(VLOOKUP($A41,'EV Distribution'!$A$2:$B$51,2,FALSE),0)*'EV Scenarios'!B$2</f>
        <v>2.0983275746022149E-2</v>
      </c>
      <c r="C41" s="5">
        <f>'[3]Pc, Winter, S3'!C41*Main!$B$8+_xlfn.IFNA(VLOOKUP($A41,'EV Distribution'!$A$2:$B$51,2,FALSE),0)*'EV Scenarios'!C$2</f>
        <v>2.0839439133260564E-2</v>
      </c>
      <c r="D41" s="5">
        <f>'[3]Pc, Winter, S3'!D41*Main!$B$8+_xlfn.IFNA(VLOOKUP($A41,'EV Distribution'!$A$2:$B$51,2,FALSE),0)*'EV Scenarios'!D$2</f>
        <v>2.1762176807946856E-2</v>
      </c>
      <c r="E41" s="5">
        <f>'[3]Pc, Winter, S3'!E41*Main!$B$8+_xlfn.IFNA(VLOOKUP($A41,'EV Distribution'!$A$2:$B$51,2,FALSE),0)*'EV Scenarios'!E$2</f>
        <v>2.082062006681221E-2</v>
      </c>
      <c r="F41" s="5">
        <f>'[3]Pc, Winter, S3'!F41*Main!$B$8+_xlfn.IFNA(VLOOKUP($A41,'EV Distribution'!$A$2:$B$51,2,FALSE),0)*'EV Scenarios'!F$2</f>
        <v>2.1310283397736211E-2</v>
      </c>
      <c r="G41" s="5">
        <f>'[3]Pc, Winter, S3'!G41*Main!$B$8+_xlfn.IFNA(VLOOKUP($A41,'EV Distribution'!$A$2:$B$51,2,FALSE),0)*'EV Scenarios'!G$2</f>
        <v>2.1459640488174617E-2</v>
      </c>
      <c r="H41" s="5">
        <f>'[3]Pc, Winter, S3'!H41*Main!$B$8+_xlfn.IFNA(VLOOKUP($A41,'EV Distribution'!$A$2:$B$51,2,FALSE),0)*'EV Scenarios'!H$2</f>
        <v>2.1836894363528637E-2</v>
      </c>
      <c r="I41" s="5">
        <f>'[3]Pc, Winter, S3'!I41*Main!$B$8+_xlfn.IFNA(VLOOKUP($A41,'EV Distribution'!$A$2:$B$51,2,FALSE),0)*'EV Scenarios'!I$2</f>
        <v>2.1884300574330308E-2</v>
      </c>
      <c r="J41" s="5">
        <f>'[3]Pc, Winter, S3'!J41*Main!$B$8+_xlfn.IFNA(VLOOKUP($A41,'EV Distribution'!$A$2:$B$51,2,FALSE),0)*'EV Scenarios'!J$2</f>
        <v>2.1236573975119976E-2</v>
      </c>
      <c r="K41" s="5">
        <f>'[3]Pc, Winter, S3'!K41*Main!$B$8+_xlfn.IFNA(VLOOKUP($A41,'EV Distribution'!$A$2:$B$51,2,FALSE),0)*'EV Scenarios'!K$2</f>
        <v>2.2687259779787194E-2</v>
      </c>
      <c r="L41" s="5">
        <f>'[3]Pc, Winter, S3'!L41*Main!$B$8+_xlfn.IFNA(VLOOKUP($A41,'EV Distribution'!$A$2:$B$51,2,FALSE),0)*'EV Scenarios'!L$2</f>
        <v>2.8869060993499729E-2</v>
      </c>
      <c r="M41" s="5">
        <f>'[3]Pc, Winter, S3'!M41*Main!$B$8+_xlfn.IFNA(VLOOKUP($A41,'EV Distribution'!$A$2:$B$51,2,FALSE),0)*'EV Scenarios'!M$2</f>
        <v>3.2354507147662463E-2</v>
      </c>
      <c r="N41" s="5">
        <f>'[3]Pc, Winter, S3'!N41*Main!$B$8+_xlfn.IFNA(VLOOKUP($A41,'EV Distribution'!$A$2:$B$51,2,FALSE),0)*'EV Scenarios'!N$2</f>
        <v>3.1886067207256508E-2</v>
      </c>
      <c r="O41" s="5">
        <f>'[3]Pc, Winter, S3'!O41*Main!$B$8+_xlfn.IFNA(VLOOKUP($A41,'EV Distribution'!$A$2:$B$51,2,FALSE),0)*'EV Scenarios'!O$2</f>
        <v>3.2576606729707538E-2</v>
      </c>
      <c r="P41" s="5">
        <f>'[3]Pc, Winter, S3'!P41*Main!$B$8+_xlfn.IFNA(VLOOKUP($A41,'EV Distribution'!$A$2:$B$51,2,FALSE),0)*'EV Scenarios'!P$2</f>
        <v>3.2571936005846312E-2</v>
      </c>
      <c r="Q41" s="5">
        <f>'[3]Pc, Winter, S3'!Q41*Main!$B$8+_xlfn.IFNA(VLOOKUP($A41,'EV Distribution'!$A$2:$B$51,2,FALSE),0)*'EV Scenarios'!Q$2</f>
        <v>3.2364024799494531E-2</v>
      </c>
      <c r="R41" s="5">
        <f>'[3]Pc, Winter, S3'!R41*Main!$B$8+_xlfn.IFNA(VLOOKUP($A41,'EV Distribution'!$A$2:$B$51,2,FALSE),0)*'EV Scenarios'!R$2</f>
        <v>3.2746216480892536E-2</v>
      </c>
      <c r="S41" s="5">
        <f>'[3]Pc, Winter, S3'!S41*Main!$B$8+_xlfn.IFNA(VLOOKUP($A41,'EV Distribution'!$A$2:$B$51,2,FALSE),0)*'EV Scenarios'!S$2</f>
        <v>3.2217030831169856E-2</v>
      </c>
      <c r="T41" s="5">
        <f>'[3]Pc, Winter, S3'!T41*Main!$B$8+_xlfn.IFNA(VLOOKUP($A41,'EV Distribution'!$A$2:$B$51,2,FALSE),0)*'EV Scenarios'!T$2</f>
        <v>2.9354234480071399E-2</v>
      </c>
      <c r="U41" s="5">
        <f>'[3]Pc, Winter, S3'!U41*Main!$B$8+_xlfn.IFNA(VLOOKUP($A41,'EV Distribution'!$A$2:$B$51,2,FALSE),0)*'EV Scenarios'!U$2</f>
        <v>2.7333008534797618E-2</v>
      </c>
      <c r="V41" s="5">
        <f>'[3]Pc, Winter, S3'!V41*Main!$B$8+_xlfn.IFNA(VLOOKUP($A41,'EV Distribution'!$A$2:$B$51,2,FALSE),0)*'EV Scenarios'!V$2</f>
        <v>2.394927160057234E-2</v>
      </c>
      <c r="W41" s="5">
        <f>'[3]Pc, Winter, S3'!W41*Main!$B$8+_xlfn.IFNA(VLOOKUP($A41,'EV Distribution'!$A$2:$B$51,2,FALSE),0)*'EV Scenarios'!W$2</f>
        <v>2.1870392138167726E-2</v>
      </c>
      <c r="X41" s="5">
        <f>'[3]Pc, Winter, S3'!X41*Main!$B$8+_xlfn.IFNA(VLOOKUP($A41,'EV Distribution'!$A$2:$B$51,2,FALSE),0)*'EV Scenarios'!X$2</f>
        <v>2.1885441956174773E-2</v>
      </c>
      <c r="Y41" s="5">
        <f>'[3]Pc, Winter, S3'!Y41*Main!$B$8+_xlfn.IFNA(VLOOKUP($A41,'EV Distribution'!$A$2:$B$51,2,FALSE),0)*'EV Scenarios'!Y$2</f>
        <v>2.1090163555065492E-2</v>
      </c>
    </row>
    <row r="42" spans="1:25" x14ac:dyDescent="0.3">
      <c r="A42">
        <v>56</v>
      </c>
      <c r="B42" s="5">
        <f>'[3]Pc, Winter, S3'!B42*Main!$B$8+_xlfn.IFNA(VLOOKUP($A42,'EV Distribution'!$A$2:$B$51,2,FALSE),0)*'EV Scenarios'!B$2</f>
        <v>3.1756077373829754E-3</v>
      </c>
      <c r="C42" s="5">
        <f>'[3]Pc, Winter, S3'!C42*Main!$B$8+_xlfn.IFNA(VLOOKUP($A42,'EV Distribution'!$A$2:$B$51,2,FALSE),0)*'EV Scenarios'!C$2</f>
        <v>3.063163800743451E-3</v>
      </c>
      <c r="D42" s="5">
        <f>'[3]Pc, Winter, S3'!D42*Main!$B$8+_xlfn.IFNA(VLOOKUP($A42,'EV Distribution'!$A$2:$B$51,2,FALSE),0)*'EV Scenarios'!D$2</f>
        <v>2.6369134944142867E-3</v>
      </c>
      <c r="E42" s="5">
        <f>'[3]Pc, Winter, S3'!E42*Main!$B$8+_xlfn.IFNA(VLOOKUP($A42,'EV Distribution'!$A$2:$B$51,2,FALSE),0)*'EV Scenarios'!E$2</f>
        <v>2.6017489399388326E-3</v>
      </c>
      <c r="F42" s="5">
        <f>'[3]Pc, Winter, S3'!F42*Main!$B$8+_xlfn.IFNA(VLOOKUP($A42,'EV Distribution'!$A$2:$B$51,2,FALSE),0)*'EV Scenarios'!F$2</f>
        <v>2.5365288735298168E-3</v>
      </c>
      <c r="G42" s="5">
        <f>'[3]Pc, Winter, S3'!G42*Main!$B$8+_xlfn.IFNA(VLOOKUP($A42,'EV Distribution'!$A$2:$B$51,2,FALSE),0)*'EV Scenarios'!G$2</f>
        <v>2.597205912919912E-3</v>
      </c>
      <c r="H42" s="5">
        <f>'[3]Pc, Winter, S3'!H42*Main!$B$8+_xlfn.IFNA(VLOOKUP($A42,'EV Distribution'!$A$2:$B$51,2,FALSE),0)*'EV Scenarios'!H$2</f>
        <v>2.5861097294125166E-3</v>
      </c>
      <c r="I42" s="5">
        <f>'[3]Pc, Winter, S3'!I42*Main!$B$8+_xlfn.IFNA(VLOOKUP($A42,'EV Distribution'!$A$2:$B$51,2,FALSE),0)*'EV Scenarios'!I$2</f>
        <v>2.6091474670560935E-3</v>
      </c>
      <c r="J42" s="5">
        <f>'[3]Pc, Winter, S3'!J42*Main!$B$8+_xlfn.IFNA(VLOOKUP($A42,'EV Distribution'!$A$2:$B$51,2,FALSE),0)*'EV Scenarios'!J$2</f>
        <v>2.6081817048963494E-3</v>
      </c>
      <c r="K42" s="5">
        <f>'[3]Pc, Winter, S3'!K42*Main!$B$8+_xlfn.IFNA(VLOOKUP($A42,'EV Distribution'!$A$2:$B$51,2,FALSE),0)*'EV Scenarios'!K$2</f>
        <v>2.565251604461687E-3</v>
      </c>
      <c r="L42" s="5">
        <f>'[3]Pc, Winter, S3'!L42*Main!$B$8+_xlfn.IFNA(VLOOKUP($A42,'EV Distribution'!$A$2:$B$51,2,FALSE),0)*'EV Scenarios'!L$2</f>
        <v>2.7158757280996773E-3</v>
      </c>
      <c r="M42" s="5">
        <f>'[3]Pc, Winter, S3'!M42*Main!$B$8+_xlfn.IFNA(VLOOKUP($A42,'EV Distribution'!$A$2:$B$51,2,FALSE),0)*'EV Scenarios'!M$2</f>
        <v>2.7797463573971362E-3</v>
      </c>
      <c r="N42" s="5">
        <f>'[3]Pc, Winter, S3'!N42*Main!$B$8+_xlfn.IFNA(VLOOKUP($A42,'EV Distribution'!$A$2:$B$51,2,FALSE),0)*'EV Scenarios'!N$2</f>
        <v>2.9062021734078754E-3</v>
      </c>
      <c r="O42" s="5">
        <f>'[3]Pc, Winter, S3'!O42*Main!$B$8+_xlfn.IFNA(VLOOKUP($A42,'EV Distribution'!$A$2:$B$51,2,FALSE),0)*'EV Scenarios'!O$2</f>
        <v>2.9345558400106207E-3</v>
      </c>
      <c r="P42" s="5">
        <f>'[3]Pc, Winter, S3'!P42*Main!$B$8+_xlfn.IFNA(VLOOKUP($A42,'EV Distribution'!$A$2:$B$51,2,FALSE),0)*'EV Scenarios'!P$2</f>
        <v>2.8076394971727247E-3</v>
      </c>
      <c r="Q42" s="5">
        <f>'[3]Pc, Winter, S3'!Q42*Main!$B$8+_xlfn.IFNA(VLOOKUP($A42,'EV Distribution'!$A$2:$B$51,2,FALSE),0)*'EV Scenarios'!Q$2</f>
        <v>2.7530036580520811E-3</v>
      </c>
      <c r="R42" s="5">
        <f>'[3]Pc, Winter, S3'!R42*Main!$B$8+_xlfn.IFNA(VLOOKUP($A42,'EV Distribution'!$A$2:$B$51,2,FALSE),0)*'EV Scenarios'!R$2</f>
        <v>2.734961584518331E-3</v>
      </c>
      <c r="S42" s="5">
        <f>'[3]Pc, Winter, S3'!S42*Main!$B$8+_xlfn.IFNA(VLOOKUP($A42,'EV Distribution'!$A$2:$B$51,2,FALSE),0)*'EV Scenarios'!S$2</f>
        <v>3.0829281744797813E-3</v>
      </c>
      <c r="T42" s="5">
        <f>'[3]Pc, Winter, S3'!T42*Main!$B$8+_xlfn.IFNA(VLOOKUP($A42,'EV Distribution'!$A$2:$B$51,2,FALSE),0)*'EV Scenarios'!T$2</f>
        <v>3.7262973015793404E-3</v>
      </c>
      <c r="U42" s="5">
        <f>'[3]Pc, Winter, S3'!U42*Main!$B$8+_xlfn.IFNA(VLOOKUP($A42,'EV Distribution'!$A$2:$B$51,2,FALSE),0)*'EV Scenarios'!U$2</f>
        <v>4.2440346517878223E-3</v>
      </c>
      <c r="V42" s="5">
        <f>'[3]Pc, Winter, S3'!V42*Main!$B$8+_xlfn.IFNA(VLOOKUP($A42,'EV Distribution'!$A$2:$B$51,2,FALSE),0)*'EV Scenarios'!V$2</f>
        <v>4.3965561108882077E-3</v>
      </c>
      <c r="W42" s="5">
        <f>'[3]Pc, Winter, S3'!W42*Main!$B$8+_xlfn.IFNA(VLOOKUP($A42,'EV Distribution'!$A$2:$B$51,2,FALSE),0)*'EV Scenarios'!W$2</f>
        <v>4.2806769246420424E-3</v>
      </c>
      <c r="X42" s="5">
        <f>'[3]Pc, Winter, S3'!X42*Main!$B$8+_xlfn.IFNA(VLOOKUP($A42,'EV Distribution'!$A$2:$B$51,2,FALSE),0)*'EV Scenarios'!X$2</f>
        <v>3.8507564298933998E-3</v>
      </c>
      <c r="Y42" s="5">
        <f>'[3]Pc, Winter, S3'!Y42*Main!$B$8+_xlfn.IFNA(VLOOKUP($A42,'EV Distribution'!$A$2:$B$51,2,FALSE),0)*'EV Scenarios'!Y$2</f>
        <v>3.2942757992880183E-3</v>
      </c>
    </row>
    <row r="43" spans="1:25" x14ac:dyDescent="0.3">
      <c r="A43">
        <v>57</v>
      </c>
      <c r="B43" s="5">
        <f>'[3]Pc, Winter, S3'!B43*Main!$B$8+_xlfn.IFNA(VLOOKUP($A43,'EV Distribution'!$A$2:$B$51,2,FALSE),0)*'EV Scenarios'!B$2</f>
        <v>2.9785180348320351E-3</v>
      </c>
      <c r="C43" s="5">
        <f>'[3]Pc, Winter, S3'!C43*Main!$B$8+_xlfn.IFNA(VLOOKUP($A43,'EV Distribution'!$A$2:$B$51,2,FALSE),0)*'EV Scenarios'!C$2</f>
        <v>2.935900893935371E-3</v>
      </c>
      <c r="D43" s="5">
        <f>'[3]Pc, Winter, S3'!D43*Main!$B$8+_xlfn.IFNA(VLOOKUP($A43,'EV Distribution'!$A$2:$B$51,2,FALSE),0)*'EV Scenarios'!D$2</f>
        <v>2.9550343809839901E-3</v>
      </c>
      <c r="E43" s="5">
        <f>'[3]Pc, Winter, S3'!E43*Main!$B$8+_xlfn.IFNA(VLOOKUP($A43,'EV Distribution'!$A$2:$B$51,2,FALSE),0)*'EV Scenarios'!E$2</f>
        <v>2.9280023913096928E-3</v>
      </c>
      <c r="F43" s="5">
        <f>'[3]Pc, Winter, S3'!F43*Main!$B$8+_xlfn.IFNA(VLOOKUP($A43,'EV Distribution'!$A$2:$B$51,2,FALSE),0)*'EV Scenarios'!F$2</f>
        <v>2.9195358276738648E-3</v>
      </c>
      <c r="G43" s="5">
        <f>'[3]Pc, Winter, S3'!G43*Main!$B$8+_xlfn.IFNA(VLOOKUP($A43,'EV Distribution'!$A$2:$B$51,2,FALSE),0)*'EV Scenarios'!G$2</f>
        <v>2.9588544743922593E-3</v>
      </c>
      <c r="H43" s="5">
        <f>'[3]Pc, Winter, S3'!H43*Main!$B$8+_xlfn.IFNA(VLOOKUP($A43,'EV Distribution'!$A$2:$B$51,2,FALSE),0)*'EV Scenarios'!H$2</f>
        <v>2.9644392388089059E-3</v>
      </c>
      <c r="I43" s="5">
        <f>'[3]Pc, Winter, S3'!I43*Main!$B$8+_xlfn.IFNA(VLOOKUP($A43,'EV Distribution'!$A$2:$B$51,2,FALSE),0)*'EV Scenarios'!I$2</f>
        <v>3.0773235396162773E-3</v>
      </c>
      <c r="J43" s="5">
        <f>'[3]Pc, Winter, S3'!J43*Main!$B$8+_xlfn.IFNA(VLOOKUP($A43,'EV Distribution'!$A$2:$B$51,2,FALSE),0)*'EV Scenarios'!J$2</f>
        <v>3.1396854760148691E-3</v>
      </c>
      <c r="K43" s="5">
        <f>'[3]Pc, Winter, S3'!K43*Main!$B$8+_xlfn.IFNA(VLOOKUP($A43,'EV Distribution'!$A$2:$B$51,2,FALSE),0)*'EV Scenarios'!K$2</f>
        <v>3.1318839879238454E-3</v>
      </c>
      <c r="L43" s="5">
        <f>'[3]Pc, Winter, S3'!L43*Main!$B$8+_xlfn.IFNA(VLOOKUP($A43,'EV Distribution'!$A$2:$B$51,2,FALSE),0)*'EV Scenarios'!L$2</f>
        <v>3.1602049267317675E-3</v>
      </c>
      <c r="M43" s="5">
        <f>'[3]Pc, Winter, S3'!M43*Main!$B$8+_xlfn.IFNA(VLOOKUP($A43,'EV Distribution'!$A$2:$B$51,2,FALSE),0)*'EV Scenarios'!M$2</f>
        <v>3.5297075745368187E-3</v>
      </c>
      <c r="N43" s="5">
        <f>'[3]Pc, Winter, S3'!N43*Main!$B$8+_xlfn.IFNA(VLOOKUP($A43,'EV Distribution'!$A$2:$B$51,2,FALSE),0)*'EV Scenarios'!N$2</f>
        <v>3.5334093219013059E-3</v>
      </c>
      <c r="O43" s="5">
        <f>'[3]Pc, Winter, S3'!O43*Main!$B$8+_xlfn.IFNA(VLOOKUP($A43,'EV Distribution'!$A$2:$B$51,2,FALSE),0)*'EV Scenarios'!O$2</f>
        <v>3.3147844381441268E-3</v>
      </c>
      <c r="P43" s="5">
        <f>'[3]Pc, Winter, S3'!P43*Main!$B$8+_xlfn.IFNA(VLOOKUP($A43,'EV Distribution'!$A$2:$B$51,2,FALSE),0)*'EV Scenarios'!P$2</f>
        <v>3.0418092068336478E-3</v>
      </c>
      <c r="Q43" s="5">
        <f>'[3]Pc, Winter, S3'!Q43*Main!$B$8+_xlfn.IFNA(VLOOKUP($A43,'EV Distribution'!$A$2:$B$51,2,FALSE),0)*'EV Scenarios'!Q$2</f>
        <v>2.9209048430198252E-3</v>
      </c>
      <c r="R43" s="5">
        <f>'[3]Pc, Winter, S3'!R43*Main!$B$8+_xlfn.IFNA(VLOOKUP($A43,'EV Distribution'!$A$2:$B$51,2,FALSE),0)*'EV Scenarios'!R$2</f>
        <v>2.9688069383555587E-3</v>
      </c>
      <c r="S43" s="5">
        <f>'[3]Pc, Winter, S3'!S43*Main!$B$8+_xlfn.IFNA(VLOOKUP($A43,'EV Distribution'!$A$2:$B$51,2,FALSE),0)*'EV Scenarios'!S$2</f>
        <v>3.0566740543574462E-3</v>
      </c>
      <c r="T43" s="5">
        <f>'[3]Pc, Winter, S3'!T43*Main!$B$8+_xlfn.IFNA(VLOOKUP($A43,'EV Distribution'!$A$2:$B$51,2,FALSE),0)*'EV Scenarios'!T$2</f>
        <v>3.4099720605381164E-3</v>
      </c>
      <c r="U43" s="5">
        <f>'[3]Pc, Winter, S3'!U43*Main!$B$8+_xlfn.IFNA(VLOOKUP($A43,'EV Distribution'!$A$2:$B$51,2,FALSE),0)*'EV Scenarios'!U$2</f>
        <v>4.0785626289483517E-3</v>
      </c>
      <c r="V43" s="5">
        <f>'[3]Pc, Winter, S3'!V43*Main!$B$8+_xlfn.IFNA(VLOOKUP($A43,'EV Distribution'!$A$2:$B$51,2,FALSE),0)*'EV Scenarios'!V$2</f>
        <v>4.5410227337001419E-3</v>
      </c>
      <c r="W43" s="5">
        <f>'[3]Pc, Winter, S3'!W43*Main!$B$8+_xlfn.IFNA(VLOOKUP($A43,'EV Distribution'!$A$2:$B$51,2,FALSE),0)*'EV Scenarios'!W$2</f>
        <v>4.6065966693906854E-3</v>
      </c>
      <c r="X43" s="5">
        <f>'[3]Pc, Winter, S3'!X43*Main!$B$8+_xlfn.IFNA(VLOOKUP($A43,'EV Distribution'!$A$2:$B$51,2,FALSE),0)*'EV Scenarios'!X$2</f>
        <v>4.25427991262981E-3</v>
      </c>
      <c r="Y43" s="5">
        <f>'[3]Pc, Winter, S3'!Y43*Main!$B$8+_xlfn.IFNA(VLOOKUP($A43,'EV Distribution'!$A$2:$B$51,2,FALSE),0)*'EV Scenarios'!Y$2</f>
        <v>3.8325808152682717E-3</v>
      </c>
    </row>
    <row r="44" spans="1:25" x14ac:dyDescent="0.3">
      <c r="A44">
        <v>58</v>
      </c>
      <c r="B44" s="5">
        <f>'[3]Pc, Winter, S3'!B44*Main!$B$8+_xlfn.IFNA(VLOOKUP($A44,'EV Distribution'!$A$2:$B$51,2,FALSE),0)*'EV Scenarios'!B$2</f>
        <v>1.7661851072078318E-2</v>
      </c>
      <c r="C44" s="5">
        <f>'[3]Pc, Winter, S3'!C44*Main!$B$8+_xlfn.IFNA(VLOOKUP($A44,'EV Distribution'!$A$2:$B$51,2,FALSE),0)*'EV Scenarios'!C$2</f>
        <v>1.6541333196812801E-2</v>
      </c>
      <c r="D44" s="5">
        <f>'[3]Pc, Winter, S3'!D44*Main!$B$8+_xlfn.IFNA(VLOOKUP($A44,'EV Distribution'!$A$2:$B$51,2,FALSE),0)*'EV Scenarios'!D$2</f>
        <v>1.6467683385537134E-2</v>
      </c>
      <c r="E44" s="5">
        <f>'[3]Pc, Winter, S3'!E44*Main!$B$8+_xlfn.IFNA(VLOOKUP($A44,'EV Distribution'!$A$2:$B$51,2,FALSE),0)*'EV Scenarios'!E$2</f>
        <v>1.5944438414999804E-2</v>
      </c>
      <c r="F44" s="5">
        <f>'[3]Pc, Winter, S3'!F44*Main!$B$8+_xlfn.IFNA(VLOOKUP($A44,'EV Distribution'!$A$2:$B$51,2,FALSE),0)*'EV Scenarios'!F$2</f>
        <v>1.5149877687677013E-2</v>
      </c>
      <c r="G44" s="5">
        <f>'[3]Pc, Winter, S3'!G44*Main!$B$8+_xlfn.IFNA(VLOOKUP($A44,'EV Distribution'!$A$2:$B$51,2,FALSE),0)*'EV Scenarios'!G$2</f>
        <v>1.5386360843334513E-2</v>
      </c>
      <c r="H44" s="5">
        <f>'[3]Pc, Winter, S3'!H44*Main!$B$8+_xlfn.IFNA(VLOOKUP($A44,'EV Distribution'!$A$2:$B$51,2,FALSE),0)*'EV Scenarios'!H$2</f>
        <v>1.5284530063016286E-2</v>
      </c>
      <c r="I44" s="5">
        <f>'[3]Pc, Winter, S3'!I44*Main!$B$8+_xlfn.IFNA(VLOOKUP($A44,'EV Distribution'!$A$2:$B$51,2,FALSE),0)*'EV Scenarios'!I$2</f>
        <v>1.5380880690976317E-2</v>
      </c>
      <c r="J44" s="5">
        <f>'[3]Pc, Winter, S3'!J44*Main!$B$8+_xlfn.IFNA(VLOOKUP($A44,'EV Distribution'!$A$2:$B$51,2,FALSE),0)*'EV Scenarios'!J$2</f>
        <v>1.6514428611768349E-2</v>
      </c>
      <c r="K44" s="5">
        <f>'[3]Pc, Winter, S3'!K44*Main!$B$8+_xlfn.IFNA(VLOOKUP($A44,'EV Distribution'!$A$2:$B$51,2,FALSE),0)*'EV Scenarios'!K$2</f>
        <v>1.7621629488877744E-2</v>
      </c>
      <c r="L44" s="5">
        <f>'[3]Pc, Winter, S3'!L44*Main!$B$8+_xlfn.IFNA(VLOOKUP($A44,'EV Distribution'!$A$2:$B$51,2,FALSE),0)*'EV Scenarios'!L$2</f>
        <v>1.7686375878899183E-2</v>
      </c>
      <c r="M44" s="5">
        <f>'[3]Pc, Winter, S3'!M44*Main!$B$8+_xlfn.IFNA(VLOOKUP($A44,'EV Distribution'!$A$2:$B$51,2,FALSE),0)*'EV Scenarios'!M$2</f>
        <v>1.7437234956381283E-2</v>
      </c>
      <c r="N44" s="5">
        <f>'[3]Pc, Winter, S3'!N44*Main!$B$8+_xlfn.IFNA(VLOOKUP($A44,'EV Distribution'!$A$2:$B$51,2,FALSE),0)*'EV Scenarios'!N$2</f>
        <v>1.7632546838363426E-2</v>
      </c>
      <c r="O44" s="5">
        <f>'[3]Pc, Winter, S3'!O44*Main!$B$8+_xlfn.IFNA(VLOOKUP($A44,'EV Distribution'!$A$2:$B$51,2,FALSE),0)*'EV Scenarios'!O$2</f>
        <v>1.730860858626387E-2</v>
      </c>
      <c r="P44" s="5">
        <f>'[3]Pc, Winter, S3'!P44*Main!$B$8+_xlfn.IFNA(VLOOKUP($A44,'EV Distribution'!$A$2:$B$51,2,FALSE),0)*'EV Scenarios'!P$2</f>
        <v>1.5853154458775866E-2</v>
      </c>
      <c r="Q44" s="5">
        <f>'[3]Pc, Winter, S3'!Q44*Main!$B$8+_xlfn.IFNA(VLOOKUP($A44,'EV Distribution'!$A$2:$B$51,2,FALSE),0)*'EV Scenarios'!Q$2</f>
        <v>1.5249380995800883E-2</v>
      </c>
      <c r="R44" s="5">
        <f>'[3]Pc, Winter, S3'!R44*Main!$B$8+_xlfn.IFNA(VLOOKUP($A44,'EV Distribution'!$A$2:$B$51,2,FALSE),0)*'EV Scenarios'!R$2</f>
        <v>1.5119356681304577E-2</v>
      </c>
      <c r="S44" s="5">
        <f>'[3]Pc, Winter, S3'!S44*Main!$B$8+_xlfn.IFNA(VLOOKUP($A44,'EV Distribution'!$A$2:$B$51,2,FALSE),0)*'EV Scenarios'!S$2</f>
        <v>1.5384015546180475E-2</v>
      </c>
      <c r="T44" s="5">
        <f>'[3]Pc, Winter, S3'!T44*Main!$B$8+_xlfn.IFNA(VLOOKUP($A44,'EV Distribution'!$A$2:$B$51,2,FALSE),0)*'EV Scenarios'!T$2</f>
        <v>1.4918590946085082E-2</v>
      </c>
      <c r="U44" s="5">
        <f>'[3]Pc, Winter, S3'!U44*Main!$B$8+_xlfn.IFNA(VLOOKUP($A44,'EV Distribution'!$A$2:$B$51,2,FALSE),0)*'EV Scenarios'!U$2</f>
        <v>1.5880653696163757E-2</v>
      </c>
      <c r="V44" s="5">
        <f>'[3]Pc, Winter, S3'!V44*Main!$B$8+_xlfn.IFNA(VLOOKUP($A44,'EV Distribution'!$A$2:$B$51,2,FALSE),0)*'EV Scenarios'!V$2</f>
        <v>1.7537940718752459E-2</v>
      </c>
      <c r="W44" s="5">
        <f>'[3]Pc, Winter, S3'!W44*Main!$B$8+_xlfn.IFNA(VLOOKUP($A44,'EV Distribution'!$A$2:$B$51,2,FALSE),0)*'EV Scenarios'!W$2</f>
        <v>1.7537831139082291E-2</v>
      </c>
      <c r="X44" s="5">
        <f>'[3]Pc, Winter, S3'!X44*Main!$B$8+_xlfn.IFNA(VLOOKUP($A44,'EV Distribution'!$A$2:$B$51,2,FALSE),0)*'EV Scenarios'!X$2</f>
        <v>1.6467037888226732E-2</v>
      </c>
      <c r="Y44" s="5">
        <f>'[3]Pc, Winter, S3'!Y44*Main!$B$8+_xlfn.IFNA(VLOOKUP($A44,'EV Distribution'!$A$2:$B$51,2,FALSE),0)*'EV Scenarios'!Y$2</f>
        <v>1.6524274710398475E-2</v>
      </c>
    </row>
    <row r="45" spans="1:25" x14ac:dyDescent="0.3">
      <c r="A45">
        <v>61</v>
      </c>
      <c r="B45" s="5">
        <f>'[3]Pc, Winter, S3'!B45*Main!$B$8+_xlfn.IFNA(VLOOKUP($A45,'EV Distribution'!$A$2:$B$51,2,FALSE),0)*'EV Scenarios'!B$2</f>
        <v>0.72949717024250649</v>
      </c>
      <c r="C45" s="5">
        <f>'[3]Pc, Winter, S3'!C45*Main!$B$8+_xlfn.IFNA(VLOOKUP($A45,'EV Distribution'!$A$2:$B$51,2,FALSE),0)*'EV Scenarios'!C$2</f>
        <v>0.73356018366029918</v>
      </c>
      <c r="D45" s="5">
        <f>'[3]Pc, Winter, S3'!D45*Main!$B$8+_xlfn.IFNA(VLOOKUP($A45,'EV Distribution'!$A$2:$B$51,2,FALSE),0)*'EV Scenarios'!D$2</f>
        <v>0.71305883981076923</v>
      </c>
      <c r="E45" s="5">
        <f>'[3]Pc, Winter, S3'!E45*Main!$B$8+_xlfn.IFNA(VLOOKUP($A45,'EV Distribution'!$A$2:$B$51,2,FALSE),0)*'EV Scenarios'!E$2</f>
        <v>0.69239243591423771</v>
      </c>
      <c r="F45" s="5">
        <f>'[3]Pc, Winter, S3'!F45*Main!$B$8+_xlfn.IFNA(VLOOKUP($A45,'EV Distribution'!$A$2:$B$51,2,FALSE),0)*'EV Scenarios'!F$2</f>
        <v>0.68104443027899064</v>
      </c>
      <c r="G45" s="5">
        <f>'[3]Pc, Winter, S3'!G45*Main!$B$8+_xlfn.IFNA(VLOOKUP($A45,'EV Distribution'!$A$2:$B$51,2,FALSE),0)*'EV Scenarios'!G$2</f>
        <v>0.6633527546529876</v>
      </c>
      <c r="H45" s="5">
        <f>'[3]Pc, Winter, S3'!H45*Main!$B$8+_xlfn.IFNA(VLOOKUP($A45,'EV Distribution'!$A$2:$B$51,2,FALSE),0)*'EV Scenarios'!H$2</f>
        <v>0.68169121490498386</v>
      </c>
      <c r="I45" s="5">
        <f>'[3]Pc, Winter, S3'!I45*Main!$B$8+_xlfn.IFNA(VLOOKUP($A45,'EV Distribution'!$A$2:$B$51,2,FALSE),0)*'EV Scenarios'!I$2</f>
        <v>0.61530626762643581</v>
      </c>
      <c r="J45" s="5">
        <f>'[3]Pc, Winter, S3'!J45*Main!$B$8+_xlfn.IFNA(VLOOKUP($A45,'EV Distribution'!$A$2:$B$51,2,FALSE),0)*'EV Scenarios'!J$2</f>
        <v>0.60200653846210972</v>
      </c>
      <c r="K45" s="5">
        <f>'[3]Pc, Winter, S3'!K45*Main!$B$8+_xlfn.IFNA(VLOOKUP($A45,'EV Distribution'!$A$2:$B$51,2,FALSE),0)*'EV Scenarios'!K$2</f>
        <v>0.6136866035058266</v>
      </c>
      <c r="L45" s="5">
        <f>'[3]Pc, Winter, S3'!L45*Main!$B$8+_xlfn.IFNA(VLOOKUP($A45,'EV Distribution'!$A$2:$B$51,2,FALSE),0)*'EV Scenarios'!L$2</f>
        <v>0.60807933570892325</v>
      </c>
      <c r="M45" s="5">
        <f>'[3]Pc, Winter, S3'!M45*Main!$B$8+_xlfn.IFNA(VLOOKUP($A45,'EV Distribution'!$A$2:$B$51,2,FALSE),0)*'EV Scenarios'!M$2</f>
        <v>0.60690166454288619</v>
      </c>
      <c r="N45" s="5">
        <f>'[3]Pc, Winter, S3'!N45*Main!$B$8+_xlfn.IFNA(VLOOKUP($A45,'EV Distribution'!$A$2:$B$51,2,FALSE),0)*'EV Scenarios'!N$2</f>
        <v>0.61468549666408034</v>
      </c>
      <c r="O45" s="5">
        <f>'[3]Pc, Winter, S3'!O45*Main!$B$8+_xlfn.IFNA(VLOOKUP($A45,'EV Distribution'!$A$2:$B$51,2,FALSE),0)*'EV Scenarios'!O$2</f>
        <v>0.63117018020018589</v>
      </c>
      <c r="P45" s="5">
        <f>'[3]Pc, Winter, S3'!P45*Main!$B$8+_xlfn.IFNA(VLOOKUP($A45,'EV Distribution'!$A$2:$B$51,2,FALSE),0)*'EV Scenarios'!P$2</f>
        <v>0.63805709001786848</v>
      </c>
      <c r="Q45" s="5">
        <f>'[3]Pc, Winter, S3'!Q45*Main!$B$8+_xlfn.IFNA(VLOOKUP($A45,'EV Distribution'!$A$2:$B$51,2,FALSE),0)*'EV Scenarios'!Q$2</f>
        <v>0.62912160862697664</v>
      </c>
      <c r="R45" s="5">
        <f>'[3]Pc, Winter, S3'!R45*Main!$B$8+_xlfn.IFNA(VLOOKUP($A45,'EV Distribution'!$A$2:$B$51,2,FALSE),0)*'EV Scenarios'!R$2</f>
        <v>0.61517053264602517</v>
      </c>
      <c r="S45" s="5">
        <f>'[3]Pc, Winter, S3'!S45*Main!$B$8+_xlfn.IFNA(VLOOKUP($A45,'EV Distribution'!$A$2:$B$51,2,FALSE),0)*'EV Scenarios'!S$2</f>
        <v>0.64410366724598278</v>
      </c>
      <c r="T45" s="5">
        <f>'[3]Pc, Winter, S3'!T45*Main!$B$8+_xlfn.IFNA(VLOOKUP($A45,'EV Distribution'!$A$2:$B$51,2,FALSE),0)*'EV Scenarios'!T$2</f>
        <v>0.65143725549876097</v>
      </c>
      <c r="U45" s="5">
        <f>'[3]Pc, Winter, S3'!U45*Main!$B$8+_xlfn.IFNA(VLOOKUP($A45,'EV Distribution'!$A$2:$B$51,2,FALSE),0)*'EV Scenarios'!U$2</f>
        <v>0.66891521283477906</v>
      </c>
      <c r="V45" s="5">
        <f>'[3]Pc, Winter, S3'!V45*Main!$B$8+_xlfn.IFNA(VLOOKUP($A45,'EV Distribution'!$A$2:$B$51,2,FALSE),0)*'EV Scenarios'!V$2</f>
        <v>0.68529331654579706</v>
      </c>
      <c r="W45" s="5">
        <f>'[3]Pc, Winter, S3'!W45*Main!$B$8+_xlfn.IFNA(VLOOKUP($A45,'EV Distribution'!$A$2:$B$51,2,FALSE),0)*'EV Scenarios'!W$2</f>
        <v>0.67831420965346478</v>
      </c>
      <c r="X45" s="5">
        <f>'[3]Pc, Winter, S3'!X45*Main!$B$8+_xlfn.IFNA(VLOOKUP($A45,'EV Distribution'!$A$2:$B$51,2,FALSE),0)*'EV Scenarios'!X$2</f>
        <v>0.72892299783810288</v>
      </c>
      <c r="Y45" s="5">
        <f>'[3]Pc, Winter, S3'!Y45*Main!$B$8+_xlfn.IFNA(VLOOKUP($A45,'EV Distribution'!$A$2:$B$51,2,FALSE),0)*'EV Scenarios'!Y$2</f>
        <v>0.74511617590935997</v>
      </c>
    </row>
    <row r="46" spans="1:25" x14ac:dyDescent="0.3">
      <c r="A46">
        <v>62</v>
      </c>
      <c r="B46" s="5">
        <f>'[3]Pc, Winter, S3'!B46*Main!$B$8+_xlfn.IFNA(VLOOKUP($A46,'EV Distribution'!$A$2:$B$51,2,FALSE),0)*'EV Scenarios'!B$2</f>
        <v>2.6981819718108336E-3</v>
      </c>
      <c r="C46" s="5">
        <f>'[3]Pc, Winter, S3'!C46*Main!$B$8+_xlfn.IFNA(VLOOKUP($A46,'EV Distribution'!$A$2:$B$51,2,FALSE),0)*'EV Scenarios'!C$2</f>
        <v>2.2990545332290929E-3</v>
      </c>
      <c r="D46" s="5">
        <f>'[3]Pc, Winter, S3'!D46*Main!$B$8+_xlfn.IFNA(VLOOKUP($A46,'EV Distribution'!$A$2:$B$51,2,FALSE),0)*'EV Scenarios'!D$2</f>
        <v>1.9240804994394621E-3</v>
      </c>
      <c r="E46" s="5">
        <f>'[3]Pc, Winter, S3'!E46*Main!$B$8+_xlfn.IFNA(VLOOKUP($A46,'EV Distribution'!$A$2:$B$51,2,FALSE),0)*'EV Scenarios'!E$2</f>
        <v>7.6706382763452928E-4</v>
      </c>
      <c r="F46" s="5">
        <f>'[3]Pc, Winter, S3'!F46*Main!$B$8+_xlfn.IFNA(VLOOKUP($A46,'EV Distribution'!$A$2:$B$51,2,FALSE),0)*'EV Scenarios'!F$2</f>
        <v>5.3285700699197544E-4</v>
      </c>
      <c r="G46" s="5">
        <f>'[3]Pc, Winter, S3'!G46*Main!$B$8+_xlfn.IFNA(VLOOKUP($A46,'EV Distribution'!$A$2:$B$51,2,FALSE),0)*'EV Scenarios'!G$2</f>
        <v>4.4081622051274491E-4</v>
      </c>
      <c r="H46" s="5">
        <f>'[3]Pc, Winter, S3'!H46*Main!$B$8+_xlfn.IFNA(VLOOKUP($A46,'EV Distribution'!$A$2:$B$51,2,FALSE),0)*'EV Scenarios'!H$2</f>
        <v>2.4498098602588307E-4</v>
      </c>
      <c r="I46" s="5">
        <f>'[3]Pc, Winter, S3'!I46*Main!$B$8+_xlfn.IFNA(VLOOKUP($A46,'EV Distribution'!$A$2:$B$51,2,FALSE),0)*'EV Scenarios'!I$2</f>
        <v>3.1168052408838797E-4</v>
      </c>
      <c r="J46" s="5">
        <f>'[3]Pc, Winter, S3'!J46*Main!$B$8+_xlfn.IFNA(VLOOKUP($A46,'EV Distribution'!$A$2:$B$51,2,FALSE),0)*'EV Scenarios'!J$2</f>
        <v>5.1802342620073166E-4</v>
      </c>
      <c r="K46" s="5">
        <f>'[3]Pc, Winter, S3'!K46*Main!$B$8+_xlfn.IFNA(VLOOKUP($A46,'EV Distribution'!$A$2:$B$51,2,FALSE),0)*'EV Scenarios'!K$2</f>
        <v>1.9344002744571631E-3</v>
      </c>
      <c r="L46" s="5">
        <f>'[3]Pc, Winter, S3'!L46*Main!$B$8+_xlfn.IFNA(VLOOKUP($A46,'EV Distribution'!$A$2:$B$51,2,FALSE),0)*'EV Scenarios'!L$2</f>
        <v>2.6552086239330112E-3</v>
      </c>
      <c r="M46" s="5">
        <f>'[3]Pc, Winter, S3'!M46*Main!$B$8+_xlfn.IFNA(VLOOKUP($A46,'EV Distribution'!$A$2:$B$51,2,FALSE),0)*'EV Scenarios'!M$2</f>
        <v>2.9200150560980652E-3</v>
      </c>
      <c r="N46" s="5">
        <f>'[3]Pc, Winter, S3'!N46*Main!$B$8+_xlfn.IFNA(VLOOKUP($A46,'EV Distribution'!$A$2:$B$51,2,FALSE),0)*'EV Scenarios'!N$2</f>
        <v>3.4195098750295027E-3</v>
      </c>
      <c r="O46" s="5">
        <f>'[3]Pc, Winter, S3'!O46*Main!$B$8+_xlfn.IFNA(VLOOKUP($A46,'EV Distribution'!$A$2:$B$51,2,FALSE),0)*'EV Scenarios'!O$2</f>
        <v>3.4449940153361263E-3</v>
      </c>
      <c r="P46" s="5">
        <f>'[3]Pc, Winter, S3'!P46*Main!$B$8+_xlfn.IFNA(VLOOKUP($A46,'EV Distribution'!$A$2:$B$51,2,FALSE),0)*'EV Scenarios'!P$2</f>
        <v>2.6479263973723543E-3</v>
      </c>
      <c r="Q46" s="5">
        <f>'[3]Pc, Winter, S3'!Q46*Main!$B$8+_xlfn.IFNA(VLOOKUP($A46,'EV Distribution'!$A$2:$B$51,2,FALSE),0)*'EV Scenarios'!Q$2</f>
        <v>2.5506386440730471E-3</v>
      </c>
      <c r="R46" s="5">
        <f>'[3]Pc, Winter, S3'!R46*Main!$B$8+_xlfn.IFNA(VLOOKUP($A46,'EV Distribution'!$A$2:$B$51,2,FALSE),0)*'EV Scenarios'!R$2</f>
        <v>2.5768515622393989E-3</v>
      </c>
      <c r="S46" s="5">
        <f>'[3]Pc, Winter, S3'!S46*Main!$B$8+_xlfn.IFNA(VLOOKUP($A46,'EV Distribution'!$A$2:$B$51,2,FALSE),0)*'EV Scenarios'!S$2</f>
        <v>3.4484482587522616E-3</v>
      </c>
      <c r="T46" s="5">
        <f>'[3]Pc, Winter, S3'!T46*Main!$B$8+_xlfn.IFNA(VLOOKUP($A46,'EV Distribution'!$A$2:$B$51,2,FALSE),0)*'EV Scenarios'!T$2</f>
        <v>6.4402099464145228E-3</v>
      </c>
      <c r="U46" s="5">
        <f>'[3]Pc, Winter, S3'!U46*Main!$B$8+_xlfn.IFNA(VLOOKUP($A46,'EV Distribution'!$A$2:$B$51,2,FALSE),0)*'EV Scenarios'!U$2</f>
        <v>8.9977608760817424E-3</v>
      </c>
      <c r="V46" s="5">
        <f>'[3]Pc, Winter, S3'!V46*Main!$B$8+_xlfn.IFNA(VLOOKUP($A46,'EV Distribution'!$A$2:$B$51,2,FALSE),0)*'EV Scenarios'!V$2</f>
        <v>9.4551218735150645E-3</v>
      </c>
      <c r="W46" s="5">
        <f>'[3]Pc, Winter, S3'!W46*Main!$B$8+_xlfn.IFNA(VLOOKUP($A46,'EV Distribution'!$A$2:$B$51,2,FALSE),0)*'EV Scenarios'!W$2</f>
        <v>8.9396547218600041E-3</v>
      </c>
      <c r="X46" s="5">
        <f>'[3]Pc, Winter, S3'!X46*Main!$B$8+_xlfn.IFNA(VLOOKUP($A46,'EV Distribution'!$A$2:$B$51,2,FALSE),0)*'EV Scenarios'!X$2</f>
        <v>7.5619659258467078E-3</v>
      </c>
      <c r="Y46" s="5">
        <f>'[3]Pc, Winter, S3'!Y46*Main!$B$8+_xlfn.IFNA(VLOOKUP($A46,'EV Distribution'!$A$2:$B$51,2,FALSE),0)*'EV Scenarios'!Y$2</f>
        <v>5.4971410058315641E-3</v>
      </c>
    </row>
    <row r="47" spans="1:25" x14ac:dyDescent="0.3">
      <c r="A47">
        <v>63</v>
      </c>
      <c r="B47" s="5">
        <f>'[3]Pc, Winter, S3'!B47*Main!$B$8+_xlfn.IFNA(VLOOKUP($A47,'EV Distribution'!$A$2:$B$51,2,FALSE),0)*'EV Scenarios'!B$2</f>
        <v>1.066373245279679E-3</v>
      </c>
      <c r="C47" s="5">
        <f>'[3]Pc, Winter, S3'!C47*Main!$B$8+_xlfn.IFNA(VLOOKUP($A47,'EV Distribution'!$A$2:$B$51,2,FALSE),0)*'EV Scenarios'!C$2</f>
        <v>7.7970026298579973E-4</v>
      </c>
      <c r="D47" s="5">
        <f>'[3]Pc, Winter, S3'!D47*Main!$B$8+_xlfn.IFNA(VLOOKUP($A47,'EV Distribution'!$A$2:$B$51,2,FALSE),0)*'EV Scenarios'!D$2</f>
        <v>6.6492067220320981E-4</v>
      </c>
      <c r="E47" s="5">
        <f>'[3]Pc, Winter, S3'!E47*Main!$B$8+_xlfn.IFNA(VLOOKUP($A47,'EV Distribution'!$A$2:$B$51,2,FALSE),0)*'EV Scenarios'!E$2</f>
        <v>5.3222962685370941E-4</v>
      </c>
      <c r="F47" s="5">
        <f>'[3]Pc, Winter, S3'!F47*Main!$B$8+_xlfn.IFNA(VLOOKUP($A47,'EV Distribution'!$A$2:$B$51,2,FALSE),0)*'EV Scenarios'!F$2</f>
        <v>3.8557345612559986E-4</v>
      </c>
      <c r="G47" s="5">
        <f>'[3]Pc, Winter, S3'!G47*Main!$B$8+_xlfn.IFNA(VLOOKUP($A47,'EV Distribution'!$A$2:$B$51,2,FALSE),0)*'EV Scenarios'!G$2</f>
        <v>4.6662617770533394E-4</v>
      </c>
      <c r="H47" s="5">
        <f>'[3]Pc, Winter, S3'!H47*Main!$B$8+_xlfn.IFNA(VLOOKUP($A47,'EV Distribution'!$A$2:$B$51,2,FALSE),0)*'EV Scenarios'!H$2</f>
        <v>7.2522601735209658E-4</v>
      </c>
      <c r="I47" s="5">
        <f>'[3]Pc, Winter, S3'!I47*Main!$B$8+_xlfn.IFNA(VLOOKUP($A47,'EV Distribution'!$A$2:$B$51,2,FALSE),0)*'EV Scenarios'!I$2</f>
        <v>7.5331230955963347E-4</v>
      </c>
      <c r="J47" s="5">
        <f>'[3]Pc, Winter, S3'!J47*Main!$B$8+_xlfn.IFNA(VLOOKUP($A47,'EV Distribution'!$A$2:$B$51,2,FALSE),0)*'EV Scenarios'!J$2</f>
        <v>8.9626994726024691E-4</v>
      </c>
      <c r="K47" s="5">
        <f>'[3]Pc, Winter, S3'!K47*Main!$B$8+_xlfn.IFNA(VLOOKUP($A47,'EV Distribution'!$A$2:$B$51,2,FALSE),0)*'EV Scenarios'!K$2</f>
        <v>9.2134031473231853E-4</v>
      </c>
      <c r="L47" s="5">
        <f>'[3]Pc, Winter, S3'!L47*Main!$B$8+_xlfn.IFNA(VLOOKUP($A47,'EV Distribution'!$A$2:$B$51,2,FALSE),0)*'EV Scenarios'!L$2</f>
        <v>9.0947181370958237E-4</v>
      </c>
      <c r="M47" s="5">
        <f>'[3]Pc, Winter, S3'!M47*Main!$B$8+_xlfn.IFNA(VLOOKUP($A47,'EV Distribution'!$A$2:$B$51,2,FALSE),0)*'EV Scenarios'!M$2</f>
        <v>9.3225094333156328E-4</v>
      </c>
      <c r="N47" s="5">
        <f>'[3]Pc, Winter, S3'!N47*Main!$B$8+_xlfn.IFNA(VLOOKUP($A47,'EV Distribution'!$A$2:$B$51,2,FALSE),0)*'EV Scenarios'!N$2</f>
        <v>9.5014223523916285E-4</v>
      </c>
      <c r="O47" s="5">
        <f>'[3]Pc, Winter, S3'!O47*Main!$B$8+_xlfn.IFNA(VLOOKUP($A47,'EV Distribution'!$A$2:$B$51,2,FALSE),0)*'EV Scenarios'!O$2</f>
        <v>8.614367617073795E-4</v>
      </c>
      <c r="P47" s="5">
        <f>'[3]Pc, Winter, S3'!P47*Main!$B$8+_xlfn.IFNA(VLOOKUP($A47,'EV Distribution'!$A$2:$B$51,2,FALSE),0)*'EV Scenarios'!P$2</f>
        <v>5.5885193466780742E-4</v>
      </c>
      <c r="Q47" s="5">
        <f>'[3]Pc, Winter, S3'!Q47*Main!$B$8+_xlfn.IFNA(VLOOKUP($A47,'EV Distribution'!$A$2:$B$51,2,FALSE),0)*'EV Scenarios'!Q$2</f>
        <v>5.7733349573204328E-4</v>
      </c>
      <c r="R47" s="5">
        <f>'[3]Pc, Winter, S3'!R47*Main!$B$8+_xlfn.IFNA(VLOOKUP($A47,'EV Distribution'!$A$2:$B$51,2,FALSE),0)*'EV Scenarios'!R$2</f>
        <v>6.393883168417119E-4</v>
      </c>
      <c r="S47" s="5">
        <f>'[3]Pc, Winter, S3'!S47*Main!$B$8+_xlfn.IFNA(VLOOKUP($A47,'EV Distribution'!$A$2:$B$51,2,FALSE),0)*'EV Scenarios'!S$2</f>
        <v>9.3657072003579581E-4</v>
      </c>
      <c r="T47" s="5">
        <f>'[3]Pc, Winter, S3'!T47*Main!$B$8+_xlfn.IFNA(VLOOKUP($A47,'EV Distribution'!$A$2:$B$51,2,FALSE),0)*'EV Scenarios'!T$2</f>
        <v>1.2067749006470774E-3</v>
      </c>
      <c r="U47" s="5">
        <f>'[3]Pc, Winter, S3'!U47*Main!$B$8+_xlfn.IFNA(VLOOKUP($A47,'EV Distribution'!$A$2:$B$51,2,FALSE),0)*'EV Scenarios'!U$2</f>
        <v>1.7390214758231058E-3</v>
      </c>
      <c r="V47" s="5">
        <f>'[3]Pc, Winter, S3'!V47*Main!$B$8+_xlfn.IFNA(VLOOKUP($A47,'EV Distribution'!$A$2:$B$51,2,FALSE),0)*'EV Scenarios'!V$2</f>
        <v>2.0753945366808278E-3</v>
      </c>
      <c r="W47" s="5">
        <f>'[3]Pc, Winter, S3'!W47*Main!$B$8+_xlfn.IFNA(VLOOKUP($A47,'EV Distribution'!$A$2:$B$51,2,FALSE),0)*'EV Scenarios'!W$2</f>
        <v>1.716338191885965E-3</v>
      </c>
      <c r="X47" s="5">
        <f>'[3]Pc, Winter, S3'!X47*Main!$B$8+_xlfn.IFNA(VLOOKUP($A47,'EV Distribution'!$A$2:$B$51,2,FALSE),0)*'EV Scenarios'!X$2</f>
        <v>1.4484974256008575E-3</v>
      </c>
      <c r="Y47" s="5">
        <f>'[3]Pc, Winter, S3'!Y47*Main!$B$8+_xlfn.IFNA(VLOOKUP($A47,'EV Distribution'!$A$2:$B$51,2,FALSE),0)*'EV Scenarios'!Y$2</f>
        <v>1.0893414363592558E-3</v>
      </c>
    </row>
    <row r="48" spans="1:25" x14ac:dyDescent="0.3">
      <c r="A48">
        <v>64</v>
      </c>
      <c r="B48" s="5">
        <f>'[3]Pc, Winter, S3'!B48*Main!$B$8+_xlfn.IFNA(VLOOKUP($A48,'EV Distribution'!$A$2:$B$51,2,FALSE),0)*'EV Scenarios'!B$2</f>
        <v>3.2770709728768388E-2</v>
      </c>
      <c r="C48" s="5">
        <f>'[3]Pc, Winter, S3'!C48*Main!$B$8+_xlfn.IFNA(VLOOKUP($A48,'EV Distribution'!$A$2:$B$51,2,FALSE),0)*'EV Scenarios'!C$2</f>
        <v>3.0524836985489929E-2</v>
      </c>
      <c r="D48" s="5">
        <f>'[3]Pc, Winter, S3'!D48*Main!$B$8+_xlfn.IFNA(VLOOKUP($A48,'EV Distribution'!$A$2:$B$51,2,FALSE),0)*'EV Scenarios'!D$2</f>
        <v>3.4707392766914487E-2</v>
      </c>
      <c r="E48" s="5">
        <f>'[3]Pc, Winter, S3'!E48*Main!$B$8+_xlfn.IFNA(VLOOKUP($A48,'EV Distribution'!$A$2:$B$51,2,FALSE),0)*'EV Scenarios'!E$2</f>
        <v>2.9973771343865554E-2</v>
      </c>
      <c r="F48" s="5">
        <f>'[3]Pc, Winter, S3'!F48*Main!$B$8+_xlfn.IFNA(VLOOKUP($A48,'EV Distribution'!$A$2:$B$51,2,FALSE),0)*'EV Scenarios'!F$2</f>
        <v>3.4902997737987766E-2</v>
      </c>
      <c r="G48" s="5">
        <f>'[3]Pc, Winter, S3'!G48*Main!$B$8+_xlfn.IFNA(VLOOKUP($A48,'EV Distribution'!$A$2:$B$51,2,FALSE),0)*'EV Scenarios'!G$2</f>
        <v>3.1536819265685231E-2</v>
      </c>
      <c r="H48" s="5">
        <f>'[3]Pc, Winter, S3'!H48*Main!$B$8+_xlfn.IFNA(VLOOKUP($A48,'EV Distribution'!$A$2:$B$51,2,FALSE),0)*'EV Scenarios'!H$2</f>
        <v>2.3806602668776062E-2</v>
      </c>
      <c r="I48" s="5">
        <f>'[3]Pc, Winter, S3'!I48*Main!$B$8+_xlfn.IFNA(VLOOKUP($A48,'EV Distribution'!$A$2:$B$51,2,FALSE),0)*'EV Scenarios'!I$2</f>
        <v>1.4144691100306821E-2</v>
      </c>
      <c r="J48" s="5">
        <f>'[3]Pc, Winter, S3'!J48*Main!$B$8+_xlfn.IFNA(VLOOKUP($A48,'EV Distribution'!$A$2:$B$51,2,FALSE),0)*'EV Scenarios'!J$2</f>
        <v>2.4638663896929824E-2</v>
      </c>
      <c r="K48" s="5">
        <f>'[3]Pc, Winter, S3'!K48*Main!$B$8+_xlfn.IFNA(VLOOKUP($A48,'EV Distribution'!$A$2:$B$51,2,FALSE),0)*'EV Scenarios'!K$2</f>
        <v>2.8380352612874679E-2</v>
      </c>
      <c r="L48" s="5">
        <f>'[3]Pc, Winter, S3'!L48*Main!$B$8+_xlfn.IFNA(VLOOKUP($A48,'EV Distribution'!$A$2:$B$51,2,FALSE),0)*'EV Scenarios'!L$2</f>
        <v>3.423786959494237E-2</v>
      </c>
      <c r="M48" s="5">
        <f>'[3]Pc, Winter, S3'!M48*Main!$B$8+_xlfn.IFNA(VLOOKUP($A48,'EV Distribution'!$A$2:$B$51,2,FALSE),0)*'EV Scenarios'!M$2</f>
        <v>4.543409291252655E-2</v>
      </c>
      <c r="N48" s="5">
        <f>'[3]Pc, Winter, S3'!N48*Main!$B$8+_xlfn.IFNA(VLOOKUP($A48,'EV Distribution'!$A$2:$B$51,2,FALSE),0)*'EV Scenarios'!N$2</f>
        <v>4.918218283448391E-2</v>
      </c>
      <c r="O48" s="5">
        <f>'[3]Pc, Winter, S3'!O48*Main!$B$8+_xlfn.IFNA(VLOOKUP($A48,'EV Distribution'!$A$2:$B$51,2,FALSE),0)*'EV Scenarios'!O$2</f>
        <v>4.2392432149619422E-2</v>
      </c>
      <c r="P48" s="5">
        <f>'[3]Pc, Winter, S3'!P48*Main!$B$8+_xlfn.IFNA(VLOOKUP($A48,'EV Distribution'!$A$2:$B$51,2,FALSE),0)*'EV Scenarios'!P$2</f>
        <v>4.3644616865583942E-2</v>
      </c>
      <c r="Q48" s="5">
        <f>'[3]Pc, Winter, S3'!Q48*Main!$B$8+_xlfn.IFNA(VLOOKUP($A48,'EV Distribution'!$A$2:$B$51,2,FALSE),0)*'EV Scenarios'!Q$2</f>
        <v>4.9095021995982806E-2</v>
      </c>
      <c r="R48" s="5">
        <f>'[3]Pc, Winter, S3'!R48*Main!$B$8+_xlfn.IFNA(VLOOKUP($A48,'EV Distribution'!$A$2:$B$51,2,FALSE),0)*'EV Scenarios'!R$2</f>
        <v>4.254392005327079E-2</v>
      </c>
      <c r="S48" s="5">
        <f>'[3]Pc, Winter, S3'!S48*Main!$B$8+_xlfn.IFNA(VLOOKUP($A48,'EV Distribution'!$A$2:$B$51,2,FALSE),0)*'EV Scenarios'!S$2</f>
        <v>4.6428644719853869E-2</v>
      </c>
      <c r="T48" s="5">
        <f>'[3]Pc, Winter, S3'!T48*Main!$B$8+_xlfn.IFNA(VLOOKUP($A48,'EV Distribution'!$A$2:$B$51,2,FALSE),0)*'EV Scenarios'!T$2</f>
        <v>4.9404570245795962E-2</v>
      </c>
      <c r="U48" s="5">
        <f>'[3]Pc, Winter, S3'!U48*Main!$B$8+_xlfn.IFNA(VLOOKUP($A48,'EV Distribution'!$A$2:$B$51,2,FALSE),0)*'EV Scenarios'!U$2</f>
        <v>4.9502851521438129E-2</v>
      </c>
      <c r="V48" s="5">
        <f>'[3]Pc, Winter, S3'!V48*Main!$B$8+_xlfn.IFNA(VLOOKUP($A48,'EV Distribution'!$A$2:$B$51,2,FALSE),0)*'EV Scenarios'!V$2</f>
        <v>5.9731362745574702E-2</v>
      </c>
      <c r="W48" s="5">
        <f>'[3]Pc, Winter, S3'!W48*Main!$B$8+_xlfn.IFNA(VLOOKUP($A48,'EV Distribution'!$A$2:$B$51,2,FALSE),0)*'EV Scenarios'!W$2</f>
        <v>8.5336960281975252E-2</v>
      </c>
      <c r="X48" s="5">
        <f>'[3]Pc, Winter, S3'!X48*Main!$B$8+_xlfn.IFNA(VLOOKUP($A48,'EV Distribution'!$A$2:$B$51,2,FALSE),0)*'EV Scenarios'!X$2</f>
        <v>0.10898836102681242</v>
      </c>
      <c r="Y48" s="5">
        <f>'[3]Pc, Winter, S3'!Y48*Main!$B$8+_xlfn.IFNA(VLOOKUP($A48,'EV Distribution'!$A$2:$B$51,2,FALSE),0)*'EV Scenarios'!Y$2</f>
        <v>0.13109280219089764</v>
      </c>
    </row>
    <row r="49" spans="1:25" x14ac:dyDescent="0.3">
      <c r="A49">
        <v>65</v>
      </c>
      <c r="B49" s="5">
        <f>'[3]Pc, Winter, S3'!B49*Main!$B$8+_xlfn.IFNA(VLOOKUP($A49,'EV Distribution'!$A$2:$B$51,2,FALSE),0)*'EV Scenarios'!B$2</f>
        <v>0.1815328369559486</v>
      </c>
      <c r="C49" s="5">
        <f>'[3]Pc, Winter, S3'!C49*Main!$B$8+_xlfn.IFNA(VLOOKUP($A49,'EV Distribution'!$A$2:$B$51,2,FALSE),0)*'EV Scenarios'!C$2</f>
        <v>0.18394783583673591</v>
      </c>
      <c r="D49" s="5">
        <f>'[3]Pc, Winter, S3'!D49*Main!$B$8+_xlfn.IFNA(VLOOKUP($A49,'EV Distribution'!$A$2:$B$51,2,FALSE),0)*'EV Scenarios'!D$2</f>
        <v>0.17402313285585319</v>
      </c>
      <c r="E49" s="5">
        <f>'[3]Pc, Winter, S3'!E49*Main!$B$8+_xlfn.IFNA(VLOOKUP($A49,'EV Distribution'!$A$2:$B$51,2,FALSE),0)*'EV Scenarios'!E$2</f>
        <v>0.16716805649483224</v>
      </c>
      <c r="F49" s="5">
        <f>'[3]Pc, Winter, S3'!F49*Main!$B$8+_xlfn.IFNA(VLOOKUP($A49,'EV Distribution'!$A$2:$B$51,2,FALSE),0)*'EV Scenarios'!F$2</f>
        <v>0.15120381790010623</v>
      </c>
      <c r="G49" s="5">
        <f>'[3]Pc, Winter, S3'!G49*Main!$B$8+_xlfn.IFNA(VLOOKUP($A49,'EV Distribution'!$A$2:$B$51,2,FALSE),0)*'EV Scenarios'!G$2</f>
        <v>0.13508646725893911</v>
      </c>
      <c r="H49" s="5">
        <f>'[3]Pc, Winter, S3'!H49*Main!$B$8+_xlfn.IFNA(VLOOKUP($A49,'EV Distribution'!$A$2:$B$51,2,FALSE),0)*'EV Scenarios'!H$2</f>
        <v>0.15566844911281078</v>
      </c>
      <c r="I49" s="5">
        <f>'[3]Pc, Winter, S3'!I49*Main!$B$8+_xlfn.IFNA(VLOOKUP($A49,'EV Distribution'!$A$2:$B$51,2,FALSE),0)*'EV Scenarios'!I$2</f>
        <v>8.0094240403233416E-2</v>
      </c>
      <c r="J49" s="5">
        <f>'[3]Pc, Winter, S3'!J49*Main!$B$8+_xlfn.IFNA(VLOOKUP($A49,'EV Distribution'!$A$2:$B$51,2,FALSE),0)*'EV Scenarios'!J$2</f>
        <v>7.7964317089607438E-2</v>
      </c>
      <c r="K49" s="5">
        <f>'[3]Pc, Winter, S3'!K49*Main!$B$8+_xlfn.IFNA(VLOOKUP($A49,'EV Distribution'!$A$2:$B$51,2,FALSE),0)*'EV Scenarios'!K$2</f>
        <v>8.5769940130777475E-2</v>
      </c>
      <c r="L49" s="5">
        <f>'[3]Pc, Winter, S3'!L49*Main!$B$8+_xlfn.IFNA(VLOOKUP($A49,'EV Distribution'!$A$2:$B$51,2,FALSE),0)*'EV Scenarios'!L$2</f>
        <v>7.6243319614880817E-2</v>
      </c>
      <c r="M49" s="5">
        <f>'[3]Pc, Winter, S3'!M49*Main!$B$8+_xlfn.IFNA(VLOOKUP($A49,'EV Distribution'!$A$2:$B$51,2,FALSE),0)*'EV Scenarios'!M$2</f>
        <v>7.8762776226649164E-2</v>
      </c>
      <c r="N49" s="5">
        <f>'[3]Pc, Winter, S3'!N49*Main!$B$8+_xlfn.IFNA(VLOOKUP($A49,'EV Distribution'!$A$2:$B$51,2,FALSE),0)*'EV Scenarios'!N$2</f>
        <v>8.6377501494291353E-2</v>
      </c>
      <c r="O49" s="5">
        <f>'[3]Pc, Winter, S3'!O49*Main!$B$8+_xlfn.IFNA(VLOOKUP($A49,'EV Distribution'!$A$2:$B$51,2,FALSE),0)*'EV Scenarios'!O$2</f>
        <v>0.10686173662618009</v>
      </c>
      <c r="P49" s="5">
        <f>'[3]Pc, Winter, S3'!P49*Main!$B$8+_xlfn.IFNA(VLOOKUP($A49,'EV Distribution'!$A$2:$B$51,2,FALSE),0)*'EV Scenarios'!P$2</f>
        <v>0.10403919337022559</v>
      </c>
      <c r="Q49" s="5">
        <f>'[3]Pc, Winter, S3'!Q49*Main!$B$8+_xlfn.IFNA(VLOOKUP($A49,'EV Distribution'!$A$2:$B$51,2,FALSE),0)*'EV Scenarios'!Q$2</f>
        <v>0.10526823978016581</v>
      </c>
      <c r="R49" s="5">
        <f>'[3]Pc, Winter, S3'!R49*Main!$B$8+_xlfn.IFNA(VLOOKUP($A49,'EV Distribution'!$A$2:$B$51,2,FALSE),0)*'EV Scenarios'!R$2</f>
        <v>8.801539391933659E-2</v>
      </c>
      <c r="S49" s="5">
        <f>'[3]Pc, Winter, S3'!S49*Main!$B$8+_xlfn.IFNA(VLOOKUP($A49,'EV Distribution'!$A$2:$B$51,2,FALSE),0)*'EV Scenarios'!S$2</f>
        <v>0.11329519695963636</v>
      </c>
      <c r="T49" s="5">
        <f>'[3]Pc, Winter, S3'!T49*Main!$B$8+_xlfn.IFNA(VLOOKUP($A49,'EV Distribution'!$A$2:$B$51,2,FALSE),0)*'EV Scenarios'!T$2</f>
        <v>9.2159573422257293E-2</v>
      </c>
      <c r="U49" s="5">
        <f>'[3]Pc, Winter, S3'!U49*Main!$B$8+_xlfn.IFNA(VLOOKUP($A49,'EV Distribution'!$A$2:$B$51,2,FALSE),0)*'EV Scenarios'!U$2</f>
        <v>8.1172872806997878E-2</v>
      </c>
      <c r="V49" s="5">
        <f>'[3]Pc, Winter, S3'!V49*Main!$B$8+_xlfn.IFNA(VLOOKUP($A49,'EV Distribution'!$A$2:$B$51,2,FALSE),0)*'EV Scenarios'!V$2</f>
        <v>0.10519301391602254</v>
      </c>
      <c r="W49" s="5">
        <f>'[3]Pc, Winter, S3'!W49*Main!$B$8+_xlfn.IFNA(VLOOKUP($A49,'EV Distribution'!$A$2:$B$51,2,FALSE),0)*'EV Scenarios'!W$2</f>
        <v>0.10285534593721973</v>
      </c>
      <c r="X49" s="5">
        <f>'[3]Pc, Winter, S3'!X49*Main!$B$8+_xlfn.IFNA(VLOOKUP($A49,'EV Distribution'!$A$2:$B$51,2,FALSE),0)*'EV Scenarios'!X$2</f>
        <v>0.17767727444483122</v>
      </c>
      <c r="Y49" s="5">
        <f>'[3]Pc, Winter, S3'!Y49*Main!$B$8+_xlfn.IFNA(VLOOKUP($A49,'EV Distribution'!$A$2:$B$51,2,FALSE),0)*'EV Scenarios'!Y$2</f>
        <v>0.22413266092883133</v>
      </c>
    </row>
    <row r="50" spans="1:25" x14ac:dyDescent="0.3">
      <c r="A50">
        <v>66</v>
      </c>
      <c r="B50" s="5">
        <f>'[3]Pc, Winter, S3'!B50*Main!$B$8+_xlfn.IFNA(VLOOKUP($A50,'EV Distribution'!$A$2:$B$51,2,FALSE),0)*'EV Scenarios'!B$2</f>
        <v>2.671992401419538E-2</v>
      </c>
      <c r="C50" s="5">
        <f>'[3]Pc, Winter, S3'!C50*Main!$B$8+_xlfn.IFNA(VLOOKUP($A50,'EV Distribution'!$A$2:$B$51,2,FALSE),0)*'EV Scenarios'!C$2</f>
        <v>2.8293712496966213E-2</v>
      </c>
      <c r="D50" s="5">
        <f>'[3]Pc, Winter, S3'!D50*Main!$B$8+_xlfn.IFNA(VLOOKUP($A50,'EV Distribution'!$A$2:$B$51,2,FALSE),0)*'EV Scenarios'!D$2</f>
        <v>2.8521386323779596E-2</v>
      </c>
      <c r="E50" s="5">
        <f>'[3]Pc, Winter, S3'!E50*Main!$B$8+_xlfn.IFNA(VLOOKUP($A50,'EV Distribution'!$A$2:$B$51,2,FALSE),0)*'EV Scenarios'!E$2</f>
        <v>2.7800547584208565E-2</v>
      </c>
      <c r="F50" s="5">
        <f>'[3]Pc, Winter, S3'!F50*Main!$B$8+_xlfn.IFNA(VLOOKUP($A50,'EV Distribution'!$A$2:$B$51,2,FALSE),0)*'EV Scenarios'!F$2</f>
        <v>2.5806730290462002E-2</v>
      </c>
      <c r="G50" s="5">
        <f>'[3]Pc, Winter, S3'!G50*Main!$B$8+_xlfn.IFNA(VLOOKUP($A50,'EV Distribution'!$A$2:$B$51,2,FALSE),0)*'EV Scenarios'!G$2</f>
        <v>2.7616798256810047E-2</v>
      </c>
      <c r="H50" s="5">
        <f>'[3]Pc, Winter, S3'!H50*Main!$B$8+_xlfn.IFNA(VLOOKUP($A50,'EV Distribution'!$A$2:$B$51,2,FALSE),0)*'EV Scenarios'!H$2</f>
        <v>2.7246954889283893E-2</v>
      </c>
      <c r="I50" s="5">
        <f>'[3]Pc, Winter, S3'!I50*Main!$B$8+_xlfn.IFNA(VLOOKUP($A50,'EV Distribution'!$A$2:$B$51,2,FALSE),0)*'EV Scenarios'!I$2</f>
        <v>2.7204854087793051E-2</v>
      </c>
      <c r="J50" s="5">
        <f>'[3]Pc, Winter, S3'!J50*Main!$B$8+_xlfn.IFNA(VLOOKUP($A50,'EV Distribution'!$A$2:$B$51,2,FALSE),0)*'EV Scenarios'!J$2</f>
        <v>2.6911012257370588E-2</v>
      </c>
      <c r="K50" s="5">
        <f>'[3]Pc, Winter, S3'!K50*Main!$B$8+_xlfn.IFNA(VLOOKUP($A50,'EV Distribution'!$A$2:$B$51,2,FALSE),0)*'EV Scenarios'!K$2</f>
        <v>2.6380107229569866E-2</v>
      </c>
      <c r="L50" s="5">
        <f>'[3]Pc, Winter, S3'!L50*Main!$B$8+_xlfn.IFNA(VLOOKUP($A50,'EV Distribution'!$A$2:$B$51,2,FALSE),0)*'EV Scenarios'!L$2</f>
        <v>2.8071626941118914E-2</v>
      </c>
      <c r="M50" s="5">
        <f>'[3]Pc, Winter, S3'!M50*Main!$B$8+_xlfn.IFNA(VLOOKUP($A50,'EV Distribution'!$A$2:$B$51,2,FALSE),0)*'EV Scenarios'!M$2</f>
        <v>2.8362897594160573E-2</v>
      </c>
      <c r="N50" s="5">
        <f>'[3]Pc, Winter, S3'!N50*Main!$B$8+_xlfn.IFNA(VLOOKUP($A50,'EV Distribution'!$A$2:$B$51,2,FALSE),0)*'EV Scenarios'!N$2</f>
        <v>2.7945214372551333E-2</v>
      </c>
      <c r="O50" s="5">
        <f>'[3]Pc, Winter, S3'!O50*Main!$B$8+_xlfn.IFNA(VLOOKUP($A50,'EV Distribution'!$A$2:$B$51,2,FALSE),0)*'EV Scenarios'!O$2</f>
        <v>2.6959744236075053E-2</v>
      </c>
      <c r="P50" s="5">
        <f>'[3]Pc, Winter, S3'!P50*Main!$B$8+_xlfn.IFNA(VLOOKUP($A50,'EV Distribution'!$A$2:$B$51,2,FALSE),0)*'EV Scenarios'!P$2</f>
        <v>2.6847750891039256E-2</v>
      </c>
      <c r="Q50" s="5">
        <f>'[3]Pc, Winter, S3'!Q50*Main!$B$8+_xlfn.IFNA(VLOOKUP($A50,'EV Distribution'!$A$2:$B$51,2,FALSE),0)*'EV Scenarios'!Q$2</f>
        <v>2.6707294591943001E-2</v>
      </c>
      <c r="R50" s="5">
        <f>'[3]Pc, Winter, S3'!R50*Main!$B$8+_xlfn.IFNA(VLOOKUP($A50,'EV Distribution'!$A$2:$B$51,2,FALSE),0)*'EV Scenarios'!R$2</f>
        <v>2.6363974472209107E-2</v>
      </c>
      <c r="S50" s="5">
        <f>'[3]Pc, Winter, S3'!S50*Main!$B$8+_xlfn.IFNA(VLOOKUP($A50,'EV Distribution'!$A$2:$B$51,2,FALSE),0)*'EV Scenarios'!S$2</f>
        <v>2.7611508919184173E-2</v>
      </c>
      <c r="T50" s="5">
        <f>'[3]Pc, Winter, S3'!T50*Main!$B$8+_xlfn.IFNA(VLOOKUP($A50,'EV Distribution'!$A$2:$B$51,2,FALSE),0)*'EV Scenarios'!T$2</f>
        <v>2.7515647162659307E-2</v>
      </c>
      <c r="U50" s="5">
        <f>'[3]Pc, Winter, S3'!U50*Main!$B$8+_xlfn.IFNA(VLOOKUP($A50,'EV Distribution'!$A$2:$B$51,2,FALSE),0)*'EV Scenarios'!U$2</f>
        <v>2.6979415101826176E-2</v>
      </c>
      <c r="V50" s="5">
        <f>'[3]Pc, Winter, S3'!V50*Main!$B$8+_xlfn.IFNA(VLOOKUP($A50,'EV Distribution'!$A$2:$B$51,2,FALSE),0)*'EV Scenarios'!V$2</f>
        <v>2.6489082896595469E-2</v>
      </c>
      <c r="W50" s="5">
        <f>'[3]Pc, Winter, S3'!W50*Main!$B$8+_xlfn.IFNA(VLOOKUP($A50,'EV Distribution'!$A$2:$B$51,2,FALSE),0)*'EV Scenarios'!W$2</f>
        <v>3.0570718723920226E-2</v>
      </c>
      <c r="X50" s="5">
        <f>'[3]Pc, Winter, S3'!X50*Main!$B$8+_xlfn.IFNA(VLOOKUP($A50,'EV Distribution'!$A$2:$B$51,2,FALSE),0)*'EV Scenarios'!X$2</f>
        <v>3.4764794981335063E-2</v>
      </c>
      <c r="Y50" s="5">
        <f>'[3]Pc, Winter, S3'!Y50*Main!$B$8+_xlfn.IFNA(VLOOKUP($A50,'EV Distribution'!$A$2:$B$51,2,FALSE),0)*'EV Scenarios'!Y$2</f>
        <v>4.2722499850149476E-2</v>
      </c>
    </row>
    <row r="51" spans="1:25" x14ac:dyDescent="0.3">
      <c r="A51">
        <v>67</v>
      </c>
      <c r="B51" s="5">
        <f>'[3]Pc, Winter, S3'!B51*Main!$B$8+_xlfn.IFNA(VLOOKUP($A51,'EV Distribution'!$A$2:$B$51,2,FALSE),0)*'EV Scenarios'!B$2</f>
        <v>3.1187358009022698E-2</v>
      </c>
      <c r="C51" s="5">
        <f>'[3]Pc, Winter, S3'!C51*Main!$B$8+_xlfn.IFNA(VLOOKUP($A51,'EV Distribution'!$A$2:$B$51,2,FALSE),0)*'EV Scenarios'!C$2</f>
        <v>3.1571515403597282E-2</v>
      </c>
      <c r="D51" s="5">
        <f>'[3]Pc, Winter, S3'!D51*Main!$B$8+_xlfn.IFNA(VLOOKUP($A51,'EV Distribution'!$A$2:$B$51,2,FALSE),0)*'EV Scenarios'!D$2</f>
        <v>3.033453011841614E-2</v>
      </c>
      <c r="E51" s="5">
        <f>'[3]Pc, Winter, S3'!E51*Main!$B$8+_xlfn.IFNA(VLOOKUP($A51,'EV Distribution'!$A$2:$B$51,2,FALSE),0)*'EV Scenarios'!E$2</f>
        <v>3.2584201331381284E-2</v>
      </c>
      <c r="F51" s="5">
        <f>'[3]Pc, Winter, S3'!F51*Main!$B$8+_xlfn.IFNA(VLOOKUP($A51,'EV Distribution'!$A$2:$B$51,2,FALSE),0)*'EV Scenarios'!F$2</f>
        <v>3.1705343155391981E-2</v>
      </c>
      <c r="G51" s="5">
        <f>'[3]Pc, Winter, S3'!G51*Main!$B$8+_xlfn.IFNA(VLOOKUP($A51,'EV Distribution'!$A$2:$B$51,2,FALSE),0)*'EV Scenarios'!G$2</f>
        <v>3.1536104221810836E-2</v>
      </c>
      <c r="H51" s="5">
        <f>'[3]Pc, Winter, S3'!H51*Main!$B$8+_xlfn.IFNA(VLOOKUP($A51,'EV Distribution'!$A$2:$B$51,2,FALSE),0)*'EV Scenarios'!H$2</f>
        <v>3.185049530862049E-2</v>
      </c>
      <c r="I51" s="5">
        <f>'[3]Pc, Winter, S3'!I51*Main!$B$8+_xlfn.IFNA(VLOOKUP($A51,'EV Distribution'!$A$2:$B$51,2,FALSE),0)*'EV Scenarios'!I$2</f>
        <v>3.1149411007562348E-2</v>
      </c>
      <c r="J51" s="5">
        <f>'[3]Pc, Winter, S3'!J51*Main!$B$8+_xlfn.IFNA(VLOOKUP($A51,'EV Distribution'!$A$2:$B$51,2,FALSE),0)*'EV Scenarios'!J$2</f>
        <v>3.385834610545984E-2</v>
      </c>
      <c r="K51" s="5">
        <f>'[3]Pc, Winter, S3'!K51*Main!$B$8+_xlfn.IFNA(VLOOKUP($A51,'EV Distribution'!$A$2:$B$51,2,FALSE),0)*'EV Scenarios'!K$2</f>
        <v>3.7315660090059793E-2</v>
      </c>
      <c r="L51" s="5">
        <f>'[3]Pc, Winter, S3'!L51*Main!$B$8+_xlfn.IFNA(VLOOKUP($A51,'EV Distribution'!$A$2:$B$51,2,FALSE),0)*'EV Scenarios'!L$2</f>
        <v>4.0141242016319523E-2</v>
      </c>
      <c r="M51" s="5">
        <f>'[3]Pc, Winter, S3'!M51*Main!$B$8+_xlfn.IFNA(VLOOKUP($A51,'EV Distribution'!$A$2:$B$51,2,FALSE),0)*'EV Scenarios'!M$2</f>
        <v>4.0680068047104868E-2</v>
      </c>
      <c r="N51" s="5">
        <f>'[3]Pc, Winter, S3'!N51*Main!$B$8+_xlfn.IFNA(VLOOKUP($A51,'EV Distribution'!$A$2:$B$51,2,FALSE),0)*'EV Scenarios'!N$2</f>
        <v>3.6943547692830023E-2</v>
      </c>
      <c r="O51" s="5">
        <f>'[3]Pc, Winter, S3'!O51*Main!$B$8+_xlfn.IFNA(VLOOKUP($A51,'EV Distribution'!$A$2:$B$51,2,FALSE),0)*'EV Scenarios'!O$2</f>
        <v>3.6107989266029428E-2</v>
      </c>
      <c r="P51" s="5">
        <f>'[3]Pc, Winter, S3'!P51*Main!$B$8+_xlfn.IFNA(VLOOKUP($A51,'EV Distribution'!$A$2:$B$51,2,FALSE),0)*'EV Scenarios'!P$2</f>
        <v>3.1314086751465263E-2</v>
      </c>
      <c r="Q51" s="5">
        <f>'[3]Pc, Winter, S3'!Q51*Main!$B$8+_xlfn.IFNA(VLOOKUP($A51,'EV Distribution'!$A$2:$B$51,2,FALSE),0)*'EV Scenarios'!Q$2</f>
        <v>3.0589254052075958E-2</v>
      </c>
      <c r="R51" s="5">
        <f>'[3]Pc, Winter, S3'!R51*Main!$B$8+_xlfn.IFNA(VLOOKUP($A51,'EV Distribution'!$A$2:$B$51,2,FALSE),0)*'EV Scenarios'!R$2</f>
        <v>3.1562895136210765E-2</v>
      </c>
      <c r="S51" s="5">
        <f>'[3]Pc, Winter, S3'!S51*Main!$B$8+_xlfn.IFNA(VLOOKUP($A51,'EV Distribution'!$A$2:$B$51,2,FALSE),0)*'EV Scenarios'!S$2</f>
        <v>2.9502745907668555E-2</v>
      </c>
      <c r="T51" s="5">
        <f>'[3]Pc, Winter, S3'!T51*Main!$B$8+_xlfn.IFNA(VLOOKUP($A51,'EV Distribution'!$A$2:$B$51,2,FALSE),0)*'EV Scenarios'!T$2</f>
        <v>2.565612574505842E-2</v>
      </c>
      <c r="U51" s="5">
        <f>'[3]Pc, Winter, S3'!U51*Main!$B$8+_xlfn.IFNA(VLOOKUP($A51,'EV Distribution'!$A$2:$B$51,2,FALSE),0)*'EV Scenarios'!U$2</f>
        <v>2.5430493022234678E-2</v>
      </c>
      <c r="V51" s="5">
        <f>'[3]Pc, Winter, S3'!V51*Main!$B$8+_xlfn.IFNA(VLOOKUP($A51,'EV Distribution'!$A$2:$B$51,2,FALSE),0)*'EV Scenarios'!V$2</f>
        <v>2.6173157109978563E-2</v>
      </c>
      <c r="W51" s="5">
        <f>'[3]Pc, Winter, S3'!W51*Main!$B$8+_xlfn.IFNA(VLOOKUP($A51,'EV Distribution'!$A$2:$B$51,2,FALSE),0)*'EV Scenarios'!W$2</f>
        <v>2.4588567286066201E-2</v>
      </c>
      <c r="X51" s="5">
        <f>'[3]Pc, Winter, S3'!X51*Main!$B$8+_xlfn.IFNA(VLOOKUP($A51,'EV Distribution'!$A$2:$B$51,2,FALSE),0)*'EV Scenarios'!X$2</f>
        <v>2.3447420964838529E-2</v>
      </c>
      <c r="Y51" s="5">
        <f>'[3]Pc, Winter, S3'!Y51*Main!$B$8+_xlfn.IFNA(VLOOKUP($A51,'EV Distribution'!$A$2:$B$51,2,FALSE),0)*'EV Scenarios'!Y$2</f>
        <v>2.4593257295949373E-2</v>
      </c>
    </row>
    <row r="52" spans="1:25" x14ac:dyDescent="0.3">
      <c r="A52">
        <v>68</v>
      </c>
      <c r="B52" s="5">
        <f>'[3]Pc, Winter, S3'!B52*Main!$B$8+_xlfn.IFNA(VLOOKUP($A52,'EV Distribution'!$A$2:$B$51,2,FALSE),0)*'EV Scenarios'!B$2</f>
        <v>0.10883146427064158</v>
      </c>
      <c r="C52" s="5">
        <f>'[3]Pc, Winter, S3'!C52*Main!$B$8+_xlfn.IFNA(VLOOKUP($A52,'EV Distribution'!$A$2:$B$51,2,FALSE),0)*'EV Scenarios'!C$2</f>
        <v>0.10350569651815357</v>
      </c>
      <c r="D52" s="5">
        <f>'[3]Pc, Winter, S3'!D52*Main!$B$8+_xlfn.IFNA(VLOOKUP($A52,'EV Distribution'!$A$2:$B$51,2,FALSE),0)*'EV Scenarios'!D$2</f>
        <v>0.10391618137817638</v>
      </c>
      <c r="E52" s="5">
        <f>'[3]Pc, Winter, S3'!E52*Main!$B$8+_xlfn.IFNA(VLOOKUP($A52,'EV Distribution'!$A$2:$B$51,2,FALSE),0)*'EV Scenarios'!E$2</f>
        <v>0.10305799869435429</v>
      </c>
      <c r="F52" s="5">
        <f>'[3]Pc, Winter, S3'!F52*Main!$B$8+_xlfn.IFNA(VLOOKUP($A52,'EV Distribution'!$A$2:$B$51,2,FALSE),0)*'EV Scenarios'!F$2</f>
        <v>0.10398300539874421</v>
      </c>
      <c r="G52" s="5">
        <f>'[3]Pc, Winter, S3'!G52*Main!$B$8+_xlfn.IFNA(VLOOKUP($A52,'EV Distribution'!$A$2:$B$51,2,FALSE),0)*'EV Scenarios'!G$2</f>
        <v>0.104643537916529</v>
      </c>
      <c r="H52" s="5">
        <f>'[3]Pc, Winter, S3'!H52*Main!$B$8+_xlfn.IFNA(VLOOKUP($A52,'EV Distribution'!$A$2:$B$51,2,FALSE),0)*'EV Scenarios'!H$2</f>
        <v>0.10411509536307628</v>
      </c>
      <c r="I52" s="5">
        <f>'[3]Pc, Winter, S3'!I52*Main!$B$8+_xlfn.IFNA(VLOOKUP($A52,'EV Distribution'!$A$2:$B$51,2,FALSE),0)*'EV Scenarios'!I$2</f>
        <v>0.10399541449280644</v>
      </c>
      <c r="J52" s="5">
        <f>'[3]Pc, Winter, S3'!J52*Main!$B$8+_xlfn.IFNA(VLOOKUP($A52,'EV Distribution'!$A$2:$B$51,2,FALSE),0)*'EV Scenarios'!J$2</f>
        <v>0.10360347401952541</v>
      </c>
      <c r="K52" s="5">
        <f>'[3]Pc, Winter, S3'!K52*Main!$B$8+_xlfn.IFNA(VLOOKUP($A52,'EV Distribution'!$A$2:$B$51,2,FALSE),0)*'EV Scenarios'!K$2</f>
        <v>0.10275685535134921</v>
      </c>
      <c r="L52" s="5">
        <f>'[3]Pc, Winter, S3'!L52*Main!$B$8+_xlfn.IFNA(VLOOKUP($A52,'EV Distribution'!$A$2:$B$51,2,FALSE),0)*'EV Scenarios'!L$2</f>
        <v>0.10788339440612463</v>
      </c>
      <c r="M52" s="5">
        <f>'[3]Pc, Winter, S3'!M52*Main!$B$8+_xlfn.IFNA(VLOOKUP($A52,'EV Distribution'!$A$2:$B$51,2,FALSE),0)*'EV Scenarios'!M$2</f>
        <v>0.10917028928619894</v>
      </c>
      <c r="N52" s="5">
        <f>'[3]Pc, Winter, S3'!N52*Main!$B$8+_xlfn.IFNA(VLOOKUP($A52,'EV Distribution'!$A$2:$B$51,2,FALSE),0)*'EV Scenarios'!N$2</f>
        <v>0.10772832164009027</v>
      </c>
      <c r="O52" s="5">
        <f>'[3]Pc, Winter, S3'!O52*Main!$B$8+_xlfn.IFNA(VLOOKUP($A52,'EV Distribution'!$A$2:$B$51,2,FALSE),0)*'EV Scenarios'!O$2</f>
        <v>0.1047008287980047</v>
      </c>
      <c r="P52" s="5">
        <f>'[3]Pc, Winter, S3'!P52*Main!$B$8+_xlfn.IFNA(VLOOKUP($A52,'EV Distribution'!$A$2:$B$51,2,FALSE),0)*'EV Scenarios'!P$2</f>
        <v>0.10363707523737316</v>
      </c>
      <c r="Q52" s="5">
        <f>'[3]Pc, Winter, S3'!Q52*Main!$B$8+_xlfn.IFNA(VLOOKUP($A52,'EV Distribution'!$A$2:$B$51,2,FALSE),0)*'EV Scenarios'!Q$2</f>
        <v>0.10343723581563212</v>
      </c>
      <c r="R52" s="5">
        <f>'[3]Pc, Winter, S3'!R52*Main!$B$8+_xlfn.IFNA(VLOOKUP($A52,'EV Distribution'!$A$2:$B$51,2,FALSE),0)*'EV Scenarios'!R$2</f>
        <v>0.10349426195262469</v>
      </c>
      <c r="S52" s="5">
        <f>'[3]Pc, Winter, S3'!S52*Main!$B$8+_xlfn.IFNA(VLOOKUP($A52,'EV Distribution'!$A$2:$B$51,2,FALSE),0)*'EV Scenarios'!S$2</f>
        <v>0.10287721415451186</v>
      </c>
      <c r="T52" s="5">
        <f>'[3]Pc, Winter, S3'!T52*Main!$B$8+_xlfn.IFNA(VLOOKUP($A52,'EV Distribution'!$A$2:$B$51,2,FALSE),0)*'EV Scenarios'!T$2</f>
        <v>0.10341498880488849</v>
      </c>
      <c r="U52" s="5">
        <f>'[3]Pc, Winter, S3'!U52*Main!$B$8+_xlfn.IFNA(VLOOKUP($A52,'EV Distribution'!$A$2:$B$51,2,FALSE),0)*'EV Scenarios'!U$2</f>
        <v>0.10282704156841024</v>
      </c>
      <c r="V52" s="5">
        <f>'[3]Pc, Winter, S3'!V52*Main!$B$8+_xlfn.IFNA(VLOOKUP($A52,'EV Distribution'!$A$2:$B$51,2,FALSE),0)*'EV Scenarios'!V$2</f>
        <v>0.10370238355194319</v>
      </c>
      <c r="W52" s="5">
        <f>'[3]Pc, Winter, S3'!W52*Main!$B$8+_xlfn.IFNA(VLOOKUP($A52,'EV Distribution'!$A$2:$B$51,2,FALSE),0)*'EV Scenarios'!W$2</f>
        <v>0.1093253930267534</v>
      </c>
      <c r="X52" s="5">
        <f>'[3]Pc, Winter, S3'!X52*Main!$B$8+_xlfn.IFNA(VLOOKUP($A52,'EV Distribution'!$A$2:$B$51,2,FALSE),0)*'EV Scenarios'!X$2</f>
        <v>0.11702185324100189</v>
      </c>
      <c r="Y52" s="5">
        <f>'[3]Pc, Winter, S3'!Y52*Main!$B$8+_xlfn.IFNA(VLOOKUP($A52,'EV Distribution'!$A$2:$B$51,2,FALSE),0)*'EV Scenarios'!Y$2</f>
        <v>0.12446621300500059</v>
      </c>
    </row>
    <row r="53" spans="1:25" x14ac:dyDescent="0.3">
      <c r="A53">
        <v>70</v>
      </c>
      <c r="B53" s="5">
        <f>'[3]Pc, Winter, S3'!B53*Main!$B$8+_xlfn.IFNA(VLOOKUP($A53,'EV Distribution'!$A$2:$B$51,2,FALSE),0)*'EV Scenarios'!B$2</f>
        <v>6.6576799188906258E-2</v>
      </c>
      <c r="C53" s="5">
        <f>'[3]Pc, Winter, S3'!C53*Main!$B$8+_xlfn.IFNA(VLOOKUP($A53,'EV Distribution'!$A$2:$B$51,2,FALSE),0)*'EV Scenarios'!C$2</f>
        <v>6.6103485729196179E-2</v>
      </c>
      <c r="D53" s="5">
        <f>'[3]Pc, Winter, S3'!D53*Main!$B$8+_xlfn.IFNA(VLOOKUP($A53,'EV Distribution'!$A$2:$B$51,2,FALSE),0)*'EV Scenarios'!D$2</f>
        <v>6.5722289031203293E-2</v>
      </c>
      <c r="E53" s="5">
        <f>'[3]Pc, Winter, S3'!E53*Main!$B$8+_xlfn.IFNA(VLOOKUP($A53,'EV Distribution'!$A$2:$B$51,2,FALSE),0)*'EV Scenarios'!E$2</f>
        <v>6.6603991603217685E-2</v>
      </c>
      <c r="F53" s="5">
        <f>'[3]Pc, Winter, S3'!F53*Main!$B$8+_xlfn.IFNA(VLOOKUP($A53,'EV Distribution'!$A$2:$B$51,2,FALSE),0)*'EV Scenarios'!F$2</f>
        <v>6.596145674267366E-2</v>
      </c>
      <c r="G53" s="5">
        <f>'[3]Pc, Winter, S3'!G53*Main!$B$8+_xlfn.IFNA(VLOOKUP($A53,'EV Distribution'!$A$2:$B$51,2,FALSE),0)*'EV Scenarios'!G$2</f>
        <v>6.7044081383570334E-2</v>
      </c>
      <c r="H53" s="5">
        <f>'[3]Pc, Winter, S3'!H53*Main!$B$8+_xlfn.IFNA(VLOOKUP($A53,'EV Distribution'!$A$2:$B$51,2,FALSE),0)*'EV Scenarios'!H$2</f>
        <v>6.56818798476074E-2</v>
      </c>
      <c r="I53" s="5">
        <f>'[3]Pc, Winter, S3'!I53*Main!$B$8+_xlfn.IFNA(VLOOKUP($A53,'EV Distribution'!$A$2:$B$51,2,FALSE),0)*'EV Scenarios'!I$2</f>
        <v>5.9522573440799309E-2</v>
      </c>
      <c r="J53" s="5">
        <f>'[3]Pc, Winter, S3'!J53*Main!$B$8+_xlfn.IFNA(VLOOKUP($A53,'EV Distribution'!$A$2:$B$51,2,FALSE),0)*'EV Scenarios'!J$2</f>
        <v>5.1759265828986704E-2</v>
      </c>
      <c r="K53" s="5">
        <f>'[3]Pc, Winter, S3'!K53*Main!$B$8+_xlfn.IFNA(VLOOKUP($A53,'EV Distribution'!$A$2:$B$51,2,FALSE),0)*'EV Scenarios'!K$2</f>
        <v>4.7440197739954566E-2</v>
      </c>
      <c r="L53" s="5">
        <f>'[3]Pc, Winter, S3'!L53*Main!$B$8+_xlfn.IFNA(VLOOKUP($A53,'EV Distribution'!$A$2:$B$51,2,FALSE),0)*'EV Scenarios'!L$2</f>
        <v>4.6833779754272879E-2</v>
      </c>
      <c r="M53" s="5">
        <f>'[3]Pc, Winter, S3'!M53*Main!$B$8+_xlfn.IFNA(VLOOKUP($A53,'EV Distribution'!$A$2:$B$51,2,FALSE),0)*'EV Scenarios'!M$2</f>
        <v>4.6403799940396111E-2</v>
      </c>
      <c r="N53" s="5">
        <f>'[3]Pc, Winter, S3'!N53*Main!$B$8+_xlfn.IFNA(VLOOKUP($A53,'EV Distribution'!$A$2:$B$51,2,FALSE),0)*'EV Scenarios'!N$2</f>
        <v>4.6189115249365705E-2</v>
      </c>
      <c r="O53" s="5">
        <f>'[3]Pc, Winter, S3'!O53*Main!$B$8+_xlfn.IFNA(VLOOKUP($A53,'EV Distribution'!$A$2:$B$51,2,FALSE),0)*'EV Scenarios'!O$2</f>
        <v>4.6402614142258679E-2</v>
      </c>
      <c r="P53" s="5">
        <f>'[3]Pc, Winter, S3'!P53*Main!$B$8+_xlfn.IFNA(VLOOKUP($A53,'EV Distribution'!$A$2:$B$51,2,FALSE),0)*'EV Scenarios'!P$2</f>
        <v>4.5949916855587677E-2</v>
      </c>
      <c r="Q53" s="5">
        <f>'[3]Pc, Winter, S3'!Q53*Main!$B$8+_xlfn.IFNA(VLOOKUP($A53,'EV Distribution'!$A$2:$B$51,2,FALSE),0)*'EV Scenarios'!Q$2</f>
        <v>4.6436202210545986E-2</v>
      </c>
      <c r="R53" s="5">
        <f>'[3]Pc, Winter, S3'!R53*Main!$B$8+_xlfn.IFNA(VLOOKUP($A53,'EV Distribution'!$A$2:$B$51,2,FALSE),0)*'EV Scenarios'!R$2</f>
        <v>4.5696282874380455E-2</v>
      </c>
      <c r="S53" s="5">
        <f>'[3]Pc, Winter, S3'!S53*Main!$B$8+_xlfn.IFNA(VLOOKUP($A53,'EV Distribution'!$A$2:$B$51,2,FALSE),0)*'EV Scenarios'!S$2</f>
        <v>4.7744286000068838E-2</v>
      </c>
      <c r="T53" s="5">
        <f>'[3]Pc, Winter, S3'!T53*Main!$B$8+_xlfn.IFNA(VLOOKUP($A53,'EV Distribution'!$A$2:$B$51,2,FALSE),0)*'EV Scenarios'!T$2</f>
        <v>5.8453716974087397E-2</v>
      </c>
      <c r="U53" s="5">
        <f>'[3]Pc, Winter, S3'!U53*Main!$B$8+_xlfn.IFNA(VLOOKUP($A53,'EV Distribution'!$A$2:$B$51,2,FALSE),0)*'EV Scenarios'!U$2</f>
        <v>6.6116567788539471E-2</v>
      </c>
      <c r="V53" s="5">
        <f>'[3]Pc, Winter, S3'!V53*Main!$B$8+_xlfn.IFNA(VLOOKUP($A53,'EV Distribution'!$A$2:$B$51,2,FALSE),0)*'EV Scenarios'!V$2</f>
        <v>6.6610873790929115E-2</v>
      </c>
      <c r="W53" s="5">
        <f>'[3]Pc, Winter, S3'!W53*Main!$B$8+_xlfn.IFNA(VLOOKUP($A53,'EV Distribution'!$A$2:$B$51,2,FALSE),0)*'EV Scenarios'!W$2</f>
        <v>6.5126698977996431E-2</v>
      </c>
      <c r="X53" s="5">
        <f>'[3]Pc, Winter, S3'!X53*Main!$B$8+_xlfn.IFNA(VLOOKUP($A53,'EV Distribution'!$A$2:$B$51,2,FALSE),0)*'EV Scenarios'!X$2</f>
        <v>6.1689980127138902E-2</v>
      </c>
      <c r="Y53" s="5">
        <f>'[3]Pc, Winter, S3'!Y53*Main!$B$8+_xlfn.IFNA(VLOOKUP($A53,'EV Distribution'!$A$2:$B$51,2,FALSE),0)*'EV Scenarios'!Y$2</f>
        <v>6.2444668172930935E-2</v>
      </c>
    </row>
    <row r="54" spans="1:25" x14ac:dyDescent="0.3">
      <c r="A54">
        <v>71</v>
      </c>
      <c r="B54" s="5">
        <f>'[3]Pc, Winter, S3'!B54*Main!$B$8+_xlfn.IFNA(VLOOKUP($A54,'EV Distribution'!$A$2:$B$51,2,FALSE),0)*'EV Scenarios'!B$2</f>
        <v>3.1442565554293525E-3</v>
      </c>
      <c r="C54" s="5">
        <f>'[3]Pc, Winter, S3'!C54*Main!$B$8+_xlfn.IFNA(VLOOKUP($A54,'EV Distribution'!$A$2:$B$51,2,FALSE),0)*'EV Scenarios'!C$2</f>
        <v>2.8607137529403667E-3</v>
      </c>
      <c r="D54" s="5">
        <f>'[3]Pc, Winter, S3'!D54*Main!$B$8+_xlfn.IFNA(VLOOKUP($A54,'EV Distribution'!$A$2:$B$51,2,FALSE),0)*'EV Scenarios'!D$2</f>
        <v>2.3697304983626389E-3</v>
      </c>
      <c r="E54" s="5">
        <f>'[3]Pc, Winter, S3'!E54*Main!$B$8+_xlfn.IFNA(VLOOKUP($A54,'EV Distribution'!$A$2:$B$51,2,FALSE),0)*'EV Scenarios'!E$2</f>
        <v>2.232438567928369E-3</v>
      </c>
      <c r="F54" s="5">
        <f>'[3]Pc, Winter, S3'!F54*Main!$B$8+_xlfn.IFNA(VLOOKUP($A54,'EV Distribution'!$A$2:$B$51,2,FALSE),0)*'EV Scenarios'!F$2</f>
        <v>2.2664161554165683E-3</v>
      </c>
      <c r="G54" s="5">
        <f>'[3]Pc, Winter, S3'!G54*Main!$B$8+_xlfn.IFNA(VLOOKUP($A54,'EV Distribution'!$A$2:$B$51,2,FALSE),0)*'EV Scenarios'!G$2</f>
        <v>2.2025148438114626E-3</v>
      </c>
      <c r="H54" s="5">
        <f>'[3]Pc, Winter, S3'!H54*Main!$B$8+_xlfn.IFNA(VLOOKUP($A54,'EV Distribution'!$A$2:$B$51,2,FALSE),0)*'EV Scenarios'!H$2</f>
        <v>2.4411857941104161E-3</v>
      </c>
      <c r="I54" s="5">
        <f>'[3]Pc, Winter, S3'!I54*Main!$B$8+_xlfn.IFNA(VLOOKUP($A54,'EV Distribution'!$A$2:$B$51,2,FALSE),0)*'EV Scenarios'!I$2</f>
        <v>2.4842821634312798E-3</v>
      </c>
      <c r="J54" s="5">
        <f>'[3]Pc, Winter, S3'!J54*Main!$B$8+_xlfn.IFNA(VLOOKUP($A54,'EV Distribution'!$A$2:$B$51,2,FALSE),0)*'EV Scenarios'!J$2</f>
        <v>2.4570199103434035E-3</v>
      </c>
      <c r="K54" s="5">
        <f>'[3]Pc, Winter, S3'!K54*Main!$B$8+_xlfn.IFNA(VLOOKUP($A54,'EV Distribution'!$A$2:$B$51,2,FALSE),0)*'EV Scenarios'!K$2</f>
        <v>2.7322136186029812E-3</v>
      </c>
      <c r="L54" s="5">
        <f>'[3]Pc, Winter, S3'!L54*Main!$B$8+_xlfn.IFNA(VLOOKUP($A54,'EV Distribution'!$A$2:$B$51,2,FALSE),0)*'EV Scenarios'!L$2</f>
        <v>2.8956816484344266E-3</v>
      </c>
      <c r="M54" s="5">
        <f>'[3]Pc, Winter, S3'!M54*Main!$B$8+_xlfn.IFNA(VLOOKUP($A54,'EV Distribution'!$A$2:$B$51,2,FALSE),0)*'EV Scenarios'!M$2</f>
        <v>3.1660868712139094E-3</v>
      </c>
      <c r="N54" s="5">
        <f>'[3]Pc, Winter, S3'!N54*Main!$B$8+_xlfn.IFNA(VLOOKUP($A54,'EV Distribution'!$A$2:$B$51,2,FALSE),0)*'EV Scenarios'!N$2</f>
        <v>3.3534780424238852E-3</v>
      </c>
      <c r="O54" s="5">
        <f>'[3]Pc, Winter, S3'!O54*Main!$B$8+_xlfn.IFNA(VLOOKUP($A54,'EV Distribution'!$A$2:$B$51,2,FALSE),0)*'EV Scenarios'!O$2</f>
        <v>3.0469179571630872E-3</v>
      </c>
      <c r="P54" s="5">
        <f>'[3]Pc, Winter, S3'!P54*Main!$B$8+_xlfn.IFNA(VLOOKUP($A54,'EV Distribution'!$A$2:$B$51,2,FALSE),0)*'EV Scenarios'!P$2</f>
        <v>2.8417827691222166E-3</v>
      </c>
      <c r="Q54" s="5">
        <f>'[3]Pc, Winter, S3'!Q54*Main!$B$8+_xlfn.IFNA(VLOOKUP($A54,'EV Distribution'!$A$2:$B$51,2,FALSE),0)*'EV Scenarios'!Q$2</f>
        <v>2.6907957176166312E-3</v>
      </c>
      <c r="R54" s="5">
        <f>'[3]Pc, Winter, S3'!R54*Main!$B$8+_xlfn.IFNA(VLOOKUP($A54,'EV Distribution'!$A$2:$B$51,2,FALSE),0)*'EV Scenarios'!R$2</f>
        <v>2.6373898007139487E-3</v>
      </c>
      <c r="S54" s="5">
        <f>'[3]Pc, Winter, S3'!S54*Main!$B$8+_xlfn.IFNA(VLOOKUP($A54,'EV Distribution'!$A$2:$B$51,2,FALSE),0)*'EV Scenarios'!S$2</f>
        <v>2.9125063648857284E-3</v>
      </c>
      <c r="T54" s="5">
        <f>'[3]Pc, Winter, S3'!T54*Main!$B$8+_xlfn.IFNA(VLOOKUP($A54,'EV Distribution'!$A$2:$B$51,2,FALSE),0)*'EV Scenarios'!T$2</f>
        <v>3.5957119391717804E-3</v>
      </c>
      <c r="U54" s="5">
        <f>'[3]Pc, Winter, S3'!U54*Main!$B$8+_xlfn.IFNA(VLOOKUP($A54,'EV Distribution'!$A$2:$B$51,2,FALSE),0)*'EV Scenarios'!U$2</f>
        <v>4.3362925521202109E-3</v>
      </c>
      <c r="V54" s="5">
        <f>'[3]Pc, Winter, S3'!V54*Main!$B$8+_xlfn.IFNA(VLOOKUP($A54,'EV Distribution'!$A$2:$B$51,2,FALSE),0)*'EV Scenarios'!V$2</f>
        <v>4.5515721877065147E-3</v>
      </c>
      <c r="W54" s="5">
        <f>'[3]Pc, Winter, S3'!W54*Main!$B$8+_xlfn.IFNA(VLOOKUP($A54,'EV Distribution'!$A$2:$B$51,2,FALSE),0)*'EV Scenarios'!W$2</f>
        <v>4.3916633055621117E-3</v>
      </c>
      <c r="X54" s="5">
        <f>'[3]Pc, Winter, S3'!X54*Main!$B$8+_xlfn.IFNA(VLOOKUP($A54,'EV Distribution'!$A$2:$B$51,2,FALSE),0)*'EV Scenarios'!X$2</f>
        <v>4.0804304509529151E-3</v>
      </c>
      <c r="Y54" s="5">
        <f>'[3]Pc, Winter, S3'!Y54*Main!$B$8+_xlfn.IFNA(VLOOKUP($A54,'EV Distribution'!$A$2:$B$51,2,FALSE),0)*'EV Scenarios'!Y$2</f>
        <v>3.6339143343167338E-3</v>
      </c>
    </row>
    <row r="55" spans="1:25" x14ac:dyDescent="0.3">
      <c r="A55">
        <v>72</v>
      </c>
      <c r="B55" s="5">
        <f>'[3]Pc, Winter, S3'!B55*Main!$B$8+_xlfn.IFNA(VLOOKUP($A55,'EV Distribution'!$A$2:$B$51,2,FALSE),0)*'EV Scenarios'!B$2</f>
        <v>4.6955274387243343E-3</v>
      </c>
      <c r="C55" s="5">
        <f>'[3]Pc, Winter, S3'!C55*Main!$B$8+_xlfn.IFNA(VLOOKUP($A55,'EV Distribution'!$A$2:$B$51,2,FALSE),0)*'EV Scenarios'!C$2</f>
        <v>4.6155611630477539E-3</v>
      </c>
      <c r="D55" s="5">
        <f>'[3]Pc, Winter, S3'!D55*Main!$B$8+_xlfn.IFNA(VLOOKUP($A55,'EV Distribution'!$A$2:$B$51,2,FALSE),0)*'EV Scenarios'!D$2</f>
        <v>4.2545870279187322E-3</v>
      </c>
      <c r="E55" s="5">
        <f>'[3]Pc, Winter, S3'!E55*Main!$B$8+_xlfn.IFNA(VLOOKUP($A55,'EV Distribution'!$A$2:$B$51,2,FALSE),0)*'EV Scenarios'!E$2</f>
        <v>4.1159339718747539E-3</v>
      </c>
      <c r="F55" s="5">
        <f>'[3]Pc, Winter, S3'!F55*Main!$B$8+_xlfn.IFNA(VLOOKUP($A55,'EV Distribution'!$A$2:$B$51,2,FALSE),0)*'EV Scenarios'!F$2</f>
        <v>4.0925923332792461E-3</v>
      </c>
      <c r="G55" s="5">
        <f>'[3]Pc, Winter, S3'!G55*Main!$B$8+_xlfn.IFNA(VLOOKUP($A55,'EV Distribution'!$A$2:$B$51,2,FALSE),0)*'EV Scenarios'!G$2</f>
        <v>4.0651255314737237E-3</v>
      </c>
      <c r="H55" s="5">
        <f>'[3]Pc, Winter, S3'!H55*Main!$B$8+_xlfn.IFNA(VLOOKUP($A55,'EV Distribution'!$A$2:$B$51,2,FALSE),0)*'EV Scenarios'!H$2</f>
        <v>4.0822263886938475E-3</v>
      </c>
      <c r="I55" s="5">
        <f>'[3]Pc, Winter, S3'!I55*Main!$B$8+_xlfn.IFNA(VLOOKUP($A55,'EV Distribution'!$A$2:$B$51,2,FALSE),0)*'EV Scenarios'!I$2</f>
        <v>4.0436648644431991E-3</v>
      </c>
      <c r="J55" s="5">
        <f>'[3]Pc, Winter, S3'!J55*Main!$B$8+_xlfn.IFNA(VLOOKUP($A55,'EV Distribution'!$A$2:$B$51,2,FALSE),0)*'EV Scenarios'!J$2</f>
        <v>4.1086207707939975E-3</v>
      </c>
      <c r="K55" s="5">
        <f>'[3]Pc, Winter, S3'!K55*Main!$B$8+_xlfn.IFNA(VLOOKUP($A55,'EV Distribution'!$A$2:$B$51,2,FALSE),0)*'EV Scenarios'!K$2</f>
        <v>4.3039580752596181E-3</v>
      </c>
      <c r="L55" s="5">
        <f>'[3]Pc, Winter, S3'!L55*Main!$B$8+_xlfn.IFNA(VLOOKUP($A55,'EV Distribution'!$A$2:$B$51,2,FALSE),0)*'EV Scenarios'!L$2</f>
        <v>4.3475158480450003E-3</v>
      </c>
      <c r="M55" s="5">
        <f>'[3]Pc, Winter, S3'!M55*Main!$B$8+_xlfn.IFNA(VLOOKUP($A55,'EV Distribution'!$A$2:$B$51,2,FALSE),0)*'EV Scenarios'!M$2</f>
        <v>4.3467178158337269E-3</v>
      </c>
      <c r="N55" s="5">
        <f>'[3]Pc, Winter, S3'!N55*Main!$B$8+_xlfn.IFNA(VLOOKUP($A55,'EV Distribution'!$A$2:$B$51,2,FALSE),0)*'EV Scenarios'!N$2</f>
        <v>4.5050177762076156E-3</v>
      </c>
      <c r="O55" s="5">
        <f>'[3]Pc, Winter, S3'!O55*Main!$B$8+_xlfn.IFNA(VLOOKUP($A55,'EV Distribution'!$A$2:$B$51,2,FALSE),0)*'EV Scenarios'!O$2</f>
        <v>4.3913994377163482E-3</v>
      </c>
      <c r="P55" s="5">
        <f>'[3]Pc, Winter, S3'!P55*Main!$B$8+_xlfn.IFNA(VLOOKUP($A55,'EV Distribution'!$A$2:$B$51,2,FALSE),0)*'EV Scenarios'!P$2</f>
        <v>4.3645155997561174E-3</v>
      </c>
      <c r="Q55" s="5">
        <f>'[3]Pc, Winter, S3'!Q55*Main!$B$8+_xlfn.IFNA(VLOOKUP($A55,'EV Distribution'!$A$2:$B$51,2,FALSE),0)*'EV Scenarios'!Q$2</f>
        <v>4.2644909846147041E-3</v>
      </c>
      <c r="R55" s="5">
        <f>'[3]Pc, Winter, S3'!R55*Main!$B$8+_xlfn.IFNA(VLOOKUP($A55,'EV Distribution'!$A$2:$B$51,2,FALSE),0)*'EV Scenarios'!R$2</f>
        <v>4.2186367141550628E-3</v>
      </c>
      <c r="S55" s="5">
        <f>'[3]Pc, Winter, S3'!S55*Main!$B$8+_xlfn.IFNA(VLOOKUP($A55,'EV Distribution'!$A$2:$B$51,2,FALSE),0)*'EV Scenarios'!S$2</f>
        <v>4.4708546338112663E-3</v>
      </c>
      <c r="T55" s="5">
        <f>'[3]Pc, Winter, S3'!T55*Main!$B$8+_xlfn.IFNA(VLOOKUP($A55,'EV Distribution'!$A$2:$B$51,2,FALSE),0)*'EV Scenarios'!T$2</f>
        <v>4.9388708661592326E-3</v>
      </c>
      <c r="U55" s="5">
        <f>'[3]Pc, Winter, S3'!U55*Main!$B$8+_xlfn.IFNA(VLOOKUP($A55,'EV Distribution'!$A$2:$B$51,2,FALSE),0)*'EV Scenarios'!U$2</f>
        <v>5.3562434659300993E-3</v>
      </c>
      <c r="V55" s="5">
        <f>'[3]Pc, Winter, S3'!V55*Main!$B$8+_xlfn.IFNA(VLOOKUP($A55,'EV Distribution'!$A$2:$B$51,2,FALSE),0)*'EV Scenarios'!V$2</f>
        <v>5.6744125675546762E-3</v>
      </c>
      <c r="W55" s="5">
        <f>'[3]Pc, Winter, S3'!W55*Main!$B$8+_xlfn.IFNA(VLOOKUP($A55,'EV Distribution'!$A$2:$B$51,2,FALSE),0)*'EV Scenarios'!W$2</f>
        <v>5.6329587244365112E-3</v>
      </c>
      <c r="X55" s="5">
        <f>'[3]Pc, Winter, S3'!X55*Main!$B$8+_xlfn.IFNA(VLOOKUP($A55,'EV Distribution'!$A$2:$B$51,2,FALSE),0)*'EV Scenarios'!X$2</f>
        <v>5.2941766641098264E-3</v>
      </c>
      <c r="Y55" s="5">
        <f>'[3]Pc, Winter, S3'!Y55*Main!$B$8+_xlfn.IFNA(VLOOKUP($A55,'EV Distribution'!$A$2:$B$51,2,FALSE),0)*'EV Scenarios'!Y$2</f>
        <v>4.8999811873229882E-3</v>
      </c>
    </row>
    <row r="56" spans="1:25" x14ac:dyDescent="0.3">
      <c r="A56">
        <v>74</v>
      </c>
      <c r="B56" s="5">
        <f>'[3]Pc, Winter, S3'!B56*Main!$B$8+_xlfn.IFNA(VLOOKUP($A56,'EV Distribution'!$A$2:$B$51,2,FALSE),0)*'EV Scenarios'!B$2</f>
        <v>1.0027159018522342E-2</v>
      </c>
      <c r="C56" s="5">
        <f>'[3]Pc, Winter, S3'!C56*Main!$B$8+_xlfn.IFNA(VLOOKUP($A56,'EV Distribution'!$A$2:$B$51,2,FALSE),0)*'EV Scenarios'!C$2</f>
        <v>6.7713857165693095E-3</v>
      </c>
      <c r="D56" s="5">
        <f>'[3]Pc, Winter, S3'!D56*Main!$B$8+_xlfn.IFNA(VLOOKUP($A56,'EV Distribution'!$A$2:$B$51,2,FALSE),0)*'EV Scenarios'!D$2</f>
        <v>4.836616085570569E-3</v>
      </c>
      <c r="E56" s="5">
        <f>'[3]Pc, Winter, S3'!E56*Main!$B$8+_xlfn.IFNA(VLOOKUP($A56,'EV Distribution'!$A$2:$B$51,2,FALSE),0)*'EV Scenarios'!E$2</f>
        <v>4.8106287554185358E-3</v>
      </c>
      <c r="F56" s="5">
        <f>'[3]Pc, Winter, S3'!F56*Main!$B$8+_xlfn.IFNA(VLOOKUP($A56,'EV Distribution'!$A$2:$B$51,2,FALSE),0)*'EV Scenarios'!F$2</f>
        <v>4.7986556423373454E-3</v>
      </c>
      <c r="G56" s="5">
        <f>'[3]Pc, Winter, S3'!G56*Main!$B$8+_xlfn.IFNA(VLOOKUP($A56,'EV Distribution'!$A$2:$B$51,2,FALSE),0)*'EV Scenarios'!G$2</f>
        <v>4.6068877129946508E-3</v>
      </c>
      <c r="H56" s="5">
        <f>'[3]Pc, Winter, S3'!H56*Main!$B$8+_xlfn.IFNA(VLOOKUP($A56,'EV Distribution'!$A$2:$B$51,2,FALSE),0)*'EV Scenarios'!H$2</f>
        <v>4.2610834951911734E-3</v>
      </c>
      <c r="I56" s="5">
        <f>'[3]Pc, Winter, S3'!I56*Main!$B$8+_xlfn.IFNA(VLOOKUP($A56,'EV Distribution'!$A$2:$B$51,2,FALSE),0)*'EV Scenarios'!I$2</f>
        <v>6.9051249279905207E-3</v>
      </c>
      <c r="J56" s="5">
        <f>'[3]Pc, Winter, S3'!J56*Main!$B$8+_xlfn.IFNA(VLOOKUP($A56,'EV Distribution'!$A$2:$B$51,2,FALSE),0)*'EV Scenarios'!J$2</f>
        <v>8.5980379085191967E-3</v>
      </c>
      <c r="K56" s="5">
        <f>'[3]Pc, Winter, S3'!K56*Main!$B$8+_xlfn.IFNA(VLOOKUP($A56,'EV Distribution'!$A$2:$B$51,2,FALSE),0)*'EV Scenarios'!K$2</f>
        <v>1.0981618108341201E-2</v>
      </c>
      <c r="L56" s="5">
        <f>'[3]Pc, Winter, S3'!L56*Main!$B$8+_xlfn.IFNA(VLOOKUP($A56,'EV Distribution'!$A$2:$B$51,2,FALSE),0)*'EV Scenarios'!L$2</f>
        <v>1.0974171366169065E-2</v>
      </c>
      <c r="M56" s="5">
        <f>'[3]Pc, Winter, S3'!M56*Main!$B$8+_xlfn.IFNA(VLOOKUP($A56,'EV Distribution'!$A$2:$B$51,2,FALSE),0)*'EV Scenarios'!M$2</f>
        <v>1.0989586741955786E-2</v>
      </c>
      <c r="N56" s="5">
        <f>'[3]Pc, Winter, S3'!N56*Main!$B$8+_xlfn.IFNA(VLOOKUP($A56,'EV Distribution'!$A$2:$B$51,2,FALSE),0)*'EV Scenarios'!N$2</f>
        <v>8.6451370040319421E-3</v>
      </c>
      <c r="O56" s="5">
        <f>'[3]Pc, Winter, S3'!O56*Main!$B$8+_xlfn.IFNA(VLOOKUP($A56,'EV Distribution'!$A$2:$B$51,2,FALSE),0)*'EV Scenarios'!O$2</f>
        <v>8.9809647964509097E-3</v>
      </c>
      <c r="P56" s="5">
        <f>'[3]Pc, Winter, S3'!P56*Main!$B$8+_xlfn.IFNA(VLOOKUP($A56,'EV Distribution'!$A$2:$B$51,2,FALSE),0)*'EV Scenarios'!P$2</f>
        <v>8.8049477027918738E-3</v>
      </c>
      <c r="Q56" s="5">
        <f>'[3]Pc, Winter, S3'!Q56*Main!$B$8+_xlfn.IFNA(VLOOKUP($A56,'EV Distribution'!$A$2:$B$51,2,FALSE),0)*'EV Scenarios'!Q$2</f>
        <v>7.5594336127222488E-3</v>
      </c>
      <c r="R56" s="5">
        <f>'[3]Pc, Winter, S3'!R56*Main!$B$8+_xlfn.IFNA(VLOOKUP($A56,'EV Distribution'!$A$2:$B$51,2,FALSE),0)*'EV Scenarios'!R$2</f>
        <v>7.1580479562976954E-3</v>
      </c>
      <c r="S56" s="5">
        <f>'[3]Pc, Winter, S3'!S56*Main!$B$8+_xlfn.IFNA(VLOOKUP($A56,'EV Distribution'!$A$2:$B$51,2,FALSE),0)*'EV Scenarios'!S$2</f>
        <v>6.5520186131795303E-3</v>
      </c>
      <c r="T56" s="5">
        <f>'[3]Pc, Winter, S3'!T56*Main!$B$8+_xlfn.IFNA(VLOOKUP($A56,'EV Distribution'!$A$2:$B$51,2,FALSE),0)*'EV Scenarios'!T$2</f>
        <v>6.3523597787349543E-3</v>
      </c>
      <c r="U56" s="5">
        <f>'[3]Pc, Winter, S3'!U56*Main!$B$8+_xlfn.IFNA(VLOOKUP($A56,'EV Distribution'!$A$2:$B$51,2,FALSE),0)*'EV Scenarios'!U$2</f>
        <v>8.5400384118430907E-3</v>
      </c>
      <c r="V56" s="5">
        <f>'[3]Pc, Winter, S3'!V56*Main!$B$8+_xlfn.IFNA(VLOOKUP($A56,'EV Distribution'!$A$2:$B$51,2,FALSE),0)*'EV Scenarios'!V$2</f>
        <v>9.1337670717193762E-3</v>
      </c>
      <c r="W56" s="5">
        <f>'[3]Pc, Winter, S3'!W56*Main!$B$8+_xlfn.IFNA(VLOOKUP($A56,'EV Distribution'!$A$2:$B$51,2,FALSE),0)*'EV Scenarios'!W$2</f>
        <v>1.0519116509420976E-2</v>
      </c>
      <c r="X56" s="5">
        <f>'[3]Pc, Winter, S3'!X56*Main!$B$8+_xlfn.IFNA(VLOOKUP($A56,'EV Distribution'!$A$2:$B$51,2,FALSE),0)*'EV Scenarios'!X$2</f>
        <v>1.0353073503446818E-2</v>
      </c>
      <c r="Y56" s="5">
        <f>'[3]Pc, Winter, S3'!Y56*Main!$B$8+_xlfn.IFNA(VLOOKUP($A56,'EV Distribution'!$A$2:$B$51,2,FALSE),0)*'EV Scenarios'!Y$2</f>
        <v>9.0187426069005192E-3</v>
      </c>
    </row>
    <row r="57" spans="1:25" x14ac:dyDescent="0.3">
      <c r="A57">
        <v>75</v>
      </c>
      <c r="B57" s="5">
        <f>'[3]Pc, Winter, S3'!B57*Main!$B$8+_xlfn.IFNA(VLOOKUP($A57,'EV Distribution'!$A$2:$B$51,2,FALSE),0)*'EV Scenarios'!B$2</f>
        <v>0.13391619982906539</v>
      </c>
      <c r="C57" s="5">
        <f>'[3]Pc, Winter, S3'!C57*Main!$B$8+_xlfn.IFNA(VLOOKUP($A57,'EV Distribution'!$A$2:$B$51,2,FALSE),0)*'EV Scenarios'!C$2</f>
        <v>0.13164158097785875</v>
      </c>
      <c r="D57" s="5">
        <f>'[3]Pc, Winter, S3'!D57*Main!$B$8+_xlfn.IFNA(VLOOKUP($A57,'EV Distribution'!$A$2:$B$51,2,FALSE),0)*'EV Scenarios'!D$2</f>
        <v>0.13089199087053535</v>
      </c>
      <c r="E57" s="5">
        <f>'[3]Pc, Winter, S3'!E57*Main!$B$8+_xlfn.IFNA(VLOOKUP($A57,'EV Distribution'!$A$2:$B$51,2,FALSE),0)*'EV Scenarios'!E$2</f>
        <v>0.11927539305464263</v>
      </c>
      <c r="F57" s="5">
        <f>'[3]Pc, Winter, S3'!F57*Main!$B$8+_xlfn.IFNA(VLOOKUP($A57,'EV Distribution'!$A$2:$B$51,2,FALSE),0)*'EV Scenarios'!F$2</f>
        <v>0.11859074979508398</v>
      </c>
      <c r="G57" s="5">
        <f>'[3]Pc, Winter, S3'!G57*Main!$B$8+_xlfn.IFNA(VLOOKUP($A57,'EV Distribution'!$A$2:$B$51,2,FALSE),0)*'EV Scenarios'!G$2</f>
        <v>0.11980394694104025</v>
      </c>
      <c r="H57" s="5">
        <f>'[3]Pc, Winter, S3'!H57*Main!$B$8+_xlfn.IFNA(VLOOKUP($A57,'EV Distribution'!$A$2:$B$51,2,FALSE),0)*'EV Scenarios'!H$2</f>
        <v>0.11938107811722623</v>
      </c>
      <c r="I57" s="5">
        <f>'[3]Pc, Winter, S3'!I57*Main!$B$8+_xlfn.IFNA(VLOOKUP($A57,'EV Distribution'!$A$2:$B$51,2,FALSE),0)*'EV Scenarios'!I$2</f>
        <v>0.12488534735365531</v>
      </c>
      <c r="J57" s="5">
        <f>'[3]Pc, Winter, S3'!J57*Main!$B$8+_xlfn.IFNA(VLOOKUP($A57,'EV Distribution'!$A$2:$B$51,2,FALSE),0)*'EV Scenarios'!J$2</f>
        <v>0.13204946164049347</v>
      </c>
      <c r="K57" s="5">
        <f>'[3]Pc, Winter, S3'!K57*Main!$B$8+_xlfn.IFNA(VLOOKUP($A57,'EV Distribution'!$A$2:$B$51,2,FALSE),0)*'EV Scenarios'!K$2</f>
        <v>0.13298619044746676</v>
      </c>
      <c r="L57" s="5">
        <f>'[3]Pc, Winter, S3'!L57*Main!$B$8+_xlfn.IFNA(VLOOKUP($A57,'EV Distribution'!$A$2:$B$51,2,FALSE),0)*'EV Scenarios'!L$2</f>
        <v>0.13349342889642338</v>
      </c>
      <c r="M57" s="5">
        <f>'[3]Pc, Winter, S3'!M57*Main!$B$8+_xlfn.IFNA(VLOOKUP($A57,'EV Distribution'!$A$2:$B$51,2,FALSE),0)*'EV Scenarios'!M$2</f>
        <v>0.13008129709363936</v>
      </c>
      <c r="N57" s="5">
        <f>'[3]Pc, Winter, S3'!N57*Main!$B$8+_xlfn.IFNA(VLOOKUP($A57,'EV Distribution'!$A$2:$B$51,2,FALSE),0)*'EV Scenarios'!N$2</f>
        <v>0.12716457439525805</v>
      </c>
      <c r="O57" s="5">
        <f>'[3]Pc, Winter, S3'!O57*Main!$B$8+_xlfn.IFNA(VLOOKUP($A57,'EV Distribution'!$A$2:$B$51,2,FALSE),0)*'EV Scenarios'!O$2</f>
        <v>0.12018897834306408</v>
      </c>
      <c r="P57" s="5">
        <f>'[3]Pc, Winter, S3'!P57*Main!$B$8+_xlfn.IFNA(VLOOKUP($A57,'EV Distribution'!$A$2:$B$51,2,FALSE),0)*'EV Scenarios'!P$2</f>
        <v>0.11783458286206336</v>
      </c>
      <c r="Q57" s="5">
        <f>'[3]Pc, Winter, S3'!Q57*Main!$B$8+_xlfn.IFNA(VLOOKUP($A57,'EV Distribution'!$A$2:$B$51,2,FALSE),0)*'EV Scenarios'!Q$2</f>
        <v>0.10742867647033576</v>
      </c>
      <c r="R57" s="5">
        <f>'[3]Pc, Winter, S3'!R57*Main!$B$8+_xlfn.IFNA(VLOOKUP($A57,'EV Distribution'!$A$2:$B$51,2,FALSE),0)*'EV Scenarios'!R$2</f>
        <v>0.10569014474258516</v>
      </c>
      <c r="S57" s="5">
        <f>'[3]Pc, Winter, S3'!S57*Main!$B$8+_xlfn.IFNA(VLOOKUP($A57,'EV Distribution'!$A$2:$B$51,2,FALSE),0)*'EV Scenarios'!S$2</f>
        <v>9.6889752631947726E-2</v>
      </c>
      <c r="T57" s="5">
        <f>'[3]Pc, Winter, S3'!T57*Main!$B$8+_xlfn.IFNA(VLOOKUP($A57,'EV Distribution'!$A$2:$B$51,2,FALSE),0)*'EV Scenarios'!T$2</f>
        <v>0.10657962367241956</v>
      </c>
      <c r="U57" s="5">
        <f>'[3]Pc, Winter, S3'!U57*Main!$B$8+_xlfn.IFNA(VLOOKUP($A57,'EV Distribution'!$A$2:$B$51,2,FALSE),0)*'EV Scenarios'!U$2</f>
        <v>0.11558852047290243</v>
      </c>
      <c r="V57" s="5">
        <f>'[3]Pc, Winter, S3'!V57*Main!$B$8+_xlfn.IFNA(VLOOKUP($A57,'EV Distribution'!$A$2:$B$51,2,FALSE),0)*'EV Scenarios'!V$2</f>
        <v>0.13377617337448863</v>
      </c>
      <c r="W57" s="5">
        <f>'[3]Pc, Winter, S3'!W57*Main!$B$8+_xlfn.IFNA(VLOOKUP($A57,'EV Distribution'!$A$2:$B$51,2,FALSE),0)*'EV Scenarios'!W$2</f>
        <v>0.14505006237910079</v>
      </c>
      <c r="X57" s="5">
        <f>'[3]Pc, Winter, S3'!X57*Main!$B$8+_xlfn.IFNA(VLOOKUP($A57,'EV Distribution'!$A$2:$B$51,2,FALSE),0)*'EV Scenarios'!X$2</f>
        <v>0.1437454483202541</v>
      </c>
      <c r="Y57" s="5">
        <f>'[3]Pc, Winter, S3'!Y57*Main!$B$8+_xlfn.IFNA(VLOOKUP($A57,'EV Distribution'!$A$2:$B$51,2,FALSE),0)*'EV Scenarios'!Y$2</f>
        <v>0.13375324843085223</v>
      </c>
    </row>
    <row r="58" spans="1:25" x14ac:dyDescent="0.3">
      <c r="A58">
        <v>76</v>
      </c>
      <c r="B58" s="5">
        <f>'[3]Pc, Winter, S3'!B58*Main!$B$8+_xlfn.IFNA(VLOOKUP($A58,'EV Distribution'!$A$2:$B$51,2,FALSE),0)*'EV Scenarios'!B$2</f>
        <v>6.8465196748977268E-3</v>
      </c>
      <c r="C58" s="5">
        <f>'[3]Pc, Winter, S3'!C58*Main!$B$8+_xlfn.IFNA(VLOOKUP($A58,'EV Distribution'!$A$2:$B$51,2,FALSE),0)*'EV Scenarios'!C$2</f>
        <v>5.9899079252271649E-3</v>
      </c>
      <c r="D58" s="5">
        <f>'[3]Pc, Winter, S3'!D58*Main!$B$8+_xlfn.IFNA(VLOOKUP($A58,'EV Distribution'!$A$2:$B$51,2,FALSE),0)*'EV Scenarios'!D$2</f>
        <v>5.4340976299907563E-3</v>
      </c>
      <c r="E58" s="5">
        <f>'[3]Pc, Winter, S3'!E58*Main!$B$8+_xlfn.IFNA(VLOOKUP($A58,'EV Distribution'!$A$2:$B$51,2,FALSE),0)*'EV Scenarios'!E$2</f>
        <v>5.2612820159753364E-3</v>
      </c>
      <c r="F58" s="5">
        <f>'[3]Pc, Winter, S3'!F58*Main!$B$8+_xlfn.IFNA(VLOOKUP($A58,'EV Distribution'!$A$2:$B$51,2,FALSE),0)*'EV Scenarios'!F$2</f>
        <v>5.345779630172685E-3</v>
      </c>
      <c r="G58" s="5">
        <f>'[3]Pc, Winter, S3'!G58*Main!$B$8+_xlfn.IFNA(VLOOKUP($A58,'EV Distribution'!$A$2:$B$51,2,FALSE),0)*'EV Scenarios'!G$2</f>
        <v>5.4142403326941238E-3</v>
      </c>
      <c r="H58" s="5">
        <f>'[3]Pc, Winter, S3'!H58*Main!$B$8+_xlfn.IFNA(VLOOKUP($A58,'EV Distribution'!$A$2:$B$51,2,FALSE),0)*'EV Scenarios'!H$2</f>
        <v>5.6119439736104556E-3</v>
      </c>
      <c r="I58" s="5">
        <f>'[3]Pc, Winter, S3'!I58*Main!$B$8+_xlfn.IFNA(VLOOKUP($A58,'EV Distribution'!$A$2:$B$51,2,FALSE),0)*'EV Scenarios'!I$2</f>
        <v>5.8190811091721742E-3</v>
      </c>
      <c r="J58" s="5">
        <f>'[3]Pc, Winter, S3'!J58*Main!$B$8+_xlfn.IFNA(VLOOKUP($A58,'EV Distribution'!$A$2:$B$51,2,FALSE),0)*'EV Scenarios'!J$2</f>
        <v>5.9472983818542992E-3</v>
      </c>
      <c r="K58" s="5">
        <f>'[3]Pc, Winter, S3'!K58*Main!$B$8+_xlfn.IFNA(VLOOKUP($A58,'EV Distribution'!$A$2:$B$51,2,FALSE),0)*'EV Scenarios'!K$2</f>
        <v>6.1060506871066407E-3</v>
      </c>
      <c r="L58" s="5">
        <f>'[3]Pc, Winter, S3'!L58*Main!$B$8+_xlfn.IFNA(VLOOKUP($A58,'EV Distribution'!$A$2:$B$51,2,FALSE),0)*'EV Scenarios'!L$2</f>
        <v>6.0655360148149243E-3</v>
      </c>
      <c r="M58" s="5">
        <f>'[3]Pc, Winter, S3'!M58*Main!$B$8+_xlfn.IFNA(VLOOKUP($A58,'EV Distribution'!$A$2:$B$51,2,FALSE),0)*'EV Scenarios'!M$2</f>
        <v>6.3187465801766186E-3</v>
      </c>
      <c r="N58" s="5">
        <f>'[3]Pc, Winter, S3'!N58*Main!$B$8+_xlfn.IFNA(VLOOKUP($A58,'EV Distribution'!$A$2:$B$51,2,FALSE),0)*'EV Scenarios'!N$2</f>
        <v>6.6238564150293061E-3</v>
      </c>
      <c r="O58" s="5">
        <f>'[3]Pc, Winter, S3'!O58*Main!$B$8+_xlfn.IFNA(VLOOKUP($A58,'EV Distribution'!$A$2:$B$51,2,FALSE),0)*'EV Scenarios'!O$2</f>
        <v>6.4269525595989693E-3</v>
      </c>
      <c r="P58" s="5">
        <f>'[3]Pc, Winter, S3'!P58*Main!$B$8+_xlfn.IFNA(VLOOKUP($A58,'EV Distribution'!$A$2:$B$51,2,FALSE),0)*'EV Scenarios'!P$2</f>
        <v>5.9077392442864465E-3</v>
      </c>
      <c r="Q58" s="5">
        <f>'[3]Pc, Winter, S3'!Q58*Main!$B$8+_xlfn.IFNA(VLOOKUP($A58,'EV Distribution'!$A$2:$B$51,2,FALSE),0)*'EV Scenarios'!Q$2</f>
        <v>5.6689467336067181E-3</v>
      </c>
      <c r="R58" s="5">
        <f>'[3]Pc, Winter, S3'!R58*Main!$B$8+_xlfn.IFNA(VLOOKUP($A58,'EV Distribution'!$A$2:$B$51,2,FALSE),0)*'EV Scenarios'!R$2</f>
        <v>5.596913441625365E-3</v>
      </c>
      <c r="S58" s="5">
        <f>'[3]Pc, Winter, S3'!S58*Main!$B$8+_xlfn.IFNA(VLOOKUP($A58,'EV Distribution'!$A$2:$B$51,2,FALSE),0)*'EV Scenarios'!S$2</f>
        <v>5.8496123429804901E-3</v>
      </c>
      <c r="T58" s="5">
        <f>'[3]Pc, Winter, S3'!T58*Main!$B$8+_xlfn.IFNA(VLOOKUP($A58,'EV Distribution'!$A$2:$B$51,2,FALSE),0)*'EV Scenarios'!T$2</f>
        <v>6.6352801686973889E-3</v>
      </c>
      <c r="U58" s="5">
        <f>'[3]Pc, Winter, S3'!U58*Main!$B$8+_xlfn.IFNA(VLOOKUP($A58,'EV Distribution'!$A$2:$B$51,2,FALSE),0)*'EV Scenarios'!U$2</f>
        <v>7.5995914936078986E-3</v>
      </c>
      <c r="V58" s="5">
        <f>'[3]Pc, Winter, S3'!V58*Main!$B$8+_xlfn.IFNA(VLOOKUP($A58,'EV Distribution'!$A$2:$B$51,2,FALSE),0)*'EV Scenarios'!V$2</f>
        <v>7.9162568699453224E-3</v>
      </c>
      <c r="W58" s="5">
        <f>'[3]Pc, Winter, S3'!W58*Main!$B$8+_xlfn.IFNA(VLOOKUP($A58,'EV Distribution'!$A$2:$B$51,2,FALSE),0)*'EV Scenarios'!W$2</f>
        <v>7.9176726392838868E-3</v>
      </c>
      <c r="X58" s="5">
        <f>'[3]Pc, Winter, S3'!X58*Main!$B$8+_xlfn.IFNA(VLOOKUP($A58,'EV Distribution'!$A$2:$B$51,2,FALSE),0)*'EV Scenarios'!X$2</f>
        <v>7.5825870664975228E-3</v>
      </c>
      <c r="Y58" s="5">
        <f>'[3]Pc, Winter, S3'!Y58*Main!$B$8+_xlfn.IFNA(VLOOKUP($A58,'EV Distribution'!$A$2:$B$51,2,FALSE),0)*'EV Scenarios'!Y$2</f>
        <v>6.8533951417227203E-3</v>
      </c>
    </row>
    <row r="59" spans="1:25" x14ac:dyDescent="0.3">
      <c r="A59">
        <v>77</v>
      </c>
      <c r="B59" s="5">
        <f>'[3]Pc, Winter, S3'!B59*Main!$B$8+_xlfn.IFNA(VLOOKUP($A59,'EV Distribution'!$A$2:$B$51,2,FALSE),0)*'EV Scenarios'!B$2</f>
        <v>7.7214554831199359E-3</v>
      </c>
      <c r="C59" s="5">
        <f>'[3]Pc, Winter, S3'!C59*Main!$B$8+_xlfn.IFNA(VLOOKUP($A59,'EV Distribution'!$A$2:$B$51,2,FALSE),0)*'EV Scenarios'!C$2</f>
        <v>7.676042453465504E-3</v>
      </c>
      <c r="D59" s="5">
        <f>'[3]Pc, Winter, S3'!D59*Main!$B$8+_xlfn.IFNA(VLOOKUP($A59,'EV Distribution'!$A$2:$B$51,2,FALSE),0)*'EV Scenarios'!D$2</f>
        <v>7.5732342224893792E-3</v>
      </c>
      <c r="E59" s="5">
        <f>'[3]Pc, Winter, S3'!E59*Main!$B$8+_xlfn.IFNA(VLOOKUP($A59,'EV Distribution'!$A$2:$B$51,2,FALSE),0)*'EV Scenarios'!E$2</f>
        <v>7.5430431239772644E-3</v>
      </c>
      <c r="F59" s="5">
        <f>'[3]Pc, Winter, S3'!F59*Main!$B$8+_xlfn.IFNA(VLOOKUP($A59,'EV Distribution'!$A$2:$B$51,2,FALSE),0)*'EV Scenarios'!F$2</f>
        <v>7.5260553529767522E-3</v>
      </c>
      <c r="G59" s="5">
        <f>'[3]Pc, Winter, S3'!G59*Main!$B$8+_xlfn.IFNA(VLOOKUP($A59,'EV Distribution'!$A$2:$B$51,2,FALSE),0)*'EV Scenarios'!G$2</f>
        <v>7.5283129863946583E-3</v>
      </c>
      <c r="H59" s="5">
        <f>'[3]Pc, Winter, S3'!H59*Main!$B$8+_xlfn.IFNA(VLOOKUP($A59,'EV Distribution'!$A$2:$B$51,2,FALSE),0)*'EV Scenarios'!H$2</f>
        <v>7.509597655367399E-3</v>
      </c>
      <c r="I59" s="5">
        <f>'[3]Pc, Winter, S3'!I59*Main!$B$8+_xlfn.IFNA(VLOOKUP($A59,'EV Distribution'!$A$2:$B$51,2,FALSE),0)*'EV Scenarios'!I$2</f>
        <v>7.545703133944026E-3</v>
      </c>
      <c r="J59" s="5">
        <f>'[3]Pc, Winter, S3'!J59*Main!$B$8+_xlfn.IFNA(VLOOKUP($A59,'EV Distribution'!$A$2:$B$51,2,FALSE),0)*'EV Scenarios'!J$2</f>
        <v>7.5535350121302414E-3</v>
      </c>
      <c r="K59" s="5">
        <f>'[3]Pc, Winter, S3'!K59*Main!$B$8+_xlfn.IFNA(VLOOKUP($A59,'EV Distribution'!$A$2:$B$51,2,FALSE),0)*'EV Scenarios'!K$2</f>
        <v>7.5508241571965225E-3</v>
      </c>
      <c r="L59" s="5">
        <f>'[3]Pc, Winter, S3'!L59*Main!$B$8+_xlfn.IFNA(VLOOKUP($A59,'EV Distribution'!$A$2:$B$51,2,FALSE),0)*'EV Scenarios'!L$2</f>
        <v>7.5432333542846753E-3</v>
      </c>
      <c r="M59" s="5">
        <f>'[3]Pc, Winter, S3'!M59*Main!$B$8+_xlfn.IFNA(VLOOKUP($A59,'EV Distribution'!$A$2:$B$51,2,FALSE),0)*'EV Scenarios'!M$2</f>
        <v>7.5363464911739836E-3</v>
      </c>
      <c r="N59" s="5">
        <f>'[3]Pc, Winter, S3'!N59*Main!$B$8+_xlfn.IFNA(VLOOKUP($A59,'EV Distribution'!$A$2:$B$51,2,FALSE),0)*'EV Scenarios'!N$2</f>
        <v>7.6569253303142952E-3</v>
      </c>
      <c r="O59" s="5">
        <f>'[3]Pc, Winter, S3'!O59*Main!$B$8+_xlfn.IFNA(VLOOKUP($A59,'EV Distribution'!$A$2:$B$51,2,FALSE),0)*'EV Scenarios'!O$2</f>
        <v>7.6851363972395958E-3</v>
      </c>
      <c r="P59" s="5">
        <f>'[3]Pc, Winter, S3'!P59*Main!$B$8+_xlfn.IFNA(VLOOKUP($A59,'EV Distribution'!$A$2:$B$51,2,FALSE),0)*'EV Scenarios'!P$2</f>
        <v>7.6367203001976641E-3</v>
      </c>
      <c r="Q59" s="5">
        <f>'[3]Pc, Winter, S3'!Q59*Main!$B$8+_xlfn.IFNA(VLOOKUP($A59,'EV Distribution'!$A$2:$B$51,2,FALSE),0)*'EV Scenarios'!Q$2</f>
        <v>7.5620328424986236E-3</v>
      </c>
      <c r="R59" s="5">
        <f>'[3]Pc, Winter, S3'!R59*Main!$B$8+_xlfn.IFNA(VLOOKUP($A59,'EV Distribution'!$A$2:$B$51,2,FALSE),0)*'EV Scenarios'!R$2</f>
        <v>7.5499808320549132E-3</v>
      </c>
      <c r="S59" s="5">
        <f>'[3]Pc, Winter, S3'!S59*Main!$B$8+_xlfn.IFNA(VLOOKUP($A59,'EV Distribution'!$A$2:$B$51,2,FALSE),0)*'EV Scenarios'!S$2</f>
        <v>7.6460474295098734E-3</v>
      </c>
      <c r="T59" s="5">
        <f>'[3]Pc, Winter, S3'!T59*Main!$B$8+_xlfn.IFNA(VLOOKUP($A59,'EV Distribution'!$A$2:$B$51,2,FALSE),0)*'EV Scenarios'!T$2</f>
        <v>8.1334990043712141E-3</v>
      </c>
      <c r="U59" s="5">
        <f>'[3]Pc, Winter, S3'!U59*Main!$B$8+_xlfn.IFNA(VLOOKUP($A59,'EV Distribution'!$A$2:$B$51,2,FALSE),0)*'EV Scenarios'!U$2</f>
        <v>8.5315771080314295E-3</v>
      </c>
      <c r="V59" s="5">
        <f>'[3]Pc, Winter, S3'!V59*Main!$B$8+_xlfn.IFNA(VLOOKUP($A59,'EV Distribution'!$A$2:$B$51,2,FALSE),0)*'EV Scenarios'!V$2</f>
        <v>8.5866810715030297E-3</v>
      </c>
      <c r="W59" s="5">
        <f>'[3]Pc, Winter, S3'!W59*Main!$B$8+_xlfn.IFNA(VLOOKUP($A59,'EV Distribution'!$A$2:$B$51,2,FALSE),0)*'EV Scenarios'!W$2</f>
        <v>8.5454455110878375E-3</v>
      </c>
      <c r="X59" s="5">
        <f>'[3]Pc, Winter, S3'!X59*Main!$B$8+_xlfn.IFNA(VLOOKUP($A59,'EV Distribution'!$A$2:$B$51,2,FALSE),0)*'EV Scenarios'!X$2</f>
        <v>8.3223258153666112E-3</v>
      </c>
      <c r="Y59" s="5">
        <f>'[3]Pc, Winter, S3'!Y59*Main!$B$8+_xlfn.IFNA(VLOOKUP($A59,'EV Distribution'!$A$2:$B$51,2,FALSE),0)*'EV Scenarios'!Y$2</f>
        <v>7.9683253304470535E-3</v>
      </c>
    </row>
    <row r="60" spans="1:25" x14ac:dyDescent="0.3">
      <c r="A60">
        <v>78</v>
      </c>
      <c r="B60" s="5">
        <f>'[3]Pc, Winter, S3'!B60*Main!$B$8+_xlfn.IFNA(VLOOKUP($A60,'EV Distribution'!$A$2:$B$51,2,FALSE),0)*'EV Scenarios'!B$2</f>
        <v>5.7329994112628822E-3</v>
      </c>
      <c r="C60" s="5">
        <f>'[3]Pc, Winter, S3'!C60*Main!$B$8+_xlfn.IFNA(VLOOKUP($A60,'EV Distribution'!$A$2:$B$51,2,FALSE),0)*'EV Scenarios'!C$2</f>
        <v>5.6868304279905193E-3</v>
      </c>
      <c r="D60" s="5">
        <f>'[3]Pc, Winter, S3'!D60*Main!$B$8+_xlfn.IFNA(VLOOKUP($A60,'EV Distribution'!$A$2:$B$51,2,FALSE),0)*'EV Scenarios'!D$2</f>
        <v>5.4228492037949414E-3</v>
      </c>
      <c r="E60" s="5">
        <f>'[3]Pc, Winter, S3'!E60*Main!$B$8+_xlfn.IFNA(VLOOKUP($A60,'EV Distribution'!$A$2:$B$51,2,FALSE),0)*'EV Scenarios'!E$2</f>
        <v>5.1256568653774296E-3</v>
      </c>
      <c r="F60" s="5">
        <f>'[3]Pc, Winter, S3'!F60*Main!$B$8+_xlfn.IFNA(VLOOKUP($A60,'EV Distribution'!$A$2:$B$51,2,FALSE),0)*'EV Scenarios'!F$2</f>
        <v>6.1022530940573125E-3</v>
      </c>
      <c r="G60" s="5">
        <f>'[3]Pc, Winter, S3'!G60*Main!$B$8+_xlfn.IFNA(VLOOKUP($A60,'EV Distribution'!$A$2:$B$51,2,FALSE),0)*'EV Scenarios'!G$2</f>
        <v>6.0142673397991907E-3</v>
      </c>
      <c r="H60" s="5">
        <f>'[3]Pc, Winter, S3'!H60*Main!$B$8+_xlfn.IFNA(VLOOKUP($A60,'EV Distribution'!$A$2:$B$51,2,FALSE),0)*'EV Scenarios'!H$2</f>
        <v>5.6622021779610182E-3</v>
      </c>
      <c r="I60" s="5">
        <f>'[3]Pc, Winter, S3'!I60*Main!$B$8+_xlfn.IFNA(VLOOKUP($A60,'EV Distribution'!$A$2:$B$51,2,FALSE),0)*'EV Scenarios'!I$2</f>
        <v>5.0144045711244195E-3</v>
      </c>
      <c r="J60" s="5">
        <f>'[3]Pc, Winter, S3'!J60*Main!$B$8+_xlfn.IFNA(VLOOKUP($A60,'EV Distribution'!$A$2:$B$51,2,FALSE),0)*'EV Scenarios'!J$2</f>
        <v>6.0079949994787983E-3</v>
      </c>
      <c r="K60" s="5">
        <f>'[3]Pc, Winter, S3'!K60*Main!$B$8+_xlfn.IFNA(VLOOKUP($A60,'EV Distribution'!$A$2:$B$51,2,FALSE),0)*'EV Scenarios'!K$2</f>
        <v>6.188002254194201E-3</v>
      </c>
      <c r="L60" s="5">
        <f>'[3]Pc, Winter, S3'!L60*Main!$B$8+_xlfn.IFNA(VLOOKUP($A60,'EV Distribution'!$A$2:$B$51,2,FALSE),0)*'EV Scenarios'!L$2</f>
        <v>4.6946259633044215E-3</v>
      </c>
      <c r="M60" s="5">
        <f>'[3]Pc, Winter, S3'!M60*Main!$B$8+_xlfn.IFNA(VLOOKUP($A60,'EV Distribution'!$A$2:$B$51,2,FALSE),0)*'EV Scenarios'!M$2</f>
        <v>6.2591393305798122E-3</v>
      </c>
      <c r="N60" s="5">
        <f>'[3]Pc, Winter, S3'!N60*Main!$B$8+_xlfn.IFNA(VLOOKUP($A60,'EV Distribution'!$A$2:$B$51,2,FALSE),0)*'EV Scenarios'!N$2</f>
        <v>5.6813362494345454E-3</v>
      </c>
      <c r="O60" s="5">
        <f>'[3]Pc, Winter, S3'!O60*Main!$B$8+_xlfn.IFNA(VLOOKUP($A60,'EV Distribution'!$A$2:$B$51,2,FALSE),0)*'EV Scenarios'!O$2</f>
        <v>5.3686329817579275E-3</v>
      </c>
      <c r="P60" s="5">
        <f>'[3]Pc, Winter, S3'!P60*Main!$B$8+_xlfn.IFNA(VLOOKUP($A60,'EV Distribution'!$A$2:$B$51,2,FALSE),0)*'EV Scenarios'!P$2</f>
        <v>5.3902464759017776E-3</v>
      </c>
      <c r="Q60" s="5">
        <f>'[3]Pc, Winter, S3'!Q60*Main!$B$8+_xlfn.IFNA(VLOOKUP($A60,'EV Distribution'!$A$2:$B$51,2,FALSE),0)*'EV Scenarios'!Q$2</f>
        <v>5.082745758752262E-3</v>
      </c>
      <c r="R60" s="5">
        <f>'[3]Pc, Winter, S3'!R60*Main!$B$8+_xlfn.IFNA(VLOOKUP($A60,'EV Distribution'!$A$2:$B$51,2,FALSE),0)*'EV Scenarios'!R$2</f>
        <v>5.0545437504130293E-3</v>
      </c>
      <c r="S60" s="5">
        <f>'[3]Pc, Winter, S3'!S60*Main!$B$8+_xlfn.IFNA(VLOOKUP($A60,'EV Distribution'!$A$2:$B$51,2,FALSE),0)*'EV Scenarios'!S$2</f>
        <v>5.6046071033209422E-3</v>
      </c>
      <c r="T60" s="5">
        <f>'[3]Pc, Winter, S3'!T60*Main!$B$8+_xlfn.IFNA(VLOOKUP($A60,'EV Distribution'!$A$2:$B$51,2,FALSE),0)*'EV Scenarios'!T$2</f>
        <v>4.7435665817008891E-3</v>
      </c>
      <c r="U60" s="5">
        <f>'[3]Pc, Winter, S3'!U60*Main!$B$8+_xlfn.IFNA(VLOOKUP($A60,'EV Distribution'!$A$2:$B$51,2,FALSE),0)*'EV Scenarios'!U$2</f>
        <v>7.6139598721727238E-3</v>
      </c>
      <c r="V60" s="5">
        <f>'[3]Pc, Winter, S3'!V60*Main!$B$8+_xlfn.IFNA(VLOOKUP($A60,'EV Distribution'!$A$2:$B$51,2,FALSE),0)*'EV Scenarios'!V$2</f>
        <v>8.5410333952482091E-3</v>
      </c>
      <c r="W60" s="5">
        <f>'[3]Pc, Winter, S3'!W60*Main!$B$8+_xlfn.IFNA(VLOOKUP($A60,'EV Distribution'!$A$2:$B$51,2,FALSE),0)*'EV Scenarios'!W$2</f>
        <v>8.7905784475896861E-3</v>
      </c>
      <c r="X60" s="5">
        <f>'[3]Pc, Winter, S3'!X60*Main!$B$8+_xlfn.IFNA(VLOOKUP($A60,'EV Distribution'!$A$2:$B$51,2,FALSE),0)*'EV Scenarios'!X$2</f>
        <v>1.7004345583102234E-2</v>
      </c>
      <c r="Y60" s="5">
        <f>'[3]Pc, Winter, S3'!Y60*Main!$B$8+_xlfn.IFNA(VLOOKUP($A60,'EV Distribution'!$A$2:$B$51,2,FALSE),0)*'EV Scenarios'!Y$2</f>
        <v>2.080186031949198E-2</v>
      </c>
    </row>
    <row r="61" spans="1:25" x14ac:dyDescent="0.3">
      <c r="A61">
        <v>79</v>
      </c>
      <c r="B61" s="5">
        <f>'[3]Pc, Winter, S3'!B61*Main!$B$8+_xlfn.IFNA(VLOOKUP($A61,'EV Distribution'!$A$2:$B$51,2,FALSE),0)*'EV Scenarios'!B$2</f>
        <v>0.1247158059801845</v>
      </c>
      <c r="C61" s="5">
        <f>'[3]Pc, Winter, S3'!C61*Main!$B$8+_xlfn.IFNA(VLOOKUP($A61,'EV Distribution'!$A$2:$B$51,2,FALSE),0)*'EV Scenarios'!C$2</f>
        <v>0.12342484934700261</v>
      </c>
      <c r="D61" s="5">
        <f>'[3]Pc, Winter, S3'!D61*Main!$B$8+_xlfn.IFNA(VLOOKUP($A61,'EV Distribution'!$A$2:$B$51,2,FALSE),0)*'EV Scenarios'!D$2</f>
        <v>0.12461129590387755</v>
      </c>
      <c r="E61" s="5">
        <f>'[3]Pc, Winter, S3'!E61*Main!$B$8+_xlfn.IFNA(VLOOKUP($A61,'EV Distribution'!$A$2:$B$51,2,FALSE),0)*'EV Scenarios'!E$2</f>
        <v>0.12494630374815122</v>
      </c>
      <c r="F61" s="5">
        <f>'[3]Pc, Winter, S3'!F61*Main!$B$8+_xlfn.IFNA(VLOOKUP($A61,'EV Distribution'!$A$2:$B$51,2,FALSE),0)*'EV Scenarios'!F$2</f>
        <v>0.12537123237755193</v>
      </c>
      <c r="G61" s="5">
        <f>'[3]Pc, Winter, S3'!G61*Main!$B$8+_xlfn.IFNA(VLOOKUP($A61,'EV Distribution'!$A$2:$B$51,2,FALSE),0)*'EV Scenarios'!G$2</f>
        <v>0.12794099106690071</v>
      </c>
      <c r="H61" s="5">
        <f>'[3]Pc, Winter, S3'!H61*Main!$B$8+_xlfn.IFNA(VLOOKUP($A61,'EV Distribution'!$A$2:$B$51,2,FALSE),0)*'EV Scenarios'!H$2</f>
        <v>0.12803307889958501</v>
      </c>
      <c r="I61" s="5">
        <f>'[3]Pc, Winter, S3'!I61*Main!$B$8+_xlfn.IFNA(VLOOKUP($A61,'EV Distribution'!$A$2:$B$51,2,FALSE),0)*'EV Scenarios'!I$2</f>
        <v>0.12809965366292975</v>
      </c>
      <c r="J61" s="5">
        <f>'[3]Pc, Winter, S3'!J61*Main!$B$8+_xlfn.IFNA(VLOOKUP($A61,'EV Distribution'!$A$2:$B$51,2,FALSE),0)*'EV Scenarios'!J$2</f>
        <v>0.12944364247328594</v>
      </c>
      <c r="K61" s="5">
        <f>'[3]Pc, Winter, S3'!K61*Main!$B$8+_xlfn.IFNA(VLOOKUP($A61,'EV Distribution'!$A$2:$B$51,2,FALSE),0)*'EV Scenarios'!K$2</f>
        <v>0.12607098711194537</v>
      </c>
      <c r="L61" s="5">
        <f>'[3]Pc, Winter, S3'!L61*Main!$B$8+_xlfn.IFNA(VLOOKUP($A61,'EV Distribution'!$A$2:$B$51,2,FALSE),0)*'EV Scenarios'!L$2</f>
        <v>0.12458700194489516</v>
      </c>
      <c r="M61" s="5">
        <f>'[3]Pc, Winter, S3'!M61*Main!$B$8+_xlfn.IFNA(VLOOKUP($A61,'EV Distribution'!$A$2:$B$51,2,FALSE),0)*'EV Scenarios'!M$2</f>
        <v>0.12066440128447802</v>
      </c>
      <c r="N61" s="5">
        <f>'[3]Pc, Winter, S3'!N61*Main!$B$8+_xlfn.IFNA(VLOOKUP($A61,'EV Distribution'!$A$2:$B$51,2,FALSE),0)*'EV Scenarios'!N$2</f>
        <v>0.12025264120930691</v>
      </c>
      <c r="O61" s="5">
        <f>'[3]Pc, Winter, S3'!O61*Main!$B$8+_xlfn.IFNA(VLOOKUP($A61,'EV Distribution'!$A$2:$B$51,2,FALSE),0)*'EV Scenarios'!O$2</f>
        <v>0.12079600500728697</v>
      </c>
      <c r="P61" s="5">
        <f>'[3]Pc, Winter, S3'!P61*Main!$B$8+_xlfn.IFNA(VLOOKUP($A61,'EV Distribution'!$A$2:$B$51,2,FALSE),0)*'EV Scenarios'!P$2</f>
        <v>0.12098374566459169</v>
      </c>
      <c r="Q61" s="5">
        <f>'[3]Pc, Winter, S3'!Q61*Main!$B$8+_xlfn.IFNA(VLOOKUP($A61,'EV Distribution'!$A$2:$B$51,2,FALSE),0)*'EV Scenarios'!Q$2</f>
        <v>0.12153557398072046</v>
      </c>
      <c r="R61" s="5">
        <f>'[3]Pc, Winter, S3'!R61*Main!$B$8+_xlfn.IFNA(VLOOKUP($A61,'EV Distribution'!$A$2:$B$51,2,FALSE),0)*'EV Scenarios'!R$2</f>
        <v>0.1220509563907639</v>
      </c>
      <c r="S61" s="5">
        <f>'[3]Pc, Winter, S3'!S61*Main!$B$8+_xlfn.IFNA(VLOOKUP($A61,'EV Distribution'!$A$2:$B$51,2,FALSE),0)*'EV Scenarios'!S$2</f>
        <v>0.12579618409173648</v>
      </c>
      <c r="T61" s="5">
        <f>'[3]Pc, Winter, S3'!T61*Main!$B$8+_xlfn.IFNA(VLOOKUP($A61,'EV Distribution'!$A$2:$B$51,2,FALSE),0)*'EV Scenarios'!T$2</f>
        <v>0.12815549955382152</v>
      </c>
      <c r="U61" s="5">
        <f>'[3]Pc, Winter, S3'!U61*Main!$B$8+_xlfn.IFNA(VLOOKUP($A61,'EV Distribution'!$A$2:$B$51,2,FALSE),0)*'EV Scenarios'!U$2</f>
        <v>0.12792076791961196</v>
      </c>
      <c r="V61" s="5">
        <f>'[3]Pc, Winter, S3'!V61*Main!$B$8+_xlfn.IFNA(VLOOKUP($A61,'EV Distribution'!$A$2:$B$51,2,FALSE),0)*'EV Scenarios'!V$2</f>
        <v>0.12925737836551018</v>
      </c>
      <c r="W61" s="5">
        <f>'[3]Pc, Winter, S3'!W61*Main!$B$8+_xlfn.IFNA(VLOOKUP($A61,'EV Distribution'!$A$2:$B$51,2,FALSE),0)*'EV Scenarios'!W$2</f>
        <v>0.1283774194252075</v>
      </c>
      <c r="X61" s="5">
        <f>'[3]Pc, Winter, S3'!X61*Main!$B$8+_xlfn.IFNA(VLOOKUP($A61,'EV Distribution'!$A$2:$B$51,2,FALSE),0)*'EV Scenarios'!X$2</f>
        <v>0.12748512239846885</v>
      </c>
      <c r="Y61" s="5">
        <f>'[3]Pc, Winter, S3'!Y61*Main!$B$8+_xlfn.IFNA(VLOOKUP($A61,'EV Distribution'!$A$2:$B$51,2,FALSE),0)*'EV Scenarios'!Y$2</f>
        <v>0.12840187556210172</v>
      </c>
    </row>
    <row r="62" spans="1:25" x14ac:dyDescent="0.3">
      <c r="A62">
        <v>81</v>
      </c>
      <c r="B62" s="5">
        <f>'[3]Pc, Winter, S3'!B62*Main!$B$8+_xlfn.IFNA(VLOOKUP($A62,'EV Distribution'!$A$2:$B$51,2,FALSE),0)*'EV Scenarios'!B$2</f>
        <v>4.6007842714725442E-3</v>
      </c>
      <c r="C62" s="5">
        <f>'[3]Pc, Winter, S3'!C62*Main!$B$8+_xlfn.IFNA(VLOOKUP($A62,'EV Distribution'!$A$2:$B$51,2,FALSE),0)*'EV Scenarios'!C$2</f>
        <v>3.7458784581071514E-3</v>
      </c>
      <c r="D62" s="5">
        <f>'[3]Pc, Winter, S3'!D62*Main!$B$8+_xlfn.IFNA(VLOOKUP($A62,'EV Distribution'!$A$2:$B$51,2,FALSE),0)*'EV Scenarios'!D$2</f>
        <v>3.7927259586971918E-3</v>
      </c>
      <c r="E62" s="5">
        <f>'[3]Pc, Winter, S3'!E62*Main!$B$8+_xlfn.IFNA(VLOOKUP($A62,'EV Distribution'!$A$2:$B$51,2,FALSE),0)*'EV Scenarios'!E$2</f>
        <v>3.6082589575121946E-3</v>
      </c>
      <c r="F62" s="5">
        <f>'[3]Pc, Winter, S3'!F62*Main!$B$8+_xlfn.IFNA(VLOOKUP($A62,'EV Distribution'!$A$2:$B$51,2,FALSE),0)*'EV Scenarios'!F$2</f>
        <v>3.658571805591614E-3</v>
      </c>
      <c r="G62" s="5">
        <f>'[3]Pc, Winter, S3'!G62*Main!$B$8+_xlfn.IFNA(VLOOKUP($A62,'EV Distribution'!$A$2:$B$51,2,FALSE),0)*'EV Scenarios'!G$2</f>
        <v>3.71310741584061E-3</v>
      </c>
      <c r="H62" s="5">
        <f>'[3]Pc, Winter, S3'!H62*Main!$B$8+_xlfn.IFNA(VLOOKUP($A62,'EV Distribution'!$A$2:$B$51,2,FALSE),0)*'EV Scenarios'!H$2</f>
        <v>3.2881387533337265E-3</v>
      </c>
      <c r="I62" s="5">
        <f>'[3]Pc, Winter, S3'!I62*Main!$B$8+_xlfn.IFNA(VLOOKUP($A62,'EV Distribution'!$A$2:$B$51,2,FALSE),0)*'EV Scenarios'!I$2</f>
        <v>3.7755990945686803E-3</v>
      </c>
      <c r="J62" s="5">
        <f>'[3]Pc, Winter, S3'!J62*Main!$B$8+_xlfn.IFNA(VLOOKUP($A62,'EV Distribution'!$A$2:$B$51,2,FALSE),0)*'EV Scenarios'!J$2</f>
        <v>3.5180710902023844E-3</v>
      </c>
      <c r="K62" s="5">
        <f>'[3]Pc, Winter, S3'!K62*Main!$B$8+_xlfn.IFNA(VLOOKUP($A62,'EV Distribution'!$A$2:$B$51,2,FALSE),0)*'EV Scenarios'!K$2</f>
        <v>3.6095031981403904E-3</v>
      </c>
      <c r="L62" s="5">
        <f>'[3]Pc, Winter, S3'!L62*Main!$B$8+_xlfn.IFNA(VLOOKUP($A62,'EV Distribution'!$A$2:$B$51,2,FALSE),0)*'EV Scenarios'!L$2</f>
        <v>3.5499190333274332E-3</v>
      </c>
      <c r="M62" s="5">
        <f>'[3]Pc, Winter, S3'!M62*Main!$B$8+_xlfn.IFNA(VLOOKUP($A62,'EV Distribution'!$A$2:$B$51,2,FALSE),0)*'EV Scenarios'!M$2</f>
        <v>3.920364942933287E-3</v>
      </c>
      <c r="N62" s="5">
        <f>'[3]Pc, Winter, S3'!N62*Main!$B$8+_xlfn.IFNA(VLOOKUP($A62,'EV Distribution'!$A$2:$B$51,2,FALSE),0)*'EV Scenarios'!N$2</f>
        <v>4.91173338778912E-3</v>
      </c>
      <c r="O62" s="5">
        <f>'[3]Pc, Winter, S3'!O62*Main!$B$8+_xlfn.IFNA(VLOOKUP($A62,'EV Distribution'!$A$2:$B$51,2,FALSE),0)*'EV Scenarios'!O$2</f>
        <v>5.0246209029334819E-3</v>
      </c>
      <c r="P62" s="5">
        <f>'[3]Pc, Winter, S3'!P62*Main!$B$8+_xlfn.IFNA(VLOOKUP($A62,'EV Distribution'!$A$2:$B$51,2,FALSE),0)*'EV Scenarios'!P$2</f>
        <v>4.9843397083923369E-3</v>
      </c>
      <c r="Q62" s="5">
        <f>'[3]Pc, Winter, S3'!Q62*Main!$B$8+_xlfn.IFNA(VLOOKUP($A62,'EV Distribution'!$A$2:$B$51,2,FALSE),0)*'EV Scenarios'!Q$2</f>
        <v>5.2565408689127539E-3</v>
      </c>
      <c r="R62" s="5">
        <f>'[3]Pc, Winter, S3'!R62*Main!$B$8+_xlfn.IFNA(VLOOKUP($A62,'EV Distribution'!$A$2:$B$51,2,FALSE),0)*'EV Scenarios'!R$2</f>
        <v>4.8301862427375898E-3</v>
      </c>
      <c r="S62" s="5">
        <f>'[3]Pc, Winter, S3'!S62*Main!$B$8+_xlfn.IFNA(VLOOKUP($A62,'EV Distribution'!$A$2:$B$51,2,FALSE),0)*'EV Scenarios'!S$2</f>
        <v>4.1433221685302103E-3</v>
      </c>
      <c r="T62" s="5">
        <f>'[3]Pc, Winter, S3'!T62*Main!$B$8+_xlfn.IFNA(VLOOKUP($A62,'EV Distribution'!$A$2:$B$51,2,FALSE),0)*'EV Scenarios'!T$2</f>
        <v>3.6737817560233269E-3</v>
      </c>
      <c r="U62" s="5">
        <f>'[3]Pc, Winter, S3'!U62*Main!$B$8+_xlfn.IFNA(VLOOKUP($A62,'EV Distribution'!$A$2:$B$51,2,FALSE),0)*'EV Scenarios'!U$2</f>
        <v>3.6989649175025565E-3</v>
      </c>
      <c r="V62" s="5">
        <f>'[3]Pc, Winter, S3'!V62*Main!$B$8+_xlfn.IFNA(VLOOKUP($A62,'EV Distribution'!$A$2:$B$51,2,FALSE),0)*'EV Scenarios'!V$2</f>
        <v>3.4671510246440098E-3</v>
      </c>
      <c r="W62" s="5">
        <f>'[3]Pc, Winter, S3'!W62*Main!$B$8+_xlfn.IFNA(VLOOKUP($A62,'EV Distribution'!$A$2:$B$51,2,FALSE),0)*'EV Scenarios'!W$2</f>
        <v>3.3109392144648336E-3</v>
      </c>
      <c r="X62" s="5">
        <f>'[3]Pc, Winter, S3'!X62*Main!$B$8+_xlfn.IFNA(VLOOKUP($A62,'EV Distribution'!$A$2:$B$51,2,FALSE),0)*'EV Scenarios'!X$2</f>
        <v>3.5513400624901663E-3</v>
      </c>
      <c r="Y62" s="5">
        <f>'[3]Pc, Winter, S3'!Y62*Main!$B$8+_xlfn.IFNA(VLOOKUP($A62,'EV Distribution'!$A$2:$B$51,2,FALSE),0)*'EV Scenarios'!Y$2</f>
        <v>3.5345086251524272E-3</v>
      </c>
    </row>
    <row r="63" spans="1:25" x14ac:dyDescent="0.3">
      <c r="A63">
        <v>82</v>
      </c>
      <c r="B63" s="5">
        <f>'[3]Pc, Winter, S3'!B63*Main!$B$8+_xlfn.IFNA(VLOOKUP($A63,'EV Distribution'!$A$2:$B$51,2,FALSE),0)*'EV Scenarios'!B$2</f>
        <v>1.3626120652392612E-2</v>
      </c>
      <c r="C63" s="5">
        <f>'[3]Pc, Winter, S3'!C63*Main!$B$8+_xlfn.IFNA(VLOOKUP($A63,'EV Distribution'!$A$2:$B$51,2,FALSE),0)*'EV Scenarios'!C$2</f>
        <v>6.2411723556466837E-3</v>
      </c>
      <c r="D63" s="5">
        <f>'[3]Pc, Winter, S3'!D63*Main!$B$8+_xlfn.IFNA(VLOOKUP($A63,'EV Distribution'!$A$2:$B$51,2,FALSE),0)*'EV Scenarios'!D$2</f>
        <v>6.2247763148650772E-3</v>
      </c>
      <c r="E63" s="5">
        <f>'[3]Pc, Winter, S3'!E63*Main!$B$8+_xlfn.IFNA(VLOOKUP($A63,'EV Distribution'!$A$2:$B$51,2,FALSE),0)*'EV Scenarios'!E$2</f>
        <v>6.2986400256569118E-3</v>
      </c>
      <c r="F63" s="5">
        <f>'[3]Pc, Winter, S3'!F63*Main!$B$8+_xlfn.IFNA(VLOOKUP($A63,'EV Distribution'!$A$2:$B$51,2,FALSE),0)*'EV Scenarios'!F$2</f>
        <v>6.99938886681811E-3</v>
      </c>
      <c r="G63" s="5">
        <f>'[3]Pc, Winter, S3'!G63*Main!$B$8+_xlfn.IFNA(VLOOKUP($A63,'EV Distribution'!$A$2:$B$51,2,FALSE),0)*'EV Scenarios'!G$2</f>
        <v>7.0865327569968918E-3</v>
      </c>
      <c r="H63" s="5">
        <f>'[3]Pc, Winter, S3'!H63*Main!$B$8+_xlfn.IFNA(VLOOKUP($A63,'EV Distribution'!$A$2:$B$51,2,FALSE),0)*'EV Scenarios'!H$2</f>
        <v>7.6947604144048465E-3</v>
      </c>
      <c r="I63" s="5">
        <f>'[3]Pc, Winter, S3'!I63*Main!$B$8+_xlfn.IFNA(VLOOKUP($A63,'EV Distribution'!$A$2:$B$51,2,FALSE),0)*'EV Scenarios'!I$2</f>
        <v>7.5689106470232474E-3</v>
      </c>
      <c r="J63" s="5">
        <f>'[3]Pc, Winter, S3'!J63*Main!$B$8+_xlfn.IFNA(VLOOKUP($A63,'EV Distribution'!$A$2:$B$51,2,FALSE),0)*'EV Scenarios'!J$2</f>
        <v>7.6731659140704903E-3</v>
      </c>
      <c r="K63" s="5">
        <f>'[3]Pc, Winter, S3'!K63*Main!$B$8+_xlfn.IFNA(VLOOKUP($A63,'EV Distribution'!$A$2:$B$51,2,FALSE),0)*'EV Scenarios'!K$2</f>
        <v>7.8362394570893317E-3</v>
      </c>
      <c r="L63" s="5">
        <f>'[3]Pc, Winter, S3'!L63*Main!$B$8+_xlfn.IFNA(VLOOKUP($A63,'EV Distribution'!$A$2:$B$51,2,FALSE),0)*'EV Scenarios'!L$2</f>
        <v>7.2034957592341277E-3</v>
      </c>
      <c r="M63" s="5">
        <f>'[3]Pc, Winter, S3'!M63*Main!$B$8+_xlfn.IFNA(VLOOKUP($A63,'EV Distribution'!$A$2:$B$51,2,FALSE),0)*'EV Scenarios'!M$2</f>
        <v>6.8666747366847606E-3</v>
      </c>
      <c r="N63" s="5">
        <f>'[3]Pc, Winter, S3'!N63*Main!$B$8+_xlfn.IFNA(VLOOKUP($A63,'EV Distribution'!$A$2:$B$51,2,FALSE),0)*'EV Scenarios'!N$2</f>
        <v>6.855618586283533E-3</v>
      </c>
      <c r="O63" s="5">
        <f>'[3]Pc, Winter, S3'!O63*Main!$B$8+_xlfn.IFNA(VLOOKUP($A63,'EV Distribution'!$A$2:$B$51,2,FALSE),0)*'EV Scenarios'!O$2</f>
        <v>7.0927083749950832E-3</v>
      </c>
      <c r="P63" s="5">
        <f>'[3]Pc, Winter, S3'!P63*Main!$B$8+_xlfn.IFNA(VLOOKUP($A63,'EV Distribution'!$A$2:$B$51,2,FALSE),0)*'EV Scenarios'!P$2</f>
        <v>7.0093574024663683E-3</v>
      </c>
      <c r="Q63" s="5">
        <f>'[3]Pc, Winter, S3'!Q63*Main!$B$8+_xlfn.IFNA(VLOOKUP($A63,'EV Distribution'!$A$2:$B$51,2,FALSE),0)*'EV Scenarios'!Q$2</f>
        <v>7.1483286778725114E-3</v>
      </c>
      <c r="R63" s="5">
        <f>'[3]Pc, Winter, S3'!R63*Main!$B$8+_xlfn.IFNA(VLOOKUP($A63,'EV Distribution'!$A$2:$B$51,2,FALSE),0)*'EV Scenarios'!R$2</f>
        <v>6.927913408411022E-3</v>
      </c>
      <c r="S63" s="5">
        <f>'[3]Pc, Winter, S3'!S63*Main!$B$8+_xlfn.IFNA(VLOOKUP($A63,'EV Distribution'!$A$2:$B$51,2,FALSE),0)*'EV Scenarios'!S$2</f>
        <v>6.9728816907108013E-3</v>
      </c>
      <c r="T63" s="5">
        <f>'[3]Pc, Winter, S3'!T63*Main!$B$8+_xlfn.IFNA(VLOOKUP($A63,'EV Distribution'!$A$2:$B$51,2,FALSE),0)*'EV Scenarios'!T$2</f>
        <v>7.5666576890046026E-3</v>
      </c>
      <c r="U63" s="5">
        <f>'[3]Pc, Winter, S3'!U63*Main!$B$8+_xlfn.IFNA(VLOOKUP($A63,'EV Distribution'!$A$2:$B$51,2,FALSE),0)*'EV Scenarios'!U$2</f>
        <v>7.7215010682627266E-3</v>
      </c>
      <c r="V63" s="5">
        <f>'[3]Pc, Winter, S3'!V63*Main!$B$8+_xlfn.IFNA(VLOOKUP($A63,'EV Distribution'!$A$2:$B$51,2,FALSE),0)*'EV Scenarios'!V$2</f>
        <v>7.8524712744719154E-3</v>
      </c>
      <c r="W63" s="5">
        <f>'[3]Pc, Winter, S3'!W63*Main!$B$8+_xlfn.IFNA(VLOOKUP($A63,'EV Distribution'!$A$2:$B$51,2,FALSE),0)*'EV Scenarios'!W$2</f>
        <v>7.7357873351280399E-3</v>
      </c>
      <c r="X63" s="5">
        <f>'[3]Pc, Winter, S3'!X63*Main!$B$8+_xlfn.IFNA(VLOOKUP($A63,'EV Distribution'!$A$2:$B$51,2,FALSE),0)*'EV Scenarios'!X$2</f>
        <v>7.5339158679834399E-3</v>
      </c>
      <c r="Y63" s="5">
        <f>'[3]Pc, Winter, S3'!Y63*Main!$B$8+_xlfn.IFNA(VLOOKUP($A63,'EV Distribution'!$A$2:$B$51,2,FALSE),0)*'EV Scenarios'!Y$2</f>
        <v>7.6476049218885209E-3</v>
      </c>
    </row>
    <row r="64" spans="1:25" x14ac:dyDescent="0.3">
      <c r="A64">
        <v>83</v>
      </c>
      <c r="B64" s="5">
        <f>'[3]Pc, Winter, S3'!B64*Main!$B$8+_xlfn.IFNA(VLOOKUP($A64,'EV Distribution'!$A$2:$B$51,2,FALSE),0)*'EV Scenarios'!B$2</f>
        <v>3.1993096739339949E-2</v>
      </c>
      <c r="C64" s="5">
        <f>'[3]Pc, Winter, S3'!C64*Main!$B$8+_xlfn.IFNA(VLOOKUP($A64,'EV Distribution'!$A$2:$B$51,2,FALSE),0)*'EV Scenarios'!C$2</f>
        <v>3.1943500980622104E-2</v>
      </c>
      <c r="D64" s="5">
        <f>'[3]Pc, Winter, S3'!D64*Main!$B$8+_xlfn.IFNA(VLOOKUP($A64,'EV Distribution'!$A$2:$B$51,2,FALSE),0)*'EV Scenarios'!D$2</f>
        <v>3.1725364676087636E-2</v>
      </c>
      <c r="E64" s="5">
        <f>'[3]Pc, Winter, S3'!E64*Main!$B$8+_xlfn.IFNA(VLOOKUP($A64,'EV Distribution'!$A$2:$B$51,2,FALSE),0)*'EV Scenarios'!E$2</f>
        <v>3.1856324947073404E-2</v>
      </c>
      <c r="F64" s="5">
        <f>'[3]Pc, Winter, S3'!F64*Main!$B$8+_xlfn.IFNA(VLOOKUP($A64,'EV Distribution'!$A$2:$B$51,2,FALSE),0)*'EV Scenarios'!F$2</f>
        <v>2.9462989526694395E-2</v>
      </c>
      <c r="G64" s="5">
        <f>'[3]Pc, Winter, S3'!G64*Main!$B$8+_xlfn.IFNA(VLOOKUP($A64,'EV Distribution'!$A$2:$B$51,2,FALSE),0)*'EV Scenarios'!G$2</f>
        <v>2.9940663088427348E-2</v>
      </c>
      <c r="H64" s="5">
        <f>'[3]Pc, Winter, S3'!H64*Main!$B$8+_xlfn.IFNA(VLOOKUP($A64,'EV Distribution'!$A$2:$B$51,2,FALSE),0)*'EV Scenarios'!H$2</f>
        <v>2.8917370725208485E-2</v>
      </c>
      <c r="I64" s="5">
        <f>'[3]Pc, Winter, S3'!I64*Main!$B$8+_xlfn.IFNA(VLOOKUP($A64,'EV Distribution'!$A$2:$B$51,2,FALSE),0)*'EV Scenarios'!I$2</f>
        <v>2.8763904835457481E-2</v>
      </c>
      <c r="J64" s="5">
        <f>'[3]Pc, Winter, S3'!J64*Main!$B$8+_xlfn.IFNA(VLOOKUP($A64,'EV Distribution'!$A$2:$B$51,2,FALSE),0)*'EV Scenarios'!J$2</f>
        <v>2.9116697898518017E-2</v>
      </c>
      <c r="K64" s="5">
        <f>'[3]Pc, Winter, S3'!K64*Main!$B$8+_xlfn.IFNA(VLOOKUP($A64,'EV Distribution'!$A$2:$B$51,2,FALSE),0)*'EV Scenarios'!K$2</f>
        <v>2.921781421938675E-2</v>
      </c>
      <c r="L64" s="5">
        <f>'[3]Pc, Winter, S3'!L64*Main!$B$8+_xlfn.IFNA(VLOOKUP($A64,'EV Distribution'!$A$2:$B$51,2,FALSE),0)*'EV Scenarios'!L$2</f>
        <v>2.9469850090684254E-2</v>
      </c>
      <c r="M64" s="5">
        <f>'[3]Pc, Winter, S3'!M64*Main!$B$8+_xlfn.IFNA(VLOOKUP($A64,'EV Distribution'!$A$2:$B$51,2,FALSE),0)*'EV Scenarios'!M$2</f>
        <v>2.8972909793023763E-2</v>
      </c>
      <c r="N64" s="5">
        <f>'[3]Pc, Winter, S3'!N64*Main!$B$8+_xlfn.IFNA(VLOOKUP($A64,'EV Distribution'!$A$2:$B$51,2,FALSE),0)*'EV Scenarios'!N$2</f>
        <v>2.9552516409433762E-2</v>
      </c>
      <c r="O64" s="5">
        <f>'[3]Pc, Winter, S3'!O64*Main!$B$8+_xlfn.IFNA(VLOOKUP($A64,'EV Distribution'!$A$2:$B$51,2,FALSE),0)*'EV Scenarios'!O$2</f>
        <v>2.8969174149014631E-2</v>
      </c>
      <c r="P64" s="5">
        <f>'[3]Pc, Winter, S3'!P64*Main!$B$8+_xlfn.IFNA(VLOOKUP($A64,'EV Distribution'!$A$2:$B$51,2,FALSE),0)*'EV Scenarios'!P$2</f>
        <v>2.8655412780042879E-2</v>
      </c>
      <c r="Q64" s="5">
        <f>'[3]Pc, Winter, S3'!Q64*Main!$B$8+_xlfn.IFNA(VLOOKUP($A64,'EV Distribution'!$A$2:$B$51,2,FALSE),0)*'EV Scenarios'!Q$2</f>
        <v>2.9398050568665915E-2</v>
      </c>
      <c r="R64" s="5">
        <f>'[3]Pc, Winter, S3'!R64*Main!$B$8+_xlfn.IFNA(VLOOKUP($A64,'EV Distribution'!$A$2:$B$51,2,FALSE),0)*'EV Scenarios'!R$2</f>
        <v>2.9184348295905119E-2</v>
      </c>
      <c r="S64" s="5">
        <f>'[3]Pc, Winter, S3'!S64*Main!$B$8+_xlfn.IFNA(VLOOKUP($A64,'EV Distribution'!$A$2:$B$51,2,FALSE),0)*'EV Scenarios'!S$2</f>
        <v>2.8775166703426169E-2</v>
      </c>
      <c r="T64" s="5">
        <f>'[3]Pc, Winter, S3'!T64*Main!$B$8+_xlfn.IFNA(VLOOKUP($A64,'EV Distribution'!$A$2:$B$51,2,FALSE),0)*'EV Scenarios'!T$2</f>
        <v>2.8932878147918145E-2</v>
      </c>
      <c r="U64" s="5">
        <f>'[3]Pc, Winter, S3'!U64*Main!$B$8+_xlfn.IFNA(VLOOKUP($A64,'EV Distribution'!$A$2:$B$51,2,FALSE),0)*'EV Scenarios'!U$2</f>
        <v>2.8576556619478211E-2</v>
      </c>
      <c r="V64" s="5">
        <f>'[3]Pc, Winter, S3'!V64*Main!$B$8+_xlfn.IFNA(VLOOKUP($A64,'EV Distribution'!$A$2:$B$51,2,FALSE),0)*'EV Scenarios'!V$2</f>
        <v>2.8809652740583943E-2</v>
      </c>
      <c r="W64" s="5">
        <f>'[3]Pc, Winter, S3'!W64*Main!$B$8+_xlfn.IFNA(VLOOKUP($A64,'EV Distribution'!$A$2:$B$51,2,FALSE),0)*'EV Scenarios'!W$2</f>
        <v>3.2620791590418731E-2</v>
      </c>
      <c r="X64" s="5">
        <f>'[3]Pc, Winter, S3'!X64*Main!$B$8+_xlfn.IFNA(VLOOKUP($A64,'EV Distribution'!$A$2:$B$51,2,FALSE),0)*'EV Scenarios'!X$2</f>
        <v>3.8230129321153931E-2</v>
      </c>
      <c r="Y64" s="5">
        <f>'[3]Pc, Winter, S3'!Y64*Main!$B$8+_xlfn.IFNA(VLOOKUP($A64,'EV Distribution'!$A$2:$B$51,2,FALSE),0)*'EV Scenarios'!Y$2</f>
        <v>4.0794018631156087E-2</v>
      </c>
    </row>
    <row r="65" spans="1:25" x14ac:dyDescent="0.3">
      <c r="A65">
        <v>84</v>
      </c>
      <c r="B65" s="5">
        <f>'[3]Pc, Winter, S3'!B65*Main!$B$8+_xlfn.IFNA(VLOOKUP($A65,'EV Distribution'!$A$2:$B$51,2,FALSE),0)*'EV Scenarios'!B$2</f>
        <v>7.7473104410304061E-3</v>
      </c>
      <c r="C65" s="5">
        <f>'[3]Pc, Winter, S3'!C65*Main!$B$8+_xlfn.IFNA(VLOOKUP($A65,'EV Distribution'!$A$2:$B$51,2,FALSE),0)*'EV Scenarios'!C$2</f>
        <v>7.1051984119070103E-3</v>
      </c>
      <c r="D65" s="5">
        <f>'[3]Pc, Winter, S3'!D65*Main!$B$8+_xlfn.IFNA(VLOOKUP($A65,'EV Distribution'!$A$2:$B$51,2,FALSE),0)*'EV Scenarios'!D$2</f>
        <v>7.02283190313508E-3</v>
      </c>
      <c r="E65" s="5">
        <f>'[3]Pc, Winter, S3'!E65*Main!$B$8+_xlfn.IFNA(VLOOKUP($A65,'EV Distribution'!$A$2:$B$51,2,FALSE),0)*'EV Scenarios'!E$2</f>
        <v>7.1053062383024546E-3</v>
      </c>
      <c r="F65" s="5">
        <f>'[3]Pc, Winter, S3'!F65*Main!$B$8+_xlfn.IFNA(VLOOKUP($A65,'EV Distribution'!$A$2:$B$51,2,FALSE),0)*'EV Scenarios'!F$2</f>
        <v>7.0668165983154363E-3</v>
      </c>
      <c r="G65" s="5">
        <f>'[3]Pc, Winter, S3'!G65*Main!$B$8+_xlfn.IFNA(VLOOKUP($A65,'EV Distribution'!$A$2:$B$51,2,FALSE),0)*'EV Scenarios'!G$2</f>
        <v>7.0725226309004017E-3</v>
      </c>
      <c r="H65" s="5">
        <f>'[3]Pc, Winter, S3'!H65*Main!$B$8+_xlfn.IFNA(VLOOKUP($A65,'EV Distribution'!$A$2:$B$51,2,FALSE),0)*'EV Scenarios'!H$2</f>
        <v>7.1571193051195806E-3</v>
      </c>
      <c r="I65" s="5">
        <f>'[3]Pc, Winter, S3'!I65*Main!$B$8+_xlfn.IFNA(VLOOKUP($A65,'EV Distribution'!$A$2:$B$51,2,FALSE),0)*'EV Scenarios'!I$2</f>
        <v>7.0818073894068131E-3</v>
      </c>
      <c r="J65" s="5">
        <f>'[3]Pc, Winter, S3'!J65*Main!$B$8+_xlfn.IFNA(VLOOKUP($A65,'EV Distribution'!$A$2:$B$51,2,FALSE),0)*'EV Scenarios'!J$2</f>
        <v>7.2481250750875232E-3</v>
      </c>
      <c r="K65" s="5">
        <f>'[3]Pc, Winter, S3'!K65*Main!$B$8+_xlfn.IFNA(VLOOKUP($A65,'EV Distribution'!$A$2:$B$51,2,FALSE),0)*'EV Scenarios'!K$2</f>
        <v>7.3429816207713798E-3</v>
      </c>
      <c r="L65" s="5">
        <f>'[3]Pc, Winter, S3'!L65*Main!$B$8+_xlfn.IFNA(VLOOKUP($A65,'EV Distribution'!$A$2:$B$51,2,FALSE),0)*'EV Scenarios'!L$2</f>
        <v>7.358179006067579E-3</v>
      </c>
      <c r="M65" s="5">
        <f>'[3]Pc, Winter, S3'!M65*Main!$B$8+_xlfn.IFNA(VLOOKUP($A65,'EV Distribution'!$A$2:$B$51,2,FALSE),0)*'EV Scenarios'!M$2</f>
        <v>7.3299267371862951E-3</v>
      </c>
      <c r="N65" s="5">
        <f>'[3]Pc, Winter, S3'!N65*Main!$B$8+_xlfn.IFNA(VLOOKUP($A65,'EV Distribution'!$A$2:$B$51,2,FALSE),0)*'EV Scenarios'!N$2</f>
        <v>7.3626749868814416E-3</v>
      </c>
      <c r="O65" s="5">
        <f>'[3]Pc, Winter, S3'!O65*Main!$B$8+_xlfn.IFNA(VLOOKUP($A65,'EV Distribution'!$A$2:$B$51,2,FALSE),0)*'EV Scenarios'!O$2</f>
        <v>7.4022493194968921E-3</v>
      </c>
      <c r="P65" s="5">
        <f>'[3]Pc, Winter, S3'!P65*Main!$B$8+_xlfn.IFNA(VLOOKUP($A65,'EV Distribution'!$A$2:$B$51,2,FALSE),0)*'EV Scenarios'!P$2</f>
        <v>7.4892611296465657E-3</v>
      </c>
      <c r="Q65" s="5">
        <f>'[3]Pc, Winter, S3'!Q65*Main!$B$8+_xlfn.IFNA(VLOOKUP($A65,'EV Distribution'!$A$2:$B$51,2,FALSE),0)*'EV Scenarios'!Q$2</f>
        <v>7.3998274626799624E-3</v>
      </c>
      <c r="R65" s="5">
        <f>'[3]Pc, Winter, S3'!R65*Main!$B$8+_xlfn.IFNA(VLOOKUP($A65,'EV Distribution'!$A$2:$B$51,2,FALSE),0)*'EV Scenarios'!R$2</f>
        <v>7.3314529628323898E-3</v>
      </c>
      <c r="S65" s="5">
        <f>'[3]Pc, Winter, S3'!S65*Main!$B$8+_xlfn.IFNA(VLOOKUP($A65,'EV Distribution'!$A$2:$B$51,2,FALSE),0)*'EV Scenarios'!S$2</f>
        <v>7.4951185282825898E-3</v>
      </c>
      <c r="T65" s="5">
        <f>'[3]Pc, Winter, S3'!T65*Main!$B$8+_xlfn.IFNA(VLOOKUP($A65,'EV Distribution'!$A$2:$B$51,2,FALSE),0)*'EV Scenarios'!T$2</f>
        <v>8.7588009276659985E-3</v>
      </c>
      <c r="U65" s="5">
        <f>'[3]Pc, Winter, S3'!U65*Main!$B$8+_xlfn.IFNA(VLOOKUP($A65,'EV Distribution'!$A$2:$B$51,2,FALSE),0)*'EV Scenarios'!U$2</f>
        <v>9.9666613975788673E-3</v>
      </c>
      <c r="V65" s="5">
        <f>'[3]Pc, Winter, S3'!V65*Main!$B$8+_xlfn.IFNA(VLOOKUP($A65,'EV Distribution'!$A$2:$B$51,2,FALSE),0)*'EV Scenarios'!V$2</f>
        <v>9.9879514125363871E-3</v>
      </c>
      <c r="W65" s="5">
        <f>'[3]Pc, Winter, S3'!W65*Main!$B$8+_xlfn.IFNA(VLOOKUP($A65,'EV Distribution'!$A$2:$B$51,2,FALSE),0)*'EV Scenarios'!W$2</f>
        <v>9.932512281380302E-3</v>
      </c>
      <c r="X65" s="5">
        <f>'[3]Pc, Winter, S3'!X65*Main!$B$8+_xlfn.IFNA(VLOOKUP($A65,'EV Distribution'!$A$2:$B$51,2,FALSE),0)*'EV Scenarios'!X$2</f>
        <v>9.3934142008004866E-3</v>
      </c>
      <c r="Y65" s="5">
        <f>'[3]Pc, Winter, S3'!Y65*Main!$B$8+_xlfn.IFNA(VLOOKUP($A65,'EV Distribution'!$A$2:$B$51,2,FALSE),0)*'EV Scenarios'!Y$2</f>
        <v>8.6990873127360171E-3</v>
      </c>
    </row>
    <row r="66" spans="1:25" x14ac:dyDescent="0.3">
      <c r="A66">
        <v>85</v>
      </c>
      <c r="B66" s="5">
        <f>'[3]Pc, Winter, S3'!B66*Main!$B$8+_xlfn.IFNA(VLOOKUP($A66,'EV Distribution'!$A$2:$B$51,2,FALSE),0)*'EV Scenarios'!B$2</f>
        <v>3.7880363286902093E-2</v>
      </c>
      <c r="C66" s="5">
        <f>'[3]Pc, Winter, S3'!C66*Main!$B$8+_xlfn.IFNA(VLOOKUP($A66,'EV Distribution'!$A$2:$B$51,2,FALSE),0)*'EV Scenarios'!C$2</f>
        <v>1.8361874641929232E-2</v>
      </c>
      <c r="D66" s="5">
        <f>'[3]Pc, Winter, S3'!D66*Main!$B$8+_xlfn.IFNA(VLOOKUP($A66,'EV Distribution'!$A$2:$B$51,2,FALSE),0)*'EV Scenarios'!D$2</f>
        <v>1.6430240158347102E-2</v>
      </c>
      <c r="E66" s="5">
        <f>'[3]Pc, Winter, S3'!E66*Main!$B$8+_xlfn.IFNA(VLOOKUP($A66,'EV Distribution'!$A$2:$B$51,2,FALSE),0)*'EV Scenarios'!E$2</f>
        <v>1.6267452399108057E-2</v>
      </c>
      <c r="F66" s="5">
        <f>'[3]Pc, Winter, S3'!F66*Main!$B$8+_xlfn.IFNA(VLOOKUP($A66,'EV Distribution'!$A$2:$B$51,2,FALSE),0)*'EV Scenarios'!F$2</f>
        <v>1.6858348643669852E-2</v>
      </c>
      <c r="G66" s="5">
        <f>'[3]Pc, Winter, S3'!G66*Main!$B$8+_xlfn.IFNA(VLOOKUP($A66,'EV Distribution'!$A$2:$B$51,2,FALSE),0)*'EV Scenarios'!G$2</f>
        <v>1.6379383210678743E-2</v>
      </c>
      <c r="H66" s="5">
        <f>'[3]Pc, Winter, S3'!H66*Main!$B$8+_xlfn.IFNA(VLOOKUP($A66,'EV Distribution'!$A$2:$B$51,2,FALSE),0)*'EV Scenarios'!H$2</f>
        <v>1.666075166029915E-2</v>
      </c>
      <c r="I66" s="5">
        <f>'[3]Pc, Winter, S3'!I66*Main!$B$8+_xlfn.IFNA(VLOOKUP($A66,'EV Distribution'!$A$2:$B$51,2,FALSE),0)*'EV Scenarios'!I$2</f>
        <v>1.7528051957104083E-2</v>
      </c>
      <c r="J66" s="5">
        <f>'[3]Pc, Winter, S3'!J66*Main!$B$8+_xlfn.IFNA(VLOOKUP($A66,'EV Distribution'!$A$2:$B$51,2,FALSE),0)*'EV Scenarios'!J$2</f>
        <v>2.225326058360869E-2</v>
      </c>
      <c r="K66" s="5">
        <f>'[3]Pc, Winter, S3'!K66*Main!$B$8+_xlfn.IFNA(VLOOKUP($A66,'EV Distribution'!$A$2:$B$51,2,FALSE),0)*'EV Scenarios'!K$2</f>
        <v>2.4535468192239986E-2</v>
      </c>
      <c r="L66" s="5">
        <f>'[3]Pc, Winter, S3'!L66*Main!$B$8+_xlfn.IFNA(VLOOKUP($A66,'EV Distribution'!$A$2:$B$51,2,FALSE),0)*'EV Scenarios'!L$2</f>
        <v>2.4687302952073987E-2</v>
      </c>
      <c r="M66" s="5">
        <f>'[3]Pc, Winter, S3'!M66*Main!$B$8+_xlfn.IFNA(VLOOKUP($A66,'EV Distribution'!$A$2:$B$51,2,FALSE),0)*'EV Scenarios'!M$2</f>
        <v>2.5612121763856108E-2</v>
      </c>
      <c r="N66" s="5">
        <f>'[3]Pc, Winter, S3'!N66*Main!$B$8+_xlfn.IFNA(VLOOKUP($A66,'EV Distribution'!$A$2:$B$51,2,FALSE),0)*'EV Scenarios'!N$2</f>
        <v>2.1374015226118127E-2</v>
      </c>
      <c r="O66" s="5">
        <f>'[3]Pc, Winter, S3'!O66*Main!$B$8+_xlfn.IFNA(VLOOKUP($A66,'EV Distribution'!$A$2:$B$51,2,FALSE),0)*'EV Scenarios'!O$2</f>
        <v>2.1726030419626705E-2</v>
      </c>
      <c r="P66" s="5">
        <f>'[3]Pc, Winter, S3'!P66*Main!$B$8+_xlfn.IFNA(VLOOKUP($A66,'EV Distribution'!$A$2:$B$51,2,FALSE),0)*'EV Scenarios'!P$2</f>
        <v>2.0667320153734958E-2</v>
      </c>
      <c r="Q66" s="5">
        <f>'[3]Pc, Winter, S3'!Q66*Main!$B$8+_xlfn.IFNA(VLOOKUP($A66,'EV Distribution'!$A$2:$B$51,2,FALSE),0)*'EV Scenarios'!Q$2</f>
        <v>2.0032444181604513E-2</v>
      </c>
      <c r="R66" s="5">
        <f>'[3]Pc, Winter, S3'!R66*Main!$B$8+_xlfn.IFNA(VLOOKUP($A66,'EV Distribution'!$A$2:$B$51,2,FALSE),0)*'EV Scenarios'!R$2</f>
        <v>2.1427964658184841E-2</v>
      </c>
      <c r="S66" s="5">
        <f>'[3]Pc, Winter, S3'!S66*Main!$B$8+_xlfn.IFNA(VLOOKUP($A66,'EV Distribution'!$A$2:$B$51,2,FALSE),0)*'EV Scenarios'!S$2</f>
        <v>2.0536145106595668E-2</v>
      </c>
      <c r="T66" s="5">
        <f>'[3]Pc, Winter, S3'!T66*Main!$B$8+_xlfn.IFNA(VLOOKUP($A66,'EV Distribution'!$A$2:$B$51,2,FALSE),0)*'EV Scenarios'!T$2</f>
        <v>2.1503811907112938E-2</v>
      </c>
      <c r="U66" s="5">
        <f>'[3]Pc, Winter, S3'!U66*Main!$B$8+_xlfn.IFNA(VLOOKUP($A66,'EV Distribution'!$A$2:$B$51,2,FALSE),0)*'EV Scenarios'!U$2</f>
        <v>2.1191425397736208E-2</v>
      </c>
      <c r="V66" s="5">
        <f>'[3]Pc, Winter, S3'!V66*Main!$B$8+_xlfn.IFNA(VLOOKUP($A66,'EV Distribution'!$A$2:$B$51,2,FALSE),0)*'EV Scenarios'!V$2</f>
        <v>2.0779929482623315E-2</v>
      </c>
      <c r="W66" s="5">
        <f>'[3]Pc, Winter, S3'!W66*Main!$B$8+_xlfn.IFNA(VLOOKUP($A66,'EV Distribution'!$A$2:$B$51,2,FALSE),0)*'EV Scenarios'!W$2</f>
        <v>2.3839064842478958E-2</v>
      </c>
      <c r="X66" s="5">
        <f>'[3]Pc, Winter, S3'!X66*Main!$B$8+_xlfn.IFNA(VLOOKUP($A66,'EV Distribution'!$A$2:$B$51,2,FALSE),0)*'EV Scenarios'!X$2</f>
        <v>2.4278042754444971E-2</v>
      </c>
      <c r="Y66" s="5">
        <f>'[3]Pc, Winter, S3'!Y66*Main!$B$8+_xlfn.IFNA(VLOOKUP($A66,'EV Distribution'!$A$2:$B$51,2,FALSE),0)*'EV Scenarios'!Y$2</f>
        <v>2.3083991660672841E-2</v>
      </c>
    </row>
    <row r="67" spans="1:25" x14ac:dyDescent="0.3">
      <c r="A67">
        <v>87</v>
      </c>
      <c r="B67" s="5">
        <f>'[3]Pc, Winter, S3'!B67*Main!$B$8+_xlfn.IFNA(VLOOKUP($A67,'EV Distribution'!$A$2:$B$51,2,FALSE),0)*'EV Scenarios'!B$2</f>
        <v>4.6162244853178349E-3</v>
      </c>
      <c r="C67" s="5">
        <f>'[3]Pc, Winter, S3'!C67*Main!$B$8+_xlfn.IFNA(VLOOKUP($A67,'EV Distribution'!$A$2:$B$51,2,FALSE),0)*'EV Scenarios'!C$2</f>
        <v>4.6246738084188893E-3</v>
      </c>
      <c r="D67" s="5">
        <f>'[3]Pc, Winter, S3'!D67*Main!$B$8+_xlfn.IFNA(VLOOKUP($A67,'EV Distribution'!$A$2:$B$51,2,FALSE),0)*'EV Scenarios'!D$2</f>
        <v>4.6122886757778694E-3</v>
      </c>
      <c r="E67" s="5">
        <f>'[3]Pc, Winter, S3'!E67*Main!$B$8+_xlfn.IFNA(VLOOKUP($A67,'EV Distribution'!$A$2:$B$51,2,FALSE),0)*'EV Scenarios'!E$2</f>
        <v>4.6589222768517423E-3</v>
      </c>
      <c r="F67" s="5">
        <f>'[3]Pc, Winter, S3'!F67*Main!$B$8+_xlfn.IFNA(VLOOKUP($A67,'EV Distribution'!$A$2:$B$51,2,FALSE),0)*'EV Scenarios'!F$2</f>
        <v>4.6927087573951686E-3</v>
      </c>
      <c r="G67" s="5">
        <f>'[3]Pc, Winter, S3'!G67*Main!$B$8+_xlfn.IFNA(VLOOKUP($A67,'EV Distribution'!$A$2:$B$51,2,FALSE),0)*'EV Scenarios'!G$2</f>
        <v>4.4928255037860916E-3</v>
      </c>
      <c r="H67" s="5">
        <f>'[3]Pc, Winter, S3'!H67*Main!$B$8+_xlfn.IFNA(VLOOKUP($A67,'EV Distribution'!$A$2:$B$51,2,FALSE),0)*'EV Scenarios'!H$2</f>
        <v>4.6843695983891905E-3</v>
      </c>
      <c r="I67" s="5">
        <f>'[3]Pc, Winter, S3'!I67*Main!$B$8+_xlfn.IFNA(VLOOKUP($A67,'EV Distribution'!$A$2:$B$51,2,FALSE),0)*'EV Scenarios'!I$2</f>
        <v>4.3963989005880739E-3</v>
      </c>
      <c r="J67" s="5">
        <f>'[3]Pc, Winter, S3'!J67*Main!$B$8+_xlfn.IFNA(VLOOKUP($A67,'EV Distribution'!$A$2:$B$51,2,FALSE),0)*'EV Scenarios'!J$2</f>
        <v>4.6015551279256156E-3</v>
      </c>
      <c r="K67" s="5">
        <f>'[3]Pc, Winter, S3'!K67*Main!$B$8+_xlfn.IFNA(VLOOKUP($A67,'EV Distribution'!$A$2:$B$51,2,FALSE),0)*'EV Scenarios'!K$2</f>
        <v>4.511480346835418E-3</v>
      </c>
      <c r="L67" s="5">
        <f>'[3]Pc, Winter, S3'!L67*Main!$B$8+_xlfn.IFNA(VLOOKUP($A67,'EV Distribution'!$A$2:$B$51,2,FALSE),0)*'EV Scenarios'!L$2</f>
        <v>4.5557744950043277E-3</v>
      </c>
      <c r="M67" s="5">
        <f>'[3]Pc, Winter, S3'!M67*Main!$B$8+_xlfn.IFNA(VLOOKUP($A67,'EV Distribution'!$A$2:$B$51,2,FALSE),0)*'EV Scenarios'!M$2</f>
        <v>4.581094996336835E-3</v>
      </c>
      <c r="N67" s="5">
        <f>'[3]Pc, Winter, S3'!N67*Main!$B$8+_xlfn.IFNA(VLOOKUP($A67,'EV Distribution'!$A$2:$B$51,2,FALSE),0)*'EV Scenarios'!N$2</f>
        <v>4.6656104354938638E-3</v>
      </c>
      <c r="O67" s="5">
        <f>'[3]Pc, Winter, S3'!O67*Main!$B$8+_xlfn.IFNA(VLOOKUP($A67,'EV Distribution'!$A$2:$B$51,2,FALSE),0)*'EV Scenarios'!O$2</f>
        <v>4.580775900337306E-3</v>
      </c>
      <c r="P67" s="5">
        <f>'[3]Pc, Winter, S3'!P67*Main!$B$8+_xlfn.IFNA(VLOOKUP($A67,'EV Distribution'!$A$2:$B$51,2,FALSE),0)*'EV Scenarios'!P$2</f>
        <v>4.6057439934505543E-3</v>
      </c>
      <c r="Q67" s="5">
        <f>'[3]Pc, Winter, S3'!Q67*Main!$B$8+_xlfn.IFNA(VLOOKUP($A67,'EV Distribution'!$A$2:$B$51,2,FALSE),0)*'EV Scenarios'!Q$2</f>
        <v>4.4480249514347809E-3</v>
      </c>
      <c r="R67" s="5">
        <f>'[3]Pc, Winter, S3'!R67*Main!$B$8+_xlfn.IFNA(VLOOKUP($A67,'EV Distribution'!$A$2:$B$51,2,FALSE),0)*'EV Scenarios'!R$2</f>
        <v>4.7793868609226258E-3</v>
      </c>
      <c r="S67" s="5">
        <f>'[3]Pc, Winter, S3'!S67*Main!$B$8+_xlfn.IFNA(VLOOKUP($A67,'EV Distribution'!$A$2:$B$51,2,FALSE),0)*'EV Scenarios'!S$2</f>
        <v>4.5331899788765631E-3</v>
      </c>
      <c r="T67" s="5">
        <f>'[3]Pc, Winter, S3'!T67*Main!$B$8+_xlfn.IFNA(VLOOKUP($A67,'EV Distribution'!$A$2:$B$51,2,FALSE),0)*'EV Scenarios'!T$2</f>
        <v>4.6047589452688619E-3</v>
      </c>
      <c r="U67" s="5">
        <f>'[3]Pc, Winter, S3'!U67*Main!$B$8+_xlfn.IFNA(VLOOKUP($A67,'EV Distribution'!$A$2:$B$51,2,FALSE),0)*'EV Scenarios'!U$2</f>
        <v>4.4271463716121871E-3</v>
      </c>
      <c r="V67" s="5">
        <f>'[3]Pc, Winter, S3'!V67*Main!$B$8+_xlfn.IFNA(VLOOKUP($A67,'EV Distribution'!$A$2:$B$51,2,FALSE),0)*'EV Scenarios'!V$2</f>
        <v>4.5893514592183935E-3</v>
      </c>
      <c r="W67" s="5">
        <f>'[3]Pc, Winter, S3'!W67*Main!$B$8+_xlfn.IFNA(VLOOKUP($A67,'EV Distribution'!$A$2:$B$51,2,FALSE),0)*'EV Scenarios'!W$2</f>
        <v>5.4302617571099837E-3</v>
      </c>
      <c r="X67" s="5">
        <f>'[3]Pc, Winter, S3'!X67*Main!$B$8+_xlfn.IFNA(VLOOKUP($A67,'EV Distribution'!$A$2:$B$51,2,FALSE),0)*'EV Scenarios'!X$2</f>
        <v>6.411806895907088E-3</v>
      </c>
      <c r="Y67" s="5">
        <f>'[3]Pc, Winter, S3'!Y67*Main!$B$8+_xlfn.IFNA(VLOOKUP($A67,'EV Distribution'!$A$2:$B$51,2,FALSE),0)*'EV Scenarios'!Y$2</f>
        <v>7.0900445662664228E-3</v>
      </c>
    </row>
    <row r="68" spans="1:25" x14ac:dyDescent="0.3">
      <c r="A68">
        <v>88</v>
      </c>
      <c r="B68" s="5">
        <f>'[3]Pc, Winter, S3'!B68*Main!$B$8+_xlfn.IFNA(VLOOKUP($A68,'EV Distribution'!$A$2:$B$51,2,FALSE),0)*'EV Scenarios'!B$2</f>
        <v>5.6136130911464488E-3</v>
      </c>
      <c r="C68" s="5">
        <f>'[3]Pc, Winter, S3'!C68*Main!$B$8+_xlfn.IFNA(VLOOKUP($A68,'EV Distribution'!$A$2:$B$51,2,FALSE),0)*'EV Scenarios'!C$2</f>
        <v>5.0877221368401384E-3</v>
      </c>
      <c r="D68" s="5">
        <f>'[3]Pc, Winter, S3'!D68*Main!$B$8+_xlfn.IFNA(VLOOKUP($A68,'EV Distribution'!$A$2:$B$51,2,FALSE),0)*'EV Scenarios'!D$2</f>
        <v>5.0194338396664304E-3</v>
      </c>
      <c r="E68" s="5">
        <f>'[3]Pc, Winter, S3'!E68*Main!$B$8+_xlfn.IFNA(VLOOKUP($A68,'EV Distribution'!$A$2:$B$51,2,FALSE),0)*'EV Scenarios'!E$2</f>
        <v>5.2313989093895046E-3</v>
      </c>
      <c r="F68" s="5">
        <f>'[3]Pc, Winter, S3'!F68*Main!$B$8+_xlfn.IFNA(VLOOKUP($A68,'EV Distribution'!$A$2:$B$51,2,FALSE),0)*'EV Scenarios'!F$2</f>
        <v>5.1807918033691287E-3</v>
      </c>
      <c r="G68" s="5">
        <f>'[3]Pc, Winter, S3'!G68*Main!$B$8+_xlfn.IFNA(VLOOKUP($A68,'EV Distribution'!$A$2:$B$51,2,FALSE),0)*'EV Scenarios'!G$2</f>
        <v>5.3626455485799706E-3</v>
      </c>
      <c r="H68" s="5">
        <f>'[3]Pc, Winter, S3'!H68*Main!$B$8+_xlfn.IFNA(VLOOKUP($A68,'EV Distribution'!$A$2:$B$51,2,FALSE),0)*'EV Scenarios'!H$2</f>
        <v>5.1619917307302726E-3</v>
      </c>
      <c r="I68" s="5">
        <f>'[3]Pc, Winter, S3'!I68*Main!$B$8+_xlfn.IFNA(VLOOKUP($A68,'EV Distribution'!$A$2:$B$51,2,FALSE),0)*'EV Scenarios'!I$2</f>
        <v>5.1010718627910855E-3</v>
      </c>
      <c r="J68" s="5">
        <f>'[3]Pc, Winter, S3'!J68*Main!$B$8+_xlfn.IFNA(VLOOKUP($A68,'EV Distribution'!$A$2:$B$51,2,FALSE),0)*'EV Scenarios'!J$2</f>
        <v>5.0655148669902063E-3</v>
      </c>
      <c r="K68" s="5">
        <f>'[3]Pc, Winter, S3'!K68*Main!$B$8+_xlfn.IFNA(VLOOKUP($A68,'EV Distribution'!$A$2:$B$51,2,FALSE),0)*'EV Scenarios'!K$2</f>
        <v>5.2424313905819761E-3</v>
      </c>
      <c r="L68" s="5">
        <f>'[3]Pc, Winter, S3'!L68*Main!$B$8+_xlfn.IFNA(VLOOKUP($A68,'EV Distribution'!$A$2:$B$51,2,FALSE),0)*'EV Scenarios'!L$2</f>
        <v>5.0946563383683424E-3</v>
      </c>
      <c r="M68" s="5">
        <f>'[3]Pc, Winter, S3'!M68*Main!$B$8+_xlfn.IFNA(VLOOKUP($A68,'EV Distribution'!$A$2:$B$51,2,FALSE),0)*'EV Scenarios'!M$2</f>
        <v>5.0468977193474165E-3</v>
      </c>
      <c r="N68" s="5">
        <f>'[3]Pc, Winter, S3'!N68*Main!$B$8+_xlfn.IFNA(VLOOKUP($A68,'EV Distribution'!$A$2:$B$51,2,FALSE),0)*'EV Scenarios'!N$2</f>
        <v>5.2730000275843765E-3</v>
      </c>
      <c r="O68" s="5">
        <f>'[3]Pc, Winter, S3'!O68*Main!$B$8+_xlfn.IFNA(VLOOKUP($A68,'EV Distribution'!$A$2:$B$51,2,FALSE),0)*'EV Scenarios'!O$2</f>
        <v>5.1378272218649207E-3</v>
      </c>
      <c r="P68" s="5">
        <f>'[3]Pc, Winter, S3'!P68*Main!$B$8+_xlfn.IFNA(VLOOKUP($A68,'EV Distribution'!$A$2:$B$51,2,FALSE),0)*'EV Scenarios'!P$2</f>
        <v>5.1638867284930388E-3</v>
      </c>
      <c r="Q68" s="5">
        <f>'[3]Pc, Winter, S3'!Q68*Main!$B$8+_xlfn.IFNA(VLOOKUP($A68,'EV Distribution'!$A$2:$B$51,2,FALSE),0)*'EV Scenarios'!Q$2</f>
        <v>5.1640351724195586E-3</v>
      </c>
      <c r="R68" s="5">
        <f>'[3]Pc, Winter, S3'!R68*Main!$B$8+_xlfn.IFNA(VLOOKUP($A68,'EV Distribution'!$A$2:$B$51,2,FALSE),0)*'EV Scenarios'!R$2</f>
        <v>5.0860325644323818E-3</v>
      </c>
      <c r="S68" s="5">
        <f>'[3]Pc, Winter, S3'!S68*Main!$B$8+_xlfn.IFNA(VLOOKUP($A68,'EV Distribution'!$A$2:$B$51,2,FALSE),0)*'EV Scenarios'!S$2</f>
        <v>5.2024342265459059E-3</v>
      </c>
      <c r="T68" s="5">
        <f>'[3]Pc, Winter, S3'!T68*Main!$B$8+_xlfn.IFNA(VLOOKUP($A68,'EV Distribution'!$A$2:$B$51,2,FALSE),0)*'EV Scenarios'!T$2</f>
        <v>5.271955660274566E-3</v>
      </c>
      <c r="U68" s="5">
        <f>'[3]Pc, Winter, S3'!U68*Main!$B$8+_xlfn.IFNA(VLOOKUP($A68,'EV Distribution'!$A$2:$B$51,2,FALSE),0)*'EV Scenarios'!U$2</f>
        <v>5.290487481880852E-3</v>
      </c>
      <c r="V68" s="5">
        <f>'[3]Pc, Winter, S3'!V68*Main!$B$8+_xlfn.IFNA(VLOOKUP($A68,'EV Distribution'!$A$2:$B$51,2,FALSE),0)*'EV Scenarios'!V$2</f>
        <v>5.2134211225955858E-3</v>
      </c>
      <c r="W68" s="5">
        <f>'[3]Pc, Winter, S3'!W68*Main!$B$8+_xlfn.IFNA(VLOOKUP($A68,'EV Distribution'!$A$2:$B$51,2,FALSE),0)*'EV Scenarios'!W$2</f>
        <v>6.0250041019884364E-3</v>
      </c>
      <c r="X68" s="5">
        <f>'[3]Pc, Winter, S3'!X68*Main!$B$8+_xlfn.IFNA(VLOOKUP($A68,'EV Distribution'!$A$2:$B$51,2,FALSE),0)*'EV Scenarios'!X$2</f>
        <v>7.1901781766530951E-3</v>
      </c>
      <c r="Y68" s="5">
        <f>'[3]Pc, Winter, S3'!Y68*Main!$B$8+_xlfn.IFNA(VLOOKUP($A68,'EV Distribution'!$A$2:$B$51,2,FALSE),0)*'EV Scenarios'!Y$2</f>
        <v>8.7396066604269913E-3</v>
      </c>
    </row>
    <row r="69" spans="1:25" x14ac:dyDescent="0.3">
      <c r="A69">
        <v>89</v>
      </c>
      <c r="B69" s="5">
        <f>'[3]Pc, Winter, S3'!B69*Main!$B$8+_xlfn.IFNA(VLOOKUP($A69,'EV Distribution'!$A$2:$B$51,2,FALSE),0)*'EV Scenarios'!B$2</f>
        <v>7.38602363857584E-3</v>
      </c>
      <c r="C69" s="5">
        <f>'[3]Pc, Winter, S3'!C69*Main!$B$8+_xlfn.IFNA(VLOOKUP($A69,'EV Distribution'!$A$2:$B$51,2,FALSE),0)*'EV Scenarios'!C$2</f>
        <v>7.107255879794076E-3</v>
      </c>
      <c r="D69" s="5">
        <f>'[3]Pc, Winter, S3'!D69*Main!$B$8+_xlfn.IFNA(VLOOKUP($A69,'EV Distribution'!$A$2:$B$51,2,FALSE),0)*'EV Scenarios'!D$2</f>
        <v>7.0617283028577612E-3</v>
      </c>
      <c r="E69" s="5">
        <f>'[3]Pc, Winter, S3'!E69*Main!$B$8+_xlfn.IFNA(VLOOKUP($A69,'EV Distribution'!$A$2:$B$51,2,FALSE),0)*'EV Scenarios'!E$2</f>
        <v>7.0390520320195117E-3</v>
      </c>
      <c r="F69" s="5">
        <f>'[3]Pc, Winter, S3'!F69*Main!$B$8+_xlfn.IFNA(VLOOKUP($A69,'EV Distribution'!$A$2:$B$51,2,FALSE),0)*'EV Scenarios'!F$2</f>
        <v>7.0438168482908512E-3</v>
      </c>
      <c r="G69" s="5">
        <f>'[3]Pc, Winter, S3'!G69*Main!$B$8+_xlfn.IFNA(VLOOKUP($A69,'EV Distribution'!$A$2:$B$51,2,FALSE),0)*'EV Scenarios'!G$2</f>
        <v>7.0562721119207771E-3</v>
      </c>
      <c r="H69" s="5">
        <f>'[3]Pc, Winter, S3'!H69*Main!$B$8+_xlfn.IFNA(VLOOKUP($A69,'EV Distribution'!$A$2:$B$51,2,FALSE),0)*'EV Scenarios'!H$2</f>
        <v>7.033712141639132E-3</v>
      </c>
      <c r="I69" s="5">
        <f>'[3]Pc, Winter, S3'!I69*Main!$B$8+_xlfn.IFNA(VLOOKUP($A69,'EV Distribution'!$A$2:$B$51,2,FALSE),0)*'EV Scenarios'!I$2</f>
        <v>7.0340601666715845E-3</v>
      </c>
      <c r="J69" s="5">
        <f>'[3]Pc, Winter, S3'!J69*Main!$B$8+_xlfn.IFNA(VLOOKUP($A69,'EV Distribution'!$A$2:$B$51,2,FALSE),0)*'EV Scenarios'!J$2</f>
        <v>7.098108753353395E-3</v>
      </c>
      <c r="K69" s="5">
        <f>'[3]Pc, Winter, S3'!K69*Main!$B$8+_xlfn.IFNA(VLOOKUP($A69,'EV Distribution'!$A$2:$B$51,2,FALSE),0)*'EV Scenarios'!K$2</f>
        <v>7.2069558468993407E-3</v>
      </c>
      <c r="L69" s="5">
        <f>'[3]Pc, Winter, S3'!L69*Main!$B$8+_xlfn.IFNA(VLOOKUP($A69,'EV Distribution'!$A$2:$B$51,2,FALSE),0)*'EV Scenarios'!L$2</f>
        <v>7.1846799071227678E-3</v>
      </c>
      <c r="M69" s="5">
        <f>'[3]Pc, Winter, S3'!M69*Main!$B$8+_xlfn.IFNA(VLOOKUP($A69,'EV Distribution'!$A$2:$B$51,2,FALSE),0)*'EV Scenarios'!M$2</f>
        <v>7.5014671360534189E-3</v>
      </c>
      <c r="N69" s="5">
        <f>'[3]Pc, Winter, S3'!N69*Main!$B$8+_xlfn.IFNA(VLOOKUP($A69,'EV Distribution'!$A$2:$B$51,2,FALSE),0)*'EV Scenarios'!N$2</f>
        <v>7.8197703631942804E-3</v>
      </c>
      <c r="O69" s="5">
        <f>'[3]Pc, Winter, S3'!O69*Main!$B$8+_xlfn.IFNA(VLOOKUP($A69,'EV Distribution'!$A$2:$B$51,2,FALSE),0)*'EV Scenarios'!O$2</f>
        <v>7.6322935737353484E-3</v>
      </c>
      <c r="P69" s="5">
        <f>'[3]Pc, Winter, S3'!P69*Main!$B$8+_xlfn.IFNA(VLOOKUP($A69,'EV Distribution'!$A$2:$B$51,2,FALSE),0)*'EV Scenarios'!P$2</f>
        <v>7.3503322250462206E-3</v>
      </c>
      <c r="Q69" s="5">
        <f>'[3]Pc, Winter, S3'!Q69*Main!$B$8+_xlfn.IFNA(VLOOKUP($A69,'EV Distribution'!$A$2:$B$51,2,FALSE),0)*'EV Scenarios'!Q$2</f>
        <v>7.178295941645034E-3</v>
      </c>
      <c r="R69" s="5">
        <f>'[3]Pc, Winter, S3'!R69*Main!$B$8+_xlfn.IFNA(VLOOKUP($A69,'EV Distribution'!$A$2:$B$51,2,FALSE),0)*'EV Scenarios'!R$2</f>
        <v>7.2212552633250729E-3</v>
      </c>
      <c r="S69" s="5">
        <f>'[3]Pc, Winter, S3'!S69*Main!$B$8+_xlfn.IFNA(VLOOKUP($A69,'EV Distribution'!$A$2:$B$51,2,FALSE),0)*'EV Scenarios'!S$2</f>
        <v>7.315227281911336E-3</v>
      </c>
      <c r="T69" s="5">
        <f>'[3]Pc, Winter, S3'!T69*Main!$B$8+_xlfn.IFNA(VLOOKUP($A69,'EV Distribution'!$A$2:$B$51,2,FALSE),0)*'EV Scenarios'!T$2</f>
        <v>7.7030355788834477E-3</v>
      </c>
      <c r="U69" s="5">
        <f>'[3]Pc, Winter, S3'!U69*Main!$B$8+_xlfn.IFNA(VLOOKUP($A69,'EV Distribution'!$A$2:$B$51,2,FALSE),0)*'EV Scenarios'!U$2</f>
        <v>8.3511893927012051E-3</v>
      </c>
      <c r="V69" s="5">
        <f>'[3]Pc, Winter, S3'!V69*Main!$B$8+_xlfn.IFNA(VLOOKUP($A69,'EV Distribution'!$A$2:$B$51,2,FALSE),0)*'EV Scenarios'!V$2</f>
        <v>8.5471315769461501E-3</v>
      </c>
      <c r="W69" s="5">
        <f>'[3]Pc, Winter, S3'!W69*Main!$B$8+_xlfn.IFNA(VLOOKUP($A69,'EV Distribution'!$A$2:$B$51,2,FALSE),0)*'EV Scenarios'!W$2</f>
        <v>8.3209895278154745E-3</v>
      </c>
      <c r="X69" s="5">
        <f>'[3]Pc, Winter, S3'!X69*Main!$B$8+_xlfn.IFNA(VLOOKUP($A69,'EV Distribution'!$A$2:$B$51,2,FALSE),0)*'EV Scenarios'!X$2</f>
        <v>8.1417426099048059E-3</v>
      </c>
      <c r="Y69" s="5">
        <f>'[3]Pc, Winter, S3'!Y69*Main!$B$8+_xlfn.IFNA(VLOOKUP($A69,'EV Distribution'!$A$2:$B$51,2,FALSE),0)*'EV Scenarios'!Y$2</f>
        <v>7.7020806285844935E-3</v>
      </c>
    </row>
    <row r="70" spans="1:25" x14ac:dyDescent="0.3">
      <c r="A70">
        <v>90</v>
      </c>
      <c r="B70" s="5">
        <f>'[3]Pc, Winter, S3'!B70*Main!$B$8+_xlfn.IFNA(VLOOKUP($A70,'EV Distribution'!$A$2:$B$51,2,FALSE),0)*'EV Scenarios'!B$2</f>
        <v>4.9136912112294467E-3</v>
      </c>
      <c r="C70" s="5">
        <f>'[3]Pc, Winter, S3'!C70*Main!$B$8+_xlfn.IFNA(VLOOKUP($A70,'EV Distribution'!$A$2:$B$51,2,FALSE),0)*'EV Scenarios'!C$2</f>
        <v>4.9269024284773035E-3</v>
      </c>
      <c r="D70" s="5">
        <f>'[3]Pc, Winter, S3'!D70*Main!$B$8+_xlfn.IFNA(VLOOKUP($A70,'EV Distribution'!$A$2:$B$51,2,FALSE),0)*'EV Scenarios'!D$2</f>
        <v>4.9757346360534182E-3</v>
      </c>
      <c r="E70" s="5">
        <f>'[3]Pc, Winter, S3'!E70*Main!$B$8+_xlfn.IFNA(VLOOKUP($A70,'EV Distribution'!$A$2:$B$51,2,FALSE),0)*'EV Scenarios'!E$2</f>
        <v>4.8888134117644165E-3</v>
      </c>
      <c r="F70" s="5">
        <f>'[3]Pc, Winter, S3'!F70*Main!$B$8+_xlfn.IFNA(VLOOKUP($A70,'EV Distribution'!$A$2:$B$51,2,FALSE),0)*'EV Scenarios'!F$2</f>
        <v>5.0410148982279138E-3</v>
      </c>
      <c r="G70" s="5">
        <f>'[3]Pc, Winter, S3'!G70*Main!$B$8+_xlfn.IFNA(VLOOKUP($A70,'EV Distribution'!$A$2:$B$51,2,FALSE),0)*'EV Scenarios'!G$2</f>
        <v>3.7881215670629771E-3</v>
      </c>
      <c r="H70" s="5">
        <f>'[3]Pc, Winter, S3'!H70*Main!$B$8+_xlfn.IFNA(VLOOKUP($A70,'EV Distribution'!$A$2:$B$51,2,FALSE),0)*'EV Scenarios'!H$2</f>
        <v>3.3779733357869172E-3</v>
      </c>
      <c r="I70" s="5">
        <f>'[3]Pc, Winter, S3'!I70*Main!$B$8+_xlfn.IFNA(VLOOKUP($A70,'EV Distribution'!$A$2:$B$51,2,FALSE),0)*'EV Scenarios'!I$2</f>
        <v>3.3585464674347021E-3</v>
      </c>
      <c r="J70" s="5">
        <f>'[3]Pc, Winter, S3'!J70*Main!$B$8+_xlfn.IFNA(VLOOKUP($A70,'EV Distribution'!$A$2:$B$51,2,FALSE),0)*'EV Scenarios'!J$2</f>
        <v>3.4840955482013615E-3</v>
      </c>
      <c r="K70" s="5">
        <f>'[3]Pc, Winter, S3'!K70*Main!$B$8+_xlfn.IFNA(VLOOKUP($A70,'EV Distribution'!$A$2:$B$51,2,FALSE),0)*'EV Scenarios'!K$2</f>
        <v>3.4817712903439935E-3</v>
      </c>
      <c r="L70" s="5">
        <f>'[3]Pc, Winter, S3'!L70*Main!$B$8+_xlfn.IFNA(VLOOKUP($A70,'EV Distribution'!$A$2:$B$51,2,FALSE),0)*'EV Scenarios'!L$2</f>
        <v>3.3717690809682557E-3</v>
      </c>
      <c r="M70" s="5">
        <f>'[3]Pc, Winter, S3'!M70*Main!$B$8+_xlfn.IFNA(VLOOKUP($A70,'EV Distribution'!$A$2:$B$51,2,FALSE),0)*'EV Scenarios'!M$2</f>
        <v>3.2901070964223905E-3</v>
      </c>
      <c r="N70" s="5">
        <f>'[3]Pc, Winter, S3'!N70*Main!$B$8+_xlfn.IFNA(VLOOKUP($A70,'EV Distribution'!$A$2:$B$51,2,FALSE),0)*'EV Scenarios'!N$2</f>
        <v>4.3889962824964603E-3</v>
      </c>
      <c r="O70" s="5">
        <f>'[3]Pc, Winter, S3'!O70*Main!$B$8+_xlfn.IFNA(VLOOKUP($A70,'EV Distribution'!$A$2:$B$51,2,FALSE),0)*'EV Scenarios'!O$2</f>
        <v>4.9818842471432215E-3</v>
      </c>
      <c r="P70" s="5">
        <f>'[3]Pc, Winter, S3'!P70*Main!$B$8+_xlfn.IFNA(VLOOKUP($A70,'EV Distribution'!$A$2:$B$51,2,FALSE),0)*'EV Scenarios'!P$2</f>
        <v>4.7505095496027062E-3</v>
      </c>
      <c r="Q70" s="5">
        <f>'[3]Pc, Winter, S3'!Q70*Main!$B$8+_xlfn.IFNA(VLOOKUP($A70,'EV Distribution'!$A$2:$B$51,2,FALSE),0)*'EV Scenarios'!Q$2</f>
        <v>4.9551982370142E-3</v>
      </c>
      <c r="R70" s="5">
        <f>'[3]Pc, Winter, S3'!R70*Main!$B$8+_xlfn.IFNA(VLOOKUP($A70,'EV Distribution'!$A$2:$B$51,2,FALSE),0)*'EV Scenarios'!R$2</f>
        <v>4.8225109904265996E-3</v>
      </c>
      <c r="S70" s="5">
        <f>'[3]Pc, Winter, S3'!S70*Main!$B$8+_xlfn.IFNA(VLOOKUP($A70,'EV Distribution'!$A$2:$B$51,2,FALSE),0)*'EV Scenarios'!S$2</f>
        <v>4.8822137934957915E-3</v>
      </c>
      <c r="T70" s="5">
        <f>'[3]Pc, Winter, S3'!T70*Main!$B$8+_xlfn.IFNA(VLOOKUP($A70,'EV Distribution'!$A$2:$B$51,2,FALSE),0)*'EV Scenarios'!T$2</f>
        <v>4.7810551018212565E-3</v>
      </c>
      <c r="U70" s="5">
        <f>'[3]Pc, Winter, S3'!U70*Main!$B$8+_xlfn.IFNA(VLOOKUP($A70,'EV Distribution'!$A$2:$B$51,2,FALSE),0)*'EV Scenarios'!U$2</f>
        <v>4.2362901451252852E-3</v>
      </c>
      <c r="V70" s="5">
        <f>'[3]Pc, Winter, S3'!V70*Main!$B$8+_xlfn.IFNA(VLOOKUP($A70,'EV Distribution'!$A$2:$B$51,2,FALSE),0)*'EV Scenarios'!V$2</f>
        <v>4.1083834942815273E-3</v>
      </c>
      <c r="W70" s="5">
        <f>'[3]Pc, Winter, S3'!W70*Main!$B$8+_xlfn.IFNA(VLOOKUP($A70,'EV Distribution'!$A$2:$B$51,2,FALSE),0)*'EV Scenarios'!W$2</f>
        <v>4.1634535611084888E-3</v>
      </c>
      <c r="X70" s="5">
        <f>'[3]Pc, Winter, S3'!X70*Main!$B$8+_xlfn.IFNA(VLOOKUP($A70,'EV Distribution'!$A$2:$B$51,2,FALSE),0)*'EV Scenarios'!X$2</f>
        <v>4.1962614221442065E-3</v>
      </c>
      <c r="Y70" s="5">
        <f>'[3]Pc, Winter, S3'!Y70*Main!$B$8+_xlfn.IFNA(VLOOKUP($A70,'EV Distribution'!$A$2:$B$51,2,FALSE),0)*'EV Scenarios'!Y$2</f>
        <v>3.9710579594150735E-3</v>
      </c>
    </row>
    <row r="71" spans="1:25" x14ac:dyDescent="0.3">
      <c r="A71">
        <v>91</v>
      </c>
      <c r="B71" s="5">
        <f>'[3]Pc, Winter, S3'!B71*Main!$B$8+_xlfn.IFNA(VLOOKUP($A71,'EV Distribution'!$A$2:$B$51,2,FALSE),0)*'EV Scenarios'!B$2</f>
        <v>5.1838986938414565E-2</v>
      </c>
      <c r="C71" s="5">
        <f>'[3]Pc, Winter, S3'!C71*Main!$B$8+_xlfn.IFNA(VLOOKUP($A71,'EV Distribution'!$A$2:$B$51,2,FALSE),0)*'EV Scenarios'!C$2</f>
        <v>5.0932281792217371E-2</v>
      </c>
      <c r="D71" s="5">
        <f>'[3]Pc, Winter, S3'!D71*Main!$B$8+_xlfn.IFNA(VLOOKUP($A71,'EV Distribution'!$A$2:$B$51,2,FALSE),0)*'EV Scenarios'!D$2</f>
        <v>4.4402407038785306E-2</v>
      </c>
      <c r="E71" s="5">
        <f>'[3]Pc, Winter, S3'!E71*Main!$B$8+_xlfn.IFNA(VLOOKUP($A71,'EV Distribution'!$A$2:$B$51,2,FALSE),0)*'EV Scenarios'!E$2</f>
        <v>4.2703360226639335E-2</v>
      </c>
      <c r="F71" s="5">
        <f>'[3]Pc, Winter, S3'!F71*Main!$B$8+_xlfn.IFNA(VLOOKUP($A71,'EV Distribution'!$A$2:$B$51,2,FALSE),0)*'EV Scenarios'!F$2</f>
        <v>4.5000162970699593E-2</v>
      </c>
      <c r="G71" s="5">
        <f>'[3]Pc, Winter, S3'!G71*Main!$B$8+_xlfn.IFNA(VLOOKUP($A71,'EV Distribution'!$A$2:$B$51,2,FALSE),0)*'EV Scenarios'!G$2</f>
        <v>3.9458052805930892E-2</v>
      </c>
      <c r="H71" s="5">
        <f>'[3]Pc, Winter, S3'!H71*Main!$B$8+_xlfn.IFNA(VLOOKUP($A71,'EV Distribution'!$A$2:$B$51,2,FALSE),0)*'EV Scenarios'!H$2</f>
        <v>3.7808727111645422E-2</v>
      </c>
      <c r="I71" s="5">
        <f>'[3]Pc, Winter, S3'!I71*Main!$B$8+_xlfn.IFNA(VLOOKUP($A71,'EV Distribution'!$A$2:$B$51,2,FALSE),0)*'EV Scenarios'!I$2</f>
        <v>3.7772088053128192E-2</v>
      </c>
      <c r="J71" s="5">
        <f>'[3]Pc, Winter, S3'!J71*Main!$B$8+_xlfn.IFNA(VLOOKUP($A71,'EV Distribution'!$A$2:$B$51,2,FALSE),0)*'EV Scenarios'!J$2</f>
        <v>3.8177340849166075E-2</v>
      </c>
      <c r="K71" s="5">
        <f>'[3]Pc, Winter, S3'!K71*Main!$B$8+_xlfn.IFNA(VLOOKUP($A71,'EV Distribution'!$A$2:$B$51,2,FALSE),0)*'EV Scenarios'!K$2</f>
        <v>4.5584414888487329E-2</v>
      </c>
      <c r="L71" s="5">
        <f>'[3]Pc, Winter, S3'!L71*Main!$B$8+_xlfn.IFNA(VLOOKUP($A71,'EV Distribution'!$A$2:$B$51,2,FALSE),0)*'EV Scenarios'!L$2</f>
        <v>5.4092850815666546E-2</v>
      </c>
      <c r="M71" s="5">
        <f>'[3]Pc, Winter, S3'!M71*Main!$B$8+_xlfn.IFNA(VLOOKUP($A71,'EV Distribution'!$A$2:$B$51,2,FALSE),0)*'EV Scenarios'!M$2</f>
        <v>5.2410112380566053E-2</v>
      </c>
      <c r="N71" s="5">
        <f>'[3]Pc, Winter, S3'!N71*Main!$B$8+_xlfn.IFNA(VLOOKUP($A71,'EV Distribution'!$A$2:$B$51,2,FALSE),0)*'EV Scenarios'!N$2</f>
        <v>5.3025805481743182E-2</v>
      </c>
      <c r="O71" s="5">
        <f>'[3]Pc, Winter, S3'!O71*Main!$B$8+_xlfn.IFNA(VLOOKUP($A71,'EV Distribution'!$A$2:$B$51,2,FALSE),0)*'EV Scenarios'!O$2</f>
        <v>5.4008923892391432E-2</v>
      </c>
      <c r="P71" s="5">
        <f>'[3]Pc, Winter, S3'!P71*Main!$B$8+_xlfn.IFNA(VLOOKUP($A71,'EV Distribution'!$A$2:$B$51,2,FALSE),0)*'EV Scenarios'!P$2</f>
        <v>5.1693276367186888E-2</v>
      </c>
      <c r="Q71" s="5">
        <f>'[3]Pc, Winter, S3'!Q71*Main!$B$8+_xlfn.IFNA(VLOOKUP($A71,'EV Distribution'!$A$2:$B$51,2,FALSE),0)*'EV Scenarios'!Q$2</f>
        <v>5.1840402707753128E-2</v>
      </c>
      <c r="R71" s="5">
        <f>'[3]Pc, Winter, S3'!R71*Main!$B$8+_xlfn.IFNA(VLOOKUP($A71,'EV Distribution'!$A$2:$B$51,2,FALSE),0)*'EV Scenarios'!R$2</f>
        <v>5.2647236065922233E-2</v>
      </c>
      <c r="S71" s="5">
        <f>'[3]Pc, Winter, S3'!S71*Main!$B$8+_xlfn.IFNA(VLOOKUP($A71,'EV Distribution'!$A$2:$B$51,2,FALSE),0)*'EV Scenarios'!S$2</f>
        <v>4.545019937076647E-2</v>
      </c>
      <c r="T71" s="5">
        <f>'[3]Pc, Winter, S3'!T71*Main!$B$8+_xlfn.IFNA(VLOOKUP($A71,'EV Distribution'!$A$2:$B$51,2,FALSE),0)*'EV Scenarios'!T$2</f>
        <v>4.587731082719692E-2</v>
      </c>
      <c r="U71" s="5">
        <f>'[3]Pc, Winter, S3'!U71*Main!$B$8+_xlfn.IFNA(VLOOKUP($A71,'EV Distribution'!$A$2:$B$51,2,FALSE),0)*'EV Scenarios'!U$2</f>
        <v>4.5125815494674884E-2</v>
      </c>
      <c r="V71" s="5">
        <f>'[3]Pc, Winter, S3'!V71*Main!$B$8+_xlfn.IFNA(VLOOKUP($A71,'EV Distribution'!$A$2:$B$51,2,FALSE),0)*'EV Scenarios'!V$2</f>
        <v>4.5500600467006921E-2</v>
      </c>
      <c r="W71" s="5">
        <f>'[3]Pc, Winter, S3'!W71*Main!$B$8+_xlfn.IFNA(VLOOKUP($A71,'EV Distribution'!$A$2:$B$51,2,FALSE),0)*'EV Scenarios'!W$2</f>
        <v>4.4990805743504635E-2</v>
      </c>
      <c r="X71" s="5">
        <f>'[3]Pc, Winter, S3'!X71*Main!$B$8+_xlfn.IFNA(VLOOKUP($A71,'EV Distribution'!$A$2:$B$51,2,FALSE),0)*'EV Scenarios'!X$2</f>
        <v>4.564948358884529E-2</v>
      </c>
      <c r="Y71" s="5">
        <f>'[3]Pc, Winter, S3'!Y71*Main!$B$8+_xlfn.IFNA(VLOOKUP($A71,'EV Distribution'!$A$2:$B$51,2,FALSE),0)*'EV Scenarios'!Y$2</f>
        <v>4.4344077926461341E-2</v>
      </c>
    </row>
    <row r="72" spans="1:25" x14ac:dyDescent="0.3">
      <c r="A72">
        <v>92</v>
      </c>
      <c r="B72" s="5">
        <f>'[3]Pc, Winter, S3'!B72*Main!$B$8+_xlfn.IFNA(VLOOKUP($A72,'EV Distribution'!$A$2:$B$51,2,FALSE),0)*'EV Scenarios'!B$2</f>
        <v>4.0966169754051609E-4</v>
      </c>
      <c r="C72" s="5">
        <f>'[3]Pc, Winter, S3'!C72*Main!$B$8+_xlfn.IFNA(VLOOKUP($A72,'EV Distribution'!$A$2:$B$51,2,FALSE),0)*'EV Scenarios'!C$2</f>
        <v>3.1418127826783886E-4</v>
      </c>
      <c r="D72" s="5">
        <f>'[3]Pc, Winter, S3'!D72*Main!$B$8+_xlfn.IFNA(VLOOKUP($A72,'EV Distribution'!$A$2:$B$51,2,FALSE),0)*'EV Scenarios'!D$2</f>
        <v>2.2771298328219655E-4</v>
      </c>
      <c r="E72" s="5">
        <f>'[3]Pc, Winter, S3'!E72*Main!$B$8+_xlfn.IFNA(VLOOKUP($A72,'EV Distribution'!$A$2:$B$51,2,FALSE),0)*'EV Scenarios'!E$2</f>
        <v>2.0619650367299975E-4</v>
      </c>
      <c r="F72" s="5">
        <f>'[3]Pc, Winter, S3'!F72*Main!$B$8+_xlfn.IFNA(VLOOKUP($A72,'EV Distribution'!$A$2:$B$51,2,FALSE),0)*'EV Scenarios'!F$2</f>
        <v>2.2218753799366691E-4</v>
      </c>
      <c r="G72" s="5">
        <f>'[3]Pc, Winter, S3'!G72*Main!$B$8+_xlfn.IFNA(VLOOKUP($A72,'EV Distribution'!$A$2:$B$51,2,FALSE),0)*'EV Scenarios'!G$2</f>
        <v>2.217997720675006E-4</v>
      </c>
      <c r="H72" s="5">
        <f>'[3]Pc, Winter, S3'!H72*Main!$B$8+_xlfn.IFNA(VLOOKUP($A72,'EV Distribution'!$A$2:$B$51,2,FALSE),0)*'EV Scenarios'!H$2</f>
        <v>2.7326247615254505E-4</v>
      </c>
      <c r="I72" s="5">
        <f>'[3]Pc, Winter, S3'!I72*Main!$B$8+_xlfn.IFNA(VLOOKUP($A72,'EV Distribution'!$A$2:$B$51,2,FALSE),0)*'EV Scenarios'!I$2</f>
        <v>2.7202787853532374E-4</v>
      </c>
      <c r="J72" s="5">
        <f>'[3]Pc, Winter, S3'!J72*Main!$B$8+_xlfn.IFNA(VLOOKUP($A72,'EV Distribution'!$A$2:$B$51,2,FALSE),0)*'EV Scenarios'!J$2</f>
        <v>3.0427732157186689E-4</v>
      </c>
      <c r="K72" s="5">
        <f>'[3]Pc, Winter, S3'!K72*Main!$B$8+_xlfn.IFNA(VLOOKUP($A72,'EV Distribution'!$A$2:$B$51,2,FALSE),0)*'EV Scenarios'!K$2</f>
        <v>2.9215518013924949E-4</v>
      </c>
      <c r="L72" s="5">
        <f>'[3]Pc, Winter, S3'!L72*Main!$B$8+_xlfn.IFNA(VLOOKUP($A72,'EV Distribution'!$A$2:$B$51,2,FALSE),0)*'EV Scenarios'!L$2</f>
        <v>3.1075596388462746E-4</v>
      </c>
      <c r="M72" s="5">
        <f>'[3]Pc, Winter, S3'!M72*Main!$B$8+_xlfn.IFNA(VLOOKUP($A72,'EV Distribution'!$A$2:$B$51,2,FALSE),0)*'EV Scenarios'!M$2</f>
        <v>3.8164816623397055E-4</v>
      </c>
      <c r="N72" s="5">
        <f>'[3]Pc, Winter, S3'!N72*Main!$B$8+_xlfn.IFNA(VLOOKUP($A72,'EV Distribution'!$A$2:$B$51,2,FALSE),0)*'EV Scenarios'!N$2</f>
        <v>4.47672985740697E-4</v>
      </c>
      <c r="O72" s="5">
        <f>'[3]Pc, Winter, S3'!O72*Main!$B$8+_xlfn.IFNA(VLOOKUP($A72,'EV Distribution'!$A$2:$B$51,2,FALSE),0)*'EV Scenarios'!O$2</f>
        <v>3.6668133656380303E-4</v>
      </c>
      <c r="P72" s="5">
        <f>'[3]Pc, Winter, S3'!P72*Main!$B$8+_xlfn.IFNA(VLOOKUP($A72,'EV Distribution'!$A$2:$B$51,2,FALSE),0)*'EV Scenarios'!P$2</f>
        <v>3.4771236512666189E-4</v>
      </c>
      <c r="Q72" s="5">
        <f>'[3]Pc, Winter, S3'!Q72*Main!$B$8+_xlfn.IFNA(VLOOKUP($A72,'EV Distribution'!$A$2:$B$51,2,FALSE),0)*'EV Scenarios'!Q$2</f>
        <v>2.7908627035638426E-4</v>
      </c>
      <c r="R72" s="5">
        <f>'[3]Pc, Winter, S3'!R72*Main!$B$8+_xlfn.IFNA(VLOOKUP($A72,'EV Distribution'!$A$2:$B$51,2,FALSE),0)*'EV Scenarios'!R$2</f>
        <v>2.6956657303713321E-4</v>
      </c>
      <c r="S72" s="5">
        <f>'[3]Pc, Winter, S3'!S72*Main!$B$8+_xlfn.IFNA(VLOOKUP($A72,'EV Distribution'!$A$2:$B$51,2,FALSE),0)*'EV Scenarios'!S$2</f>
        <v>4.1763150000491704E-4</v>
      </c>
      <c r="T72" s="5">
        <f>'[3]Pc, Winter, S3'!T72*Main!$B$8+_xlfn.IFNA(VLOOKUP($A72,'EV Distribution'!$A$2:$B$51,2,FALSE),0)*'EV Scenarios'!T$2</f>
        <v>7.1547342670718272E-4</v>
      </c>
      <c r="U72" s="5">
        <f>'[3]Pc, Winter, S3'!U72*Main!$B$8+_xlfn.IFNA(VLOOKUP($A72,'EV Distribution'!$A$2:$B$51,2,FALSE),0)*'EV Scenarios'!U$2</f>
        <v>8.6669424817579263E-4</v>
      </c>
      <c r="V72" s="5">
        <f>'[3]Pc, Winter, S3'!V72*Main!$B$8+_xlfn.IFNA(VLOOKUP($A72,'EV Distribution'!$A$2:$B$51,2,FALSE),0)*'EV Scenarios'!V$2</f>
        <v>8.3113696016245779E-4</v>
      </c>
      <c r="W72" s="5">
        <f>'[3]Pc, Winter, S3'!W72*Main!$B$8+_xlfn.IFNA(VLOOKUP($A72,'EV Distribution'!$A$2:$B$51,2,FALSE),0)*'EV Scenarios'!W$2</f>
        <v>7.4641142025116047E-4</v>
      </c>
      <c r="X72" s="5">
        <f>'[3]Pc, Winter, S3'!X72*Main!$B$8+_xlfn.IFNA(VLOOKUP($A72,'EV Distribution'!$A$2:$B$51,2,FALSE),0)*'EV Scenarios'!X$2</f>
        <v>6.7367652616827942E-4</v>
      </c>
      <c r="Y72" s="5">
        <f>'[3]Pc, Winter, S3'!Y72*Main!$B$8+_xlfn.IFNA(VLOOKUP($A72,'EV Distribution'!$A$2:$B$51,2,FALSE),0)*'EV Scenarios'!Y$2</f>
        <v>6.1007882330265121E-4</v>
      </c>
    </row>
    <row r="73" spans="1:25" x14ac:dyDescent="0.3">
      <c r="A73">
        <v>93</v>
      </c>
      <c r="B73" s="5">
        <f>'[3]Pc, Winter, S3'!B73*Main!$B$8+_xlfn.IFNA(VLOOKUP($A73,'EV Distribution'!$A$2:$B$51,2,FALSE),0)*'EV Scenarios'!B$2</f>
        <v>3.5271816316438526E-2</v>
      </c>
      <c r="C73" s="5">
        <f>'[3]Pc, Winter, S3'!C73*Main!$B$8+_xlfn.IFNA(VLOOKUP($A73,'EV Distribution'!$A$2:$B$51,2,FALSE),0)*'EV Scenarios'!C$2</f>
        <v>3.307420947300075E-2</v>
      </c>
      <c r="D73" s="5">
        <f>'[3]Pc, Winter, S3'!D73*Main!$B$8+_xlfn.IFNA(VLOOKUP($A73,'EV Distribution'!$A$2:$B$51,2,FALSE),0)*'EV Scenarios'!D$2</f>
        <v>3.337165662067796E-2</v>
      </c>
      <c r="E73" s="5">
        <f>'[3]Pc, Winter, S3'!E73*Main!$B$8+_xlfn.IFNA(VLOOKUP($A73,'EV Distribution'!$A$2:$B$51,2,FALSE),0)*'EV Scenarios'!E$2</f>
        <v>3.3715706394908937E-2</v>
      </c>
      <c r="F73" s="5">
        <f>'[3]Pc, Winter, S3'!F73*Main!$B$8+_xlfn.IFNA(VLOOKUP($A73,'EV Distribution'!$A$2:$B$51,2,FALSE),0)*'EV Scenarios'!F$2</f>
        <v>3.3185479007788531E-2</v>
      </c>
      <c r="G73" s="5">
        <f>'[3]Pc, Winter, S3'!G73*Main!$B$8+_xlfn.IFNA(VLOOKUP($A73,'EV Distribution'!$A$2:$B$51,2,FALSE),0)*'EV Scenarios'!G$2</f>
        <v>3.3548654379331883E-2</v>
      </c>
      <c r="H73" s="5">
        <f>'[3]Pc, Winter, S3'!H73*Main!$B$8+_xlfn.IFNA(VLOOKUP($A73,'EV Distribution'!$A$2:$B$51,2,FALSE),0)*'EV Scenarios'!H$2</f>
        <v>3.3152831863602392E-2</v>
      </c>
      <c r="I73" s="5">
        <f>'[3]Pc, Winter, S3'!I73*Main!$B$8+_xlfn.IFNA(VLOOKUP($A73,'EV Distribution'!$A$2:$B$51,2,FALSE),0)*'EV Scenarios'!I$2</f>
        <v>3.3376334357638066E-2</v>
      </c>
      <c r="J73" s="5">
        <f>'[3]Pc, Winter, S3'!J73*Main!$B$8+_xlfn.IFNA(VLOOKUP($A73,'EV Distribution'!$A$2:$B$51,2,FALSE),0)*'EV Scenarios'!J$2</f>
        <v>3.4451844794135003E-2</v>
      </c>
      <c r="K73" s="5">
        <f>'[3]Pc, Winter, S3'!K73*Main!$B$8+_xlfn.IFNA(VLOOKUP($A73,'EV Distribution'!$A$2:$B$51,2,FALSE),0)*'EV Scenarios'!K$2</f>
        <v>3.3544133268246991E-2</v>
      </c>
      <c r="L73" s="5">
        <f>'[3]Pc, Winter, S3'!L73*Main!$B$8+_xlfn.IFNA(VLOOKUP($A73,'EV Distribution'!$A$2:$B$51,2,FALSE),0)*'EV Scenarios'!L$2</f>
        <v>3.3455251590605584E-2</v>
      </c>
      <c r="M73" s="5">
        <f>'[3]Pc, Winter, S3'!M73*Main!$B$8+_xlfn.IFNA(VLOOKUP($A73,'EV Distribution'!$A$2:$B$51,2,FALSE),0)*'EV Scenarios'!M$2</f>
        <v>3.3617507815391197E-2</v>
      </c>
      <c r="N73" s="5">
        <f>'[3]Pc, Winter, S3'!N73*Main!$B$8+_xlfn.IFNA(VLOOKUP($A73,'EV Distribution'!$A$2:$B$51,2,FALSE),0)*'EV Scenarios'!N$2</f>
        <v>3.4289922860396511E-2</v>
      </c>
      <c r="O73" s="5">
        <f>'[3]Pc, Winter, S3'!O73*Main!$B$8+_xlfn.IFNA(VLOOKUP($A73,'EV Distribution'!$A$2:$B$51,2,FALSE),0)*'EV Scenarios'!O$2</f>
        <v>3.3348069231408817E-2</v>
      </c>
      <c r="P73" s="5">
        <f>'[3]Pc, Winter, S3'!P73*Main!$B$8+_xlfn.IFNA(VLOOKUP($A73,'EV Distribution'!$A$2:$B$51,2,FALSE),0)*'EV Scenarios'!P$2</f>
        <v>3.3700905834124974E-2</v>
      </c>
      <c r="Q73" s="5">
        <f>'[3]Pc, Winter, S3'!Q73*Main!$B$8+_xlfn.IFNA(VLOOKUP($A73,'EV Distribution'!$A$2:$B$51,2,FALSE),0)*'EV Scenarios'!Q$2</f>
        <v>3.6072581298579973E-2</v>
      </c>
      <c r="R73" s="5">
        <f>'[3]Pc, Winter, S3'!R73*Main!$B$8+_xlfn.IFNA(VLOOKUP($A73,'EV Distribution'!$A$2:$B$51,2,FALSE),0)*'EV Scenarios'!R$2</f>
        <v>3.6187328453780192E-2</v>
      </c>
      <c r="S73" s="5">
        <f>'[3]Pc, Winter, S3'!S73*Main!$B$8+_xlfn.IFNA(VLOOKUP($A73,'EV Distribution'!$A$2:$B$51,2,FALSE),0)*'EV Scenarios'!S$2</f>
        <v>3.8604915754548219E-2</v>
      </c>
      <c r="T73" s="5">
        <f>'[3]Pc, Winter, S3'!T73*Main!$B$8+_xlfn.IFNA(VLOOKUP($A73,'EV Distribution'!$A$2:$B$51,2,FALSE),0)*'EV Scenarios'!T$2</f>
        <v>4.2086988023719615E-2</v>
      </c>
      <c r="U73" s="5">
        <f>'[3]Pc, Winter, S3'!U73*Main!$B$8+_xlfn.IFNA(VLOOKUP($A73,'EV Distribution'!$A$2:$B$51,2,FALSE),0)*'EV Scenarios'!U$2</f>
        <v>4.1418937171711509E-2</v>
      </c>
      <c r="V73" s="5">
        <f>'[3]Pc, Winter, S3'!V73*Main!$B$8+_xlfn.IFNA(VLOOKUP($A73,'EV Distribution'!$A$2:$B$51,2,FALSE),0)*'EV Scenarios'!V$2</f>
        <v>4.1457991950584139E-2</v>
      </c>
      <c r="W73" s="5">
        <f>'[3]Pc, Winter, S3'!W73*Main!$B$8+_xlfn.IFNA(VLOOKUP($A73,'EV Distribution'!$A$2:$B$51,2,FALSE),0)*'EV Scenarios'!W$2</f>
        <v>4.1984287326926488E-2</v>
      </c>
      <c r="X73" s="5">
        <f>'[3]Pc, Winter, S3'!X73*Main!$B$8+_xlfn.IFNA(VLOOKUP($A73,'EV Distribution'!$A$2:$B$51,2,FALSE),0)*'EV Scenarios'!X$2</f>
        <v>4.0807021208711936E-2</v>
      </c>
      <c r="Y73" s="5">
        <f>'[3]Pc, Winter, S3'!Y73*Main!$B$8+_xlfn.IFNA(VLOOKUP($A73,'EV Distribution'!$A$2:$B$51,2,FALSE),0)*'EV Scenarios'!Y$2</f>
        <v>3.9270648192948031E-2</v>
      </c>
    </row>
    <row r="74" spans="1:25" x14ac:dyDescent="0.3">
      <c r="A74">
        <v>94</v>
      </c>
      <c r="B74" s="5">
        <f>'[3]Pc, Winter, S3'!B74*Main!$B$8+_xlfn.IFNA(VLOOKUP($A74,'EV Distribution'!$A$2:$B$51,2,FALSE),0)*'EV Scenarios'!B$2</f>
        <v>8.323508691379513E-3</v>
      </c>
      <c r="C74" s="5">
        <f>'[3]Pc, Winter, S3'!C74*Main!$B$8+_xlfn.IFNA(VLOOKUP($A74,'EV Distribution'!$A$2:$B$51,2,FALSE),0)*'EV Scenarios'!C$2</f>
        <v>8.0897927876593112E-3</v>
      </c>
      <c r="D74" s="5">
        <f>'[3]Pc, Winter, S3'!D74*Main!$B$8+_xlfn.IFNA(VLOOKUP($A74,'EV Distribution'!$A$2:$B$51,2,FALSE),0)*'EV Scenarios'!D$2</f>
        <v>7.5448776337620959E-3</v>
      </c>
      <c r="E74" s="5">
        <f>'[3]Pc, Winter, S3'!E74*Main!$B$8+_xlfn.IFNA(VLOOKUP($A74,'EV Distribution'!$A$2:$B$51,2,FALSE),0)*'EV Scenarios'!E$2</f>
        <v>8.2072630707163089E-3</v>
      </c>
      <c r="F74" s="5">
        <f>'[3]Pc, Winter, S3'!F74*Main!$B$8+_xlfn.IFNA(VLOOKUP($A74,'EV Distribution'!$A$2:$B$51,2,FALSE),0)*'EV Scenarios'!F$2</f>
        <v>8.0264335301559672E-3</v>
      </c>
      <c r="G74" s="5">
        <f>'[3]Pc, Winter, S3'!G74*Main!$B$8+_xlfn.IFNA(VLOOKUP($A74,'EV Distribution'!$A$2:$B$51,2,FALSE),0)*'EV Scenarios'!G$2</f>
        <v>7.5606962627350329E-3</v>
      </c>
      <c r="H74" s="5">
        <f>'[3]Pc, Winter, S3'!H74*Main!$B$8+_xlfn.IFNA(VLOOKUP($A74,'EV Distribution'!$A$2:$B$51,2,FALSE),0)*'EV Scenarios'!H$2</f>
        <v>7.7363799419843055E-3</v>
      </c>
      <c r="I74" s="5">
        <f>'[3]Pc, Winter, S3'!I74*Main!$B$8+_xlfn.IFNA(VLOOKUP($A74,'EV Distribution'!$A$2:$B$51,2,FALSE),0)*'EV Scenarios'!I$2</f>
        <v>8.1253427703613032E-3</v>
      </c>
      <c r="J74" s="5">
        <f>'[3]Pc, Winter, S3'!J74*Main!$B$8+_xlfn.IFNA(VLOOKUP($A74,'EV Distribution'!$A$2:$B$51,2,FALSE),0)*'EV Scenarios'!J$2</f>
        <v>7.8143878097956497E-3</v>
      </c>
      <c r="K74" s="5">
        <f>'[3]Pc, Winter, S3'!K74*Main!$B$8+_xlfn.IFNA(VLOOKUP($A74,'EV Distribution'!$A$2:$B$51,2,FALSE),0)*'EV Scenarios'!K$2</f>
        <v>8.1751197008004869E-3</v>
      </c>
      <c r="L74" s="5">
        <f>'[3]Pc, Winter, S3'!L74*Main!$B$8+_xlfn.IFNA(VLOOKUP($A74,'EV Distribution'!$A$2:$B$51,2,FALSE),0)*'EV Scenarios'!L$2</f>
        <v>8.2041626965817013E-3</v>
      </c>
      <c r="M74" s="5">
        <f>'[3]Pc, Winter, S3'!M74*Main!$B$8+_xlfn.IFNA(VLOOKUP($A74,'EV Distribution'!$A$2:$B$51,2,FALSE),0)*'EV Scenarios'!M$2</f>
        <v>7.638809911454646E-3</v>
      </c>
      <c r="N74" s="5">
        <f>'[3]Pc, Winter, S3'!N74*Main!$B$8+_xlfn.IFNA(VLOOKUP($A74,'EV Distribution'!$A$2:$B$51,2,FALSE),0)*'EV Scenarios'!N$2</f>
        <v>7.8261677704448904E-3</v>
      </c>
      <c r="O74" s="5">
        <f>'[3]Pc, Winter, S3'!O74*Main!$B$8+_xlfn.IFNA(VLOOKUP($A74,'EV Distribution'!$A$2:$B$51,2,FALSE),0)*'EV Scenarios'!O$2</f>
        <v>7.5818939385571549E-3</v>
      </c>
      <c r="P74" s="5">
        <f>'[3]Pc, Winter, S3'!P74*Main!$B$8+_xlfn.IFNA(VLOOKUP($A74,'EV Distribution'!$A$2:$B$51,2,FALSE),0)*'EV Scenarios'!P$2</f>
        <v>7.8605994560862636E-3</v>
      </c>
      <c r="Q74" s="5">
        <f>'[3]Pc, Winter, S3'!Q74*Main!$B$8+_xlfn.IFNA(VLOOKUP($A74,'EV Distribution'!$A$2:$B$51,2,FALSE),0)*'EV Scenarios'!Q$2</f>
        <v>7.6145963108970576E-3</v>
      </c>
      <c r="R74" s="5">
        <f>'[3]Pc, Winter, S3'!R74*Main!$B$8+_xlfn.IFNA(VLOOKUP($A74,'EV Distribution'!$A$2:$B$51,2,FALSE),0)*'EV Scenarios'!R$2</f>
        <v>8.1188045167079701E-3</v>
      </c>
      <c r="S74" s="5">
        <f>'[3]Pc, Winter, S3'!S74*Main!$B$8+_xlfn.IFNA(VLOOKUP($A74,'EV Distribution'!$A$2:$B$51,2,FALSE),0)*'EV Scenarios'!S$2</f>
        <v>8.1382512555070417E-3</v>
      </c>
      <c r="T74" s="5">
        <f>'[3]Pc, Winter, S3'!T74*Main!$B$8+_xlfn.IFNA(VLOOKUP($A74,'EV Distribution'!$A$2:$B$51,2,FALSE),0)*'EV Scenarios'!T$2</f>
        <v>7.9073703970134138E-3</v>
      </c>
      <c r="U74" s="5">
        <f>'[3]Pc, Winter, S3'!U74*Main!$B$8+_xlfn.IFNA(VLOOKUP($A74,'EV Distribution'!$A$2:$B$51,2,FALSE),0)*'EV Scenarios'!U$2</f>
        <v>8.0989361153380925E-3</v>
      </c>
      <c r="V74" s="5">
        <f>'[3]Pc, Winter, S3'!V74*Main!$B$8+_xlfn.IFNA(VLOOKUP($A74,'EV Distribution'!$A$2:$B$51,2,FALSE),0)*'EV Scenarios'!V$2</f>
        <v>8.4744510343796719E-3</v>
      </c>
      <c r="W74" s="5">
        <f>'[3]Pc, Winter, S3'!W74*Main!$B$8+_xlfn.IFNA(VLOOKUP($A74,'EV Distribution'!$A$2:$B$51,2,FALSE),0)*'EV Scenarios'!W$2</f>
        <v>1.0182430196812801E-2</v>
      </c>
      <c r="X74" s="5">
        <f>'[3]Pc, Winter, S3'!X74*Main!$B$8+_xlfn.IFNA(VLOOKUP($A74,'EV Distribution'!$A$2:$B$51,2,FALSE),0)*'EV Scenarios'!X$2</f>
        <v>1.2405534330117615E-2</v>
      </c>
      <c r="Y74" s="5">
        <f>'[3]Pc, Winter, S3'!Y74*Main!$B$8+_xlfn.IFNA(VLOOKUP($A74,'EV Distribution'!$A$2:$B$51,2,FALSE),0)*'EV Scenarios'!Y$2</f>
        <v>1.6341754720793016E-2</v>
      </c>
    </row>
    <row r="75" spans="1:25" x14ac:dyDescent="0.3">
      <c r="A75">
        <v>95</v>
      </c>
      <c r="B75" s="5">
        <f>'[3]Pc, Winter, S3'!B75*Main!$B$8+_xlfn.IFNA(VLOOKUP($A75,'EV Distribution'!$A$2:$B$51,2,FALSE),0)*'EV Scenarios'!B$2</f>
        <v>1.1937074519264811E-2</v>
      </c>
      <c r="C75" s="5">
        <f>'[3]Pc, Winter, S3'!C75*Main!$B$8+_xlfn.IFNA(VLOOKUP($A75,'EV Distribution'!$A$2:$B$51,2,FALSE),0)*'EV Scenarios'!C$2</f>
        <v>6.0980285786130127E-3</v>
      </c>
      <c r="D75" s="5">
        <f>'[3]Pc, Winter, S3'!D75*Main!$B$8+_xlfn.IFNA(VLOOKUP($A75,'EV Distribution'!$A$2:$B$51,2,FALSE),0)*'EV Scenarios'!D$2</f>
        <v>5.2739427049602701E-3</v>
      </c>
      <c r="E75" s="5">
        <f>'[3]Pc, Winter, S3'!E75*Main!$B$8+_xlfn.IFNA(VLOOKUP($A75,'EV Distribution'!$A$2:$B$51,2,FALSE),0)*'EV Scenarios'!E$2</f>
        <v>5.8901913020120381E-3</v>
      </c>
      <c r="F75" s="5">
        <f>'[3]Pc, Winter, S3'!F75*Main!$B$8+_xlfn.IFNA(VLOOKUP($A75,'EV Distribution'!$A$2:$B$51,2,FALSE),0)*'EV Scenarios'!F$2</f>
        <v>5.5739873291391325E-3</v>
      </c>
      <c r="G75" s="5">
        <f>'[3]Pc, Winter, S3'!G75*Main!$B$8+_xlfn.IFNA(VLOOKUP($A75,'EV Distribution'!$A$2:$B$51,2,FALSE),0)*'EV Scenarios'!G$2</f>
        <v>5.5669783212227604E-3</v>
      </c>
      <c r="H75" s="5">
        <f>'[3]Pc, Winter, S3'!H75*Main!$B$8+_xlfn.IFNA(VLOOKUP($A75,'EV Distribution'!$A$2:$B$51,2,FALSE),0)*'EV Scenarios'!H$2</f>
        <v>5.4463273056063639E-3</v>
      </c>
      <c r="I75" s="5">
        <f>'[3]Pc, Winter, S3'!I75*Main!$B$8+_xlfn.IFNA(VLOOKUP($A75,'EV Distribution'!$A$2:$B$51,2,FALSE),0)*'EV Scenarios'!I$2</f>
        <v>1.2451242786562819E-3</v>
      </c>
      <c r="J75" s="5">
        <f>'[3]Pc, Winter, S3'!J75*Main!$B$8+_xlfn.IFNA(VLOOKUP($A75,'EV Distribution'!$A$2:$B$51,2,FALSE),0)*'EV Scenarios'!J$2</f>
        <v>1.3341096917187871E-3</v>
      </c>
      <c r="K75" s="5">
        <f>'[3]Pc, Winter, S3'!K75*Main!$B$8+_xlfn.IFNA(VLOOKUP($A75,'EV Distribution'!$A$2:$B$51,2,FALSE),0)*'EV Scenarios'!K$2</f>
        <v>1.9168418125344192E-3</v>
      </c>
      <c r="L75" s="5">
        <f>'[3]Pc, Winter, S3'!L75*Main!$B$8+_xlfn.IFNA(VLOOKUP($A75,'EV Distribution'!$A$2:$B$51,2,FALSE),0)*'EV Scenarios'!L$2</f>
        <v>5.3545123993539064E-3</v>
      </c>
      <c r="M75" s="5">
        <f>'[3]Pc, Winter, S3'!M75*Main!$B$8+_xlfn.IFNA(VLOOKUP($A75,'EV Distribution'!$A$2:$B$51,2,FALSE),0)*'EV Scenarios'!M$2</f>
        <v>5.8863174415122732E-3</v>
      </c>
      <c r="N75" s="5">
        <f>'[3]Pc, Winter, S3'!N75*Main!$B$8+_xlfn.IFNA(VLOOKUP($A75,'EV Distribution'!$A$2:$B$51,2,FALSE),0)*'EV Scenarios'!N$2</f>
        <v>5.1640132564855249E-3</v>
      </c>
      <c r="O75" s="5">
        <f>'[3]Pc, Winter, S3'!O75*Main!$B$8+_xlfn.IFNA(VLOOKUP($A75,'EV Distribution'!$A$2:$B$51,2,FALSE),0)*'EV Scenarios'!O$2</f>
        <v>3.4007065880536543E-3</v>
      </c>
      <c r="P75" s="5">
        <f>'[3]Pc, Winter, S3'!P75*Main!$B$8+_xlfn.IFNA(VLOOKUP($A75,'EV Distribution'!$A$2:$B$51,2,FALSE),0)*'EV Scenarios'!P$2</f>
        <v>2.2592218848045001E-3</v>
      </c>
      <c r="Q75" s="5">
        <f>'[3]Pc, Winter, S3'!Q75*Main!$B$8+_xlfn.IFNA(VLOOKUP($A75,'EV Distribution'!$A$2:$B$51,2,FALSE),0)*'EV Scenarios'!Q$2</f>
        <v>1.411261961465463E-3</v>
      </c>
      <c r="R75" s="5">
        <f>'[3]Pc, Winter, S3'!R75*Main!$B$8+_xlfn.IFNA(VLOOKUP($A75,'EV Distribution'!$A$2:$B$51,2,FALSE),0)*'EV Scenarios'!R$2</f>
        <v>1.9811729686590356E-3</v>
      </c>
      <c r="S75" s="5">
        <f>'[3]Pc, Winter, S3'!S75*Main!$B$8+_xlfn.IFNA(VLOOKUP($A75,'EV Distribution'!$A$2:$B$51,2,FALSE),0)*'EV Scenarios'!S$2</f>
        <v>2.1292846496194242E-3</v>
      </c>
      <c r="T75" s="5">
        <f>'[3]Pc, Winter, S3'!T75*Main!$B$8+_xlfn.IFNA(VLOOKUP($A75,'EV Distribution'!$A$2:$B$51,2,FALSE),0)*'EV Scenarios'!T$2</f>
        <v>3.0455016033996145E-3</v>
      </c>
      <c r="U75" s="5">
        <f>'[3]Pc, Winter, S3'!U75*Main!$B$8+_xlfn.IFNA(VLOOKUP($A75,'EV Distribution'!$A$2:$B$51,2,FALSE),0)*'EV Scenarios'!U$2</f>
        <v>3.1159502272441195E-3</v>
      </c>
      <c r="V75" s="5">
        <f>'[3]Pc, Winter, S3'!V75*Main!$B$8+_xlfn.IFNA(VLOOKUP($A75,'EV Distribution'!$A$2:$B$51,2,FALSE),0)*'EV Scenarios'!V$2</f>
        <v>8.6997450829694751E-3</v>
      </c>
      <c r="W75" s="5">
        <f>'[3]Pc, Winter, S3'!W75*Main!$B$8+_xlfn.IFNA(VLOOKUP($A75,'EV Distribution'!$A$2:$B$51,2,FALSE),0)*'EV Scenarios'!W$2</f>
        <v>9.1384334123937941E-3</v>
      </c>
      <c r="X75" s="5">
        <f>'[3]Pc, Winter, S3'!X75*Main!$B$8+_xlfn.IFNA(VLOOKUP($A75,'EV Distribution'!$A$2:$B$51,2,FALSE),0)*'EV Scenarios'!X$2</f>
        <v>1.1280030725965699E-2</v>
      </c>
      <c r="Y75" s="5">
        <f>'[3]Pc, Winter, S3'!Y75*Main!$B$8+_xlfn.IFNA(VLOOKUP($A75,'EV Distribution'!$A$2:$B$51,2,FALSE),0)*'EV Scenarios'!Y$2</f>
        <v>1.5920836707320432E-2</v>
      </c>
    </row>
    <row r="76" spans="1:25" x14ac:dyDescent="0.3">
      <c r="A76">
        <v>97</v>
      </c>
      <c r="B76" s="5">
        <f>'[3]Pc, Winter, S3'!B76*Main!$B$8+_xlfn.IFNA(VLOOKUP($A76,'EV Distribution'!$A$2:$B$51,2,FALSE),0)*'EV Scenarios'!B$2</f>
        <v>4.6471376408032412E-3</v>
      </c>
      <c r="C76" s="5">
        <f>'[3]Pc, Winter, S3'!C76*Main!$B$8+_xlfn.IFNA(VLOOKUP($A76,'EV Distribution'!$A$2:$B$51,2,FALSE),0)*'EV Scenarios'!C$2</f>
        <v>4.2338335150263551E-3</v>
      </c>
      <c r="D76" s="5">
        <f>'[3]Pc, Winter, S3'!D76*Main!$B$8+_xlfn.IFNA(VLOOKUP($A76,'EV Distribution'!$A$2:$B$51,2,FALSE),0)*'EV Scenarios'!D$2</f>
        <v>3.9664810357515146E-3</v>
      </c>
      <c r="E76" s="5">
        <f>'[3]Pc, Winter, S3'!E76*Main!$B$8+_xlfn.IFNA(VLOOKUP($A76,'EV Distribution'!$A$2:$B$51,2,FALSE),0)*'EV Scenarios'!E$2</f>
        <v>3.9158330199876093E-3</v>
      </c>
      <c r="F76" s="5">
        <f>'[3]Pc, Winter, S3'!F76*Main!$B$8+_xlfn.IFNA(VLOOKUP($A76,'EV Distribution'!$A$2:$B$51,2,FALSE),0)*'EV Scenarios'!F$2</f>
        <v>3.7876838328072147E-3</v>
      </c>
      <c r="G76" s="5">
        <f>'[3]Pc, Winter, S3'!G76*Main!$B$8+_xlfn.IFNA(VLOOKUP($A76,'EV Distribution'!$A$2:$B$51,2,FALSE),0)*'EV Scenarios'!G$2</f>
        <v>3.8542515830530645E-3</v>
      </c>
      <c r="H76" s="5">
        <f>'[3]Pc, Winter, S3'!H76*Main!$B$8+_xlfn.IFNA(VLOOKUP($A76,'EV Distribution'!$A$2:$B$51,2,FALSE),0)*'EV Scenarios'!H$2</f>
        <v>3.9496799885089685E-3</v>
      </c>
      <c r="I76" s="5">
        <f>'[3]Pc, Winter, S3'!I76*Main!$B$8+_xlfn.IFNA(VLOOKUP($A76,'EV Distribution'!$A$2:$B$51,2,FALSE),0)*'EV Scenarios'!I$2</f>
        <v>4.0746230206464874E-3</v>
      </c>
      <c r="J76" s="5">
        <f>'[3]Pc, Winter, S3'!J76*Main!$B$8+_xlfn.IFNA(VLOOKUP($A76,'EV Distribution'!$A$2:$B$51,2,FALSE),0)*'EV Scenarios'!J$2</f>
        <v>3.6977072351014871E-3</v>
      </c>
      <c r="K76" s="5">
        <f>'[3]Pc, Winter, S3'!K76*Main!$B$8+_xlfn.IFNA(VLOOKUP($A76,'EV Distribution'!$A$2:$B$51,2,FALSE),0)*'EV Scenarios'!K$2</f>
        <v>4.1644532199128703E-3</v>
      </c>
      <c r="L76" s="5">
        <f>'[3]Pc, Winter, S3'!L76*Main!$B$8+_xlfn.IFNA(VLOOKUP($A76,'EV Distribution'!$A$2:$B$51,2,FALSE),0)*'EV Scenarios'!L$2</f>
        <v>3.9890088626632451E-3</v>
      </c>
      <c r="M76" s="5">
        <f>'[3]Pc, Winter, S3'!M76*Main!$B$8+_xlfn.IFNA(VLOOKUP($A76,'EV Distribution'!$A$2:$B$51,2,FALSE),0)*'EV Scenarios'!M$2</f>
        <v>4.0699248288146098E-3</v>
      </c>
      <c r="N76" s="5">
        <f>'[3]Pc, Winter, S3'!N76*Main!$B$8+_xlfn.IFNA(VLOOKUP($A76,'EV Distribution'!$A$2:$B$51,2,FALSE),0)*'EV Scenarios'!N$2</f>
        <v>3.984267423388207E-3</v>
      </c>
      <c r="O76" s="5">
        <f>'[3]Pc, Winter, S3'!O76*Main!$B$8+_xlfn.IFNA(VLOOKUP($A76,'EV Distribution'!$A$2:$B$51,2,FALSE),0)*'EV Scenarios'!O$2</f>
        <v>3.3019399475257651E-3</v>
      </c>
      <c r="P76" s="5">
        <f>'[3]Pc, Winter, S3'!P76*Main!$B$8+_xlfn.IFNA(VLOOKUP($A76,'EV Distribution'!$A$2:$B$51,2,FALSE),0)*'EV Scenarios'!P$2</f>
        <v>3.152750587035835E-3</v>
      </c>
      <c r="Q76" s="5">
        <f>'[3]Pc, Winter, S3'!Q76*Main!$B$8+_xlfn.IFNA(VLOOKUP($A76,'EV Distribution'!$A$2:$B$51,2,FALSE),0)*'EV Scenarios'!Q$2</f>
        <v>3.3020565402948226E-3</v>
      </c>
      <c r="R76" s="5">
        <f>'[3]Pc, Winter, S3'!R76*Main!$B$8+_xlfn.IFNA(VLOOKUP($A76,'EV Distribution'!$A$2:$B$51,2,FALSE),0)*'EV Scenarios'!R$2</f>
        <v>2.9763454352381793E-3</v>
      </c>
      <c r="S76" s="5">
        <f>'[3]Pc, Winter, S3'!S76*Main!$B$8+_xlfn.IFNA(VLOOKUP($A76,'EV Distribution'!$A$2:$B$51,2,FALSE),0)*'EV Scenarios'!S$2</f>
        <v>3.211810814919165E-3</v>
      </c>
      <c r="T76" s="5">
        <f>'[3]Pc, Winter, S3'!T76*Main!$B$8+_xlfn.IFNA(VLOOKUP($A76,'EV Distribution'!$A$2:$B$51,2,FALSE),0)*'EV Scenarios'!T$2</f>
        <v>3.0402458702059243E-3</v>
      </c>
      <c r="U76" s="5">
        <f>'[3]Pc, Winter, S3'!U76*Main!$B$8+_xlfn.IFNA(VLOOKUP($A76,'EV Distribution'!$A$2:$B$51,2,FALSE),0)*'EV Scenarios'!U$2</f>
        <v>3.8568394165437417E-3</v>
      </c>
      <c r="V76" s="5">
        <f>'[3]Pc, Winter, S3'!V76*Main!$B$8+_xlfn.IFNA(VLOOKUP($A76,'EV Distribution'!$A$2:$B$51,2,FALSE),0)*'EV Scenarios'!V$2</f>
        <v>4.1390099893497765E-3</v>
      </c>
      <c r="W76" s="5">
        <f>'[3]Pc, Winter, S3'!W76*Main!$B$8+_xlfn.IFNA(VLOOKUP($A76,'EV Distribution'!$A$2:$B$51,2,FALSE),0)*'EV Scenarios'!W$2</f>
        <v>4.809353248057785E-3</v>
      </c>
      <c r="X76" s="5">
        <f>'[3]Pc, Winter, S3'!X76*Main!$B$8+_xlfn.IFNA(VLOOKUP($A76,'EV Distribution'!$A$2:$B$51,2,FALSE),0)*'EV Scenarios'!X$2</f>
        <v>5.9299871316674541E-3</v>
      </c>
      <c r="Y76" s="5">
        <f>'[3]Pc, Winter, S3'!Y76*Main!$B$8+_xlfn.IFNA(VLOOKUP($A76,'EV Distribution'!$A$2:$B$51,2,FALSE),0)*'EV Scenarios'!Y$2</f>
        <v>7.9113716621430265E-3</v>
      </c>
    </row>
    <row r="77" spans="1:25" x14ac:dyDescent="0.3">
      <c r="A77">
        <v>99</v>
      </c>
      <c r="B77" s="5">
        <f>'[3]Pc, Winter, S3'!B77*Main!$B$8+_xlfn.IFNA(VLOOKUP($A77,'EV Distribution'!$A$2:$B$51,2,FALSE),0)*'EV Scenarios'!B$2</f>
        <v>0.14635365929266975</v>
      </c>
      <c r="C77" s="5">
        <f>'[3]Pc, Winter, S3'!C77*Main!$B$8+_xlfn.IFNA(VLOOKUP($A77,'EV Distribution'!$A$2:$B$51,2,FALSE),0)*'EV Scenarios'!C$2</f>
        <v>0.14998760226174182</v>
      </c>
      <c r="D77" s="5">
        <f>'[3]Pc, Winter, S3'!D77*Main!$B$8+_xlfn.IFNA(VLOOKUP($A77,'EV Distribution'!$A$2:$B$51,2,FALSE),0)*'EV Scenarios'!D$2</f>
        <v>0.1329858461880753</v>
      </c>
      <c r="E77" s="5">
        <f>'[3]Pc, Winter, S3'!E77*Main!$B$8+_xlfn.IFNA(VLOOKUP($A77,'EV Distribution'!$A$2:$B$51,2,FALSE),0)*'EV Scenarios'!E$2</f>
        <v>0.12726013618763277</v>
      </c>
      <c r="F77" s="5">
        <f>'[3]Pc, Winter, S3'!F77*Main!$B$8+_xlfn.IFNA(VLOOKUP($A77,'EV Distribution'!$A$2:$B$51,2,FALSE),0)*'EV Scenarios'!F$2</f>
        <v>0.10938974169759461</v>
      </c>
      <c r="G77" s="5">
        <f>'[3]Pc, Winter, S3'!G77*Main!$B$8+_xlfn.IFNA(VLOOKUP($A77,'EV Distribution'!$A$2:$B$51,2,FALSE),0)*'EV Scenarios'!G$2</f>
        <v>9.6214274415929113E-2</v>
      </c>
      <c r="H77" s="5">
        <f>'[3]Pc, Winter, S3'!H77*Main!$B$8+_xlfn.IFNA(VLOOKUP($A77,'EV Distribution'!$A$2:$B$51,2,FALSE),0)*'EV Scenarios'!H$2</f>
        <v>0.1124561366111734</v>
      </c>
      <c r="I77" s="5">
        <f>'[3]Pc, Winter, S3'!I77*Main!$B$8+_xlfn.IFNA(VLOOKUP($A77,'EV Distribution'!$A$2:$B$51,2,FALSE),0)*'EV Scenarios'!I$2</f>
        <v>3.8877835098812055E-2</v>
      </c>
      <c r="J77" s="5">
        <f>'[3]Pc, Winter, S3'!J77*Main!$B$8+_xlfn.IFNA(VLOOKUP($A77,'EV Distribution'!$A$2:$B$51,2,FALSE),0)*'EV Scenarios'!J$2</f>
        <v>3.6404745953627762E-2</v>
      </c>
      <c r="K77" s="5">
        <f>'[3]Pc, Winter, S3'!K77*Main!$B$8+_xlfn.IFNA(VLOOKUP($A77,'EV Distribution'!$A$2:$B$51,2,FALSE),0)*'EV Scenarios'!K$2</f>
        <v>4.4050320727312964E-2</v>
      </c>
      <c r="L77" s="5">
        <f>'[3]Pc, Winter, S3'!L77*Main!$B$8+_xlfn.IFNA(VLOOKUP($A77,'EV Distribution'!$A$2:$B$51,2,FALSE),0)*'EV Scenarios'!L$2</f>
        <v>3.5832883596402729E-2</v>
      </c>
      <c r="M77" s="5">
        <f>'[3]Pc, Winter, S3'!M77*Main!$B$8+_xlfn.IFNA(VLOOKUP($A77,'EV Distribution'!$A$2:$B$51,2,FALSE),0)*'EV Scenarios'!M$2</f>
        <v>3.7420999214420582E-2</v>
      </c>
      <c r="N77" s="5">
        <f>'[3]Pc, Winter, S3'!N77*Main!$B$8+_xlfn.IFNA(VLOOKUP($A77,'EV Distribution'!$A$2:$B$51,2,FALSE),0)*'EV Scenarios'!N$2</f>
        <v>4.6752321866395247E-2</v>
      </c>
      <c r="O77" s="5">
        <f>'[3]Pc, Winter, S3'!O77*Main!$B$8+_xlfn.IFNA(VLOOKUP($A77,'EV Distribution'!$A$2:$B$51,2,FALSE),0)*'EV Scenarios'!O$2</f>
        <v>6.5473457800694274E-2</v>
      </c>
      <c r="P77" s="5">
        <f>'[3]Pc, Winter, S3'!P77*Main!$B$8+_xlfn.IFNA(VLOOKUP($A77,'EV Distribution'!$A$2:$B$51,2,FALSE),0)*'EV Scenarios'!P$2</f>
        <v>6.4329355703495017E-2</v>
      </c>
      <c r="Q77" s="5">
        <f>'[3]Pc, Winter, S3'!Q77*Main!$B$8+_xlfn.IFNA(VLOOKUP($A77,'EV Distribution'!$A$2:$B$51,2,FALSE),0)*'EV Scenarios'!Q$2</f>
        <v>6.3553169247969277E-2</v>
      </c>
      <c r="R77" s="5">
        <f>'[3]Pc, Winter, S3'!R77*Main!$B$8+_xlfn.IFNA(VLOOKUP($A77,'EV Distribution'!$A$2:$B$51,2,FALSE),0)*'EV Scenarios'!R$2</f>
        <v>4.8293317810616784E-2</v>
      </c>
      <c r="S77" s="5">
        <f>'[3]Pc, Winter, S3'!S77*Main!$B$8+_xlfn.IFNA(VLOOKUP($A77,'EV Distribution'!$A$2:$B$51,2,FALSE),0)*'EV Scenarios'!S$2</f>
        <v>7.3612097316851546E-2</v>
      </c>
      <c r="T77" s="5">
        <f>'[3]Pc, Winter, S3'!T77*Main!$B$8+_xlfn.IFNA(VLOOKUP($A77,'EV Distribution'!$A$2:$B$51,2,FALSE),0)*'EV Scenarios'!T$2</f>
        <v>5.1150440839976205E-2</v>
      </c>
      <c r="U77" s="5">
        <f>'[3]Pc, Winter, S3'!U77*Main!$B$8+_xlfn.IFNA(VLOOKUP($A77,'EV Distribution'!$A$2:$B$51,2,FALSE),0)*'EV Scenarios'!U$2</f>
        <v>4.4584712439393048E-2</v>
      </c>
      <c r="V77" s="5">
        <f>'[3]Pc, Winter, S3'!V77*Main!$B$8+_xlfn.IFNA(VLOOKUP($A77,'EV Distribution'!$A$2:$B$51,2,FALSE),0)*'EV Scenarios'!V$2</f>
        <v>5.5675188259602902E-2</v>
      </c>
      <c r="W77" s="5">
        <f>'[3]Pc, Winter, S3'!W77*Main!$B$8+_xlfn.IFNA(VLOOKUP($A77,'EV Distribution'!$A$2:$B$51,2,FALSE),0)*'EV Scenarios'!W$2</f>
        <v>4.8782503492688423E-2</v>
      </c>
      <c r="X77" s="5">
        <f>'[3]Pc, Winter, S3'!X77*Main!$B$8+_xlfn.IFNA(VLOOKUP($A77,'EV Distribution'!$A$2:$B$51,2,FALSE),0)*'EV Scenarios'!X$2</f>
        <v>0.12873883945981829</v>
      </c>
      <c r="Y77" s="5">
        <f>'[3]Pc, Winter, S3'!Y77*Main!$B$8+_xlfn.IFNA(VLOOKUP($A77,'EV Distribution'!$A$2:$B$51,2,FALSE),0)*'EV Scenarios'!Y$2</f>
        <v>0.15508193704691803</v>
      </c>
    </row>
    <row r="78" spans="1:25" x14ac:dyDescent="0.3">
      <c r="A78">
        <v>100</v>
      </c>
      <c r="B78" s="5">
        <f>'[3]Pc, Winter, S3'!B78*Main!$B$8+_xlfn.IFNA(VLOOKUP($A78,'EV Distribution'!$A$2:$B$51,2,FALSE),0)*'EV Scenarios'!B$2</f>
        <v>2.1387572715123711E-2</v>
      </c>
      <c r="C78" s="5">
        <f>'[3]Pc, Winter, S3'!C78*Main!$B$8+_xlfn.IFNA(VLOOKUP($A78,'EV Distribution'!$A$2:$B$51,2,FALSE),0)*'EV Scenarios'!C$2</f>
        <v>2.1801469739969319E-2</v>
      </c>
      <c r="D78" s="5">
        <f>'[3]Pc, Winter, S3'!D78*Main!$B$8+_xlfn.IFNA(VLOOKUP($A78,'EV Distribution'!$A$2:$B$51,2,FALSE),0)*'EV Scenarios'!D$2</f>
        <v>2.0497810046996693E-2</v>
      </c>
      <c r="E78" s="5">
        <f>'[3]Pc, Winter, S3'!E78*Main!$B$8+_xlfn.IFNA(VLOOKUP($A78,'EV Distribution'!$A$2:$B$51,2,FALSE),0)*'EV Scenarios'!E$2</f>
        <v>2.108240239229309E-2</v>
      </c>
      <c r="F78" s="5">
        <f>'[3]Pc, Winter, S3'!F78*Main!$B$8+_xlfn.IFNA(VLOOKUP($A78,'EV Distribution'!$A$2:$B$51,2,FALSE),0)*'EV Scenarios'!F$2</f>
        <v>2.1235754611399576E-2</v>
      </c>
      <c r="G78" s="5">
        <f>'[3]Pc, Winter, S3'!G78*Main!$B$8+_xlfn.IFNA(VLOOKUP($A78,'EV Distribution'!$A$2:$B$51,2,FALSE),0)*'EV Scenarios'!G$2</f>
        <v>2.1435760009814338E-2</v>
      </c>
      <c r="H78" s="5">
        <f>'[3]Pc, Winter, S3'!H78*Main!$B$8+_xlfn.IFNA(VLOOKUP($A78,'EV Distribution'!$A$2:$B$51,2,FALSE),0)*'EV Scenarios'!H$2</f>
        <v>2.1282529643301074E-2</v>
      </c>
      <c r="I78" s="5">
        <f>'[3]Pc, Winter, S3'!I78*Main!$B$8+_xlfn.IFNA(VLOOKUP($A78,'EV Distribution'!$A$2:$B$51,2,FALSE),0)*'EV Scenarios'!I$2</f>
        <v>2.3336988618730823E-2</v>
      </c>
      <c r="J78" s="5">
        <f>'[3]Pc, Winter, S3'!J78*Main!$B$8+_xlfn.IFNA(VLOOKUP($A78,'EV Distribution'!$A$2:$B$51,2,FALSE),0)*'EV Scenarios'!J$2</f>
        <v>2.3707085626666867E-2</v>
      </c>
      <c r="K78" s="5">
        <f>'[3]Pc, Winter, S3'!K78*Main!$B$8+_xlfn.IFNA(VLOOKUP($A78,'EV Distribution'!$A$2:$B$51,2,FALSE),0)*'EV Scenarios'!K$2</f>
        <v>2.1617226281311464E-2</v>
      </c>
      <c r="L78" s="5">
        <f>'[3]Pc, Winter, S3'!L78*Main!$B$8+_xlfn.IFNA(VLOOKUP($A78,'EV Distribution'!$A$2:$B$51,2,FALSE),0)*'EV Scenarios'!L$2</f>
        <v>1.9902393275774918E-2</v>
      </c>
      <c r="M78" s="5">
        <f>'[3]Pc, Winter, S3'!M78*Main!$B$8+_xlfn.IFNA(VLOOKUP($A78,'EV Distribution'!$A$2:$B$51,2,FALSE),0)*'EV Scenarios'!M$2</f>
        <v>1.8151483428482221E-2</v>
      </c>
      <c r="N78" s="5">
        <f>'[3]Pc, Winter, S3'!N78*Main!$B$8+_xlfn.IFNA(VLOOKUP($A78,'EV Distribution'!$A$2:$B$51,2,FALSE),0)*'EV Scenarios'!N$2</f>
        <v>1.7938328469647352E-2</v>
      </c>
      <c r="O78" s="5">
        <f>'[3]Pc, Winter, S3'!O78*Main!$B$8+_xlfn.IFNA(VLOOKUP($A78,'EV Distribution'!$A$2:$B$51,2,FALSE),0)*'EV Scenarios'!O$2</f>
        <v>1.8345925686201914E-2</v>
      </c>
      <c r="P78" s="5">
        <f>'[3]Pc, Winter, S3'!P78*Main!$B$8+_xlfn.IFNA(VLOOKUP($A78,'EV Distribution'!$A$2:$B$51,2,FALSE),0)*'EV Scenarios'!P$2</f>
        <v>1.8353022357854416E-2</v>
      </c>
      <c r="Q78" s="5">
        <f>'[3]Pc, Winter, S3'!Q78*Main!$B$8+_xlfn.IFNA(VLOOKUP($A78,'EV Distribution'!$A$2:$B$51,2,FALSE),0)*'EV Scenarios'!Q$2</f>
        <v>2.1540495674135591E-2</v>
      </c>
      <c r="R78" s="5">
        <f>'[3]Pc, Winter, S3'!R78*Main!$B$8+_xlfn.IFNA(VLOOKUP($A78,'EV Distribution'!$A$2:$B$51,2,FALSE),0)*'EV Scenarios'!R$2</f>
        <v>2.1631898560828221E-2</v>
      </c>
      <c r="S78" s="5">
        <f>'[3]Pc, Winter, S3'!S78*Main!$B$8+_xlfn.IFNA(VLOOKUP($A78,'EV Distribution'!$A$2:$B$51,2,FALSE),0)*'EV Scenarios'!S$2</f>
        <v>2.082133131192471E-2</v>
      </c>
      <c r="T78" s="5">
        <f>'[3]Pc, Winter, S3'!T78*Main!$B$8+_xlfn.IFNA(VLOOKUP($A78,'EV Distribution'!$A$2:$B$51,2,FALSE),0)*'EV Scenarios'!T$2</f>
        <v>2.3249359948091224E-2</v>
      </c>
      <c r="U78" s="5">
        <f>'[3]Pc, Winter, S3'!U78*Main!$B$8+_xlfn.IFNA(VLOOKUP($A78,'EV Distribution'!$A$2:$B$51,2,FALSE),0)*'EV Scenarios'!U$2</f>
        <v>2.3901281549288018E-2</v>
      </c>
      <c r="V78" s="5">
        <f>'[3]Pc, Winter, S3'!V78*Main!$B$8+_xlfn.IFNA(VLOOKUP($A78,'EV Distribution'!$A$2:$B$51,2,FALSE),0)*'EV Scenarios'!V$2</f>
        <v>2.3421753022898475E-2</v>
      </c>
      <c r="W78" s="5">
        <f>'[3]Pc, Winter, S3'!W78*Main!$B$8+_xlfn.IFNA(VLOOKUP($A78,'EV Distribution'!$A$2:$B$51,2,FALSE),0)*'EV Scenarios'!W$2</f>
        <v>2.2242243589676264E-2</v>
      </c>
      <c r="X78" s="5">
        <f>'[3]Pc, Winter, S3'!X78*Main!$B$8+_xlfn.IFNA(VLOOKUP($A78,'EV Distribution'!$A$2:$B$51,2,FALSE),0)*'EV Scenarios'!X$2</f>
        <v>2.1380169804819649E-2</v>
      </c>
      <c r="Y78" s="5">
        <f>'[3]Pc, Winter, S3'!Y78*Main!$B$8+_xlfn.IFNA(VLOOKUP($A78,'EV Distribution'!$A$2:$B$51,2,FALSE),0)*'EV Scenarios'!Y$2</f>
        <v>2.0548593649339159E-2</v>
      </c>
    </row>
    <row r="79" spans="1:25" x14ac:dyDescent="0.3">
      <c r="A79">
        <v>102</v>
      </c>
      <c r="B79" s="5">
        <f>'[3]Pc, Winter, S3'!B79*Main!$B$8+_xlfn.IFNA(VLOOKUP($A79,'EV Distribution'!$A$2:$B$51,2,FALSE),0)*'EV Scenarios'!B$2</f>
        <v>0.14973056225423848</v>
      </c>
      <c r="C79" s="5">
        <f>'[3]Pc, Winter, S3'!C79*Main!$B$8+_xlfn.IFNA(VLOOKUP($A79,'EV Distribution'!$A$2:$B$51,2,FALSE),0)*'EV Scenarios'!C$2</f>
        <v>0.15414514670260998</v>
      </c>
      <c r="D79" s="5">
        <f>'[3]Pc, Winter, S3'!D79*Main!$B$8+_xlfn.IFNA(VLOOKUP($A79,'EV Distribution'!$A$2:$B$51,2,FALSE),0)*'EV Scenarios'!D$2</f>
        <v>0.1416178590541706</v>
      </c>
      <c r="E79" s="5">
        <f>'[3]Pc, Winter, S3'!E79*Main!$B$8+_xlfn.IFNA(VLOOKUP($A79,'EV Distribution'!$A$2:$B$51,2,FALSE),0)*'EV Scenarios'!E$2</f>
        <v>0.13288029308446916</v>
      </c>
      <c r="F79" s="5">
        <f>'[3]Pc, Winter, S3'!F79*Main!$B$8+_xlfn.IFNA(VLOOKUP($A79,'EV Distribution'!$A$2:$B$51,2,FALSE),0)*'EV Scenarios'!F$2</f>
        <v>0.11559545903958679</v>
      </c>
      <c r="G79" s="5">
        <f>'[3]Pc, Winter, S3'!G79*Main!$B$8+_xlfn.IFNA(VLOOKUP($A79,'EV Distribution'!$A$2:$B$51,2,FALSE),0)*'EV Scenarios'!G$2</f>
        <v>0.10315720637561462</v>
      </c>
      <c r="H79" s="5">
        <f>'[3]Pc, Winter, S3'!H79*Main!$B$8+_xlfn.IFNA(VLOOKUP($A79,'EV Distribution'!$A$2:$B$51,2,FALSE),0)*'EV Scenarios'!H$2</f>
        <v>0.11898324323603081</v>
      </c>
      <c r="I79" s="5">
        <f>'[3]Pc, Winter, S3'!I79*Main!$B$8+_xlfn.IFNA(VLOOKUP($A79,'EV Distribution'!$A$2:$B$51,2,FALSE),0)*'EV Scenarios'!I$2</f>
        <v>4.4678214903154753E-2</v>
      </c>
      <c r="J79" s="5">
        <f>'[3]Pc, Winter, S3'!J79*Main!$B$8+_xlfn.IFNA(VLOOKUP($A79,'EV Distribution'!$A$2:$B$51,2,FALSE),0)*'EV Scenarios'!J$2</f>
        <v>4.2185769312819608E-2</v>
      </c>
      <c r="K79" s="5">
        <f>'[3]Pc, Winter, S3'!K79*Main!$B$8+_xlfn.IFNA(VLOOKUP($A79,'EV Distribution'!$A$2:$B$51,2,FALSE),0)*'EV Scenarios'!K$2</f>
        <v>4.9001403444128122E-2</v>
      </c>
      <c r="L79" s="5">
        <f>'[3]Pc, Winter, S3'!L79*Main!$B$8+_xlfn.IFNA(VLOOKUP($A79,'EV Distribution'!$A$2:$B$51,2,FALSE),0)*'EV Scenarios'!L$2</f>
        <v>4.2045619589322243E-2</v>
      </c>
      <c r="M79" s="5">
        <f>'[3]Pc, Winter, S3'!M79*Main!$B$8+_xlfn.IFNA(VLOOKUP($A79,'EV Distribution'!$A$2:$B$51,2,FALSE),0)*'EV Scenarios'!M$2</f>
        <v>4.2257057174204429E-2</v>
      </c>
      <c r="N79" s="5">
        <f>'[3]Pc, Winter, S3'!N79*Main!$B$8+_xlfn.IFNA(VLOOKUP($A79,'EV Distribution'!$A$2:$B$51,2,FALSE),0)*'EV Scenarios'!N$2</f>
        <v>5.2826522564889664E-2</v>
      </c>
      <c r="O79" s="5">
        <f>'[3]Pc, Winter, S3'!O79*Main!$B$8+_xlfn.IFNA(VLOOKUP($A79,'EV Distribution'!$A$2:$B$51,2,FALSE),0)*'EV Scenarios'!O$2</f>
        <v>6.971099540078475E-2</v>
      </c>
      <c r="P79" s="5">
        <f>'[3]Pc, Winter, S3'!P79*Main!$B$8+_xlfn.IFNA(VLOOKUP($A79,'EV Distribution'!$A$2:$B$51,2,FALSE),0)*'EV Scenarios'!P$2</f>
        <v>7.1754476783961726E-2</v>
      </c>
      <c r="Q79" s="5">
        <f>'[3]Pc, Winter, S3'!Q79*Main!$B$8+_xlfn.IFNA(VLOOKUP($A79,'EV Distribution'!$A$2:$B$51,2,FALSE),0)*'EV Scenarios'!Q$2</f>
        <v>7.031579326632445E-2</v>
      </c>
      <c r="R79" s="5">
        <f>'[3]Pc, Winter, S3'!R79*Main!$B$8+_xlfn.IFNA(VLOOKUP($A79,'EV Distribution'!$A$2:$B$51,2,FALSE),0)*'EV Scenarios'!R$2</f>
        <v>5.3026524291981361E-2</v>
      </c>
      <c r="S79" s="5">
        <f>'[3]Pc, Winter, S3'!S79*Main!$B$8+_xlfn.IFNA(VLOOKUP($A79,'EV Distribution'!$A$2:$B$51,2,FALSE),0)*'EV Scenarios'!S$2</f>
        <v>7.9015925535392578E-2</v>
      </c>
      <c r="T79" s="5">
        <f>'[3]Pc, Winter, S3'!T79*Main!$B$8+_xlfn.IFNA(VLOOKUP($A79,'EV Distribution'!$A$2:$B$51,2,FALSE),0)*'EV Scenarios'!T$2</f>
        <v>5.7726454478797887E-2</v>
      </c>
      <c r="U79" s="5">
        <f>'[3]Pc, Winter, S3'!U79*Main!$B$8+_xlfn.IFNA(VLOOKUP($A79,'EV Distribution'!$A$2:$B$51,2,FALSE),0)*'EV Scenarios'!U$2</f>
        <v>4.973358003218669E-2</v>
      </c>
      <c r="V79" s="5">
        <f>'[3]Pc, Winter, S3'!V79*Main!$B$8+_xlfn.IFNA(VLOOKUP($A79,'EV Distribution'!$A$2:$B$51,2,FALSE),0)*'EV Scenarios'!V$2</f>
        <v>6.0834719853684813E-2</v>
      </c>
      <c r="W79" s="5">
        <f>'[3]Pc, Winter, S3'!W79*Main!$B$8+_xlfn.IFNA(VLOOKUP($A79,'EV Distribution'!$A$2:$B$51,2,FALSE),0)*'EV Scenarios'!W$2</f>
        <v>5.7277168615770785E-2</v>
      </c>
      <c r="X79" s="5">
        <f>'[3]Pc, Winter, S3'!X79*Main!$B$8+_xlfn.IFNA(VLOOKUP($A79,'EV Distribution'!$A$2:$B$51,2,FALSE),0)*'EV Scenarios'!X$2</f>
        <v>0.13211775138200674</v>
      </c>
      <c r="Y79" s="5">
        <f>'[3]Pc, Winter, S3'!Y79*Main!$B$8+_xlfn.IFNA(VLOOKUP($A79,'EV Distribution'!$A$2:$B$51,2,FALSE),0)*'EV Scenarios'!Y$2</f>
        <v>0.16729509009375249</v>
      </c>
    </row>
    <row r="80" spans="1:25" x14ac:dyDescent="0.3">
      <c r="A80">
        <v>105</v>
      </c>
      <c r="B80" s="5">
        <f>'[3]Pc, Winter, S3'!B80*Main!$B$8+_xlfn.IFNA(VLOOKUP($A80,'EV Distribution'!$A$2:$B$51,2,FALSE),0)*'EV Scenarios'!B$2</f>
        <v>2.6036603015990086E-3</v>
      </c>
      <c r="C80" s="5">
        <f>'[3]Pc, Winter, S3'!C80*Main!$B$8+_xlfn.IFNA(VLOOKUP($A80,'EV Distribution'!$A$2:$B$51,2,FALSE),0)*'EV Scenarios'!C$2</f>
        <v>2.5717097919026829E-3</v>
      </c>
      <c r="D80" s="5">
        <f>'[3]Pc, Winter, S3'!D80*Main!$B$8+_xlfn.IFNA(VLOOKUP($A80,'EV Distribution'!$A$2:$B$51,2,FALSE),0)*'EV Scenarios'!D$2</f>
        <v>2.5320548086499883E-3</v>
      </c>
      <c r="E80" s="5">
        <f>'[3]Pc, Winter, S3'!E80*Main!$B$8+_xlfn.IFNA(VLOOKUP($A80,'EV Distribution'!$A$2:$B$51,2,FALSE),0)*'EV Scenarios'!E$2</f>
        <v>2.5157096128353399E-3</v>
      </c>
      <c r="F80" s="5">
        <f>'[3]Pc, Winter, S3'!F80*Main!$B$8+_xlfn.IFNA(VLOOKUP($A80,'EV Distribution'!$A$2:$B$51,2,FALSE),0)*'EV Scenarios'!F$2</f>
        <v>2.5022400797783417E-3</v>
      </c>
      <c r="G80" s="5">
        <f>'[3]Pc, Winter, S3'!G80*Main!$B$8+_xlfn.IFNA(VLOOKUP($A80,'EV Distribution'!$A$2:$B$51,2,FALSE),0)*'EV Scenarios'!G$2</f>
        <v>2.492171023045984E-3</v>
      </c>
      <c r="H80" s="5">
        <f>'[3]Pc, Winter, S3'!H80*Main!$B$8+_xlfn.IFNA(VLOOKUP($A80,'EV Distribution'!$A$2:$B$51,2,FALSE),0)*'EV Scenarios'!H$2</f>
        <v>2.5067036250098341E-3</v>
      </c>
      <c r="I80" s="5">
        <f>'[3]Pc, Winter, S3'!I80*Main!$B$8+_xlfn.IFNA(VLOOKUP($A80,'EV Distribution'!$A$2:$B$51,2,FALSE),0)*'EV Scenarios'!I$2</f>
        <v>2.4894043555335932E-3</v>
      </c>
      <c r="J80" s="5">
        <f>'[3]Pc, Winter, S3'!J80*Main!$B$8+_xlfn.IFNA(VLOOKUP($A80,'EV Distribution'!$A$2:$B$51,2,FALSE),0)*'EV Scenarios'!J$2</f>
        <v>2.5010706455383131E-3</v>
      </c>
      <c r="K80" s="5">
        <f>'[3]Pc, Winter, S3'!K80*Main!$B$8+_xlfn.IFNA(VLOOKUP($A80,'EV Distribution'!$A$2:$B$51,2,FALSE),0)*'EV Scenarios'!K$2</f>
        <v>2.5246127418771143E-3</v>
      </c>
      <c r="L80" s="5">
        <f>'[3]Pc, Winter, S3'!L80*Main!$B$8+_xlfn.IFNA(VLOOKUP($A80,'EV Distribution'!$A$2:$B$51,2,FALSE),0)*'EV Scenarios'!L$2</f>
        <v>2.5307641062416414E-3</v>
      </c>
      <c r="M80" s="5">
        <f>'[3]Pc, Winter, S3'!M80*Main!$B$8+_xlfn.IFNA(VLOOKUP($A80,'EV Distribution'!$A$2:$B$51,2,FALSE),0)*'EV Scenarios'!M$2</f>
        <v>2.56645931853316E-3</v>
      </c>
      <c r="N80" s="5">
        <f>'[3]Pc, Winter, S3'!N80*Main!$B$8+_xlfn.IFNA(VLOOKUP($A80,'EV Distribution'!$A$2:$B$51,2,FALSE),0)*'EV Scenarios'!N$2</f>
        <v>2.5750030262567856E-3</v>
      </c>
      <c r="O80" s="5">
        <f>'[3]Pc, Winter, S3'!O80*Main!$B$8+_xlfn.IFNA(VLOOKUP($A80,'EV Distribution'!$A$2:$B$51,2,FALSE),0)*'EV Scenarios'!O$2</f>
        <v>2.5661375926215482E-3</v>
      </c>
      <c r="P80" s="5">
        <f>'[3]Pc, Winter, S3'!P80*Main!$B$8+_xlfn.IFNA(VLOOKUP($A80,'EV Distribution'!$A$2:$B$51,2,FALSE),0)*'EV Scenarios'!P$2</f>
        <v>2.5451298548943829E-3</v>
      </c>
      <c r="Q80" s="5">
        <f>'[3]Pc, Winter, S3'!Q80*Main!$B$8+_xlfn.IFNA(VLOOKUP($A80,'EV Distribution'!$A$2:$B$51,2,FALSE),0)*'EV Scenarios'!Q$2</f>
        <v>2.5329621283189754E-3</v>
      </c>
      <c r="R80" s="5">
        <f>'[3]Pc, Winter, S3'!R80*Main!$B$8+_xlfn.IFNA(VLOOKUP($A80,'EV Distribution'!$A$2:$B$51,2,FALSE),0)*'EV Scenarios'!R$2</f>
        <v>2.5424473445686806E-3</v>
      </c>
      <c r="S80" s="5">
        <f>'[3]Pc, Winter, S3'!S80*Main!$B$8+_xlfn.IFNA(VLOOKUP($A80,'EV Distribution'!$A$2:$B$51,2,FALSE),0)*'EV Scenarios'!S$2</f>
        <v>2.5995056249311617E-3</v>
      </c>
      <c r="T80" s="5">
        <f>'[3]Pc, Winter, S3'!T80*Main!$B$8+_xlfn.IFNA(VLOOKUP($A80,'EV Distribution'!$A$2:$B$51,2,FALSE),0)*'EV Scenarios'!T$2</f>
        <v>2.6655324899250653E-3</v>
      </c>
      <c r="U80" s="5">
        <f>'[3]Pc, Winter, S3'!U80*Main!$B$8+_xlfn.IFNA(VLOOKUP($A80,'EV Distribution'!$A$2:$B$51,2,FALSE),0)*'EV Scenarios'!U$2</f>
        <v>2.7687647211716228E-3</v>
      </c>
      <c r="V80" s="5">
        <f>'[3]Pc, Winter, S3'!V80*Main!$B$8+_xlfn.IFNA(VLOOKUP($A80,'EV Distribution'!$A$2:$B$51,2,FALSE),0)*'EV Scenarios'!V$2</f>
        <v>2.8429034038824634E-3</v>
      </c>
      <c r="W80" s="5">
        <f>'[3]Pc, Winter, S3'!W80*Main!$B$8+_xlfn.IFNA(VLOOKUP($A80,'EV Distribution'!$A$2:$B$51,2,FALSE),0)*'EV Scenarios'!W$2</f>
        <v>2.8277144927474234E-3</v>
      </c>
      <c r="X80" s="5">
        <f>'[3]Pc, Winter, S3'!X80*Main!$B$8+_xlfn.IFNA(VLOOKUP($A80,'EV Distribution'!$A$2:$B$51,2,FALSE),0)*'EV Scenarios'!X$2</f>
        <v>2.731710428757572E-3</v>
      </c>
      <c r="Y80" s="5">
        <f>'[3]Pc, Winter, S3'!Y80*Main!$B$8+_xlfn.IFNA(VLOOKUP($A80,'EV Distribution'!$A$2:$B$51,2,FALSE),0)*'EV Scenarios'!Y$2</f>
        <v>2.6693920320145937E-3</v>
      </c>
    </row>
    <row r="81" spans="1:25" x14ac:dyDescent="0.3">
      <c r="A81">
        <v>104</v>
      </c>
      <c r="B81" s="5">
        <f>'[3]Pc, Winter, S3'!B81*Main!$B$8+_xlfn.IFNA(VLOOKUP($A81,'EV Distribution'!$A$2:$B$51,2,FALSE),0)*'EV Scenarios'!B$2</f>
        <v>0.18701597041932186</v>
      </c>
      <c r="C81" s="5">
        <f>'[3]Pc, Winter, S3'!C81*Main!$B$8+_xlfn.IFNA(VLOOKUP($A81,'EV Distribution'!$A$2:$B$51,2,FALSE),0)*'EV Scenarios'!C$2</f>
        <v>0.18701597041932186</v>
      </c>
      <c r="D81" s="5">
        <f>'[3]Pc, Winter, S3'!D81*Main!$B$8+_xlfn.IFNA(VLOOKUP($A81,'EV Distribution'!$A$2:$B$51,2,FALSE),0)*'EV Scenarios'!D$2</f>
        <v>0.18701597041932186</v>
      </c>
      <c r="E81" s="5">
        <f>'[3]Pc, Winter, S3'!E81*Main!$B$8+_xlfn.IFNA(VLOOKUP($A81,'EV Distribution'!$A$2:$B$51,2,FALSE),0)*'EV Scenarios'!E$2</f>
        <v>0.18701597041932186</v>
      </c>
      <c r="F81" s="5">
        <f>'[3]Pc, Winter, S3'!F81*Main!$B$8+_xlfn.IFNA(VLOOKUP($A81,'EV Distribution'!$A$2:$B$51,2,FALSE),0)*'EV Scenarios'!F$2</f>
        <v>0.18701597041932186</v>
      </c>
      <c r="G81" s="5">
        <f>'[3]Pc, Winter, S3'!G81*Main!$B$8+_xlfn.IFNA(VLOOKUP($A81,'EV Distribution'!$A$2:$B$51,2,FALSE),0)*'EV Scenarios'!G$2</f>
        <v>0.18701597041932186</v>
      </c>
      <c r="H81" s="5">
        <f>'[3]Pc, Winter, S3'!H81*Main!$B$8+_xlfn.IFNA(VLOOKUP($A81,'EV Distribution'!$A$2:$B$51,2,FALSE),0)*'EV Scenarios'!H$2</f>
        <v>0.18701597041932186</v>
      </c>
      <c r="I81" s="5">
        <f>'[3]Pc, Winter, S3'!I81*Main!$B$8+_xlfn.IFNA(VLOOKUP($A81,'EV Distribution'!$A$2:$B$51,2,FALSE),0)*'EV Scenarios'!I$2</f>
        <v>0.18701597041932186</v>
      </c>
      <c r="J81" s="5">
        <f>'[3]Pc, Winter, S3'!J81*Main!$B$8+_xlfn.IFNA(VLOOKUP($A81,'EV Distribution'!$A$2:$B$51,2,FALSE),0)*'EV Scenarios'!J$2</f>
        <v>0.18701597041932186</v>
      </c>
      <c r="K81" s="5">
        <f>'[3]Pc, Winter, S3'!K81*Main!$B$8+_xlfn.IFNA(VLOOKUP($A81,'EV Distribution'!$A$2:$B$51,2,FALSE),0)*'EV Scenarios'!K$2</f>
        <v>0.18701597041932186</v>
      </c>
      <c r="L81" s="5">
        <f>'[3]Pc, Winter, S3'!L81*Main!$B$8+_xlfn.IFNA(VLOOKUP($A81,'EV Distribution'!$A$2:$B$51,2,FALSE),0)*'EV Scenarios'!L$2</f>
        <v>0.18701597041932186</v>
      </c>
      <c r="M81" s="5">
        <f>'[3]Pc, Winter, S3'!M81*Main!$B$8+_xlfn.IFNA(VLOOKUP($A81,'EV Distribution'!$A$2:$B$51,2,FALSE),0)*'EV Scenarios'!M$2</f>
        <v>0.18701597041932186</v>
      </c>
      <c r="N81" s="5">
        <f>'[3]Pc, Winter, S3'!N81*Main!$B$8+_xlfn.IFNA(VLOOKUP($A81,'EV Distribution'!$A$2:$B$51,2,FALSE),0)*'EV Scenarios'!N$2</f>
        <v>0.18701597041932186</v>
      </c>
      <c r="O81" s="5">
        <f>'[3]Pc, Winter, S3'!O81*Main!$B$8+_xlfn.IFNA(VLOOKUP($A81,'EV Distribution'!$A$2:$B$51,2,FALSE),0)*'EV Scenarios'!O$2</f>
        <v>0.18701597041932186</v>
      </c>
      <c r="P81" s="5">
        <f>'[3]Pc, Winter, S3'!P81*Main!$B$8+_xlfn.IFNA(VLOOKUP($A81,'EV Distribution'!$A$2:$B$51,2,FALSE),0)*'EV Scenarios'!P$2</f>
        <v>0.18701597041932186</v>
      </c>
      <c r="Q81" s="5">
        <f>'[3]Pc, Winter, S3'!Q81*Main!$B$8+_xlfn.IFNA(VLOOKUP($A81,'EV Distribution'!$A$2:$B$51,2,FALSE),0)*'EV Scenarios'!Q$2</f>
        <v>0.18701597041932186</v>
      </c>
      <c r="R81" s="5">
        <f>'[3]Pc, Winter, S3'!R81*Main!$B$8+_xlfn.IFNA(VLOOKUP($A81,'EV Distribution'!$A$2:$B$51,2,FALSE),0)*'EV Scenarios'!R$2</f>
        <v>0.18701597041932186</v>
      </c>
      <c r="S81" s="5">
        <f>'[3]Pc, Winter, S3'!S81*Main!$B$8+_xlfn.IFNA(VLOOKUP($A81,'EV Distribution'!$A$2:$B$51,2,FALSE),0)*'EV Scenarios'!S$2</f>
        <v>0.18701597041932186</v>
      </c>
      <c r="T81" s="5">
        <f>'[3]Pc, Winter, S3'!T81*Main!$B$8+_xlfn.IFNA(VLOOKUP($A81,'EV Distribution'!$A$2:$B$51,2,FALSE),0)*'EV Scenarios'!T$2</f>
        <v>0.18701597041932186</v>
      </c>
      <c r="U81" s="5">
        <f>'[3]Pc, Winter, S3'!U81*Main!$B$8+_xlfn.IFNA(VLOOKUP($A81,'EV Distribution'!$A$2:$B$51,2,FALSE),0)*'EV Scenarios'!U$2</f>
        <v>0.18701597041932186</v>
      </c>
      <c r="V81" s="5">
        <f>'[3]Pc, Winter, S3'!V81*Main!$B$8+_xlfn.IFNA(VLOOKUP($A81,'EV Distribution'!$A$2:$B$51,2,FALSE),0)*'EV Scenarios'!V$2</f>
        <v>0.18701597041932186</v>
      </c>
      <c r="W81" s="5">
        <f>'[3]Pc, Winter, S3'!W81*Main!$B$8+_xlfn.IFNA(VLOOKUP($A81,'EV Distribution'!$A$2:$B$51,2,FALSE),0)*'EV Scenarios'!W$2</f>
        <v>0.18701597041932186</v>
      </c>
      <c r="X81" s="5">
        <f>'[3]Pc, Winter, S3'!X81*Main!$B$8+_xlfn.IFNA(VLOOKUP($A81,'EV Distribution'!$A$2:$B$51,2,FALSE),0)*'EV Scenarios'!X$2</f>
        <v>0.18701597041932186</v>
      </c>
      <c r="Y81" s="5">
        <f>'[3]Pc, Winter, S3'!Y81*Main!$B$8+_xlfn.IFNA(VLOOKUP($A81,'EV Distribution'!$A$2:$B$51,2,FALSE),0)*'EV Scenarios'!Y$2</f>
        <v>0.18701597041932186</v>
      </c>
    </row>
    <row r="82" spans="1:25" x14ac:dyDescent="0.3">
      <c r="A82">
        <v>45</v>
      </c>
      <c r="B82" s="5">
        <f>'[3]Pc, Winter, S3'!B82*Main!$B$8+_xlfn.IFNA(VLOOKUP($A82,'EV Distribution'!$A$2:$B$51,2,FALSE),0)*'EV Scenarios'!B$2</f>
        <v>3.2395967127242156E-3</v>
      </c>
      <c r="C82" s="5">
        <f>'[3]Pc, Winter, S3'!C82*Main!$B$8+_xlfn.IFNA(VLOOKUP($A82,'EV Distribution'!$A$2:$B$51,2,FALSE),0)*'EV Scenarios'!C$2</f>
        <v>2.8023235682135554E-3</v>
      </c>
      <c r="D82" s="5">
        <f>'[3]Pc, Winter, S3'!D82*Main!$B$8+_xlfn.IFNA(VLOOKUP($A82,'EV Distribution'!$A$2:$B$51,2,FALSE),0)*'EV Scenarios'!D$2</f>
        <v>2.3272994967990326E-3</v>
      </c>
      <c r="E82" s="5">
        <f>'[3]Pc, Winter, S3'!E82*Main!$B$8+_xlfn.IFNA(VLOOKUP($A82,'EV Distribution'!$A$2:$B$51,2,FALSE),0)*'EV Scenarios'!E$2</f>
        <v>2.0773091126779957E-3</v>
      </c>
      <c r="F82" s="5">
        <f>'[3]Pc, Winter, S3'!F82*Main!$B$8+_xlfn.IFNA(VLOOKUP($A82,'EV Distribution'!$A$2:$B$51,2,FALSE),0)*'EV Scenarios'!F$2</f>
        <v>2.0122997314481555E-3</v>
      </c>
      <c r="G82" s="5">
        <f>'[3]Pc, Winter, S3'!G82*Main!$B$8+_xlfn.IFNA(VLOOKUP($A82,'EV Distribution'!$A$2:$B$51,2,FALSE),0)*'EV Scenarios'!G$2</f>
        <v>1.9737548633073712E-3</v>
      </c>
      <c r="H82" s="5">
        <f>'[3]Pc, Winter, S3'!H82*Main!$B$8+_xlfn.IFNA(VLOOKUP($A82,'EV Distribution'!$A$2:$B$51,2,FALSE),0)*'EV Scenarios'!H$2</f>
        <v>2.0236694258122887E-3</v>
      </c>
      <c r="I82" s="5">
        <f>'[3]Pc, Winter, S3'!I82*Main!$B$8+_xlfn.IFNA(VLOOKUP($A82,'EV Distribution'!$A$2:$B$51,2,FALSE),0)*'EV Scenarios'!I$2</f>
        <v>2.0526981031832661E-3</v>
      </c>
      <c r="J82" s="5">
        <f>'[3]Pc, Winter, S3'!J82*Main!$B$8+_xlfn.IFNA(VLOOKUP($A82,'EV Distribution'!$A$2:$B$51,2,FALSE),0)*'EV Scenarios'!J$2</f>
        <v>2.5770292274112975E-3</v>
      </c>
      <c r="K82" s="5">
        <f>'[3]Pc, Winter, S3'!K82*Main!$B$8+_xlfn.IFNA(VLOOKUP($A82,'EV Distribution'!$A$2:$B$51,2,FALSE),0)*'EV Scenarios'!K$2</f>
        <v>2.3261061011377944E-3</v>
      </c>
      <c r="L82" s="5">
        <f>'[3]Pc, Winter, S3'!L82*Main!$B$8+_xlfn.IFNA(VLOOKUP($A82,'EV Distribution'!$A$2:$B$51,2,FALSE),0)*'EV Scenarios'!L$2</f>
        <v>2.3562770369905989E-3</v>
      </c>
      <c r="M82" s="5">
        <f>'[3]Pc, Winter, S3'!M82*Main!$B$8+_xlfn.IFNA(VLOOKUP($A82,'EV Distribution'!$A$2:$B$51,2,FALSE),0)*'EV Scenarios'!M$2</f>
        <v>2.8298724817185897E-3</v>
      </c>
      <c r="N82" s="5">
        <f>'[3]Pc, Winter, S3'!N82*Main!$B$8+_xlfn.IFNA(VLOOKUP($A82,'EV Distribution'!$A$2:$B$51,2,FALSE),0)*'EV Scenarios'!N$2</f>
        <v>2.9310168549828886E-3</v>
      </c>
      <c r="O82" s="5">
        <f>'[3]Pc, Winter, S3'!O82*Main!$B$8+_xlfn.IFNA(VLOOKUP($A82,'EV Distribution'!$A$2:$B$51,2,FALSE),0)*'EV Scenarios'!O$2</f>
        <v>2.8390149327600111E-3</v>
      </c>
      <c r="P82" s="5">
        <f>'[3]Pc, Winter, S3'!P82*Main!$B$8+_xlfn.IFNA(VLOOKUP($A82,'EV Distribution'!$A$2:$B$51,2,FALSE),0)*'EV Scenarios'!P$2</f>
        <v>2.8388077541302813E-3</v>
      </c>
      <c r="Q82" s="5">
        <f>'[3]Pc, Winter, S3'!Q82*Main!$B$8+_xlfn.IFNA(VLOOKUP($A82,'EV Distribution'!$A$2:$B$51,2,FALSE),0)*'EV Scenarios'!Q$2</f>
        <v>2.577149911154708E-3</v>
      </c>
      <c r="R82" s="5">
        <f>'[3]Pc, Winter, S3'!R82*Main!$B$8+_xlfn.IFNA(VLOOKUP($A82,'EV Distribution'!$A$2:$B$51,2,FALSE),0)*'EV Scenarios'!R$2</f>
        <v>2.3708318471009362E-3</v>
      </c>
      <c r="S82" s="5">
        <f>'[3]Pc, Winter, S3'!S82*Main!$B$8+_xlfn.IFNA(VLOOKUP($A82,'EV Distribution'!$A$2:$B$51,2,FALSE),0)*'EV Scenarios'!S$2</f>
        <v>2.9522992724166077E-3</v>
      </c>
      <c r="T82" s="5">
        <f>'[3]Pc, Winter, S3'!T82*Main!$B$8+_xlfn.IFNA(VLOOKUP($A82,'EV Distribution'!$A$2:$B$51,2,FALSE),0)*'EV Scenarios'!T$2</f>
        <v>4.4483162872512002E-3</v>
      </c>
      <c r="U82" s="5">
        <f>'[3]Pc, Winter, S3'!U82*Main!$B$8+_xlfn.IFNA(VLOOKUP($A82,'EV Distribution'!$A$2:$B$51,2,FALSE),0)*'EV Scenarios'!U$2</f>
        <v>5.649965781458972E-3</v>
      </c>
      <c r="V82" s="5">
        <f>'[3]Pc, Winter, S3'!V82*Main!$B$8+_xlfn.IFNA(VLOOKUP($A82,'EV Distribution'!$A$2:$B$51,2,FALSE),0)*'EV Scenarios'!V$2</f>
        <v>5.9427246725277322E-3</v>
      </c>
      <c r="W82" s="5">
        <f>'[3]Pc, Winter, S3'!W82*Main!$B$8+_xlfn.IFNA(VLOOKUP($A82,'EV Distribution'!$A$2:$B$51,2,FALSE),0)*'EV Scenarios'!W$2</f>
        <v>5.3016605172635919E-3</v>
      </c>
      <c r="X82" s="5">
        <f>'[3]Pc, Winter, S3'!X82*Main!$B$8+_xlfn.IFNA(VLOOKUP($A82,'EV Distribution'!$A$2:$B$51,2,FALSE),0)*'EV Scenarios'!X$2</f>
        <v>4.4131140373692077E-3</v>
      </c>
      <c r="Y82" s="5">
        <f>'[3]Pc, Winter, S3'!Y82*Main!$B$8+_xlfn.IFNA(VLOOKUP($A82,'EV Distribution'!$A$2:$B$51,2,FALSE),0)*'EV Scenarios'!Y$2</f>
        <v>3.395054614772638E-3</v>
      </c>
    </row>
    <row r="83" spans="1:25" x14ac:dyDescent="0.3">
      <c r="A83">
        <v>40</v>
      </c>
      <c r="B83" s="5">
        <f>'[3]Pc, Winter, S3'!B83*Main!$B$8+_xlfn.IFNA(VLOOKUP($A83,'EV Distribution'!$A$2:$B$51,2,FALSE),0)*'EV Scenarios'!B$2</f>
        <v>2.2377890948420659E-2</v>
      </c>
      <c r="C83" s="5">
        <f>'[3]Pc, Winter, S3'!C83*Main!$B$8+_xlfn.IFNA(VLOOKUP($A83,'EV Distribution'!$A$2:$B$51,2,FALSE),0)*'EV Scenarios'!C$2</f>
        <v>1.9111015618711157E-2</v>
      </c>
      <c r="D83" s="5">
        <f>'[3]Pc, Winter, S3'!D83*Main!$B$8+_xlfn.IFNA(VLOOKUP($A83,'EV Distribution'!$A$2:$B$51,2,FALSE),0)*'EV Scenarios'!D$2</f>
        <v>1.9144513685562699E-2</v>
      </c>
      <c r="E83" s="5">
        <f>'[3]Pc, Winter, S3'!E83*Main!$B$8+_xlfn.IFNA(VLOOKUP($A83,'EV Distribution'!$A$2:$B$51,2,FALSE),0)*'EV Scenarios'!E$2</f>
        <v>1.9289182519392652E-2</v>
      </c>
      <c r="F83" s="5">
        <f>'[3]Pc, Winter, S3'!F83*Main!$B$8+_xlfn.IFNA(VLOOKUP($A83,'EV Distribution'!$A$2:$B$51,2,FALSE),0)*'EV Scenarios'!F$2</f>
        <v>1.9233310621592517E-2</v>
      </c>
      <c r="G83" s="5">
        <f>'[3]Pc, Winter, S3'!G83*Main!$B$8+_xlfn.IFNA(VLOOKUP($A83,'EV Distribution'!$A$2:$B$51,2,FALSE),0)*'EV Scenarios'!G$2</f>
        <v>1.9526099026119112E-2</v>
      </c>
      <c r="H83" s="5">
        <f>'[3]Pc, Winter, S3'!H83*Main!$B$8+_xlfn.IFNA(VLOOKUP($A83,'EV Distribution'!$A$2:$B$51,2,FALSE),0)*'EV Scenarios'!H$2</f>
        <v>1.6671938429667219E-2</v>
      </c>
      <c r="I83" s="5">
        <f>'[3]Pc, Winter, S3'!I83*Main!$B$8+_xlfn.IFNA(VLOOKUP($A83,'EV Distribution'!$A$2:$B$51,2,FALSE),0)*'EV Scenarios'!I$2</f>
        <v>1.3804215668810481E-2</v>
      </c>
      <c r="J83" s="5">
        <f>'[3]Pc, Winter, S3'!J83*Main!$B$8+_xlfn.IFNA(VLOOKUP($A83,'EV Distribution'!$A$2:$B$51,2,FALSE),0)*'EV Scenarios'!J$2</f>
        <v>1.3900606622089135E-2</v>
      </c>
      <c r="K83" s="5">
        <f>'[3]Pc, Winter, S3'!K83*Main!$B$8+_xlfn.IFNA(VLOOKUP($A83,'EV Distribution'!$A$2:$B$51,2,FALSE),0)*'EV Scenarios'!K$2</f>
        <v>1.4451007772593618E-2</v>
      </c>
      <c r="L83" s="5">
        <f>'[3]Pc, Winter, S3'!L83*Main!$B$8+_xlfn.IFNA(VLOOKUP($A83,'EV Distribution'!$A$2:$B$51,2,FALSE),0)*'EV Scenarios'!L$2</f>
        <v>1.3811476856074463E-2</v>
      </c>
      <c r="M83" s="5">
        <f>'[3]Pc, Winter, S3'!M83*Main!$B$8+_xlfn.IFNA(VLOOKUP($A83,'EV Distribution'!$A$2:$B$51,2,FALSE),0)*'EV Scenarios'!M$2</f>
        <v>1.3663930021787231E-2</v>
      </c>
      <c r="N83" s="5">
        <f>'[3]Pc, Winter, S3'!N83*Main!$B$8+_xlfn.IFNA(VLOOKUP($A83,'EV Distribution'!$A$2:$B$51,2,FALSE),0)*'EV Scenarios'!N$2</f>
        <v>1.3279400932971443E-2</v>
      </c>
      <c r="O83" s="5">
        <f>'[3]Pc, Winter, S3'!O83*Main!$B$8+_xlfn.IFNA(VLOOKUP($A83,'EV Distribution'!$A$2:$B$51,2,FALSE),0)*'EV Scenarios'!O$2</f>
        <v>1.1106158471717411E-2</v>
      </c>
      <c r="P83" s="5">
        <f>'[3]Pc, Winter, S3'!P83*Main!$B$8+_xlfn.IFNA(VLOOKUP($A83,'EV Distribution'!$A$2:$B$51,2,FALSE),0)*'EV Scenarios'!P$2</f>
        <v>1.1594784740642947E-2</v>
      </c>
      <c r="Q83" s="5">
        <f>'[3]Pc, Winter, S3'!Q83*Main!$B$8+_xlfn.IFNA(VLOOKUP($A83,'EV Distribution'!$A$2:$B$51,2,FALSE),0)*'EV Scenarios'!Q$2</f>
        <v>1.1441260992826096E-2</v>
      </c>
      <c r="R83" s="5">
        <f>'[3]Pc, Winter, S3'!R83*Main!$B$8+_xlfn.IFNA(VLOOKUP($A83,'EV Distribution'!$A$2:$B$51,2,FALSE),0)*'EV Scenarios'!R$2</f>
        <v>1.1617029998111872E-2</v>
      </c>
      <c r="S83" s="5">
        <f>'[3]Pc, Winter, S3'!S83*Main!$B$8+_xlfn.IFNA(VLOOKUP($A83,'EV Distribution'!$A$2:$B$51,2,FALSE),0)*'EV Scenarios'!S$2</f>
        <v>1.2852214377940367E-2</v>
      </c>
      <c r="T83" s="5">
        <f>'[3]Pc, Winter, S3'!T83*Main!$B$8+_xlfn.IFNA(VLOOKUP($A83,'EV Distribution'!$A$2:$B$51,2,FALSE),0)*'EV Scenarios'!T$2</f>
        <v>1.3563382054141098E-2</v>
      </c>
      <c r="U83" s="5">
        <f>'[3]Pc, Winter, S3'!U83*Main!$B$8+_xlfn.IFNA(VLOOKUP($A83,'EV Distribution'!$A$2:$B$51,2,FALSE),0)*'EV Scenarios'!U$2</f>
        <v>1.677186807576115E-2</v>
      </c>
      <c r="V83" s="5">
        <f>'[3]Pc, Winter, S3'!V83*Main!$B$8+_xlfn.IFNA(VLOOKUP($A83,'EV Distribution'!$A$2:$B$51,2,FALSE),0)*'EV Scenarios'!V$2</f>
        <v>2.3596321911636568E-2</v>
      </c>
      <c r="W83" s="5">
        <f>'[3]Pc, Winter, S3'!W83*Main!$B$8+_xlfn.IFNA(VLOOKUP($A83,'EV Distribution'!$A$2:$B$51,2,FALSE),0)*'EV Scenarios'!W$2</f>
        <v>2.647662061986665E-2</v>
      </c>
      <c r="X83" s="5">
        <f>'[3]Pc, Winter, S3'!X83*Main!$B$8+_xlfn.IFNA(VLOOKUP($A83,'EV Distribution'!$A$2:$B$51,2,FALSE),0)*'EV Scenarios'!X$2</f>
        <v>2.54342356793427E-2</v>
      </c>
      <c r="Y83" s="5">
        <f>'[3]Pc, Winter, S3'!Y83*Main!$B$8+_xlfn.IFNA(VLOOKUP($A83,'EV Distribution'!$A$2:$B$51,2,FALSE),0)*'EV Scenarios'!Y$2</f>
        <v>2.2451557415806192E-2</v>
      </c>
    </row>
    <row r="84" spans="1:25" x14ac:dyDescent="0.3">
      <c r="A84">
        <v>73</v>
      </c>
      <c r="B84" s="5">
        <f>'[3]Pc, Winter, S3'!B84*Main!$B$8+_xlfn.IFNA(VLOOKUP($A84,'EV Distribution'!$A$2:$B$51,2,FALSE),0)*'EV Scenarios'!B$2</f>
        <v>1.8714549651158447E-2</v>
      </c>
      <c r="C84" s="5">
        <f>'[3]Pc, Winter, S3'!C84*Main!$B$8+_xlfn.IFNA(VLOOKUP($A84,'EV Distribution'!$A$2:$B$51,2,FALSE),0)*'EV Scenarios'!C$2</f>
        <v>1.7540340659635358E-2</v>
      </c>
      <c r="D84" s="5">
        <f>'[3]Pc, Winter, S3'!D84*Main!$B$8+_xlfn.IFNA(VLOOKUP($A84,'EV Distribution'!$A$2:$B$51,2,FALSE),0)*'EV Scenarios'!D$2</f>
        <v>1.6155028040702936E-2</v>
      </c>
      <c r="E84" s="5">
        <f>'[3]Pc, Winter, S3'!E84*Main!$B$8+_xlfn.IFNA(VLOOKUP($A84,'EV Distribution'!$A$2:$B$51,2,FALSE),0)*'EV Scenarios'!E$2</f>
        <v>1.5158203404910118E-2</v>
      </c>
      <c r="F84" s="5">
        <f>'[3]Pc, Winter, S3'!F84*Main!$B$8+_xlfn.IFNA(VLOOKUP($A84,'EV Distribution'!$A$2:$B$51,2,FALSE),0)*'EV Scenarios'!F$2</f>
        <v>1.4663376679927819E-2</v>
      </c>
      <c r="G84" s="5">
        <f>'[3]Pc, Winter, S3'!G84*Main!$B$8+_xlfn.IFNA(VLOOKUP($A84,'EV Distribution'!$A$2:$B$51,2,FALSE),0)*'EV Scenarios'!G$2</f>
        <v>1.3837438179318111E-2</v>
      </c>
      <c r="H84" s="5">
        <f>'[3]Pc, Winter, S3'!H84*Main!$B$8+_xlfn.IFNA(VLOOKUP($A84,'EV Distribution'!$A$2:$B$51,2,FALSE),0)*'EV Scenarios'!H$2</f>
        <v>1.1888728553211785E-2</v>
      </c>
      <c r="I84" s="5">
        <f>'[3]Pc, Winter, S3'!I84*Main!$B$8+_xlfn.IFNA(VLOOKUP($A84,'EV Distribution'!$A$2:$B$51,2,FALSE),0)*'EV Scenarios'!I$2</f>
        <v>1.1526192250304853E-2</v>
      </c>
      <c r="J84" s="5">
        <f>'[3]Pc, Winter, S3'!J84*Main!$B$8+_xlfn.IFNA(VLOOKUP($A84,'EV Distribution'!$A$2:$B$51,2,FALSE),0)*'EV Scenarios'!J$2</f>
        <v>1.2125456290693101E-2</v>
      </c>
      <c r="K84" s="5">
        <f>'[3]Pc, Winter, S3'!K84*Main!$B$8+_xlfn.IFNA(VLOOKUP($A84,'EV Distribution'!$A$2:$B$51,2,FALSE),0)*'EV Scenarios'!K$2</f>
        <v>1.3161596651079775E-2</v>
      </c>
      <c r="L84" s="5">
        <f>'[3]Pc, Winter, S3'!L84*Main!$B$8+_xlfn.IFNA(VLOOKUP($A84,'EV Distribution'!$A$2:$B$51,2,FALSE),0)*'EV Scenarios'!L$2</f>
        <v>1.303103203575643E-2</v>
      </c>
      <c r="M84" s="5">
        <f>'[3]Pc, Winter, S3'!M84*Main!$B$8+_xlfn.IFNA(VLOOKUP($A84,'EV Distribution'!$A$2:$B$51,2,FALSE),0)*'EV Scenarios'!M$2</f>
        <v>1.3298868126642278E-2</v>
      </c>
      <c r="N84" s="5">
        <f>'[3]Pc, Winter, S3'!N84*Main!$B$8+_xlfn.IFNA(VLOOKUP($A84,'EV Distribution'!$A$2:$B$51,2,FALSE),0)*'EV Scenarios'!N$2</f>
        <v>1.404752578402565E-2</v>
      </c>
      <c r="O84" s="5">
        <f>'[3]Pc, Winter, S3'!O84*Main!$B$8+_xlfn.IFNA(VLOOKUP($A84,'EV Distribution'!$A$2:$B$51,2,FALSE),0)*'EV Scenarios'!O$2</f>
        <v>1.2718816470665173E-2</v>
      </c>
      <c r="P84" s="5">
        <f>'[3]Pc, Winter, S3'!P84*Main!$B$8+_xlfn.IFNA(VLOOKUP($A84,'EV Distribution'!$A$2:$B$51,2,FALSE),0)*'EV Scenarios'!P$2</f>
        <v>1.1852701095360319E-2</v>
      </c>
      <c r="Q84" s="5">
        <f>'[3]Pc, Winter, S3'!Q84*Main!$B$8+_xlfn.IFNA(VLOOKUP($A84,'EV Distribution'!$A$2:$B$51,2,FALSE),0)*'EV Scenarios'!Q$2</f>
        <v>1.1664519489462866E-2</v>
      </c>
      <c r="R84" s="5">
        <f>'[3]Pc, Winter, S3'!R84*Main!$B$8+_xlfn.IFNA(VLOOKUP($A84,'EV Distribution'!$A$2:$B$51,2,FALSE),0)*'EV Scenarios'!R$2</f>
        <v>1.1632929862146958E-2</v>
      </c>
      <c r="S84" s="5">
        <f>'[3]Pc, Winter, S3'!S84*Main!$B$8+_xlfn.IFNA(VLOOKUP($A84,'EV Distribution'!$A$2:$B$51,2,FALSE),0)*'EV Scenarios'!S$2</f>
        <v>1.1911242646138187E-2</v>
      </c>
      <c r="T84" s="5">
        <f>'[3]Pc, Winter, S3'!T84*Main!$B$8+_xlfn.IFNA(VLOOKUP($A84,'EV Distribution'!$A$2:$B$51,2,FALSE),0)*'EV Scenarios'!T$2</f>
        <v>1.3347432667610733E-2</v>
      </c>
      <c r="U84" s="5">
        <f>'[3]Pc, Winter, S3'!U84*Main!$B$8+_xlfn.IFNA(VLOOKUP($A84,'EV Distribution'!$A$2:$B$51,2,FALSE),0)*'EV Scenarios'!U$2</f>
        <v>1.6261093563901343E-2</v>
      </c>
      <c r="V84" s="5">
        <f>'[3]Pc, Winter, S3'!V84*Main!$B$8+_xlfn.IFNA(VLOOKUP($A84,'EV Distribution'!$A$2:$B$51,2,FALSE),0)*'EV Scenarios'!V$2</f>
        <v>1.8096520019200892E-2</v>
      </c>
      <c r="W84" s="5">
        <f>'[3]Pc, Winter, S3'!W84*Main!$B$8+_xlfn.IFNA(VLOOKUP($A84,'EV Distribution'!$A$2:$B$51,2,FALSE),0)*'EV Scenarios'!W$2</f>
        <v>2.135618471440091E-2</v>
      </c>
      <c r="X84" s="5">
        <f>'[3]Pc, Winter, S3'!X84*Main!$B$8+_xlfn.IFNA(VLOOKUP($A84,'EV Distribution'!$A$2:$B$51,2,FALSE),0)*'EV Scenarios'!X$2</f>
        <v>2.1391366217198688E-2</v>
      </c>
      <c r="Y84" s="5">
        <f>'[3]Pc, Winter, S3'!Y84*Main!$B$8+_xlfn.IFNA(VLOOKUP($A84,'EV Distribution'!$A$2:$B$51,2,FALSE),0)*'EV Scenarios'!Y$2</f>
        <v>1.7984171928246202E-2</v>
      </c>
    </row>
    <row r="85" spans="1:25" x14ac:dyDescent="0.3">
      <c r="A85">
        <v>25</v>
      </c>
      <c r="B85" s="5">
        <f>'[3]Pc, Winter, S3'!B85*Main!$B$8+_xlfn.IFNA(VLOOKUP($A85,'EV Distribution'!$A$2:$B$51,2,FALSE),0)*'EV Scenarios'!B$2</f>
        <v>1.2264368831396035E-2</v>
      </c>
      <c r="C85" s="5">
        <f>'[3]Pc, Winter, S3'!C85*Main!$B$8+_xlfn.IFNA(VLOOKUP($A85,'EV Distribution'!$A$2:$B$51,2,FALSE),0)*'EV Scenarios'!C$2</f>
        <v>8.5971767584179064E-3</v>
      </c>
      <c r="D85" s="5">
        <f>'[3]Pc, Winter, S3'!D85*Main!$B$8+_xlfn.IFNA(VLOOKUP($A85,'EV Distribution'!$A$2:$B$51,2,FALSE),0)*'EV Scenarios'!D$2</f>
        <v>7.4573857185508616E-3</v>
      </c>
      <c r="E85" s="5">
        <f>'[3]Pc, Winter, S3'!E85*Main!$B$8+_xlfn.IFNA(VLOOKUP($A85,'EV Distribution'!$A$2:$B$51,2,FALSE),0)*'EV Scenarios'!E$2</f>
        <v>7.2823983815789479E-3</v>
      </c>
      <c r="F85" s="5">
        <f>'[3]Pc, Winter, S3'!F85*Main!$B$8+_xlfn.IFNA(VLOOKUP($A85,'EV Distribution'!$A$2:$B$51,2,FALSE),0)*'EV Scenarios'!F$2</f>
        <v>7.3281556375039336E-3</v>
      </c>
      <c r="G85" s="5">
        <f>'[3]Pc, Winter, S3'!G85*Main!$B$8+_xlfn.IFNA(VLOOKUP($A85,'EV Distribution'!$A$2:$B$51,2,FALSE),0)*'EV Scenarios'!G$2</f>
        <v>7.3608883999390293E-3</v>
      </c>
      <c r="H85" s="5">
        <f>'[3]Pc, Winter, S3'!H85*Main!$B$8+_xlfn.IFNA(VLOOKUP($A85,'EV Distribution'!$A$2:$B$51,2,FALSE),0)*'EV Scenarios'!H$2</f>
        <v>7.667493193705255E-3</v>
      </c>
      <c r="I85" s="5">
        <f>'[3]Pc, Winter, S3'!I85*Main!$B$8+_xlfn.IFNA(VLOOKUP($A85,'EV Distribution'!$A$2:$B$51,2,FALSE),0)*'EV Scenarios'!I$2</f>
        <v>8.0233991960359137E-3</v>
      </c>
      <c r="J85" s="5">
        <f>'[3]Pc, Winter, S3'!J85*Main!$B$8+_xlfn.IFNA(VLOOKUP($A85,'EV Distribution'!$A$2:$B$51,2,FALSE),0)*'EV Scenarios'!J$2</f>
        <v>1.2363186316890883E-2</v>
      </c>
      <c r="K85" s="5">
        <f>'[3]Pc, Winter, S3'!K85*Main!$B$8+_xlfn.IFNA(VLOOKUP($A85,'EV Distribution'!$A$2:$B$51,2,FALSE),0)*'EV Scenarios'!K$2</f>
        <v>1.4624936716057944E-2</v>
      </c>
      <c r="L85" s="5">
        <f>'[3]Pc, Winter, S3'!L85*Main!$B$8+_xlfn.IFNA(VLOOKUP($A85,'EV Distribution'!$A$2:$B$51,2,FALSE),0)*'EV Scenarios'!L$2</f>
        <v>1.8677646432583E-2</v>
      </c>
      <c r="M85" s="5">
        <f>'[3]Pc, Winter, S3'!M85*Main!$B$8+_xlfn.IFNA(VLOOKUP($A85,'EV Distribution'!$A$2:$B$51,2,FALSE),0)*'EV Scenarios'!M$2</f>
        <v>2.0887463081189522E-2</v>
      </c>
      <c r="N85" s="5">
        <f>'[3]Pc, Winter, S3'!N85*Main!$B$8+_xlfn.IFNA(VLOOKUP($A85,'EV Distribution'!$A$2:$B$51,2,FALSE),0)*'EV Scenarios'!N$2</f>
        <v>2.1604295295806784E-2</v>
      </c>
      <c r="O85" s="5">
        <f>'[3]Pc, Winter, S3'!O85*Main!$B$8+_xlfn.IFNA(VLOOKUP($A85,'EV Distribution'!$A$2:$B$51,2,FALSE),0)*'EV Scenarios'!O$2</f>
        <v>2.077286583097809E-2</v>
      </c>
      <c r="P85" s="5">
        <f>'[3]Pc, Winter, S3'!P85*Main!$B$8+_xlfn.IFNA(VLOOKUP($A85,'EV Distribution'!$A$2:$B$51,2,FALSE),0)*'EV Scenarios'!P$2</f>
        <v>1.737233953800842E-2</v>
      </c>
      <c r="Q85" s="5">
        <f>'[3]Pc, Winter, S3'!Q85*Main!$B$8+_xlfn.IFNA(VLOOKUP($A85,'EV Distribution'!$A$2:$B$51,2,FALSE),0)*'EV Scenarios'!Q$2</f>
        <v>1.6922877919838136E-2</v>
      </c>
      <c r="R85" s="5">
        <f>'[3]Pc, Winter, S3'!R85*Main!$B$8+_xlfn.IFNA(VLOOKUP($A85,'EV Distribution'!$A$2:$B$51,2,FALSE),0)*'EV Scenarios'!R$2</f>
        <v>1.7149068476236134E-2</v>
      </c>
      <c r="S85" s="5">
        <f>'[3]Pc, Winter, S3'!S85*Main!$B$8+_xlfn.IFNA(VLOOKUP($A85,'EV Distribution'!$A$2:$B$51,2,FALSE),0)*'EV Scenarios'!S$2</f>
        <v>1.8819518208805369E-2</v>
      </c>
      <c r="T85" s="5">
        <f>'[3]Pc, Winter, S3'!T85*Main!$B$8+_xlfn.IFNA(VLOOKUP($A85,'EV Distribution'!$A$2:$B$51,2,FALSE),0)*'EV Scenarios'!T$2</f>
        <v>2.5070967384239039E-2</v>
      </c>
      <c r="U85" s="5">
        <f>'[3]Pc, Winter, S3'!U85*Main!$B$8+_xlfn.IFNA(VLOOKUP($A85,'EV Distribution'!$A$2:$B$51,2,FALSE),0)*'EV Scenarios'!U$2</f>
        <v>2.9182474045226576E-2</v>
      </c>
      <c r="V85" s="5">
        <f>'[3]Pc, Winter, S3'!V85*Main!$B$8+_xlfn.IFNA(VLOOKUP($A85,'EV Distribution'!$A$2:$B$51,2,FALSE),0)*'EV Scenarios'!V$2</f>
        <v>2.7583569609840888E-2</v>
      </c>
      <c r="W85" s="5">
        <f>'[3]Pc, Winter, S3'!W85*Main!$B$8+_xlfn.IFNA(VLOOKUP($A85,'EV Distribution'!$A$2:$B$51,2,FALSE),0)*'EV Scenarios'!W$2</f>
        <v>2.5331054585275552E-2</v>
      </c>
      <c r="X85" s="5">
        <f>'[3]Pc, Winter, S3'!X85*Main!$B$8+_xlfn.IFNA(VLOOKUP($A85,'EV Distribution'!$A$2:$B$51,2,FALSE),0)*'EV Scenarios'!X$2</f>
        <v>2.1008227767450441E-2</v>
      </c>
      <c r="Y85" s="5">
        <f>'[3]Pc, Winter, S3'!Y85*Main!$B$8+_xlfn.IFNA(VLOOKUP($A85,'EV Distribution'!$A$2:$B$51,2,FALSE),0)*'EV Scenarios'!Y$2</f>
        <v>1.6091172606453073E-2</v>
      </c>
    </row>
    <row r="86" spans="1:25" x14ac:dyDescent="0.3">
      <c r="A86">
        <v>59</v>
      </c>
      <c r="B86" s="5">
        <f>'[3]Pc, Winter, S3'!B86*Main!$B$8+_xlfn.IFNA(VLOOKUP($A86,'EV Distribution'!$A$2:$B$51,2,FALSE),0)*'EV Scenarios'!B$2</f>
        <v>4.3830521552041542E-2</v>
      </c>
      <c r="C86" s="5">
        <f>'[3]Pc, Winter, S3'!C86*Main!$B$8+_xlfn.IFNA(VLOOKUP($A86,'EV Distribution'!$A$2:$B$51,2,FALSE),0)*'EV Scenarios'!C$2</f>
        <v>3.6895244682007722E-2</v>
      </c>
      <c r="D86" s="5">
        <f>'[3]Pc, Winter, S3'!D86*Main!$B$8+_xlfn.IFNA(VLOOKUP($A86,'EV Distribution'!$A$2:$B$51,2,FALSE),0)*'EV Scenarios'!D$2</f>
        <v>3.6191993917817245E-2</v>
      </c>
      <c r="E86" s="5">
        <f>'[3]Pc, Winter, S3'!E86*Main!$B$8+_xlfn.IFNA(VLOOKUP($A86,'EV Distribution'!$A$2:$B$51,2,FALSE),0)*'EV Scenarios'!E$2</f>
        <v>3.3681963161808666E-2</v>
      </c>
      <c r="F86" s="5">
        <f>'[3]Pc, Winter, S3'!F86*Main!$B$8+_xlfn.IFNA(VLOOKUP($A86,'EV Distribution'!$A$2:$B$51,2,FALSE),0)*'EV Scenarios'!F$2</f>
        <v>3.3784170019554915E-2</v>
      </c>
      <c r="G86" s="5">
        <f>'[3]Pc, Winter, S3'!G86*Main!$B$8+_xlfn.IFNA(VLOOKUP($A86,'EV Distribution'!$A$2:$B$51,2,FALSE),0)*'EV Scenarios'!G$2</f>
        <v>3.3691674842710052E-2</v>
      </c>
      <c r="H86" s="5">
        <f>'[3]Pc, Winter, S3'!H86*Main!$B$8+_xlfn.IFNA(VLOOKUP($A86,'EV Distribution'!$A$2:$B$51,2,FALSE),0)*'EV Scenarios'!H$2</f>
        <v>3.3601038429283692E-2</v>
      </c>
      <c r="I86" s="5">
        <f>'[3]Pc, Winter, S3'!I86*Main!$B$8+_xlfn.IFNA(VLOOKUP($A86,'EV Distribution'!$A$2:$B$51,2,FALSE),0)*'EV Scenarios'!I$2</f>
        <v>3.7303359114605451E-2</v>
      </c>
      <c r="J86" s="5">
        <f>'[3]Pc, Winter, S3'!J86*Main!$B$8+_xlfn.IFNA(VLOOKUP($A86,'EV Distribution'!$A$2:$B$51,2,FALSE),0)*'EV Scenarios'!J$2</f>
        <v>4.1442061696453862E-2</v>
      </c>
      <c r="K86" s="5">
        <f>'[3]Pc, Winter, S3'!K86*Main!$B$8+_xlfn.IFNA(VLOOKUP($A86,'EV Distribution'!$A$2:$B$51,2,FALSE),0)*'EV Scenarios'!K$2</f>
        <v>4.6395708577550938E-2</v>
      </c>
      <c r="L86" s="5">
        <f>'[3]Pc, Winter, S3'!L86*Main!$B$8+_xlfn.IFNA(VLOOKUP($A86,'EV Distribution'!$A$2:$B$51,2,FALSE),0)*'EV Scenarios'!L$2</f>
        <v>5.0098235857077539E-2</v>
      </c>
      <c r="M86" s="5">
        <f>'[3]Pc, Winter, S3'!M86*Main!$B$8+_xlfn.IFNA(VLOOKUP($A86,'EV Distribution'!$A$2:$B$51,2,FALSE),0)*'EV Scenarios'!M$2</f>
        <v>5.286515379554127E-2</v>
      </c>
      <c r="N86" s="5">
        <f>'[3]Pc, Winter, S3'!N86*Main!$B$8+_xlfn.IFNA(VLOOKUP($A86,'EV Distribution'!$A$2:$B$51,2,FALSE),0)*'EV Scenarios'!N$2</f>
        <v>5.2190785602494884E-2</v>
      </c>
      <c r="O86" s="5">
        <f>'[3]Pc, Winter, S3'!O86*Main!$B$8+_xlfn.IFNA(VLOOKUP($A86,'EV Distribution'!$A$2:$B$51,2,FALSE),0)*'EV Scenarios'!O$2</f>
        <v>4.9865881955604402E-2</v>
      </c>
      <c r="P86" s="5">
        <f>'[3]Pc, Winter, S3'!P86*Main!$B$8+_xlfn.IFNA(VLOOKUP($A86,'EV Distribution'!$A$2:$B$51,2,FALSE),0)*'EV Scenarios'!P$2</f>
        <v>4.7861798946144091E-2</v>
      </c>
      <c r="Q86" s="5">
        <f>'[3]Pc, Winter, S3'!Q86*Main!$B$8+_xlfn.IFNA(VLOOKUP($A86,'EV Distribution'!$A$2:$B$51,2,FALSE),0)*'EV Scenarios'!Q$2</f>
        <v>4.7317753124296875E-2</v>
      </c>
      <c r="R86" s="5">
        <f>'[3]Pc, Winter, S3'!R86*Main!$B$8+_xlfn.IFNA(VLOOKUP($A86,'EV Distribution'!$A$2:$B$51,2,FALSE),0)*'EV Scenarios'!R$2</f>
        <v>4.6991239019417236E-2</v>
      </c>
      <c r="S86" s="5">
        <f>'[3]Pc, Winter, S3'!S86*Main!$B$8+_xlfn.IFNA(VLOOKUP($A86,'EV Distribution'!$A$2:$B$51,2,FALSE),0)*'EV Scenarios'!S$2</f>
        <v>4.7828009251263667E-2</v>
      </c>
      <c r="T86" s="5">
        <f>'[3]Pc, Winter, S3'!T86*Main!$B$8+_xlfn.IFNA(VLOOKUP($A86,'EV Distribution'!$A$2:$B$51,2,FALSE),0)*'EV Scenarios'!T$2</f>
        <v>4.7683015184972664E-2</v>
      </c>
      <c r="U86" s="5">
        <f>'[3]Pc, Winter, S3'!U86*Main!$B$8+_xlfn.IFNA(VLOOKUP($A86,'EV Distribution'!$A$2:$B$51,2,FALSE),0)*'EV Scenarios'!U$2</f>
        <v>4.8017260939166861E-2</v>
      </c>
      <c r="V86" s="5">
        <f>'[3]Pc, Winter, S3'!V86*Main!$B$8+_xlfn.IFNA(VLOOKUP($A86,'EV Distribution'!$A$2:$B$51,2,FALSE),0)*'EV Scenarios'!V$2</f>
        <v>4.7555996567775947E-2</v>
      </c>
      <c r="W86" s="5">
        <f>'[3]Pc, Winter, S3'!W86*Main!$B$8+_xlfn.IFNA(VLOOKUP($A86,'EV Distribution'!$A$2:$B$51,2,FALSE),0)*'EV Scenarios'!W$2</f>
        <v>4.5812139560267688E-2</v>
      </c>
      <c r="X86" s="5">
        <f>'[3]Pc, Winter, S3'!X86*Main!$B$8+_xlfn.IFNA(VLOOKUP($A86,'EV Distribution'!$A$2:$B$51,2,FALSE),0)*'EV Scenarios'!X$2</f>
        <v>4.525803140257454E-2</v>
      </c>
      <c r="Y86" s="5">
        <f>'[3]Pc, Winter, S3'!Y86*Main!$B$8+_xlfn.IFNA(VLOOKUP($A86,'EV Distribution'!$A$2:$B$51,2,FALSE),0)*'EV Scenarios'!Y$2</f>
        <v>4.4343767012410509E-2</v>
      </c>
    </row>
    <row r="87" spans="1:25" x14ac:dyDescent="0.3">
      <c r="A87">
        <v>96</v>
      </c>
      <c r="B87" s="5">
        <f>'[3]Pc, Winter, S3'!B87*Main!$B$8+_xlfn.IFNA(VLOOKUP($A87,'EV Distribution'!$A$2:$B$51,2,FALSE),0)*'EV Scenarios'!B$2</f>
        <v>2.2856334782181773E-2</v>
      </c>
      <c r="C87" s="5">
        <f>'[3]Pc, Winter, S3'!C87*Main!$B$8+_xlfn.IFNA(VLOOKUP($A87,'EV Distribution'!$A$2:$B$51,2,FALSE),0)*'EV Scenarios'!C$2</f>
        <v>1.9074849652156594E-2</v>
      </c>
      <c r="D87" s="5">
        <f>'[3]Pc, Winter, S3'!D87*Main!$B$8+_xlfn.IFNA(VLOOKUP($A87,'EV Distribution'!$A$2:$B$51,2,FALSE),0)*'EV Scenarios'!D$2</f>
        <v>1.5569549707246676E-2</v>
      </c>
      <c r="E87" s="5">
        <f>'[3]Pc, Winter, S3'!E87*Main!$B$8+_xlfn.IFNA(VLOOKUP($A87,'EV Distribution'!$A$2:$B$51,2,FALSE),0)*'EV Scenarios'!E$2</f>
        <v>1.4441850418717055E-2</v>
      </c>
      <c r="F87" s="5">
        <f>'[3]Pc, Winter, S3'!F87*Main!$B$8+_xlfn.IFNA(VLOOKUP($A87,'EV Distribution'!$A$2:$B$51,2,FALSE),0)*'EV Scenarios'!F$2</f>
        <v>1.4652193417109197E-2</v>
      </c>
      <c r="G87" s="5">
        <f>'[3]Pc, Winter, S3'!G87*Main!$B$8+_xlfn.IFNA(VLOOKUP($A87,'EV Distribution'!$A$2:$B$51,2,FALSE),0)*'EV Scenarios'!G$2</f>
        <v>1.432984772288274E-2</v>
      </c>
      <c r="H87" s="5">
        <f>'[3]Pc, Winter, S3'!H87*Main!$B$8+_xlfn.IFNA(VLOOKUP($A87,'EV Distribution'!$A$2:$B$51,2,FALSE),0)*'EV Scenarios'!H$2</f>
        <v>1.4877580681471757E-2</v>
      </c>
      <c r="I87" s="5">
        <f>'[3]Pc, Winter, S3'!I87*Main!$B$8+_xlfn.IFNA(VLOOKUP($A87,'EV Distribution'!$A$2:$B$51,2,FALSE),0)*'EV Scenarios'!I$2</f>
        <v>1.5649254160564671E-2</v>
      </c>
      <c r="J87" s="5">
        <f>'[3]Pc, Winter, S3'!J87*Main!$B$8+_xlfn.IFNA(VLOOKUP($A87,'EV Distribution'!$A$2:$B$51,2,FALSE),0)*'EV Scenarios'!J$2</f>
        <v>1.9198175872787351E-2</v>
      </c>
      <c r="K87" s="5">
        <f>'[3]Pc, Winter, S3'!K87*Main!$B$8+_xlfn.IFNA(VLOOKUP($A87,'EV Distribution'!$A$2:$B$51,2,FALSE),0)*'EV Scenarios'!K$2</f>
        <v>2.0627205228080012E-2</v>
      </c>
      <c r="L87" s="5">
        <f>'[3]Pc, Winter, S3'!L87*Main!$B$8+_xlfn.IFNA(VLOOKUP($A87,'EV Distribution'!$A$2:$B$51,2,FALSE),0)*'EV Scenarios'!L$2</f>
        <v>2.0479201081302609E-2</v>
      </c>
      <c r="M87" s="5">
        <f>'[3]Pc, Winter, S3'!M87*Main!$B$8+_xlfn.IFNA(VLOOKUP($A87,'EV Distribution'!$A$2:$B$51,2,FALSE),0)*'EV Scenarios'!M$2</f>
        <v>2.0736088263757769E-2</v>
      </c>
      <c r="N87" s="5">
        <f>'[3]Pc, Winter, S3'!N87*Main!$B$8+_xlfn.IFNA(VLOOKUP($A87,'EV Distribution'!$A$2:$B$51,2,FALSE),0)*'EV Scenarios'!N$2</f>
        <v>2.1022200782565302E-2</v>
      </c>
      <c r="O87" s="5">
        <f>'[3]Pc, Winter, S3'!O87*Main!$B$8+_xlfn.IFNA(VLOOKUP($A87,'EV Distribution'!$A$2:$B$51,2,FALSE),0)*'EV Scenarios'!O$2</f>
        <v>2.0465997169366097E-2</v>
      </c>
      <c r="P87" s="5">
        <f>'[3]Pc, Winter, S3'!P87*Main!$B$8+_xlfn.IFNA(VLOOKUP($A87,'EV Distribution'!$A$2:$B$51,2,FALSE),0)*'EV Scenarios'!P$2</f>
        <v>1.8800662031375384E-2</v>
      </c>
      <c r="Q87" s="5">
        <f>'[3]Pc, Winter, S3'!Q87*Main!$B$8+_xlfn.IFNA(VLOOKUP($A87,'EV Distribution'!$A$2:$B$51,2,FALSE),0)*'EV Scenarios'!Q$2</f>
        <v>1.9221718845763514E-2</v>
      </c>
      <c r="R87" s="5">
        <f>'[3]Pc, Winter, S3'!R87*Main!$B$8+_xlfn.IFNA(VLOOKUP($A87,'EV Distribution'!$A$2:$B$51,2,FALSE),0)*'EV Scenarios'!R$2</f>
        <v>1.9649293751145661E-2</v>
      </c>
      <c r="S87" s="5">
        <f>'[3]Pc, Winter, S3'!S87*Main!$B$8+_xlfn.IFNA(VLOOKUP($A87,'EV Distribution'!$A$2:$B$51,2,FALSE),0)*'EV Scenarios'!S$2</f>
        <v>2.1413506278184249E-2</v>
      </c>
      <c r="T87" s="5">
        <f>'[3]Pc, Winter, S3'!T87*Main!$B$8+_xlfn.IFNA(VLOOKUP($A87,'EV Distribution'!$A$2:$B$51,2,FALSE),0)*'EV Scenarios'!T$2</f>
        <v>2.6292007512454769E-2</v>
      </c>
      <c r="U87" s="5">
        <f>'[3]Pc, Winter, S3'!U87*Main!$B$8+_xlfn.IFNA(VLOOKUP($A87,'EV Distribution'!$A$2:$B$51,2,FALSE),0)*'EV Scenarios'!U$2</f>
        <v>3.176656984640764E-2</v>
      </c>
      <c r="V87" s="5">
        <f>'[3]Pc, Winter, S3'!V87*Main!$B$8+_xlfn.IFNA(VLOOKUP($A87,'EV Distribution'!$A$2:$B$51,2,FALSE),0)*'EV Scenarios'!V$2</f>
        <v>3.4577628521502049E-2</v>
      </c>
      <c r="W87" s="5">
        <f>'[3]Pc, Winter, S3'!W87*Main!$B$8+_xlfn.IFNA(VLOOKUP($A87,'EV Distribution'!$A$2:$B$51,2,FALSE),0)*'EV Scenarios'!W$2</f>
        <v>3.3684543397775546E-2</v>
      </c>
      <c r="X87" s="5">
        <f>'[3]Pc, Winter, S3'!X87*Main!$B$8+_xlfn.IFNA(VLOOKUP($A87,'EV Distribution'!$A$2:$B$51,2,FALSE),0)*'EV Scenarios'!X$2</f>
        <v>2.9230273866203488E-2</v>
      </c>
      <c r="Y87" s="5">
        <f>'[3]Pc, Winter, S3'!Y87*Main!$B$8+_xlfn.IFNA(VLOOKUP($A87,'EV Distribution'!$A$2:$B$51,2,FALSE),0)*'EV Scenarios'!Y$2</f>
        <v>2.5915970994183187E-2</v>
      </c>
    </row>
    <row r="88" spans="1:25" x14ac:dyDescent="0.3">
      <c r="A88">
        <v>41</v>
      </c>
      <c r="B88" s="5">
        <f>'[3]Pc, Winter, S3'!B88*Main!$B$8+_xlfn.IFNA(VLOOKUP($A88,'EV Distribution'!$A$2:$B$51,2,FALSE),0)*'EV Scenarios'!B$2</f>
        <v>2.2800004110829206E-2</v>
      </c>
      <c r="C88" s="5">
        <f>'[3]Pc, Winter, S3'!C88*Main!$B$8+_xlfn.IFNA(VLOOKUP($A88,'EV Distribution'!$A$2:$B$51,2,FALSE),0)*'EV Scenarios'!C$2</f>
        <v>1.9558442853778224E-2</v>
      </c>
      <c r="D88" s="5">
        <f>'[3]Pc, Winter, S3'!D88*Main!$B$8+_xlfn.IFNA(VLOOKUP($A88,'EV Distribution'!$A$2:$B$51,2,FALSE),0)*'EV Scenarios'!D$2</f>
        <v>1.9073425700869329E-2</v>
      </c>
      <c r="E88" s="5">
        <f>'[3]Pc, Winter, S3'!E88*Main!$B$8+_xlfn.IFNA(VLOOKUP($A88,'EV Distribution'!$A$2:$B$51,2,FALSE),0)*'EV Scenarios'!E$2</f>
        <v>1.7697633363681062E-2</v>
      </c>
      <c r="F88" s="5">
        <f>'[3]Pc, Winter, S3'!F88*Main!$B$8+_xlfn.IFNA(VLOOKUP($A88,'EV Distribution'!$A$2:$B$51,2,FALSE),0)*'EV Scenarios'!F$2</f>
        <v>1.7716676849293921E-2</v>
      </c>
      <c r="G88" s="5">
        <f>'[3]Pc, Winter, S3'!G88*Main!$B$8+_xlfn.IFNA(VLOOKUP($A88,'EV Distribution'!$A$2:$B$51,2,FALSE),0)*'EV Scenarios'!G$2</f>
        <v>1.7312159844214657E-2</v>
      </c>
      <c r="H88" s="5">
        <f>'[3]Pc, Winter, S3'!H88*Main!$B$8+_xlfn.IFNA(VLOOKUP($A88,'EV Distribution'!$A$2:$B$51,2,FALSE),0)*'EV Scenarios'!H$2</f>
        <v>1.5872609087311185E-2</v>
      </c>
      <c r="I88" s="5">
        <f>'[3]Pc, Winter, S3'!I88*Main!$B$8+_xlfn.IFNA(VLOOKUP($A88,'EV Distribution'!$A$2:$B$51,2,FALSE),0)*'EV Scenarios'!I$2</f>
        <v>1.5434368427366061E-2</v>
      </c>
      <c r="J88" s="5">
        <f>'[3]Pc, Winter, S3'!J88*Main!$B$8+_xlfn.IFNA(VLOOKUP($A88,'EV Distribution'!$A$2:$B$51,2,FALSE),0)*'EV Scenarios'!J$2</f>
        <v>1.9440318891462121E-2</v>
      </c>
      <c r="K88" s="5">
        <f>'[3]Pc, Winter, S3'!K88*Main!$B$8+_xlfn.IFNA(VLOOKUP($A88,'EV Distribution'!$A$2:$B$51,2,FALSE),0)*'EV Scenarios'!K$2</f>
        <v>2.4010503551412165E-2</v>
      </c>
      <c r="L88" s="5">
        <f>'[3]Pc, Winter, S3'!L88*Main!$B$8+_xlfn.IFNA(VLOOKUP($A88,'EV Distribution'!$A$2:$B$51,2,FALSE),0)*'EV Scenarios'!L$2</f>
        <v>2.4716055196463693E-2</v>
      </c>
      <c r="M88" s="5">
        <f>'[3]Pc, Winter, S3'!M88*Main!$B$8+_xlfn.IFNA(VLOOKUP($A88,'EV Distribution'!$A$2:$B$51,2,FALSE),0)*'EV Scenarios'!M$2</f>
        <v>2.504425858153863E-2</v>
      </c>
      <c r="N88" s="5">
        <f>'[3]Pc, Winter, S3'!N88*Main!$B$8+_xlfn.IFNA(VLOOKUP($A88,'EV Distribution'!$A$2:$B$51,2,FALSE),0)*'EV Scenarios'!N$2</f>
        <v>2.5830077188881678E-2</v>
      </c>
      <c r="O88" s="5">
        <f>'[3]Pc, Winter, S3'!O88*Main!$B$8+_xlfn.IFNA(VLOOKUP($A88,'EV Distribution'!$A$2:$B$51,2,FALSE),0)*'EV Scenarios'!O$2</f>
        <v>2.4395457517135746E-2</v>
      </c>
      <c r="P88" s="5">
        <f>'[3]Pc, Winter, S3'!P88*Main!$B$8+_xlfn.IFNA(VLOOKUP($A88,'EV Distribution'!$A$2:$B$51,2,FALSE),0)*'EV Scenarios'!P$2</f>
        <v>2.2806646099903627E-2</v>
      </c>
      <c r="Q88" s="5">
        <f>'[3]Pc, Winter, S3'!Q88*Main!$B$8+_xlfn.IFNA(VLOOKUP($A88,'EV Distribution'!$A$2:$B$51,2,FALSE),0)*'EV Scenarios'!Q$2</f>
        <v>2.2692494473684214E-2</v>
      </c>
      <c r="R88" s="5">
        <f>'[3]Pc, Winter, S3'!R88*Main!$B$8+_xlfn.IFNA(VLOOKUP($A88,'EV Distribution'!$A$2:$B$51,2,FALSE),0)*'EV Scenarios'!R$2</f>
        <v>2.2905501280805013E-2</v>
      </c>
      <c r="S88" s="5">
        <f>'[3]Pc, Winter, S3'!S88*Main!$B$8+_xlfn.IFNA(VLOOKUP($A88,'EV Distribution'!$A$2:$B$51,2,FALSE),0)*'EV Scenarios'!S$2</f>
        <v>2.2958950152938404E-2</v>
      </c>
      <c r="T88" s="5">
        <f>'[3]Pc, Winter, S3'!T88*Main!$B$8+_xlfn.IFNA(VLOOKUP($A88,'EV Distribution'!$A$2:$B$51,2,FALSE),0)*'EV Scenarios'!T$2</f>
        <v>2.572163276409704E-2</v>
      </c>
      <c r="U88" s="5">
        <f>'[3]Pc, Winter, S3'!U88*Main!$B$8+_xlfn.IFNA(VLOOKUP($A88,'EV Distribution'!$A$2:$B$51,2,FALSE),0)*'EV Scenarios'!U$2</f>
        <v>2.8563902651379709E-2</v>
      </c>
      <c r="V88" s="5">
        <f>'[3]Pc, Winter, S3'!V88*Main!$B$8+_xlfn.IFNA(VLOOKUP($A88,'EV Distribution'!$A$2:$B$51,2,FALSE),0)*'EV Scenarios'!V$2</f>
        <v>3.1288729431363585E-2</v>
      </c>
      <c r="W88" s="5">
        <f>'[3]Pc, Winter, S3'!W88*Main!$B$8+_xlfn.IFNA(VLOOKUP($A88,'EV Distribution'!$A$2:$B$51,2,FALSE),0)*'EV Scenarios'!W$2</f>
        <v>3.0897167080997753E-2</v>
      </c>
      <c r="X88" s="5">
        <f>'[3]Pc, Winter, S3'!X88*Main!$B$8+_xlfn.IFNA(VLOOKUP($A88,'EV Distribution'!$A$2:$B$51,2,FALSE),0)*'EV Scenarios'!X$2</f>
        <v>2.8150516121690863E-2</v>
      </c>
      <c r="Y88" s="5">
        <f>'[3]Pc, Winter, S3'!Y88*Main!$B$8+_xlfn.IFNA(VLOOKUP($A88,'EV Distribution'!$A$2:$B$51,2,FALSE),0)*'EV Scenarios'!Y$2</f>
        <v>2.4375581518242075E-2</v>
      </c>
    </row>
    <row r="89" spans="1:25" x14ac:dyDescent="0.3">
      <c r="A89">
        <v>98</v>
      </c>
      <c r="B89" s="5">
        <f>'[3]Pc, Winter, S3'!B89*Main!$B$8+_xlfn.IFNA(VLOOKUP($A89,'EV Distribution'!$A$2:$B$51,2,FALSE),0)*'EV Scenarios'!B$2</f>
        <v>7.4806388167728749E-2</v>
      </c>
      <c r="C89" s="5">
        <f>'[3]Pc, Winter, S3'!C89*Main!$B$8+_xlfn.IFNA(VLOOKUP($A89,'EV Distribution'!$A$2:$B$51,2,FALSE),0)*'EV Scenarios'!C$2</f>
        <v>7.4806388167728749E-2</v>
      </c>
      <c r="D89" s="5">
        <f>'[3]Pc, Winter, S3'!D89*Main!$B$8+_xlfn.IFNA(VLOOKUP($A89,'EV Distribution'!$A$2:$B$51,2,FALSE),0)*'EV Scenarios'!D$2</f>
        <v>7.4806388167728749E-2</v>
      </c>
      <c r="E89" s="5">
        <f>'[3]Pc, Winter, S3'!E89*Main!$B$8+_xlfn.IFNA(VLOOKUP($A89,'EV Distribution'!$A$2:$B$51,2,FALSE),0)*'EV Scenarios'!E$2</f>
        <v>7.4806388167728749E-2</v>
      </c>
      <c r="F89" s="5">
        <f>'[3]Pc, Winter, S3'!F89*Main!$B$8+_xlfn.IFNA(VLOOKUP($A89,'EV Distribution'!$A$2:$B$51,2,FALSE),0)*'EV Scenarios'!F$2</f>
        <v>7.4806388167728749E-2</v>
      </c>
      <c r="G89" s="5">
        <f>'[3]Pc, Winter, S3'!G89*Main!$B$8+_xlfn.IFNA(VLOOKUP($A89,'EV Distribution'!$A$2:$B$51,2,FALSE),0)*'EV Scenarios'!G$2</f>
        <v>7.4806388167728749E-2</v>
      </c>
      <c r="H89" s="5">
        <f>'[3]Pc, Winter, S3'!H89*Main!$B$8+_xlfn.IFNA(VLOOKUP($A89,'EV Distribution'!$A$2:$B$51,2,FALSE),0)*'EV Scenarios'!H$2</f>
        <v>7.4806388167728749E-2</v>
      </c>
      <c r="I89" s="5">
        <f>'[3]Pc, Winter, S3'!I89*Main!$B$8+_xlfn.IFNA(VLOOKUP($A89,'EV Distribution'!$A$2:$B$51,2,FALSE),0)*'EV Scenarios'!I$2</f>
        <v>7.4806388167728749E-2</v>
      </c>
      <c r="J89" s="5">
        <f>'[3]Pc, Winter, S3'!J89*Main!$B$8+_xlfn.IFNA(VLOOKUP($A89,'EV Distribution'!$A$2:$B$51,2,FALSE),0)*'EV Scenarios'!J$2</f>
        <v>7.4806388167728749E-2</v>
      </c>
      <c r="K89" s="5">
        <f>'[3]Pc, Winter, S3'!K89*Main!$B$8+_xlfn.IFNA(VLOOKUP($A89,'EV Distribution'!$A$2:$B$51,2,FALSE),0)*'EV Scenarios'!K$2</f>
        <v>7.4806388167728749E-2</v>
      </c>
      <c r="L89" s="5">
        <f>'[3]Pc, Winter, S3'!L89*Main!$B$8+_xlfn.IFNA(VLOOKUP($A89,'EV Distribution'!$A$2:$B$51,2,FALSE),0)*'EV Scenarios'!L$2</f>
        <v>7.4806388167728749E-2</v>
      </c>
      <c r="M89" s="5">
        <f>'[3]Pc, Winter, S3'!M89*Main!$B$8+_xlfn.IFNA(VLOOKUP($A89,'EV Distribution'!$A$2:$B$51,2,FALSE),0)*'EV Scenarios'!M$2</f>
        <v>7.4806388167728749E-2</v>
      </c>
      <c r="N89" s="5">
        <f>'[3]Pc, Winter, S3'!N89*Main!$B$8+_xlfn.IFNA(VLOOKUP($A89,'EV Distribution'!$A$2:$B$51,2,FALSE),0)*'EV Scenarios'!N$2</f>
        <v>7.4806388167728749E-2</v>
      </c>
      <c r="O89" s="5">
        <f>'[3]Pc, Winter, S3'!O89*Main!$B$8+_xlfn.IFNA(VLOOKUP($A89,'EV Distribution'!$A$2:$B$51,2,FALSE),0)*'EV Scenarios'!O$2</f>
        <v>7.4806388167728749E-2</v>
      </c>
      <c r="P89" s="5">
        <f>'[3]Pc, Winter, S3'!P89*Main!$B$8+_xlfn.IFNA(VLOOKUP($A89,'EV Distribution'!$A$2:$B$51,2,FALSE),0)*'EV Scenarios'!P$2</f>
        <v>7.4806388167728749E-2</v>
      </c>
      <c r="Q89" s="5">
        <f>'[3]Pc, Winter, S3'!Q89*Main!$B$8+_xlfn.IFNA(VLOOKUP($A89,'EV Distribution'!$A$2:$B$51,2,FALSE),0)*'EV Scenarios'!Q$2</f>
        <v>7.4806388167728749E-2</v>
      </c>
      <c r="R89" s="5">
        <f>'[3]Pc, Winter, S3'!R89*Main!$B$8+_xlfn.IFNA(VLOOKUP($A89,'EV Distribution'!$A$2:$B$51,2,FALSE),0)*'EV Scenarios'!R$2</f>
        <v>7.4806388167728749E-2</v>
      </c>
      <c r="S89" s="5">
        <f>'[3]Pc, Winter, S3'!S89*Main!$B$8+_xlfn.IFNA(VLOOKUP($A89,'EV Distribution'!$A$2:$B$51,2,FALSE),0)*'EV Scenarios'!S$2</f>
        <v>7.4806388167728749E-2</v>
      </c>
      <c r="T89" s="5">
        <f>'[3]Pc, Winter, S3'!T89*Main!$B$8+_xlfn.IFNA(VLOOKUP($A89,'EV Distribution'!$A$2:$B$51,2,FALSE),0)*'EV Scenarios'!T$2</f>
        <v>7.4806388167728749E-2</v>
      </c>
      <c r="U89" s="5">
        <f>'[3]Pc, Winter, S3'!U89*Main!$B$8+_xlfn.IFNA(VLOOKUP($A89,'EV Distribution'!$A$2:$B$51,2,FALSE),0)*'EV Scenarios'!U$2</f>
        <v>7.4806388167728749E-2</v>
      </c>
      <c r="V89" s="5">
        <f>'[3]Pc, Winter, S3'!V89*Main!$B$8+_xlfn.IFNA(VLOOKUP($A89,'EV Distribution'!$A$2:$B$51,2,FALSE),0)*'EV Scenarios'!V$2</f>
        <v>7.4806388167728749E-2</v>
      </c>
      <c r="W89" s="5">
        <f>'[3]Pc, Winter, S3'!W89*Main!$B$8+_xlfn.IFNA(VLOOKUP($A89,'EV Distribution'!$A$2:$B$51,2,FALSE),0)*'EV Scenarios'!W$2</f>
        <v>7.4806388167728749E-2</v>
      </c>
      <c r="X89" s="5">
        <f>'[3]Pc, Winter, S3'!X89*Main!$B$8+_xlfn.IFNA(VLOOKUP($A89,'EV Distribution'!$A$2:$B$51,2,FALSE),0)*'EV Scenarios'!X$2</f>
        <v>7.4806388167728749E-2</v>
      </c>
      <c r="Y89" s="5">
        <f>'[3]Pc, Winter, S3'!Y89*Main!$B$8+_xlfn.IFNA(VLOOKUP($A89,'EV Distribution'!$A$2:$B$51,2,FALSE),0)*'EV Scenarios'!Y$2</f>
        <v>7.4806388167728749E-2</v>
      </c>
    </row>
    <row r="90" spans="1:25" x14ac:dyDescent="0.3">
      <c r="A90">
        <v>24</v>
      </c>
      <c r="B90" s="5">
        <f>'[3]Pc, Winter, S3'!B90*Main!$B$8+_xlfn.IFNA(VLOOKUP($A90,'EV Distribution'!$A$2:$B$51,2,FALSE),0)*'EV Scenarios'!B$2</f>
        <v>9.3211706327373939E-2</v>
      </c>
      <c r="C90" s="5">
        <f>'[3]Pc, Winter, S3'!C90*Main!$B$8+_xlfn.IFNA(VLOOKUP($A90,'EV Distribution'!$A$2:$B$51,2,FALSE),0)*'EV Scenarios'!C$2</f>
        <v>8.4919471089435344E-2</v>
      </c>
      <c r="D90" s="5">
        <f>'[3]Pc, Winter, S3'!D90*Main!$B$8+_xlfn.IFNA(VLOOKUP($A90,'EV Distribution'!$A$2:$B$51,2,FALSE),0)*'EV Scenarios'!D$2</f>
        <v>8.4001774956214109E-2</v>
      </c>
      <c r="E90" s="5">
        <f>'[3]Pc, Winter, S3'!E90*Main!$B$8+_xlfn.IFNA(VLOOKUP($A90,'EV Distribution'!$A$2:$B$51,2,FALSE),0)*'EV Scenarios'!E$2</f>
        <v>8.0712813040398068E-2</v>
      </c>
      <c r="F90" s="5">
        <f>'[3]Pc, Winter, S3'!F90*Main!$B$8+_xlfn.IFNA(VLOOKUP($A90,'EV Distribution'!$A$2:$B$51,2,FALSE),0)*'EV Scenarios'!F$2</f>
        <v>7.892856292097887E-2</v>
      </c>
      <c r="G90" s="5">
        <f>'[3]Pc, Winter, S3'!G90*Main!$B$8+_xlfn.IFNA(VLOOKUP($A90,'EV Distribution'!$A$2:$B$51,2,FALSE),0)*'EV Scenarios'!G$2</f>
        <v>7.9115206320519618E-2</v>
      </c>
      <c r="H90" s="5">
        <f>'[3]Pc, Winter, S3'!H90*Main!$B$8+_xlfn.IFNA(VLOOKUP($A90,'EV Distribution'!$A$2:$B$51,2,FALSE),0)*'EV Scenarios'!H$2</f>
        <v>7.9493320177125126E-2</v>
      </c>
      <c r="I90" s="5">
        <f>'[3]Pc, Winter, S3'!I90*Main!$B$8+_xlfn.IFNA(VLOOKUP($A90,'EV Distribution'!$A$2:$B$51,2,FALSE),0)*'EV Scenarios'!I$2</f>
        <v>7.837886103487629E-2</v>
      </c>
      <c r="J90" s="5">
        <f>'[3]Pc, Winter, S3'!J90*Main!$B$8+_xlfn.IFNA(VLOOKUP($A90,'EV Distribution'!$A$2:$B$51,2,FALSE),0)*'EV Scenarios'!J$2</f>
        <v>7.9397672027903973E-2</v>
      </c>
      <c r="K90" s="5">
        <f>'[3]Pc, Winter, S3'!K90*Main!$B$8+_xlfn.IFNA(VLOOKUP($A90,'EV Distribution'!$A$2:$B$51,2,FALSE),0)*'EV Scenarios'!K$2</f>
        <v>7.8795686028508768E-2</v>
      </c>
      <c r="L90" s="5">
        <f>'[3]Pc, Winter, S3'!L90*Main!$B$8+_xlfn.IFNA(VLOOKUP($A90,'EV Distribution'!$A$2:$B$51,2,FALSE),0)*'EV Scenarios'!L$2</f>
        <v>7.8742240662924831E-2</v>
      </c>
      <c r="M90" s="5">
        <f>'[3]Pc, Winter, S3'!M90*Main!$B$8+_xlfn.IFNA(VLOOKUP($A90,'EV Distribution'!$A$2:$B$51,2,FALSE),0)*'EV Scenarios'!M$2</f>
        <v>8.2037282058841768E-2</v>
      </c>
      <c r="N90" s="5">
        <f>'[3]Pc, Winter, S3'!N90*Main!$B$8+_xlfn.IFNA(VLOOKUP($A90,'EV Distribution'!$A$2:$B$51,2,FALSE),0)*'EV Scenarios'!N$2</f>
        <v>8.689625911801295E-2</v>
      </c>
      <c r="O90" s="5">
        <f>'[3]Pc, Winter, S3'!O90*Main!$B$8+_xlfn.IFNA(VLOOKUP($A90,'EV Distribution'!$A$2:$B$51,2,FALSE),0)*'EV Scenarios'!O$2</f>
        <v>8.78177990138512E-2</v>
      </c>
      <c r="P90" s="5">
        <f>'[3]Pc, Winter, S3'!P90*Main!$B$8+_xlfn.IFNA(VLOOKUP($A90,'EV Distribution'!$A$2:$B$51,2,FALSE),0)*'EV Scenarios'!P$2</f>
        <v>8.3888924552051367E-2</v>
      </c>
      <c r="Q90" s="5">
        <f>'[3]Pc, Winter, S3'!Q90*Main!$B$8+_xlfn.IFNA(VLOOKUP($A90,'EV Distribution'!$A$2:$B$51,2,FALSE),0)*'EV Scenarios'!Q$2</f>
        <v>8.0559914042807421E-2</v>
      </c>
      <c r="R90" s="5">
        <f>'[3]Pc, Winter, S3'!R90*Main!$B$8+_xlfn.IFNA(VLOOKUP($A90,'EV Distribution'!$A$2:$B$51,2,FALSE),0)*'EV Scenarios'!R$2</f>
        <v>8.1770843620122338E-2</v>
      </c>
      <c r="S90" s="5">
        <f>'[3]Pc, Winter, S3'!S90*Main!$B$8+_xlfn.IFNA(VLOOKUP($A90,'EV Distribution'!$A$2:$B$51,2,FALSE),0)*'EV Scenarios'!S$2</f>
        <v>9.7975599499572227E-2</v>
      </c>
      <c r="T90" s="5">
        <f>'[3]Pc, Winter, S3'!T90*Main!$B$8+_xlfn.IFNA(VLOOKUP($A90,'EV Distribution'!$A$2:$B$51,2,FALSE),0)*'EV Scenarios'!T$2</f>
        <v>0.11541186927821868</v>
      </c>
      <c r="U90" s="5">
        <f>'[3]Pc, Winter, S3'!U90*Main!$B$8+_xlfn.IFNA(VLOOKUP($A90,'EV Distribution'!$A$2:$B$51,2,FALSE),0)*'EV Scenarios'!U$2</f>
        <v>0.12480452051230234</v>
      </c>
      <c r="V90" s="5">
        <f>'[3]Pc, Winter, S3'!V90*Main!$B$8+_xlfn.IFNA(VLOOKUP($A90,'EV Distribution'!$A$2:$B$51,2,FALSE),0)*'EV Scenarios'!V$2</f>
        <v>0.12573122555547364</v>
      </c>
      <c r="W90" s="5">
        <f>'[3]Pc, Winter, S3'!W90*Main!$B$8+_xlfn.IFNA(VLOOKUP($A90,'EV Distribution'!$A$2:$B$51,2,FALSE),0)*'EV Scenarios'!W$2</f>
        <v>0.12386178557055406</v>
      </c>
      <c r="X90" s="5">
        <f>'[3]Pc, Winter, S3'!X90*Main!$B$8+_xlfn.IFNA(VLOOKUP($A90,'EV Distribution'!$A$2:$B$51,2,FALSE),0)*'EV Scenarios'!X$2</f>
        <v>0.11467515405160886</v>
      </c>
      <c r="Y90" s="5">
        <f>'[3]Pc, Winter, S3'!Y90*Main!$B$8+_xlfn.IFNA(VLOOKUP($A90,'EV Distribution'!$A$2:$B$51,2,FALSE),0)*'EV Scenarios'!Y$2</f>
        <v>9.805315414586778E-2</v>
      </c>
    </row>
    <row r="91" spans="1:25" x14ac:dyDescent="0.3">
      <c r="A91">
        <v>60</v>
      </c>
      <c r="B91" s="5">
        <f>'[3]Pc, Winter, S3'!B91*Main!$B$8+_xlfn.IFNA(VLOOKUP($A91,'EV Distribution'!$A$2:$B$51,2,FALSE),0)*'EV Scenarios'!B$2</f>
        <v>2.8301803567598934E-2</v>
      </c>
      <c r="C91" s="5">
        <f>'[3]Pc, Winter, S3'!C91*Main!$B$8+_xlfn.IFNA(VLOOKUP($A91,'EV Distribution'!$A$2:$B$51,2,FALSE),0)*'EV Scenarios'!C$2</f>
        <v>2.37564683625059E-2</v>
      </c>
      <c r="D91" s="5">
        <f>'[3]Pc, Winter, S3'!D91*Main!$B$8+_xlfn.IFNA(VLOOKUP($A91,'EV Distribution'!$A$2:$B$51,2,FALSE),0)*'EV Scenarios'!D$2</f>
        <v>2.2737309636658213E-2</v>
      </c>
      <c r="E91" s="5">
        <f>'[3]Pc, Winter, S3'!E91*Main!$B$8+_xlfn.IFNA(VLOOKUP($A91,'EV Distribution'!$A$2:$B$51,2,FALSE),0)*'EV Scenarios'!E$2</f>
        <v>2.2772062755998738E-2</v>
      </c>
      <c r="F91" s="5">
        <f>'[3]Pc, Winter, S3'!F91*Main!$B$8+_xlfn.IFNA(VLOOKUP($A91,'EV Distribution'!$A$2:$B$51,2,FALSE),0)*'EV Scenarios'!F$2</f>
        <v>2.27533523925832E-2</v>
      </c>
      <c r="G91" s="5">
        <f>'[3]Pc, Winter, S3'!G91*Main!$B$8+_xlfn.IFNA(VLOOKUP($A91,'EV Distribution'!$A$2:$B$51,2,FALSE),0)*'EV Scenarios'!G$2</f>
        <v>2.3117644307912438E-2</v>
      </c>
      <c r="H91" s="5">
        <f>'[3]Pc, Winter, S3'!H91*Main!$B$8+_xlfn.IFNA(VLOOKUP($A91,'EV Distribution'!$A$2:$B$51,2,FALSE),0)*'EV Scenarios'!H$2</f>
        <v>2.3439885682292896E-2</v>
      </c>
      <c r="I91" s="5">
        <f>'[3]Pc, Winter, S3'!I91*Main!$B$8+_xlfn.IFNA(VLOOKUP($A91,'EV Distribution'!$A$2:$B$51,2,FALSE),0)*'EV Scenarios'!I$2</f>
        <v>2.5067851815056844E-2</v>
      </c>
      <c r="J91" s="5">
        <f>'[3]Pc, Winter, S3'!J91*Main!$B$8+_xlfn.IFNA(VLOOKUP($A91,'EV Distribution'!$A$2:$B$51,2,FALSE),0)*'EV Scenarios'!J$2</f>
        <v>2.5821877415216153E-2</v>
      </c>
      <c r="K91" s="5">
        <f>'[3]Pc, Winter, S3'!K91*Main!$B$8+_xlfn.IFNA(VLOOKUP($A91,'EV Distribution'!$A$2:$B$51,2,FALSE),0)*'EV Scenarios'!K$2</f>
        <v>2.728000703993097E-2</v>
      </c>
      <c r="L91" s="5">
        <f>'[3]Pc, Winter, S3'!L91*Main!$B$8+_xlfn.IFNA(VLOOKUP($A91,'EV Distribution'!$A$2:$B$51,2,FALSE),0)*'EV Scenarios'!L$2</f>
        <v>2.7153920872674261E-2</v>
      </c>
      <c r="M91" s="5">
        <f>'[3]Pc, Winter, S3'!M91*Main!$B$8+_xlfn.IFNA(VLOOKUP($A91,'EV Distribution'!$A$2:$B$51,2,FALSE),0)*'EV Scenarios'!M$2</f>
        <v>2.7383232842503543E-2</v>
      </c>
      <c r="N91" s="5">
        <f>'[3]Pc, Winter, S3'!N91*Main!$B$8+_xlfn.IFNA(VLOOKUP($A91,'EV Distribution'!$A$2:$B$51,2,FALSE),0)*'EV Scenarios'!N$2</f>
        <v>2.7484651018837028E-2</v>
      </c>
      <c r="O91" s="5">
        <f>'[3]Pc, Winter, S3'!O91*Main!$B$8+_xlfn.IFNA(VLOOKUP($A91,'EV Distribution'!$A$2:$B$51,2,FALSE),0)*'EV Scenarios'!O$2</f>
        <v>2.7495023976521323E-2</v>
      </c>
      <c r="P91" s="5">
        <f>'[3]Pc, Winter, S3'!P91*Main!$B$8+_xlfn.IFNA(VLOOKUP($A91,'EV Distribution'!$A$2:$B$51,2,FALSE),0)*'EV Scenarios'!P$2</f>
        <v>2.6756727003899181E-2</v>
      </c>
      <c r="Q91" s="5">
        <f>'[3]Pc, Winter, S3'!Q91*Main!$B$8+_xlfn.IFNA(VLOOKUP($A91,'EV Distribution'!$A$2:$B$51,2,FALSE),0)*'EV Scenarios'!Q$2</f>
        <v>2.5748089679662304E-2</v>
      </c>
      <c r="R91" s="5">
        <f>'[3]Pc, Winter, S3'!R91*Main!$B$8+_xlfn.IFNA(VLOOKUP($A91,'EV Distribution'!$A$2:$B$51,2,FALSE),0)*'EV Scenarios'!R$2</f>
        <v>2.621389590922233E-2</v>
      </c>
      <c r="S91" s="5">
        <f>'[3]Pc, Winter, S3'!S91*Main!$B$8+_xlfn.IFNA(VLOOKUP($A91,'EV Distribution'!$A$2:$B$51,2,FALSE),0)*'EV Scenarios'!S$2</f>
        <v>2.7257210961986668E-2</v>
      </c>
      <c r="T91" s="5">
        <f>'[3]Pc, Winter, S3'!T91*Main!$B$8+_xlfn.IFNA(VLOOKUP($A91,'EV Distribution'!$A$2:$B$51,2,FALSE),0)*'EV Scenarios'!T$2</f>
        <v>3.0091240458072738E-2</v>
      </c>
      <c r="U91" s="5">
        <f>'[3]Pc, Winter, S3'!U91*Main!$B$8+_xlfn.IFNA(VLOOKUP($A91,'EV Distribution'!$A$2:$B$51,2,FALSE),0)*'EV Scenarios'!U$2</f>
        <v>3.5023931907471877E-2</v>
      </c>
      <c r="V91" s="5">
        <f>'[3]Pc, Winter, S3'!V91*Main!$B$8+_xlfn.IFNA(VLOOKUP($A91,'EV Distribution'!$A$2:$B$51,2,FALSE),0)*'EV Scenarios'!V$2</f>
        <v>3.7793947005733235E-2</v>
      </c>
      <c r="W91" s="5">
        <f>'[3]Pc, Winter, S3'!W91*Main!$B$8+_xlfn.IFNA(VLOOKUP($A91,'EV Distribution'!$A$2:$B$51,2,FALSE),0)*'EV Scenarios'!W$2</f>
        <v>3.4855662534812364E-2</v>
      </c>
      <c r="X91" s="5">
        <f>'[3]Pc, Winter, S3'!X91*Main!$B$8+_xlfn.IFNA(VLOOKUP($A91,'EV Distribution'!$A$2:$B$51,2,FALSE),0)*'EV Scenarios'!X$2</f>
        <v>3.195531074694162E-2</v>
      </c>
      <c r="Y91" s="5">
        <f>'[3]Pc, Winter, S3'!Y91*Main!$B$8+_xlfn.IFNA(VLOOKUP($A91,'EV Distribution'!$A$2:$B$51,2,FALSE),0)*'EV Scenarios'!Y$2</f>
        <v>2.8918581361404495E-2</v>
      </c>
    </row>
    <row r="92" spans="1:25" x14ac:dyDescent="0.3">
      <c r="A92">
        <v>21</v>
      </c>
      <c r="B92" s="5">
        <f>'[3]Pc, Winter, S3'!B92*Main!$B$8+_xlfn.IFNA(VLOOKUP($A92,'EV Distribution'!$A$2:$B$51,2,FALSE),0)*'EV Scenarios'!B$2</f>
        <v>1.1701787973605539E-3</v>
      </c>
      <c r="C92" s="5">
        <f>'[3]Pc, Winter, S3'!C92*Main!$B$8+_xlfn.IFNA(VLOOKUP($A92,'EV Distribution'!$A$2:$B$51,2,FALSE),0)*'EV Scenarios'!C$2</f>
        <v>1.0166863162762569E-3</v>
      </c>
      <c r="D92" s="5">
        <f>'[3]Pc, Winter, S3'!D92*Main!$B$8+_xlfn.IFNA(VLOOKUP($A92,'EV Distribution'!$A$2:$B$51,2,FALSE),0)*'EV Scenarios'!D$2</f>
        <v>5.0517309133329405E-4</v>
      </c>
      <c r="E92" s="5">
        <f>'[3]Pc, Winter, S3'!E92*Main!$B$8+_xlfn.IFNA(VLOOKUP($A92,'EV Distribution'!$A$2:$B$51,2,FALSE),0)*'EV Scenarios'!E$2</f>
        <v>5.3538727462925804E-4</v>
      </c>
      <c r="F92" s="5">
        <f>'[3]Pc, Winter, S3'!F92*Main!$B$8+_xlfn.IFNA(VLOOKUP($A92,'EV Distribution'!$A$2:$B$51,2,FALSE),0)*'EV Scenarios'!F$2</f>
        <v>2.6964605482456146E-4</v>
      </c>
      <c r="G92" s="5">
        <f>'[3]Pc, Winter, S3'!G92*Main!$B$8+_xlfn.IFNA(VLOOKUP($A92,'EV Distribution'!$A$2:$B$51,2,FALSE),0)*'EV Scenarios'!G$2</f>
        <v>2.127604720222642E-4</v>
      </c>
      <c r="H92" s="5">
        <f>'[3]Pc, Winter, S3'!H92*Main!$B$8+_xlfn.IFNA(VLOOKUP($A92,'EV Distribution'!$A$2:$B$51,2,FALSE),0)*'EV Scenarios'!H$2</f>
        <v>1.6448989678231451E-4</v>
      </c>
      <c r="I92" s="5">
        <f>'[3]Pc, Winter, S3'!I92*Main!$B$8+_xlfn.IFNA(VLOOKUP($A92,'EV Distribution'!$A$2:$B$51,2,FALSE),0)*'EV Scenarios'!I$2</f>
        <v>2.4501488267052158E-4</v>
      </c>
      <c r="J92" s="5">
        <f>'[3]Pc, Winter, S3'!J92*Main!$B$8+_xlfn.IFNA(VLOOKUP($A92,'EV Distribution'!$A$2:$B$51,2,FALSE),0)*'EV Scenarios'!J$2</f>
        <v>4.2529769372984027E-4</v>
      </c>
      <c r="K92" s="5">
        <f>'[3]Pc, Winter, S3'!K92*Main!$B$8+_xlfn.IFNA(VLOOKUP($A92,'EV Distribution'!$A$2:$B$51,2,FALSE),0)*'EV Scenarios'!K$2</f>
        <v>4.6934258467567461E-4</v>
      </c>
      <c r="L92" s="5">
        <f>'[3]Pc, Winter, S3'!L92*Main!$B$8+_xlfn.IFNA(VLOOKUP($A92,'EV Distribution'!$A$2:$B$51,2,FALSE),0)*'EV Scenarios'!L$2</f>
        <v>4.961051544675871E-4</v>
      </c>
      <c r="M92" s="5">
        <f>'[3]Pc, Winter, S3'!M92*Main!$B$8+_xlfn.IFNA(VLOOKUP($A92,'EV Distribution'!$A$2:$B$51,2,FALSE),0)*'EV Scenarios'!M$2</f>
        <v>6.0087559207084413E-4</v>
      </c>
      <c r="N92" s="5">
        <f>'[3]Pc, Winter, S3'!N92*Main!$B$8+_xlfn.IFNA(VLOOKUP($A92,'EV Distribution'!$A$2:$B$51,2,FALSE),0)*'EV Scenarios'!N$2</f>
        <v>1.1365419295934623E-3</v>
      </c>
      <c r="O92" s="5">
        <f>'[3]Pc, Winter, S3'!O92*Main!$B$8+_xlfn.IFNA(VLOOKUP($A92,'EV Distribution'!$A$2:$B$51,2,FALSE),0)*'EV Scenarios'!O$2</f>
        <v>1.2057974499891826E-3</v>
      </c>
      <c r="P92" s="5">
        <f>'[3]Pc, Winter, S3'!P92*Main!$B$8+_xlfn.IFNA(VLOOKUP($A92,'EV Distribution'!$A$2:$B$51,2,FALSE),0)*'EV Scenarios'!P$2</f>
        <v>8.7688632635119195E-4</v>
      </c>
      <c r="Q92" s="5">
        <f>'[3]Pc, Winter, S3'!Q92*Main!$B$8+_xlfn.IFNA(VLOOKUP($A92,'EV Distribution'!$A$2:$B$51,2,FALSE),0)*'EV Scenarios'!Q$2</f>
        <v>8.1661020244768313E-4</v>
      </c>
      <c r="R92" s="5">
        <f>'[3]Pc, Winter, S3'!R92*Main!$B$8+_xlfn.IFNA(VLOOKUP($A92,'EV Distribution'!$A$2:$B$51,2,FALSE),0)*'EV Scenarios'!R$2</f>
        <v>7.9364756340472833E-4</v>
      </c>
      <c r="S92" s="5">
        <f>'[3]Pc, Winter, S3'!S92*Main!$B$8+_xlfn.IFNA(VLOOKUP($A92,'EV Distribution'!$A$2:$B$51,2,FALSE),0)*'EV Scenarios'!S$2</f>
        <v>1.2277288712827473E-3</v>
      </c>
      <c r="T92" s="5">
        <f>'[3]Pc, Winter, S3'!T92*Main!$B$8+_xlfn.IFNA(VLOOKUP($A92,'EV Distribution'!$A$2:$B$51,2,FALSE),0)*'EV Scenarios'!T$2</f>
        <v>2.1796629532884904E-3</v>
      </c>
      <c r="U92" s="5">
        <f>'[3]Pc, Winter, S3'!U92*Main!$B$8+_xlfn.IFNA(VLOOKUP($A92,'EV Distribution'!$A$2:$B$51,2,FALSE),0)*'EV Scenarios'!U$2</f>
        <v>3.314962979953387E-3</v>
      </c>
      <c r="V92" s="5">
        <f>'[3]Pc, Winter, S3'!V92*Main!$B$8+_xlfn.IFNA(VLOOKUP($A92,'EV Distribution'!$A$2:$B$51,2,FALSE),0)*'EV Scenarios'!V$2</f>
        <v>3.5353551646310284E-3</v>
      </c>
      <c r="W92" s="5">
        <f>'[3]Pc, Winter, S3'!W92*Main!$B$8+_xlfn.IFNA(VLOOKUP($A92,'EV Distribution'!$A$2:$B$51,2,FALSE),0)*'EV Scenarios'!W$2</f>
        <v>3.1038447419213674E-3</v>
      </c>
      <c r="X92" s="5">
        <f>'[3]Pc, Winter, S3'!X92*Main!$B$8+_xlfn.IFNA(VLOOKUP($A92,'EV Distribution'!$A$2:$B$51,2,FALSE),0)*'EV Scenarios'!X$2</f>
        <v>2.5455342769304151E-3</v>
      </c>
      <c r="Y92" s="5">
        <f>'[3]Pc, Winter, S3'!Y92*Main!$B$8+_xlfn.IFNA(VLOOKUP($A92,'EV Distribution'!$A$2:$B$51,2,FALSE),0)*'EV Scenarios'!Y$2</f>
        <v>1.7318190232623321E-3</v>
      </c>
    </row>
    <row r="93" spans="1:25" x14ac:dyDescent="0.3">
      <c r="A93">
        <v>86</v>
      </c>
      <c r="B93" s="5">
        <f>'[3]Pc, Winter, S3'!B93*Main!$B$8+_xlfn.IFNA(VLOOKUP($A93,'EV Distribution'!$A$2:$B$51,2,FALSE),0)*'EV Scenarios'!B$2</f>
        <v>7.187987635214578E-2</v>
      </c>
      <c r="C93" s="5">
        <f>'[3]Pc, Winter, S3'!C93*Main!$B$8+_xlfn.IFNA(VLOOKUP($A93,'EV Distribution'!$A$2:$B$51,2,FALSE),0)*'EV Scenarios'!C$2</f>
        <v>7.0060535315789471E-2</v>
      </c>
      <c r="D93" s="5">
        <f>'[3]Pc, Winter, S3'!D93*Main!$B$8+_xlfn.IFNA(VLOOKUP($A93,'EV Distribution'!$A$2:$B$51,2,FALSE),0)*'EV Scenarios'!D$2</f>
        <v>6.6373617148906452E-2</v>
      </c>
      <c r="E93" s="5">
        <f>'[3]Pc, Winter, S3'!E93*Main!$B$8+_xlfn.IFNA(VLOOKUP($A93,'EV Distribution'!$A$2:$B$51,2,FALSE),0)*'EV Scenarios'!E$2</f>
        <v>6.6034308521738055E-2</v>
      </c>
      <c r="F93" s="5">
        <f>'[3]Pc, Winter, S3'!F93*Main!$B$8+_xlfn.IFNA(VLOOKUP($A93,'EV Distribution'!$A$2:$B$51,2,FALSE),0)*'EV Scenarios'!F$2</f>
        <v>6.5671216430744042E-2</v>
      </c>
      <c r="G93" s="5">
        <f>'[3]Pc, Winter, S3'!G93*Main!$B$8+_xlfn.IFNA(VLOOKUP($A93,'EV Distribution'!$A$2:$B$51,2,FALSE),0)*'EV Scenarios'!G$2</f>
        <v>5.5622498561806705E-2</v>
      </c>
      <c r="H93" s="5">
        <f>'[3]Pc, Winter, S3'!H93*Main!$B$8+_xlfn.IFNA(VLOOKUP($A93,'EV Distribution'!$A$2:$B$51,2,FALSE),0)*'EV Scenarios'!H$2</f>
        <v>5.6628378861542171E-2</v>
      </c>
      <c r="I93" s="5">
        <f>'[3]Pc, Winter, S3'!I93*Main!$B$8+_xlfn.IFNA(VLOOKUP($A93,'EV Distribution'!$A$2:$B$51,2,FALSE),0)*'EV Scenarios'!I$2</f>
        <v>5.232571937842715E-2</v>
      </c>
      <c r="J93" s="5">
        <f>'[3]Pc, Winter, S3'!J93*Main!$B$8+_xlfn.IFNA(VLOOKUP($A93,'EV Distribution'!$A$2:$B$51,2,FALSE),0)*'EV Scenarios'!J$2</f>
        <v>5.1882211881215085E-2</v>
      </c>
      <c r="K93" s="5">
        <f>'[3]Pc, Winter, S3'!K93*Main!$B$8+_xlfn.IFNA(VLOOKUP($A93,'EV Distribution'!$A$2:$B$51,2,FALSE),0)*'EV Scenarios'!K$2</f>
        <v>5.5245497158012739E-2</v>
      </c>
      <c r="L93" s="5">
        <f>'[3]Pc, Winter, S3'!L93*Main!$B$8+_xlfn.IFNA(VLOOKUP($A93,'EV Distribution'!$A$2:$B$51,2,FALSE),0)*'EV Scenarios'!L$2</f>
        <v>6.0572341713392937E-2</v>
      </c>
      <c r="M93" s="5">
        <f>'[3]Pc, Winter, S3'!M93*Main!$B$8+_xlfn.IFNA(VLOOKUP($A93,'EV Distribution'!$A$2:$B$51,2,FALSE),0)*'EV Scenarios'!M$2</f>
        <v>6.121595074691704E-2</v>
      </c>
      <c r="N93" s="5">
        <f>'[3]Pc, Winter, S3'!N93*Main!$B$8+_xlfn.IFNA(VLOOKUP($A93,'EV Distribution'!$A$2:$B$51,2,FALSE),0)*'EV Scenarios'!N$2</f>
        <v>6.124991810696935E-2</v>
      </c>
      <c r="O93" s="5">
        <f>'[3]Pc, Winter, S3'!O93*Main!$B$8+_xlfn.IFNA(VLOOKUP($A93,'EV Distribution'!$A$2:$B$51,2,FALSE),0)*'EV Scenarios'!O$2</f>
        <v>6.2821959159266583E-2</v>
      </c>
      <c r="P93" s="5">
        <f>'[3]Pc, Winter, S3'!P93*Main!$B$8+_xlfn.IFNA(VLOOKUP($A93,'EV Distribution'!$A$2:$B$51,2,FALSE),0)*'EV Scenarios'!P$2</f>
        <v>6.0439713493720994E-2</v>
      </c>
      <c r="Q93" s="5">
        <f>'[3]Pc, Winter, S3'!Q93*Main!$B$8+_xlfn.IFNA(VLOOKUP($A93,'EV Distribution'!$A$2:$B$51,2,FALSE),0)*'EV Scenarios'!Q$2</f>
        <v>6.0826811714430405E-2</v>
      </c>
      <c r="R93" s="5">
        <f>'[3]Pc, Winter, S3'!R93*Main!$B$8+_xlfn.IFNA(VLOOKUP($A93,'EV Distribution'!$A$2:$B$51,2,FALSE),0)*'EV Scenarios'!R$2</f>
        <v>6.043700848303634E-2</v>
      </c>
      <c r="S93" s="5">
        <f>'[3]Pc, Winter, S3'!S93*Main!$B$8+_xlfn.IFNA(VLOOKUP($A93,'EV Distribution'!$A$2:$B$51,2,FALSE),0)*'EV Scenarios'!S$2</f>
        <v>5.5035343513290647E-2</v>
      </c>
      <c r="T93" s="5">
        <f>'[3]Pc, Winter, S3'!T93*Main!$B$8+_xlfn.IFNA(VLOOKUP($A93,'EV Distribution'!$A$2:$B$51,2,FALSE),0)*'EV Scenarios'!T$2</f>
        <v>5.6714341336770314E-2</v>
      </c>
      <c r="U93" s="5">
        <f>'[3]Pc, Winter, S3'!U93*Main!$B$8+_xlfn.IFNA(VLOOKUP($A93,'EV Distribution'!$A$2:$B$51,2,FALSE),0)*'EV Scenarios'!U$2</f>
        <v>5.5832701006008588E-2</v>
      </c>
      <c r="V93" s="5">
        <f>'[3]Pc, Winter, S3'!V93*Main!$B$8+_xlfn.IFNA(VLOOKUP($A93,'EV Distribution'!$A$2:$B$51,2,FALSE),0)*'EV Scenarios'!V$2</f>
        <v>5.5709524690366614E-2</v>
      </c>
      <c r="W93" s="5">
        <f>'[3]Pc, Winter, S3'!W93*Main!$B$8+_xlfn.IFNA(VLOOKUP($A93,'EV Distribution'!$A$2:$B$51,2,FALSE),0)*'EV Scenarios'!W$2</f>
        <v>5.496796370463574E-2</v>
      </c>
      <c r="X93" s="5">
        <f>'[3]Pc, Winter, S3'!X93*Main!$B$8+_xlfn.IFNA(VLOOKUP($A93,'EV Distribution'!$A$2:$B$51,2,FALSE),0)*'EV Scenarios'!X$2</f>
        <v>5.5047847284187913E-2</v>
      </c>
      <c r="Y93" s="5">
        <f>'[3]Pc, Winter, S3'!Y93*Main!$B$8+_xlfn.IFNA(VLOOKUP($A93,'EV Distribution'!$A$2:$B$51,2,FALSE),0)*'EV Scenarios'!Y$2</f>
        <v>5.6134836994719155E-2</v>
      </c>
    </row>
    <row r="94" spans="1:25" x14ac:dyDescent="0.3">
      <c r="A94">
        <v>54</v>
      </c>
      <c r="B94" s="5">
        <f>'[3]Pc, Winter, S3'!B94*Main!$B$8+_xlfn.IFNA(VLOOKUP($A94,'EV Distribution'!$A$2:$B$51,2,FALSE),0)*'EV Scenarios'!B$2</f>
        <v>2.9336844624734482E-3</v>
      </c>
      <c r="C94" s="5">
        <f>'[3]Pc, Winter, S3'!C94*Main!$B$8+_xlfn.IFNA(VLOOKUP($A94,'EV Distribution'!$A$2:$B$51,2,FALSE),0)*'EV Scenarios'!C$2</f>
        <v>2.146964087498033E-3</v>
      </c>
      <c r="D94" s="5">
        <f>'[3]Pc, Winter, S3'!D94*Main!$B$8+_xlfn.IFNA(VLOOKUP($A94,'EV Distribution'!$A$2:$B$51,2,FALSE),0)*'EV Scenarios'!D$2</f>
        <v>1.6320264248092203E-3</v>
      </c>
      <c r="E94" s="5">
        <f>'[3]Pc, Winter, S3'!E94*Main!$B$8+_xlfn.IFNA(VLOOKUP($A94,'EV Distribution'!$A$2:$B$51,2,FALSE),0)*'EV Scenarios'!E$2</f>
        <v>1.5435684552257886E-3</v>
      </c>
      <c r="F94" s="5">
        <f>'[3]Pc, Winter, S3'!F94*Main!$B$8+_xlfn.IFNA(VLOOKUP($A94,'EV Distribution'!$A$2:$B$51,2,FALSE),0)*'EV Scenarios'!F$2</f>
        <v>1.4762184522411691E-3</v>
      </c>
      <c r="G94" s="5">
        <f>'[3]Pc, Winter, S3'!G94*Main!$B$8+_xlfn.IFNA(VLOOKUP($A94,'EV Distribution'!$A$2:$B$51,2,FALSE),0)*'EV Scenarios'!G$2</f>
        <v>1.5447583443375817E-3</v>
      </c>
      <c r="H94" s="5">
        <f>'[3]Pc, Winter, S3'!H94*Main!$B$8+_xlfn.IFNA(VLOOKUP($A94,'EV Distribution'!$A$2:$B$51,2,FALSE),0)*'EV Scenarios'!H$2</f>
        <v>1.5228105591466054E-3</v>
      </c>
      <c r="I94" s="5">
        <f>'[3]Pc, Winter, S3'!I94*Main!$B$8+_xlfn.IFNA(VLOOKUP($A94,'EV Distribution'!$A$2:$B$51,2,FALSE),0)*'EV Scenarios'!I$2</f>
        <v>1.9387995329488241E-3</v>
      </c>
      <c r="J94" s="5">
        <f>'[3]Pc, Winter, S3'!J94*Main!$B$8+_xlfn.IFNA(VLOOKUP($A94,'EV Distribution'!$A$2:$B$51,2,FALSE),0)*'EV Scenarios'!J$2</f>
        <v>1.9503238077010071E-3</v>
      </c>
      <c r="K94" s="5">
        <f>'[3]Pc, Winter, S3'!K94*Main!$B$8+_xlfn.IFNA(VLOOKUP($A94,'EV Distribution'!$A$2:$B$51,2,FALSE),0)*'EV Scenarios'!K$2</f>
        <v>2.4871142865333178E-3</v>
      </c>
      <c r="L94" s="5">
        <f>'[3]Pc, Winter, S3'!L94*Main!$B$8+_xlfn.IFNA(VLOOKUP($A94,'EV Distribution'!$A$2:$B$51,2,FALSE),0)*'EV Scenarios'!L$2</f>
        <v>2.5133228215128635E-3</v>
      </c>
      <c r="M94" s="5">
        <f>'[3]Pc, Winter, S3'!M94*Main!$B$8+_xlfn.IFNA(VLOOKUP($A94,'EV Distribution'!$A$2:$B$51,2,FALSE),0)*'EV Scenarios'!M$2</f>
        <v>2.5540467179214856E-3</v>
      </c>
      <c r="N94" s="5">
        <f>'[3]Pc, Winter, S3'!N94*Main!$B$8+_xlfn.IFNA(VLOOKUP($A94,'EV Distribution'!$A$2:$B$51,2,FALSE),0)*'EV Scenarios'!N$2</f>
        <v>2.9742996558492648E-3</v>
      </c>
      <c r="O94" s="5">
        <f>'[3]Pc, Winter, S3'!O94*Main!$B$8+_xlfn.IFNA(VLOOKUP($A94,'EV Distribution'!$A$2:$B$51,2,FALSE),0)*'EV Scenarios'!O$2</f>
        <v>2.9417334545128234E-3</v>
      </c>
      <c r="P94" s="5">
        <f>'[3]Pc, Winter, S3'!P94*Main!$B$8+_xlfn.IFNA(VLOOKUP($A94,'EV Distribution'!$A$2:$B$51,2,FALSE),0)*'EV Scenarios'!P$2</f>
        <v>2.9180236282255528E-3</v>
      </c>
      <c r="Q94" s="5">
        <f>'[3]Pc, Winter, S3'!Q94*Main!$B$8+_xlfn.IFNA(VLOOKUP($A94,'EV Distribution'!$A$2:$B$51,2,FALSE),0)*'EV Scenarios'!Q$2</f>
        <v>2.9698127336214701E-3</v>
      </c>
      <c r="R94" s="5">
        <f>'[3]Pc, Winter, S3'!R94*Main!$B$8+_xlfn.IFNA(VLOOKUP($A94,'EV Distribution'!$A$2:$B$51,2,FALSE),0)*'EV Scenarios'!R$2</f>
        <v>3.0239895069772245E-3</v>
      </c>
      <c r="S94" s="5">
        <f>'[3]Pc, Winter, S3'!S94*Main!$B$8+_xlfn.IFNA(VLOOKUP($A94,'EV Distribution'!$A$2:$B$51,2,FALSE),0)*'EV Scenarios'!S$2</f>
        <v>3.3469441719573599E-3</v>
      </c>
      <c r="T94" s="5">
        <f>'[3]Pc, Winter, S3'!T94*Main!$B$8+_xlfn.IFNA(VLOOKUP($A94,'EV Distribution'!$A$2:$B$51,2,FALSE),0)*'EV Scenarios'!T$2</f>
        <v>4.9211087321562041E-3</v>
      </c>
      <c r="U94" s="5">
        <f>'[3]Pc, Winter, S3'!U94*Main!$B$8+_xlfn.IFNA(VLOOKUP($A94,'EV Distribution'!$A$2:$B$51,2,FALSE),0)*'EV Scenarios'!U$2</f>
        <v>6.0911253516049103E-3</v>
      </c>
      <c r="V94" s="5">
        <f>'[3]Pc, Winter, S3'!V94*Main!$B$8+_xlfn.IFNA(VLOOKUP($A94,'EV Distribution'!$A$2:$B$51,2,FALSE),0)*'EV Scenarios'!V$2</f>
        <v>6.8181958139652667E-3</v>
      </c>
      <c r="W94" s="5">
        <f>'[3]Pc, Winter, S3'!W94*Main!$B$8+_xlfn.IFNA(VLOOKUP($A94,'EV Distribution'!$A$2:$B$51,2,FALSE),0)*'EV Scenarios'!W$2</f>
        <v>6.7308339332959643E-3</v>
      </c>
      <c r="X94" s="5">
        <f>'[3]Pc, Winter, S3'!X94*Main!$B$8+_xlfn.IFNA(VLOOKUP($A94,'EV Distribution'!$A$2:$B$51,2,FALSE),0)*'EV Scenarios'!X$2</f>
        <v>5.8509375264583826E-3</v>
      </c>
      <c r="Y94" s="5">
        <f>'[3]Pc, Winter, S3'!Y94*Main!$B$8+_xlfn.IFNA(VLOOKUP($A94,'EV Distribution'!$A$2:$B$51,2,FALSE),0)*'EV Scenarios'!Y$2</f>
        <v>4.4270075706966412E-3</v>
      </c>
    </row>
    <row r="95" spans="1:25" x14ac:dyDescent="0.3">
      <c r="A95">
        <v>22</v>
      </c>
      <c r="B95" s="5">
        <f>'[3]Pc, Winter, S3'!B95*Main!$B$8+_xlfn.IFNA(VLOOKUP($A95,'EV Distribution'!$A$2:$B$51,2,FALSE),0)*'EV Scenarios'!B$2</f>
        <v>8.9213829693375827E-3</v>
      </c>
      <c r="C95" s="5">
        <f>'[3]Pc, Winter, S3'!C95*Main!$B$8+_xlfn.IFNA(VLOOKUP($A95,'EV Distribution'!$A$2:$B$51,2,FALSE),0)*'EV Scenarios'!C$2</f>
        <v>8.3905799236832276E-3</v>
      </c>
      <c r="D95" s="5">
        <f>'[3]Pc, Winter, S3'!D95*Main!$B$8+_xlfn.IFNA(VLOOKUP($A95,'EV Distribution'!$A$2:$B$51,2,FALSE),0)*'EV Scenarios'!D$2</f>
        <v>7.7182513735642357E-3</v>
      </c>
      <c r="E95" s="5">
        <f>'[3]Pc, Winter, S3'!E95*Main!$B$8+_xlfn.IFNA(VLOOKUP($A95,'EV Distribution'!$A$2:$B$51,2,FALSE),0)*'EV Scenarios'!E$2</f>
        <v>7.3910952779236488E-3</v>
      </c>
      <c r="F95" s="5">
        <f>'[3]Pc, Winter, S3'!F95*Main!$B$8+_xlfn.IFNA(VLOOKUP($A95,'EV Distribution'!$A$2:$B$51,2,FALSE),0)*'EV Scenarios'!F$2</f>
        <v>7.3241730739713644E-3</v>
      </c>
      <c r="G95" s="5">
        <f>'[3]Pc, Winter, S3'!G95*Main!$B$8+_xlfn.IFNA(VLOOKUP($A95,'EV Distribution'!$A$2:$B$51,2,FALSE),0)*'EV Scenarios'!G$2</f>
        <v>7.3379967685223424E-3</v>
      </c>
      <c r="H95" s="5">
        <f>'[3]Pc, Winter, S3'!H95*Main!$B$8+_xlfn.IFNA(VLOOKUP($A95,'EV Distribution'!$A$2:$B$51,2,FALSE),0)*'EV Scenarios'!H$2</f>
        <v>7.1583793252202816E-3</v>
      </c>
      <c r="I95" s="5">
        <f>'[3]Pc, Winter, S3'!I95*Main!$B$8+_xlfn.IFNA(VLOOKUP($A95,'EV Distribution'!$A$2:$B$51,2,FALSE),0)*'EV Scenarios'!I$2</f>
        <v>7.0021187155613245E-3</v>
      </c>
      <c r="J95" s="5">
        <f>'[3]Pc, Winter, S3'!J95*Main!$B$8+_xlfn.IFNA(VLOOKUP($A95,'EV Distribution'!$A$2:$B$51,2,FALSE),0)*'EV Scenarios'!J$2</f>
        <v>6.3827297112687836E-3</v>
      </c>
      <c r="K95" s="5">
        <f>'[3]Pc, Winter, S3'!K95*Main!$B$8+_xlfn.IFNA(VLOOKUP($A95,'EV Distribution'!$A$2:$B$51,2,FALSE),0)*'EV Scenarios'!K$2</f>
        <v>6.2664835061806709E-3</v>
      </c>
      <c r="L95" s="5">
        <f>'[3]Pc, Winter, S3'!L95*Main!$B$8+_xlfn.IFNA(VLOOKUP($A95,'EV Distribution'!$A$2:$B$51,2,FALSE),0)*'EV Scenarios'!L$2</f>
        <v>6.5581793283425761E-3</v>
      </c>
      <c r="M95" s="5">
        <f>'[3]Pc, Winter, S3'!M95*Main!$B$8+_xlfn.IFNA(VLOOKUP($A95,'EV Distribution'!$A$2:$B$51,2,FALSE),0)*'EV Scenarios'!M$2</f>
        <v>6.2052264250698217E-3</v>
      </c>
      <c r="N95" s="5">
        <f>'[3]Pc, Winter, S3'!N95*Main!$B$8+_xlfn.IFNA(VLOOKUP($A95,'EV Distribution'!$A$2:$B$51,2,FALSE),0)*'EV Scenarios'!N$2</f>
        <v>6.328172477298207E-3</v>
      </c>
      <c r="O95" s="5">
        <f>'[3]Pc, Winter, S3'!O95*Main!$B$8+_xlfn.IFNA(VLOOKUP($A95,'EV Distribution'!$A$2:$B$51,2,FALSE),0)*'EV Scenarios'!O$2</f>
        <v>6.3215623393812446E-3</v>
      </c>
      <c r="P95" s="5">
        <f>'[3]Pc, Winter, S3'!P95*Main!$B$8+_xlfn.IFNA(VLOOKUP($A95,'EV Distribution'!$A$2:$B$51,2,FALSE),0)*'EV Scenarios'!P$2</f>
        <v>6.1751226980813851E-3</v>
      </c>
      <c r="Q95" s="5">
        <f>'[3]Pc, Winter, S3'!Q95*Main!$B$8+_xlfn.IFNA(VLOOKUP($A95,'EV Distribution'!$A$2:$B$51,2,FALSE),0)*'EV Scenarios'!Q$2</f>
        <v>6.4775751528793959E-3</v>
      </c>
      <c r="R95" s="5">
        <f>'[3]Pc, Winter, S3'!R95*Main!$B$8+_xlfn.IFNA(VLOOKUP($A95,'EV Distribution'!$A$2:$B$51,2,FALSE),0)*'EV Scenarios'!R$2</f>
        <v>6.3470356678270792E-3</v>
      </c>
      <c r="S95" s="5">
        <f>'[3]Pc, Winter, S3'!S95*Main!$B$8+_xlfn.IFNA(VLOOKUP($A95,'EV Distribution'!$A$2:$B$51,2,FALSE),0)*'EV Scenarios'!S$2</f>
        <v>7.815078015611477E-3</v>
      </c>
      <c r="T95" s="5">
        <f>'[3]Pc, Winter, S3'!T95*Main!$B$8+_xlfn.IFNA(VLOOKUP($A95,'EV Distribution'!$A$2:$B$51,2,FALSE),0)*'EV Scenarios'!T$2</f>
        <v>1.2003096416646998E-2</v>
      </c>
      <c r="U95" s="5">
        <f>'[3]Pc, Winter, S3'!U95*Main!$B$8+_xlfn.IFNA(VLOOKUP($A95,'EV Distribution'!$A$2:$B$51,2,FALSE),0)*'EV Scenarios'!U$2</f>
        <v>1.4621337243052278E-2</v>
      </c>
      <c r="V95" s="5">
        <f>'[3]Pc, Winter, S3'!V95*Main!$B$8+_xlfn.IFNA(VLOOKUP($A95,'EV Distribution'!$A$2:$B$51,2,FALSE),0)*'EV Scenarios'!V$2</f>
        <v>1.4813580017632364E-2</v>
      </c>
      <c r="W95" s="5">
        <f>'[3]Pc, Winter, S3'!W95*Main!$B$8+_xlfn.IFNA(VLOOKUP($A95,'EV Distribution'!$A$2:$B$51,2,FALSE),0)*'EV Scenarios'!W$2</f>
        <v>1.5789576626357091E-2</v>
      </c>
      <c r="X95" s="5">
        <f>'[3]Pc, Winter, S3'!X95*Main!$B$8+_xlfn.IFNA(VLOOKUP($A95,'EV Distribution'!$A$2:$B$51,2,FALSE),0)*'EV Scenarios'!X$2</f>
        <v>1.4789203654738023E-2</v>
      </c>
      <c r="Y95" s="5">
        <f>'[3]Pc, Winter, S3'!Y95*Main!$B$8+_xlfn.IFNA(VLOOKUP($A95,'EV Distribution'!$A$2:$B$51,2,FALSE),0)*'EV Scenarios'!Y$2</f>
        <v>1.3313829404275824E-2</v>
      </c>
    </row>
    <row r="96" spans="1:25" x14ac:dyDescent="0.3">
      <c r="A96">
        <v>103</v>
      </c>
      <c r="B96" s="5">
        <f>'[3]Pc, Winter, S3'!B96*Main!$B$8+_xlfn.IFNA(VLOOKUP($A96,'EV Distribution'!$A$2:$B$51,2,FALSE),0)*'EV Scenarios'!B$2</f>
        <v>6.796482529268448E-2</v>
      </c>
      <c r="C96" s="5">
        <f>'[3]Pc, Winter, S3'!C96*Main!$B$8+_xlfn.IFNA(VLOOKUP($A96,'EV Distribution'!$A$2:$B$51,2,FALSE),0)*'EV Scenarios'!C$2</f>
        <v>5.8874673851816349E-2</v>
      </c>
      <c r="D96" s="5">
        <f>'[3]Pc, Winter, S3'!D96*Main!$B$8+_xlfn.IFNA(VLOOKUP($A96,'EV Distribution'!$A$2:$B$51,2,FALSE),0)*'EV Scenarios'!D$2</f>
        <v>5.3588238772244515E-2</v>
      </c>
      <c r="E96" s="5">
        <f>'[3]Pc, Winter, S3'!E96*Main!$B$8+_xlfn.IFNA(VLOOKUP($A96,'EV Distribution'!$A$2:$B$51,2,FALSE),0)*'EV Scenarios'!E$2</f>
        <v>3.8736506035584338E-2</v>
      </c>
      <c r="F96" s="5">
        <f>'[3]Pc, Winter, S3'!F96*Main!$B$8+_xlfn.IFNA(VLOOKUP($A96,'EV Distribution'!$A$2:$B$51,2,FALSE),0)*'EV Scenarios'!F$2</f>
        <v>3.9448610544911895E-2</v>
      </c>
      <c r="G96" s="5">
        <f>'[3]Pc, Winter, S3'!G96*Main!$B$8+_xlfn.IFNA(VLOOKUP($A96,'EV Distribution'!$A$2:$B$51,2,FALSE),0)*'EV Scenarios'!G$2</f>
        <v>3.730119002156105E-2</v>
      </c>
      <c r="H96" s="5">
        <f>'[3]Pc, Winter, S3'!H96*Main!$B$8+_xlfn.IFNA(VLOOKUP($A96,'EV Distribution'!$A$2:$B$51,2,FALSE),0)*'EV Scenarios'!H$2</f>
        <v>3.5717181116006802E-2</v>
      </c>
      <c r="I96" s="5">
        <f>'[3]Pc, Winter, S3'!I96*Main!$B$8+_xlfn.IFNA(VLOOKUP($A96,'EV Distribution'!$A$2:$B$51,2,FALSE),0)*'EV Scenarios'!I$2</f>
        <v>4.2605557594996457E-2</v>
      </c>
      <c r="J96" s="5">
        <f>'[3]Pc, Winter, S3'!J96*Main!$B$8+_xlfn.IFNA(VLOOKUP($A96,'EV Distribution'!$A$2:$B$51,2,FALSE),0)*'EV Scenarios'!J$2</f>
        <v>6.0280056206499288E-2</v>
      </c>
      <c r="K96" s="5">
        <f>'[3]Pc, Winter, S3'!K96*Main!$B$8+_xlfn.IFNA(VLOOKUP($A96,'EV Distribution'!$A$2:$B$51,2,FALSE),0)*'EV Scenarios'!K$2</f>
        <v>7.3633126528980811E-2</v>
      </c>
      <c r="L96" s="5">
        <f>'[3]Pc, Winter, S3'!L96*Main!$B$8+_xlfn.IFNA(VLOOKUP($A96,'EV Distribution'!$A$2:$B$51,2,FALSE),0)*'EV Scenarios'!L$2</f>
        <v>7.9487311996862958E-2</v>
      </c>
      <c r="M96" s="5">
        <f>'[3]Pc, Winter, S3'!M96*Main!$B$8+_xlfn.IFNA(VLOOKUP($A96,'EV Distribution'!$A$2:$B$51,2,FALSE),0)*'EV Scenarios'!M$2</f>
        <v>8.2499796222897492E-2</v>
      </c>
      <c r="N96" s="5">
        <f>'[3]Pc, Winter, S3'!N96*Main!$B$8+_xlfn.IFNA(VLOOKUP($A96,'EV Distribution'!$A$2:$B$51,2,FALSE),0)*'EV Scenarios'!N$2</f>
        <v>9.1178458469539175E-2</v>
      </c>
      <c r="O96" s="5">
        <f>'[3]Pc, Winter, S3'!O96*Main!$B$8+_xlfn.IFNA(VLOOKUP($A96,'EV Distribution'!$A$2:$B$51,2,FALSE),0)*'EV Scenarios'!O$2</f>
        <v>8.6794915163642711E-2</v>
      </c>
      <c r="P96" s="5">
        <f>'[3]Pc, Winter, S3'!P96*Main!$B$8+_xlfn.IFNA(VLOOKUP($A96,'EV Distribution'!$A$2:$B$51,2,FALSE),0)*'EV Scenarios'!P$2</f>
        <v>7.8445809830161861E-2</v>
      </c>
      <c r="Q96" s="5">
        <f>'[3]Pc, Winter, S3'!Q96*Main!$B$8+_xlfn.IFNA(VLOOKUP($A96,'EV Distribution'!$A$2:$B$51,2,FALSE),0)*'EV Scenarios'!Q$2</f>
        <v>8.001297385660551E-2</v>
      </c>
      <c r="R96" s="5">
        <f>'[3]Pc, Winter, S3'!R96*Main!$B$8+_xlfn.IFNA(VLOOKUP($A96,'EV Distribution'!$A$2:$B$51,2,FALSE),0)*'EV Scenarios'!R$2</f>
        <v>7.7621059757601696E-2</v>
      </c>
      <c r="S96" s="5">
        <f>'[3]Pc, Winter, S3'!S96*Main!$B$8+_xlfn.IFNA(VLOOKUP($A96,'EV Distribution'!$A$2:$B$51,2,FALSE),0)*'EV Scenarios'!S$2</f>
        <v>8.5124844138413577E-2</v>
      </c>
      <c r="T96" s="5">
        <f>'[3]Pc, Winter, S3'!T96*Main!$B$8+_xlfn.IFNA(VLOOKUP($A96,'EV Distribution'!$A$2:$B$51,2,FALSE),0)*'EV Scenarios'!T$2</f>
        <v>0.10197242212324956</v>
      </c>
      <c r="U96" s="5">
        <f>'[3]Pc, Winter, S3'!U96*Main!$B$8+_xlfn.IFNA(VLOOKUP($A96,'EV Distribution'!$A$2:$B$51,2,FALSE),0)*'EV Scenarios'!U$2</f>
        <v>0.118515375930331</v>
      </c>
      <c r="V96" s="5">
        <f>'[3]Pc, Winter, S3'!V96*Main!$B$8+_xlfn.IFNA(VLOOKUP($A96,'EV Distribution'!$A$2:$B$51,2,FALSE),0)*'EV Scenarios'!V$2</f>
        <v>0.11846853602726476</v>
      </c>
      <c r="W96" s="5">
        <f>'[3]Pc, Winter, S3'!W96*Main!$B$8+_xlfn.IFNA(VLOOKUP($A96,'EV Distribution'!$A$2:$B$51,2,FALSE),0)*'EV Scenarios'!W$2</f>
        <v>0.11134419682299782</v>
      </c>
      <c r="X96" s="5">
        <f>'[3]Pc, Winter, S3'!X96*Main!$B$8+_xlfn.IFNA(VLOOKUP($A96,'EV Distribution'!$A$2:$B$51,2,FALSE),0)*'EV Scenarios'!X$2</f>
        <v>0.10112443677742705</v>
      </c>
      <c r="Y96" s="5">
        <f>'[3]Pc, Winter, S3'!Y96*Main!$B$8+_xlfn.IFNA(VLOOKUP($A96,'EV Distribution'!$A$2:$B$51,2,FALSE),0)*'EV Scenarios'!Y$2</f>
        <v>8.4559163783125849E-2</v>
      </c>
    </row>
    <row r="97" spans="1:25" x14ac:dyDescent="0.3">
      <c r="A97">
        <v>69</v>
      </c>
      <c r="B97" s="5">
        <f>'[3]Pc, Winter, S3'!B97*Main!$B$8+_xlfn.IFNA(VLOOKUP($A97,'EV Distribution'!$A$2:$B$51,2,FALSE),0)*'EV Scenarios'!B$2</f>
        <v>2.8073885451174181E-2</v>
      </c>
      <c r="C97" s="5">
        <f>'[3]Pc, Winter, S3'!C97*Main!$B$8+_xlfn.IFNA(VLOOKUP($A97,'EV Distribution'!$A$2:$B$51,2,FALSE),0)*'EV Scenarios'!C$2</f>
        <v>2.2525794574113956E-2</v>
      </c>
      <c r="D97" s="5">
        <f>'[3]Pc, Winter, S3'!D97*Main!$B$8+_xlfn.IFNA(VLOOKUP($A97,'EV Distribution'!$A$2:$B$51,2,FALSE),0)*'EV Scenarios'!D$2</f>
        <v>2.2103113642907717E-2</v>
      </c>
      <c r="E97" s="5">
        <f>'[3]Pc, Winter, S3'!E97*Main!$B$8+_xlfn.IFNA(VLOOKUP($A97,'EV Distribution'!$A$2:$B$51,2,FALSE),0)*'EV Scenarios'!E$2</f>
        <v>2.2235134645100702E-2</v>
      </c>
      <c r="F97" s="5">
        <f>'[3]Pc, Winter, S3'!F97*Main!$B$8+_xlfn.IFNA(VLOOKUP($A97,'EV Distribution'!$A$2:$B$51,2,FALSE),0)*'EV Scenarios'!F$2</f>
        <v>2.2293876069196954E-2</v>
      </c>
      <c r="G97" s="5">
        <f>'[3]Pc, Winter, S3'!G97*Main!$B$8+_xlfn.IFNA(VLOOKUP($A97,'EV Distribution'!$A$2:$B$51,2,FALSE),0)*'EV Scenarios'!G$2</f>
        <v>2.1472744171239479E-2</v>
      </c>
      <c r="H97" s="5">
        <f>'[3]Pc, Winter, S3'!H97*Main!$B$8+_xlfn.IFNA(VLOOKUP($A97,'EV Distribution'!$A$2:$B$51,2,FALSE),0)*'EV Scenarios'!H$2</f>
        <v>1.4245459103930649E-2</v>
      </c>
      <c r="I97" s="5">
        <f>'[3]Pc, Winter, S3'!I97*Main!$B$8+_xlfn.IFNA(VLOOKUP($A97,'EV Distribution'!$A$2:$B$51,2,FALSE),0)*'EV Scenarios'!I$2</f>
        <v>1.3409725934082687E-2</v>
      </c>
      <c r="J97" s="5">
        <f>'[3]Pc, Winter, S3'!J97*Main!$B$8+_xlfn.IFNA(VLOOKUP($A97,'EV Distribution'!$A$2:$B$51,2,FALSE),0)*'EV Scenarios'!J$2</f>
        <v>1.527191495917414E-2</v>
      </c>
      <c r="K97" s="5">
        <f>'[3]Pc, Winter, S3'!K97*Main!$B$8+_xlfn.IFNA(VLOOKUP($A97,'EV Distribution'!$A$2:$B$51,2,FALSE),0)*'EV Scenarios'!K$2</f>
        <v>1.8909185061310084E-2</v>
      </c>
      <c r="L97" s="5">
        <f>'[3]Pc, Winter, S3'!L97*Main!$B$8+_xlfn.IFNA(VLOOKUP($A97,'EV Distribution'!$A$2:$B$51,2,FALSE),0)*'EV Scenarios'!L$2</f>
        <v>2.058395749270809E-2</v>
      </c>
      <c r="M97" s="5">
        <f>'[3]Pc, Winter, S3'!M97*Main!$B$8+_xlfn.IFNA(VLOOKUP($A97,'EV Distribution'!$A$2:$B$51,2,FALSE),0)*'EV Scenarios'!M$2</f>
        <v>2.1890997791558495E-2</v>
      </c>
      <c r="N97" s="5">
        <f>'[3]Pc, Winter, S3'!N97*Main!$B$8+_xlfn.IFNA(VLOOKUP($A97,'EV Distribution'!$A$2:$B$51,2,FALSE),0)*'EV Scenarios'!N$2</f>
        <v>2.1956238897264176E-2</v>
      </c>
      <c r="O97" s="5">
        <f>'[3]Pc, Winter, S3'!O97*Main!$B$8+_xlfn.IFNA(VLOOKUP($A97,'EV Distribution'!$A$2:$B$51,2,FALSE),0)*'EV Scenarios'!O$2</f>
        <v>2.1142356498072536E-2</v>
      </c>
      <c r="P97" s="5">
        <f>'[3]Pc, Winter, S3'!P97*Main!$B$8+_xlfn.IFNA(VLOOKUP($A97,'EV Distribution'!$A$2:$B$51,2,FALSE),0)*'EV Scenarios'!P$2</f>
        <v>1.8928897129017189E-2</v>
      </c>
      <c r="Q97" s="5">
        <f>'[3]Pc, Winter, S3'!Q97*Main!$B$8+_xlfn.IFNA(VLOOKUP($A97,'EV Distribution'!$A$2:$B$51,2,FALSE),0)*'EV Scenarios'!Q$2</f>
        <v>1.8764831816930217E-2</v>
      </c>
      <c r="R97" s="5">
        <f>'[3]Pc, Winter, S3'!R97*Main!$B$8+_xlfn.IFNA(VLOOKUP($A97,'EV Distribution'!$A$2:$B$51,2,FALSE),0)*'EV Scenarios'!R$2</f>
        <v>1.8910228259770075E-2</v>
      </c>
      <c r="S97" s="5">
        <f>'[3]Pc, Winter, S3'!S97*Main!$B$8+_xlfn.IFNA(VLOOKUP($A97,'EV Distribution'!$A$2:$B$51,2,FALSE),0)*'EV Scenarios'!S$2</f>
        <v>1.878408598772225E-2</v>
      </c>
      <c r="T97" s="5">
        <f>'[3]Pc, Winter, S3'!T97*Main!$B$8+_xlfn.IFNA(VLOOKUP($A97,'EV Distribution'!$A$2:$B$51,2,FALSE),0)*'EV Scenarios'!T$2</f>
        <v>2.0475739532575133E-2</v>
      </c>
      <c r="U97" s="5">
        <f>'[3]Pc, Winter, S3'!U97*Main!$B$8+_xlfn.IFNA(VLOOKUP($A97,'EV Distribution'!$A$2:$B$51,2,FALSE),0)*'EV Scenarios'!U$2</f>
        <v>2.3347543332561362E-2</v>
      </c>
      <c r="V97" s="5">
        <f>'[3]Pc, Winter, S3'!V97*Main!$B$8+_xlfn.IFNA(VLOOKUP($A97,'EV Distribution'!$A$2:$B$51,2,FALSE),0)*'EV Scenarios'!V$2</f>
        <v>2.9060480605597516E-2</v>
      </c>
      <c r="W97" s="5">
        <f>'[3]Pc, Winter, S3'!W97*Main!$B$8+_xlfn.IFNA(VLOOKUP($A97,'EV Distribution'!$A$2:$B$51,2,FALSE),0)*'EV Scenarios'!W$2</f>
        <v>3.4767502329719341E-2</v>
      </c>
      <c r="X97" s="5">
        <f>'[3]Pc, Winter, S3'!X97*Main!$B$8+_xlfn.IFNA(VLOOKUP($A97,'EV Distribution'!$A$2:$B$51,2,FALSE),0)*'EV Scenarios'!X$2</f>
        <v>3.3465065545865785E-2</v>
      </c>
      <c r="Y97" s="5">
        <f>'[3]Pc, Winter, S3'!Y97*Main!$B$8+_xlfn.IFNA(VLOOKUP($A97,'EV Distribution'!$A$2:$B$51,2,FALSE),0)*'EV Scenarios'!Y$2</f>
        <v>3.0442289597209113E-2</v>
      </c>
    </row>
    <row r="98" spans="1:25" x14ac:dyDescent="0.3">
      <c r="A98">
        <v>13</v>
      </c>
      <c r="B98" s="5">
        <f>'[3]Pc, Winter, S3'!B98*Main!$B$8+_xlfn.IFNA(VLOOKUP($A98,'EV Distribution'!$A$2:$B$51,2,FALSE),0)*'EV Scenarios'!B$2</f>
        <v>3.1863715584454416E-2</v>
      </c>
      <c r="C98" s="5">
        <f>'[3]Pc, Winter, S3'!C98*Main!$B$8+_xlfn.IFNA(VLOOKUP($A98,'EV Distribution'!$A$2:$B$51,2,FALSE),0)*'EV Scenarios'!C$2</f>
        <v>3.2009655834670761E-2</v>
      </c>
      <c r="D98" s="5">
        <f>'[3]Pc, Winter, S3'!D98*Main!$B$8+_xlfn.IFNA(VLOOKUP($A98,'EV Distribution'!$A$2:$B$51,2,FALSE),0)*'EV Scenarios'!D$2</f>
        <v>3.1219693946945556E-2</v>
      </c>
      <c r="E98" s="5">
        <f>'[3]Pc, Winter, S3'!E98*Main!$B$8+_xlfn.IFNA(VLOOKUP($A98,'EV Distribution'!$A$2:$B$51,2,FALSE),0)*'EV Scenarios'!E$2</f>
        <v>3.1046160951356112E-2</v>
      </c>
      <c r="F98" s="5">
        <f>'[3]Pc, Winter, S3'!F98*Main!$B$8+_xlfn.IFNA(VLOOKUP($A98,'EV Distribution'!$A$2:$B$51,2,FALSE),0)*'EV Scenarios'!F$2</f>
        <v>2.9215999580048776E-2</v>
      </c>
      <c r="G98" s="5">
        <f>'[3]Pc, Winter, S3'!G98*Main!$B$8+_xlfn.IFNA(VLOOKUP($A98,'EV Distribution'!$A$2:$B$51,2,FALSE),0)*'EV Scenarios'!G$2</f>
        <v>2.8946520378535325E-2</v>
      </c>
      <c r="H98" s="5">
        <f>'[3]Pc, Winter, S3'!H98*Main!$B$8+_xlfn.IFNA(VLOOKUP($A98,'EV Distribution'!$A$2:$B$51,2,FALSE),0)*'EV Scenarios'!H$2</f>
        <v>2.9339688728547125E-2</v>
      </c>
      <c r="I98" s="5">
        <f>'[3]Pc, Winter, S3'!I98*Main!$B$8+_xlfn.IFNA(VLOOKUP($A98,'EV Distribution'!$A$2:$B$51,2,FALSE),0)*'EV Scenarios'!I$2</f>
        <v>2.8602683627183146E-2</v>
      </c>
      <c r="J98" s="5">
        <f>'[3]Pc, Winter, S3'!J98*Main!$B$8+_xlfn.IFNA(VLOOKUP($A98,'EV Distribution'!$A$2:$B$51,2,FALSE),0)*'EV Scenarios'!J$2</f>
        <v>2.3966996331381288E-2</v>
      </c>
      <c r="K98" s="5">
        <f>'[3]Pc, Winter, S3'!K98*Main!$B$8+_xlfn.IFNA(VLOOKUP($A98,'EV Distribution'!$A$2:$B$51,2,FALSE),0)*'EV Scenarios'!K$2</f>
        <v>2.2162978331676308E-2</v>
      </c>
      <c r="L98" s="5">
        <f>'[3]Pc, Winter, S3'!L98*Main!$B$8+_xlfn.IFNA(VLOOKUP($A98,'EV Distribution'!$A$2:$B$51,2,FALSE),0)*'EV Scenarios'!L$2</f>
        <v>2.1257174076474112E-2</v>
      </c>
      <c r="M98" s="5">
        <f>'[3]Pc, Winter, S3'!M98*Main!$B$8+_xlfn.IFNA(VLOOKUP($A98,'EV Distribution'!$A$2:$B$51,2,FALSE),0)*'EV Scenarios'!M$2</f>
        <v>2.196322978800842E-2</v>
      </c>
      <c r="N98" s="5">
        <f>'[3]Pc, Winter, S3'!N98*Main!$B$8+_xlfn.IFNA(VLOOKUP($A98,'EV Distribution'!$A$2:$B$51,2,FALSE),0)*'EV Scenarios'!N$2</f>
        <v>2.200310480723881E-2</v>
      </c>
      <c r="O98" s="5">
        <f>'[3]Pc, Winter, S3'!O98*Main!$B$8+_xlfn.IFNA(VLOOKUP($A98,'EV Distribution'!$A$2:$B$51,2,FALSE),0)*'EV Scenarios'!O$2</f>
        <v>2.1218772100223229E-2</v>
      </c>
      <c r="P98" s="5">
        <f>'[3]Pc, Winter, S3'!P98*Main!$B$8+_xlfn.IFNA(VLOOKUP($A98,'EV Distribution'!$A$2:$B$51,2,FALSE),0)*'EV Scenarios'!P$2</f>
        <v>2.1117014373018449E-2</v>
      </c>
      <c r="Q98" s="5">
        <f>'[3]Pc, Winter, S3'!Q98*Main!$B$8+_xlfn.IFNA(VLOOKUP($A98,'EV Distribution'!$A$2:$B$51,2,FALSE),0)*'EV Scenarios'!Q$2</f>
        <v>2.1784552976595078E-2</v>
      </c>
      <c r="R98" s="5">
        <f>'[3]Pc, Winter, S3'!R98*Main!$B$8+_xlfn.IFNA(VLOOKUP($A98,'EV Distribution'!$A$2:$B$51,2,FALSE),0)*'EV Scenarios'!R$2</f>
        <v>2.0969069837581622E-2</v>
      </c>
      <c r="S98" s="5">
        <f>'[3]Pc, Winter, S3'!S98*Main!$B$8+_xlfn.IFNA(VLOOKUP($A98,'EV Distribution'!$A$2:$B$51,2,FALSE),0)*'EV Scenarios'!S$2</f>
        <v>2.6492034242378646E-2</v>
      </c>
      <c r="T98" s="5">
        <f>'[3]Pc, Winter, S3'!T98*Main!$B$8+_xlfn.IFNA(VLOOKUP($A98,'EV Distribution'!$A$2:$B$51,2,FALSE),0)*'EV Scenarios'!T$2</f>
        <v>3.740178298992506E-2</v>
      </c>
      <c r="U98" s="5">
        <f>'[3]Pc, Winter, S3'!U98*Main!$B$8+_xlfn.IFNA(VLOOKUP($A98,'EV Distribution'!$A$2:$B$51,2,FALSE),0)*'EV Scenarios'!U$2</f>
        <v>4.2445389812618015E-2</v>
      </c>
      <c r="V98" s="5">
        <f>'[3]Pc, Winter, S3'!V98*Main!$B$8+_xlfn.IFNA(VLOOKUP($A98,'EV Distribution'!$A$2:$B$51,2,FALSE),0)*'EV Scenarios'!V$2</f>
        <v>4.3630191505590624E-2</v>
      </c>
      <c r="W98" s="5">
        <f>'[3]Pc, Winter, S3'!W98*Main!$B$8+_xlfn.IFNA(VLOOKUP($A98,'EV Distribution'!$A$2:$B$51,2,FALSE),0)*'EV Scenarios'!W$2</f>
        <v>4.2999142055542443E-2</v>
      </c>
      <c r="X98" s="5">
        <f>'[3]Pc, Winter, S3'!X98*Main!$B$8+_xlfn.IFNA(VLOOKUP($A98,'EV Distribution'!$A$2:$B$51,2,FALSE),0)*'EV Scenarios'!X$2</f>
        <v>3.9997591835103458E-2</v>
      </c>
      <c r="Y98" s="5">
        <f>'[3]Pc, Winter, S3'!Y98*Main!$B$8+_xlfn.IFNA(VLOOKUP($A98,'EV Distribution'!$A$2:$B$51,2,FALSE),0)*'EV Scenarios'!Y$2</f>
        <v>3.3970166460722991E-2</v>
      </c>
    </row>
    <row r="99" spans="1:25" x14ac:dyDescent="0.3">
      <c r="A99">
        <v>51</v>
      </c>
      <c r="B99" s="5">
        <f>'[3]Pc, Winter, S3'!B99*Main!$B$8+_xlfn.IFNA(VLOOKUP($A99,'EV Distribution'!$A$2:$B$51,2,FALSE),0)*'EV Scenarios'!B$2</f>
        <v>3.4098922865382344E-3</v>
      </c>
      <c r="C99" s="5">
        <f>'[3]Pc, Winter, S3'!C99*Main!$B$8+_xlfn.IFNA(VLOOKUP($A99,'EV Distribution'!$A$2:$B$51,2,FALSE),0)*'EV Scenarios'!C$2</f>
        <v>3.1372484241503429E-3</v>
      </c>
      <c r="D99" s="5">
        <f>'[3]Pc, Winter, S3'!D99*Main!$B$8+_xlfn.IFNA(VLOOKUP($A99,'EV Distribution'!$A$2:$B$51,2,FALSE),0)*'EV Scenarios'!D$2</f>
        <v>3.1519133983557552E-3</v>
      </c>
      <c r="E99" s="5">
        <f>'[3]Pc, Winter, S3'!E99*Main!$B$8+_xlfn.IFNA(VLOOKUP($A99,'EV Distribution'!$A$2:$B$51,2,FALSE),0)*'EV Scenarios'!E$2</f>
        <v>3.1081279920688772E-3</v>
      </c>
      <c r="F99" s="5">
        <f>'[3]Pc, Winter, S3'!F99*Main!$B$8+_xlfn.IFNA(VLOOKUP($A99,'EV Distribution'!$A$2:$B$51,2,FALSE),0)*'EV Scenarios'!F$2</f>
        <v>3.1762582023050902E-3</v>
      </c>
      <c r="G99" s="5">
        <f>'[3]Pc, Winter, S3'!G99*Main!$B$8+_xlfn.IFNA(VLOOKUP($A99,'EV Distribution'!$A$2:$B$51,2,FALSE),0)*'EV Scenarios'!G$2</f>
        <v>3.1050428129818656E-3</v>
      </c>
      <c r="H99" s="5">
        <f>'[3]Pc, Winter, S3'!H99*Main!$B$8+_xlfn.IFNA(VLOOKUP($A99,'EV Distribution'!$A$2:$B$51,2,FALSE),0)*'EV Scenarios'!H$2</f>
        <v>3.2275818132621358E-3</v>
      </c>
      <c r="I99" s="5">
        <f>'[3]Pc, Winter, S3'!I99*Main!$B$8+_xlfn.IFNA(VLOOKUP($A99,'EV Distribution'!$A$2:$B$51,2,FALSE),0)*'EV Scenarios'!I$2</f>
        <v>3.2666278257611515E-3</v>
      </c>
      <c r="J99" s="5">
        <f>'[3]Pc, Winter, S3'!J99*Main!$B$8+_xlfn.IFNA(VLOOKUP($A99,'EV Distribution'!$A$2:$B$51,2,FALSE),0)*'EV Scenarios'!J$2</f>
        <v>3.4043960624950834E-3</v>
      </c>
      <c r="K99" s="5">
        <f>'[3]Pc, Winter, S3'!K99*Main!$B$8+_xlfn.IFNA(VLOOKUP($A99,'EV Distribution'!$A$2:$B$51,2,FALSE),0)*'EV Scenarios'!K$2</f>
        <v>3.6798480865638029E-3</v>
      </c>
      <c r="L99" s="5">
        <f>'[3]Pc, Winter, S3'!L99*Main!$B$8+_xlfn.IFNA(VLOOKUP($A99,'EV Distribution'!$A$2:$B$51,2,FALSE),0)*'EV Scenarios'!L$2</f>
        <v>3.6562498854338771E-3</v>
      </c>
      <c r="M99" s="5">
        <f>'[3]Pc, Winter, S3'!M99*Main!$B$8+_xlfn.IFNA(VLOOKUP($A99,'EV Distribution'!$A$2:$B$51,2,FALSE),0)*'EV Scenarios'!M$2</f>
        <v>3.747667382749194E-3</v>
      </c>
      <c r="N99" s="5">
        <f>'[3]Pc, Winter, S3'!N99*Main!$B$8+_xlfn.IFNA(VLOOKUP($A99,'EV Distribution'!$A$2:$B$51,2,FALSE),0)*'EV Scenarios'!N$2</f>
        <v>3.9882233955874837E-3</v>
      </c>
      <c r="O99" s="5">
        <f>'[3]Pc, Winter, S3'!O99*Main!$B$8+_xlfn.IFNA(VLOOKUP($A99,'EV Distribution'!$A$2:$B$51,2,FALSE),0)*'EV Scenarios'!O$2</f>
        <v>3.89066154700653E-3</v>
      </c>
      <c r="P99" s="5">
        <f>'[3]Pc, Winter, S3'!P99*Main!$B$8+_xlfn.IFNA(VLOOKUP($A99,'EV Distribution'!$A$2:$B$51,2,FALSE),0)*'EV Scenarios'!P$2</f>
        <v>3.8758069269186142E-3</v>
      </c>
      <c r="Q99" s="5">
        <f>'[3]Pc, Winter, S3'!Q99*Main!$B$8+_xlfn.IFNA(VLOOKUP($A99,'EV Distribution'!$A$2:$B$51,2,FALSE),0)*'EV Scenarios'!Q$2</f>
        <v>3.6881904599067746E-3</v>
      </c>
      <c r="R99" s="5">
        <f>'[3]Pc, Winter, S3'!R99*Main!$B$8+_xlfn.IFNA(VLOOKUP($A99,'EV Distribution'!$A$2:$B$51,2,FALSE),0)*'EV Scenarios'!R$2</f>
        <v>3.7097525246587602E-3</v>
      </c>
      <c r="S99" s="5">
        <f>'[3]Pc, Winter, S3'!S99*Main!$B$8+_xlfn.IFNA(VLOOKUP($A99,'EV Distribution'!$A$2:$B$51,2,FALSE),0)*'EV Scenarios'!S$2</f>
        <v>3.9130932360209661E-3</v>
      </c>
      <c r="T99" s="5">
        <f>'[3]Pc, Winter, S3'!T99*Main!$B$8+_xlfn.IFNA(VLOOKUP($A99,'EV Distribution'!$A$2:$B$51,2,FALSE),0)*'EV Scenarios'!T$2</f>
        <v>4.6220050320785154E-3</v>
      </c>
      <c r="U99" s="5">
        <f>'[3]Pc, Winter, S3'!U99*Main!$B$8+_xlfn.IFNA(VLOOKUP($A99,'EV Distribution'!$A$2:$B$51,2,FALSE),0)*'EV Scenarios'!U$2</f>
        <v>5.1565557024525997E-3</v>
      </c>
      <c r="V99" s="5">
        <f>'[3]Pc, Winter, S3'!V99*Main!$B$8+_xlfn.IFNA(VLOOKUP($A99,'EV Distribution'!$A$2:$B$51,2,FALSE),0)*'EV Scenarios'!V$2</f>
        <v>5.3513302057322399E-3</v>
      </c>
      <c r="W99" s="5">
        <f>'[3]Pc, Winter, S3'!W99*Main!$B$8+_xlfn.IFNA(VLOOKUP($A99,'EV Distribution'!$A$2:$B$51,2,FALSE),0)*'EV Scenarios'!W$2</f>
        <v>5.3383527584474092E-3</v>
      </c>
      <c r="X99" s="5">
        <f>'[3]Pc, Winter, S3'!X99*Main!$B$8+_xlfn.IFNA(VLOOKUP($A99,'EV Distribution'!$A$2:$B$51,2,FALSE),0)*'EV Scenarios'!X$2</f>
        <v>5.0560582875609703E-3</v>
      </c>
      <c r="Y99" s="5">
        <f>'[3]Pc, Winter, S3'!Y99*Main!$B$8+_xlfn.IFNA(VLOOKUP($A99,'EV Distribution'!$A$2:$B$51,2,FALSE),0)*'EV Scenarios'!Y$2</f>
        <v>4.6030337229417432E-3</v>
      </c>
    </row>
    <row r="100" spans="1:25" x14ac:dyDescent="0.3">
      <c r="A100">
        <v>101</v>
      </c>
      <c r="B100" s="5">
        <f>'[3]Pc, Winter, S3'!B100*Main!$B$8+_xlfn.IFNA(VLOOKUP($A100,'EV Distribution'!$A$2:$B$51,2,FALSE),0)*'EV Scenarios'!B$2</f>
        <v>8.0803987124739421E-2</v>
      </c>
      <c r="C100" s="5">
        <f>'[3]Pc, Winter, S3'!C100*Main!$B$8+_xlfn.IFNA(VLOOKUP($A100,'EV Distribution'!$A$2:$B$51,2,FALSE),0)*'EV Scenarios'!C$2</f>
        <v>7.5919431540639001E-2</v>
      </c>
      <c r="D100" s="5">
        <f>'[3]Pc, Winter, S3'!D100*Main!$B$8+_xlfn.IFNA(VLOOKUP($A100,'EV Distribution'!$A$2:$B$51,2,FALSE),0)*'EV Scenarios'!D$2</f>
        <v>7.0982479633663761E-2</v>
      </c>
      <c r="E100" s="5">
        <f>'[3]Pc, Winter, S3'!E100*Main!$B$8+_xlfn.IFNA(VLOOKUP($A100,'EV Distribution'!$A$2:$B$51,2,FALSE),0)*'EV Scenarios'!E$2</f>
        <v>7.0047533322658534E-2</v>
      </c>
      <c r="F100" s="5">
        <f>'[3]Pc, Winter, S3'!F100*Main!$B$8+_xlfn.IFNA(VLOOKUP($A100,'EV Distribution'!$A$2:$B$51,2,FALSE),0)*'EV Scenarios'!F$2</f>
        <v>6.9442947801274496E-2</v>
      </c>
      <c r="G100" s="5">
        <f>'[3]Pc, Winter, S3'!G100*Main!$B$8+_xlfn.IFNA(VLOOKUP($A100,'EV Distribution'!$A$2:$B$51,2,FALSE),0)*'EV Scenarios'!G$2</f>
        <v>6.6984088121322088E-2</v>
      </c>
      <c r="H100" s="5">
        <f>'[3]Pc, Winter, S3'!H100*Main!$B$8+_xlfn.IFNA(VLOOKUP($A100,'EV Distribution'!$A$2:$B$51,2,FALSE),0)*'EV Scenarios'!H$2</f>
        <v>6.212768311616907E-2</v>
      </c>
      <c r="I100" s="5">
        <f>'[3]Pc, Winter, S3'!I100*Main!$B$8+_xlfn.IFNA(VLOOKUP($A100,'EV Distribution'!$A$2:$B$51,2,FALSE),0)*'EV Scenarios'!I$2</f>
        <v>6.4508296775160304E-2</v>
      </c>
      <c r="J100" s="5">
        <f>'[3]Pc, Winter, S3'!J100*Main!$B$8+_xlfn.IFNA(VLOOKUP($A100,'EV Distribution'!$A$2:$B$51,2,FALSE),0)*'EV Scenarios'!J$2</f>
        <v>7.0026268145759574E-2</v>
      </c>
      <c r="K100" s="5">
        <f>'[3]Pc, Winter, S3'!K100*Main!$B$8+_xlfn.IFNA(VLOOKUP($A100,'EV Distribution'!$A$2:$B$51,2,FALSE),0)*'EV Scenarios'!K$2</f>
        <v>7.5371904591829908E-2</v>
      </c>
      <c r="L100" s="5">
        <f>'[3]Pc, Winter, S3'!L100*Main!$B$8+_xlfn.IFNA(VLOOKUP($A100,'EV Distribution'!$A$2:$B$51,2,FALSE),0)*'EV Scenarios'!L$2</f>
        <v>7.7384513484054174E-2</v>
      </c>
      <c r="M100" s="5">
        <f>'[3]Pc, Winter, S3'!M100*Main!$B$8+_xlfn.IFNA(VLOOKUP($A100,'EV Distribution'!$A$2:$B$51,2,FALSE),0)*'EV Scenarios'!M$2</f>
        <v>7.8972362061251092E-2</v>
      </c>
      <c r="N100" s="5">
        <f>'[3]Pc, Winter, S3'!N100*Main!$B$8+_xlfn.IFNA(VLOOKUP($A100,'EV Distribution'!$A$2:$B$51,2,FALSE),0)*'EV Scenarios'!N$2</f>
        <v>8.1496479795231516E-2</v>
      </c>
      <c r="O100" s="5">
        <f>'[3]Pc, Winter, S3'!O100*Main!$B$8+_xlfn.IFNA(VLOOKUP($A100,'EV Distribution'!$A$2:$B$51,2,FALSE),0)*'EV Scenarios'!O$2</f>
        <v>7.8555520995933631E-2</v>
      </c>
      <c r="P100" s="5">
        <f>'[3]Pc, Winter, S3'!P100*Main!$B$8+_xlfn.IFNA(VLOOKUP($A100,'EV Distribution'!$A$2:$B$51,2,FALSE),0)*'EV Scenarios'!P$2</f>
        <v>7.4786475350065884E-2</v>
      </c>
      <c r="Q100" s="5">
        <f>'[3]Pc, Winter, S3'!Q100*Main!$B$8+_xlfn.IFNA(VLOOKUP($A100,'EV Distribution'!$A$2:$B$51,2,FALSE),0)*'EV Scenarios'!Q$2</f>
        <v>7.4464581708505423E-2</v>
      </c>
      <c r="R100" s="5">
        <f>'[3]Pc, Winter, S3'!R100*Main!$B$8+_xlfn.IFNA(VLOOKUP($A100,'EV Distribution'!$A$2:$B$51,2,FALSE),0)*'EV Scenarios'!R$2</f>
        <v>7.4006077868165376E-2</v>
      </c>
      <c r="S100" s="5">
        <f>'[3]Pc, Winter, S3'!S100*Main!$B$8+_xlfn.IFNA(VLOOKUP($A100,'EV Distribution'!$A$2:$B$51,2,FALSE),0)*'EV Scenarios'!S$2</f>
        <v>7.3911061774481757E-2</v>
      </c>
      <c r="T100" s="5">
        <f>'[3]Pc, Winter, S3'!T100*Main!$B$8+_xlfn.IFNA(VLOOKUP($A100,'EV Distribution'!$A$2:$B$51,2,FALSE),0)*'EV Scenarios'!T$2</f>
        <v>7.6078390147883729E-2</v>
      </c>
      <c r="U100" s="5">
        <f>'[3]Pc, Winter, S3'!U100*Main!$B$8+_xlfn.IFNA(VLOOKUP($A100,'EV Distribution'!$A$2:$B$51,2,FALSE),0)*'EV Scenarios'!U$2</f>
        <v>8.2113133106531747E-2</v>
      </c>
      <c r="V100" s="5">
        <f>'[3]Pc, Winter, S3'!V100*Main!$B$8+_xlfn.IFNA(VLOOKUP($A100,'EV Distribution'!$A$2:$B$51,2,FALSE),0)*'EV Scenarios'!V$2</f>
        <v>8.7488937274117898E-2</v>
      </c>
      <c r="W100" s="5">
        <f>'[3]Pc, Winter, S3'!W100*Main!$B$8+_xlfn.IFNA(VLOOKUP($A100,'EV Distribution'!$A$2:$B$51,2,FALSE),0)*'EV Scenarios'!W$2</f>
        <v>8.8873486926333484E-2</v>
      </c>
      <c r="X100" s="5">
        <f>'[3]Pc, Winter, S3'!X100*Main!$B$8+_xlfn.IFNA(VLOOKUP($A100,'EV Distribution'!$A$2:$B$51,2,FALSE),0)*'EV Scenarios'!X$2</f>
        <v>8.630223912232024E-2</v>
      </c>
      <c r="Y100" s="5">
        <f>'[3]Pc, Winter, S3'!Y100*Main!$B$8+_xlfn.IFNA(VLOOKUP($A100,'EV Distribution'!$A$2:$B$51,2,FALSE),0)*'EV Scenarios'!Y$2</f>
        <v>8.0782377137144992E-2</v>
      </c>
    </row>
    <row r="101" spans="1:25" x14ac:dyDescent="0.3">
      <c r="A101">
        <v>37</v>
      </c>
      <c r="B101" s="5">
        <f>'[3]Pc, Winter, S3'!B101*Main!$B$8+_xlfn.IFNA(VLOOKUP($A101,'EV Distribution'!$A$2:$B$51,2,FALSE),0)*'EV Scenarios'!B$2</f>
        <v>2.5668555586204865E-3</v>
      </c>
      <c r="C101" s="5">
        <f>'[3]Pc, Winter, S3'!C101*Main!$B$8+_xlfn.IFNA(VLOOKUP($A101,'EV Distribution'!$A$2:$B$51,2,FALSE),0)*'EV Scenarios'!C$2</f>
        <v>1.8850087722445126E-3</v>
      </c>
      <c r="D101" s="5">
        <f>'[3]Pc, Winter, S3'!D101*Main!$B$8+_xlfn.IFNA(VLOOKUP($A101,'EV Distribution'!$A$2:$B$51,2,FALSE),0)*'EV Scenarios'!D$2</f>
        <v>1.8505709501416099E-3</v>
      </c>
      <c r="E101" s="5">
        <f>'[3]Pc, Winter, S3'!E101*Main!$B$8+_xlfn.IFNA(VLOOKUP($A101,'EV Distribution'!$A$2:$B$51,2,FALSE),0)*'EV Scenarios'!E$2</f>
        <v>1.4590667500540869E-3</v>
      </c>
      <c r="F101" s="5">
        <f>'[3]Pc, Winter, S3'!F101*Main!$B$8+_xlfn.IFNA(VLOOKUP($A101,'EV Distribution'!$A$2:$B$51,2,FALSE),0)*'EV Scenarios'!F$2</f>
        <v>1.5159996712738968E-3</v>
      </c>
      <c r="G101" s="5">
        <f>'[3]Pc, Winter, S3'!G101*Main!$B$8+_xlfn.IFNA(VLOOKUP($A101,'EV Distribution'!$A$2:$B$51,2,FALSE),0)*'EV Scenarios'!G$2</f>
        <v>1.4562930694428055E-3</v>
      </c>
      <c r="H101" s="5">
        <f>'[3]Pc, Winter, S3'!H101*Main!$B$8+_xlfn.IFNA(VLOOKUP($A101,'EV Distribution'!$A$2:$B$51,2,FALSE),0)*'EV Scenarios'!H$2</f>
        <v>1.4435496843334514E-3</v>
      </c>
      <c r="I101" s="5">
        <f>'[3]Pc, Winter, S3'!I101*Main!$B$8+_xlfn.IFNA(VLOOKUP($A101,'EV Distribution'!$A$2:$B$51,2,FALSE),0)*'EV Scenarios'!I$2</f>
        <v>1.5011973572152074E-3</v>
      </c>
      <c r="J101" s="5">
        <f>'[3]Pc, Winter, S3'!J101*Main!$B$8+_xlfn.IFNA(VLOOKUP($A101,'EV Distribution'!$A$2:$B$51,2,FALSE),0)*'EV Scenarios'!J$2</f>
        <v>1.4623693352067107E-3</v>
      </c>
      <c r="K101" s="5">
        <f>'[3]Pc, Winter, S3'!K101*Main!$B$8+_xlfn.IFNA(VLOOKUP($A101,'EV Distribution'!$A$2:$B$51,2,FALSE),0)*'EV Scenarios'!K$2</f>
        <v>1.7998525111763434E-3</v>
      </c>
      <c r="L101" s="5">
        <f>'[3]Pc, Winter, S3'!L101*Main!$B$8+_xlfn.IFNA(VLOOKUP($A101,'EV Distribution'!$A$2:$B$51,2,FALSE),0)*'EV Scenarios'!L$2</f>
        <v>1.7806822053585479E-3</v>
      </c>
      <c r="M101" s="5">
        <f>'[3]Pc, Winter, S3'!M101*Main!$B$8+_xlfn.IFNA(VLOOKUP($A101,'EV Distribution'!$A$2:$B$51,2,FALSE),0)*'EV Scenarios'!M$2</f>
        <v>1.7411651463840377E-3</v>
      </c>
      <c r="N101" s="5">
        <f>'[3]Pc, Winter, S3'!N101*Main!$B$8+_xlfn.IFNA(VLOOKUP($A101,'EV Distribution'!$A$2:$B$51,2,FALSE),0)*'EV Scenarios'!N$2</f>
        <v>2.065636393999292E-3</v>
      </c>
      <c r="O101" s="5">
        <f>'[3]Pc, Winter, S3'!O101*Main!$B$8+_xlfn.IFNA(VLOOKUP($A101,'EV Distribution'!$A$2:$B$51,2,FALSE),0)*'EV Scenarios'!O$2</f>
        <v>1.8686898755507042E-3</v>
      </c>
      <c r="P101" s="5">
        <f>'[3]Pc, Winter, S3'!P101*Main!$B$8+_xlfn.IFNA(VLOOKUP($A101,'EV Distribution'!$A$2:$B$51,2,FALSE),0)*'EV Scenarios'!P$2</f>
        <v>1.8684061372580836E-3</v>
      </c>
      <c r="Q101" s="5">
        <f>'[3]Pc, Winter, S3'!Q101*Main!$B$8+_xlfn.IFNA(VLOOKUP($A101,'EV Distribution'!$A$2:$B$51,2,FALSE),0)*'EV Scenarios'!Q$2</f>
        <v>1.8150913906409801E-3</v>
      </c>
      <c r="R101" s="5">
        <f>'[3]Pc, Winter, S3'!R101*Main!$B$8+_xlfn.IFNA(VLOOKUP($A101,'EV Distribution'!$A$2:$B$51,2,FALSE),0)*'EV Scenarios'!R$2</f>
        <v>1.7365084487205964E-3</v>
      </c>
      <c r="S101" s="5">
        <f>'[3]Pc, Winter, S3'!S101*Main!$B$8+_xlfn.IFNA(VLOOKUP($A101,'EV Distribution'!$A$2:$B$51,2,FALSE),0)*'EV Scenarios'!S$2</f>
        <v>2.055333275091456E-3</v>
      </c>
      <c r="T101" s="5">
        <f>'[3]Pc, Winter, S3'!T101*Main!$B$8+_xlfn.IFNA(VLOOKUP($A101,'EV Distribution'!$A$2:$B$51,2,FALSE),0)*'EV Scenarios'!T$2</f>
        <v>2.8382551803801826E-3</v>
      </c>
      <c r="U101" s="5">
        <f>'[3]Pc, Winter, S3'!U101*Main!$B$8+_xlfn.IFNA(VLOOKUP($A101,'EV Distribution'!$A$2:$B$51,2,FALSE),0)*'EV Scenarios'!U$2</f>
        <v>4.1271560989497285E-3</v>
      </c>
      <c r="V101" s="5">
        <f>'[3]Pc, Winter, S3'!V101*Main!$B$8+_xlfn.IFNA(VLOOKUP($A101,'EV Distribution'!$A$2:$B$51,2,FALSE),0)*'EV Scenarios'!V$2</f>
        <v>4.9845427960477145E-3</v>
      </c>
      <c r="W101" s="5">
        <f>'[3]Pc, Winter, S3'!W101*Main!$B$8+_xlfn.IFNA(VLOOKUP($A101,'EV Distribution'!$A$2:$B$51,2,FALSE),0)*'EV Scenarios'!W$2</f>
        <v>4.6567356510601055E-3</v>
      </c>
      <c r="X101" s="5">
        <f>'[3]Pc, Winter, S3'!X101*Main!$B$8+_xlfn.IFNA(VLOOKUP($A101,'EV Distribution'!$A$2:$B$51,2,FALSE),0)*'EV Scenarios'!X$2</f>
        <v>4.1838076195765484E-3</v>
      </c>
      <c r="Y101" s="5">
        <f>'[3]Pc, Winter, S3'!Y101*Main!$B$8+_xlfn.IFNA(VLOOKUP($A101,'EV Distribution'!$A$2:$B$51,2,FALSE),0)*'EV Scenarios'!Y$2</f>
        <v>3.2985044057066708E-3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K46" sqref="K46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S1'!B2*Main!$B$8</f>
        <v>5.8206834788120885</v>
      </c>
      <c r="C2" s="5">
        <f>'[3]Qc, Winter, S1'!C2*Main!$B$8</f>
        <v>5.8206834788120885</v>
      </c>
      <c r="D2" s="5">
        <f>'[3]Qc, Winter, S1'!D2*Main!$B$8</f>
        <v>5.8206834788120885</v>
      </c>
      <c r="E2" s="5">
        <f>'[3]Qc, Winter, S1'!E2*Main!$B$8</f>
        <v>5.8206834788120885</v>
      </c>
      <c r="F2" s="5">
        <f>'[3]Qc, Winter, S1'!F2*Main!$B$8</f>
        <v>5.8206834788120885</v>
      </c>
      <c r="G2" s="5">
        <f>'[3]Qc, Winter, S1'!G2*Main!$B$8</f>
        <v>5.8206834788120885</v>
      </c>
      <c r="H2" s="5">
        <f>'[3]Qc, Winter, S1'!H2*Main!$B$8</f>
        <v>5.8206834788120885</v>
      </c>
      <c r="I2" s="5">
        <f>'[3]Qc, Winter, S1'!I2*Main!$B$8</f>
        <v>5.8206834788120885</v>
      </c>
      <c r="J2" s="5">
        <f>'[3]Qc, Winter, S1'!J2*Main!$B$8</f>
        <v>5.8206834788120885</v>
      </c>
      <c r="K2" s="5">
        <f>'[3]Qc, Winter, S1'!K2*Main!$B$8</f>
        <v>5.8206834788120885</v>
      </c>
      <c r="L2" s="5">
        <f>'[3]Qc, Winter, S1'!L2*Main!$B$8</f>
        <v>5.8206834788120885</v>
      </c>
      <c r="M2" s="5">
        <f>'[3]Qc, Winter, S1'!M2*Main!$B$8</f>
        <v>5.8206834788120885</v>
      </c>
      <c r="N2" s="5">
        <f>'[3]Qc, Winter, S1'!N2*Main!$B$8</f>
        <v>5.8206834788120885</v>
      </c>
      <c r="O2" s="5">
        <f>'[3]Qc, Winter, S1'!O2*Main!$B$8</f>
        <v>5.8206834788120885</v>
      </c>
      <c r="P2" s="5">
        <f>'[3]Qc, Winter, S1'!P2*Main!$B$8</f>
        <v>5.8206834788120885</v>
      </c>
      <c r="Q2" s="5">
        <f>'[3]Qc, Winter, S1'!Q2*Main!$B$8</f>
        <v>5.8206834788120885</v>
      </c>
      <c r="R2" s="5">
        <f>'[3]Qc, Winter, S1'!R2*Main!$B$8</f>
        <v>5.8206834788120885</v>
      </c>
      <c r="S2" s="5">
        <f>'[3]Qc, Winter, S1'!S2*Main!$B$8</f>
        <v>5.8206834788120885</v>
      </c>
      <c r="T2" s="5">
        <f>'[3]Qc, Winter, S1'!T2*Main!$B$8</f>
        <v>5.8206834788120885</v>
      </c>
      <c r="U2" s="5">
        <f>'[3]Qc, Winter, S1'!U2*Main!$B$8</f>
        <v>5.8206834788120885</v>
      </c>
      <c r="V2" s="5">
        <f>'[3]Qc, Winter, S1'!V2*Main!$B$8</f>
        <v>5.8206834788120885</v>
      </c>
      <c r="W2" s="5">
        <f>'[3]Qc, Winter, S1'!W2*Main!$B$8</f>
        <v>5.8206834788120885</v>
      </c>
      <c r="X2" s="5">
        <f>'[3]Qc, Winter, S1'!X2*Main!$B$8</f>
        <v>5.8206834788120885</v>
      </c>
      <c r="Y2" s="5">
        <f>'[3]Qc, Winter, S1'!Y2*Main!$B$8</f>
        <v>5.8206834788120885</v>
      </c>
    </row>
    <row r="3" spans="1:25" x14ac:dyDescent="0.3">
      <c r="A3">
        <v>6</v>
      </c>
      <c r="B3" s="5">
        <f>'[3]Qc, Winter, S1'!B3*Main!$B$8</f>
        <v>4.1160752109653167E-3</v>
      </c>
      <c r="C3" s="5">
        <f>'[3]Qc, Winter, S1'!C3*Main!$B$8</f>
        <v>7.379389804150792E-3</v>
      </c>
      <c r="D3" s="5">
        <f>'[3]Qc, Winter, S1'!D3*Main!$B$8</f>
        <v>6.2943346681472159E-3</v>
      </c>
      <c r="E3" s="5">
        <f>'[3]Qc, Winter, S1'!E3*Main!$B$8</f>
        <v>3.6991605919700268E-3</v>
      </c>
      <c r="F3" s="5">
        <f>'[3]Qc, Winter, S1'!F3*Main!$B$8</f>
        <v>3.5506898784186747E-3</v>
      </c>
      <c r="G3" s="5">
        <f>'[3]Qc, Winter, S1'!G3*Main!$B$8</f>
        <v>6.1027240979766584E-3</v>
      </c>
      <c r="H3" s="5">
        <f>'[3]Qc, Winter, S1'!H3*Main!$B$8</f>
        <v>1.3019130450524271E-2</v>
      </c>
      <c r="I3" s="5">
        <f>'[3]Qc, Winter, S1'!I3*Main!$B$8</f>
        <v>1.7039423430955922E-2</v>
      </c>
      <c r="J3" s="5">
        <f>'[3]Qc, Winter, S1'!J3*Main!$B$8</f>
        <v>2.360874530546777E-2</v>
      </c>
      <c r="K3" s="5">
        <f>'[3]Qc, Winter, S1'!K3*Main!$B$8</f>
        <v>2.581604765918841E-2</v>
      </c>
      <c r="L3" s="5">
        <f>'[3]Qc, Winter, S1'!L3*Main!$B$8</f>
        <v>2.5674357229383722E-2</v>
      </c>
      <c r="M3" s="5">
        <f>'[3]Qc, Winter, S1'!M3*Main!$B$8</f>
        <v>2.6817494864957405E-2</v>
      </c>
      <c r="N3" s="5">
        <f>'[3]Qc, Winter, S1'!N3*Main!$B$8</f>
        <v>2.6466873609117779E-2</v>
      </c>
      <c r="O3" s="5">
        <f>'[3]Qc, Winter, S1'!O3*Main!$B$8</f>
        <v>2.6006660745739617E-2</v>
      </c>
      <c r="P3" s="5">
        <f>'[3]Qc, Winter, S1'!P3*Main!$B$8</f>
        <v>2.5823455356089611E-2</v>
      </c>
      <c r="Q3" s="5">
        <f>'[3]Qc, Winter, S1'!Q3*Main!$B$8</f>
        <v>2.6262190958479252E-2</v>
      </c>
      <c r="R3" s="5">
        <f>'[3]Qc, Winter, S1'!R3*Main!$B$8</f>
        <v>2.5288565057423402E-2</v>
      </c>
      <c r="S3" s="5">
        <f>'[3]Qc, Winter, S1'!S3*Main!$B$8</f>
        <v>2.6030520410197804E-2</v>
      </c>
      <c r="T3" s="5">
        <f>'[3]Qc, Winter, S1'!T3*Main!$B$8</f>
        <v>2.5973183890047654E-2</v>
      </c>
      <c r="U3" s="5">
        <f>'[3]Qc, Winter, S1'!U3*Main!$B$8</f>
        <v>2.4505054025076176E-2</v>
      </c>
      <c r="V3" s="5">
        <f>'[3]Qc, Winter, S1'!V3*Main!$B$8</f>
        <v>2.1498567436240134E-2</v>
      </c>
      <c r="W3" s="5">
        <f>'[3]Qc, Winter, S1'!W3*Main!$B$8</f>
        <v>1.8425071146394831E-2</v>
      </c>
      <c r="X3" s="5">
        <f>'[3]Qc, Winter, S1'!X3*Main!$B$8</f>
        <v>1.3647142424586357E-2</v>
      </c>
      <c r="Y3" s="5">
        <f>'[3]Qc, Winter, S1'!Y3*Main!$B$8</f>
        <v>1.048671939700874E-2</v>
      </c>
    </row>
    <row r="4" spans="1:25" x14ac:dyDescent="0.3">
      <c r="A4">
        <v>7</v>
      </c>
      <c r="B4" s="5">
        <f>'[3]Qc, Winter, S1'!B4*Main!$B$8</f>
        <v>3.7575051199926268E-2</v>
      </c>
      <c r="C4" s="5">
        <f>'[3]Qc, Winter, S1'!C4*Main!$B$8</f>
        <v>3.7194314262373615E-2</v>
      </c>
      <c r="D4" s="5">
        <f>'[3]Qc, Winter, S1'!D4*Main!$B$8</f>
        <v>3.7849013975793037E-2</v>
      </c>
      <c r="E4" s="5">
        <f>'[3]Qc, Winter, S1'!E4*Main!$B$8</f>
        <v>3.78545943749218E-2</v>
      </c>
      <c r="F4" s="5">
        <f>'[3]Qc, Winter, S1'!F4*Main!$B$8</f>
        <v>3.8485835034143503E-2</v>
      </c>
      <c r="G4" s="5">
        <f>'[3]Qc, Winter, S1'!G4*Main!$B$8</f>
        <v>3.9019832642606764E-2</v>
      </c>
      <c r="H4" s="5">
        <f>'[3]Qc, Winter, S1'!H4*Main!$B$8</f>
        <v>4.3016391710679933E-2</v>
      </c>
      <c r="I4" s="5">
        <f>'[3]Qc, Winter, S1'!I4*Main!$B$8</f>
        <v>4.2617907708648331E-2</v>
      </c>
      <c r="J4" s="5">
        <f>'[3]Qc, Winter, S1'!J4*Main!$B$8</f>
        <v>4.9074259735286327E-2</v>
      </c>
      <c r="K4" s="5">
        <f>'[3]Qc, Winter, S1'!K4*Main!$B$8</f>
        <v>5.6125221133915222E-2</v>
      </c>
      <c r="L4" s="5">
        <f>'[3]Qc, Winter, S1'!L4*Main!$B$8</f>
        <v>5.4170664182745534E-2</v>
      </c>
      <c r="M4" s="5">
        <f>'[3]Qc, Winter, S1'!M4*Main!$B$8</f>
        <v>5.3532478863818289E-2</v>
      </c>
      <c r="N4" s="5">
        <f>'[3]Qc, Winter, S1'!N4*Main!$B$8</f>
        <v>5.4243664923371009E-2</v>
      </c>
      <c r="O4" s="5">
        <f>'[3]Qc, Winter, S1'!O4*Main!$B$8</f>
        <v>5.4130659894850226E-2</v>
      </c>
      <c r="P4" s="5">
        <f>'[3]Qc, Winter, S1'!P4*Main!$B$8</f>
        <v>5.4676992736359203E-2</v>
      </c>
      <c r="Q4" s="5">
        <f>'[3]Qc, Winter, S1'!Q4*Main!$B$8</f>
        <v>5.4661031052286146E-2</v>
      </c>
      <c r="R4" s="5">
        <f>'[3]Qc, Winter, S1'!R4*Main!$B$8</f>
        <v>5.4956858974487037E-2</v>
      </c>
      <c r="S4" s="5">
        <f>'[3]Qc, Winter, S1'!S4*Main!$B$8</f>
        <v>5.4298236244671838E-2</v>
      </c>
      <c r="T4" s="5">
        <f>'[3]Qc, Winter, S1'!T4*Main!$B$8</f>
        <v>5.5142572819116165E-2</v>
      </c>
      <c r="U4" s="5">
        <f>'[3]Qc, Winter, S1'!U4*Main!$B$8</f>
        <v>5.4119109265083655E-2</v>
      </c>
      <c r="V4" s="5">
        <f>'[3]Qc, Winter, S1'!V4*Main!$B$8</f>
        <v>5.1449138887943231E-2</v>
      </c>
      <c r="W4" s="5">
        <f>'[3]Qc, Winter, S1'!W4*Main!$B$8</f>
        <v>4.4329899189146982E-2</v>
      </c>
      <c r="X4" s="5">
        <f>'[3]Qc, Winter, S1'!X4*Main!$B$8</f>
        <v>4.1324343614963316E-2</v>
      </c>
      <c r="Y4" s="5">
        <f>'[3]Qc, Winter, S1'!Y4*Main!$B$8</f>
        <v>4.2613818819244857E-2</v>
      </c>
    </row>
    <row r="5" spans="1:25" x14ac:dyDescent="0.3">
      <c r="A5">
        <v>8</v>
      </c>
      <c r="B5" s="5">
        <f>'[3]Qc, Winter, S1'!B5*Main!$B$8</f>
        <v>5.1954718018924675E-3</v>
      </c>
      <c r="C5" s="5">
        <f>'[3]Qc, Winter, S1'!C5*Main!$B$8</f>
        <v>4.4966720247497441E-3</v>
      </c>
      <c r="D5" s="5">
        <f>'[3]Qc, Winter, S1'!D5*Main!$B$8</f>
        <v>5.3529180715594085E-3</v>
      </c>
      <c r="E5" s="5">
        <f>'[3]Qc, Winter, S1'!E5*Main!$B$8</f>
        <v>5.3668608356128699E-3</v>
      </c>
      <c r="F5" s="5">
        <f>'[3]Qc, Winter, S1'!F5*Main!$B$8</f>
        <v>5.3929744567531666E-3</v>
      </c>
      <c r="G5" s="5">
        <f>'[3]Qc, Winter, S1'!G5*Main!$B$8</f>
        <v>5.2452031644039171E-3</v>
      </c>
      <c r="H5" s="5">
        <f>'[3]Qc, Winter, S1'!H5*Main!$B$8</f>
        <v>5.9832697832001855E-3</v>
      </c>
      <c r="I5" s="5">
        <f>'[3]Qc, Winter, S1'!I5*Main!$B$8</f>
        <v>1.1242243551044891E-2</v>
      </c>
      <c r="J5" s="5">
        <f>'[3]Qc, Winter, S1'!J5*Main!$B$8</f>
        <v>1.5187368962409445E-2</v>
      </c>
      <c r="K5" s="5">
        <f>'[3]Qc, Winter, S1'!K5*Main!$B$8</f>
        <v>1.7198019284400887E-2</v>
      </c>
      <c r="L5" s="5">
        <f>'[3]Qc, Winter, S1'!L5*Main!$B$8</f>
        <v>1.6488625042563904E-2</v>
      </c>
      <c r="M5" s="5">
        <f>'[3]Qc, Winter, S1'!M5*Main!$B$8</f>
        <v>1.6218123443536299E-2</v>
      </c>
      <c r="N5" s="5">
        <f>'[3]Qc, Winter, S1'!N5*Main!$B$8</f>
        <v>1.3010859555281607E-2</v>
      </c>
      <c r="O5" s="5">
        <f>'[3]Qc, Winter, S1'!O5*Main!$B$8</f>
        <v>8.7714174924856773E-3</v>
      </c>
      <c r="P5" s="5">
        <f>'[3]Qc, Winter, S1'!P5*Main!$B$8</f>
        <v>1.5763897877152332E-2</v>
      </c>
      <c r="Q5" s="5">
        <f>'[3]Qc, Winter, S1'!Q5*Main!$B$8</f>
        <v>1.6781803637493056E-2</v>
      </c>
      <c r="R5" s="5">
        <f>'[3]Qc, Winter, S1'!R5*Main!$B$8</f>
        <v>1.6402850433592589E-2</v>
      </c>
      <c r="S5" s="5">
        <f>'[3]Qc, Winter, S1'!S5*Main!$B$8</f>
        <v>1.2163448791114421E-2</v>
      </c>
      <c r="T5" s="5">
        <f>'[3]Qc, Winter, S1'!T5*Main!$B$8</f>
        <v>1.0200902838992214E-2</v>
      </c>
      <c r="U5" s="5">
        <f>'[3]Qc, Winter, S1'!U5*Main!$B$8</f>
        <v>7.8666712561025112E-3</v>
      </c>
      <c r="V5" s="5">
        <f>'[3]Qc, Winter, S1'!V5*Main!$B$8</f>
        <v>8.138727091200372E-3</v>
      </c>
      <c r="W5" s="5">
        <f>'[3]Qc, Winter, S1'!W5*Main!$B$8</f>
        <v>7.7397382843114393E-3</v>
      </c>
      <c r="X5" s="5">
        <f>'[3]Qc, Winter, S1'!X5*Main!$B$8</f>
        <v>8.4413981731977766E-3</v>
      </c>
      <c r="Y5" s="5">
        <f>'[3]Qc, Winter, S1'!Y5*Main!$B$8</f>
        <v>4.3615524415637754E-3</v>
      </c>
    </row>
    <row r="6" spans="1:25" x14ac:dyDescent="0.3">
      <c r="A6">
        <v>9</v>
      </c>
      <c r="B6" s="5">
        <f>'[3]Qc, Winter, S1'!B6*Main!$B$8</f>
        <v>0.34929463645919717</v>
      </c>
      <c r="C6" s="5">
        <f>'[3]Qc, Winter, S1'!C6*Main!$B$8</f>
        <v>0.32290152169622022</v>
      </c>
      <c r="D6" s="5">
        <f>'[3]Qc, Winter, S1'!D6*Main!$B$8</f>
        <v>0.3044523549504754</v>
      </c>
      <c r="E6" s="5">
        <f>'[3]Qc, Winter, S1'!E6*Main!$B$8</f>
        <v>0.29874155328961421</v>
      </c>
      <c r="F6" s="5">
        <f>'[3]Qc, Winter, S1'!F6*Main!$B$8</f>
        <v>0.29159044980521431</v>
      </c>
      <c r="G6" s="5">
        <f>'[3]Qc, Winter, S1'!G6*Main!$B$8</f>
        <v>0.28612111388297135</v>
      </c>
      <c r="H6" s="5">
        <f>'[3]Qc, Winter, S1'!H6*Main!$B$8</f>
        <v>0.26795496481279563</v>
      </c>
      <c r="I6" s="5">
        <f>'[3]Qc, Winter, S1'!I6*Main!$B$8</f>
        <v>0.26927455435144626</v>
      </c>
      <c r="J6" s="5">
        <f>'[3]Qc, Winter, S1'!J6*Main!$B$8</f>
        <v>0.26214679180409334</v>
      </c>
      <c r="K6" s="5">
        <f>'[3]Qc, Winter, S1'!K6*Main!$B$8</f>
        <v>0.28175753279057075</v>
      </c>
      <c r="L6" s="5">
        <f>'[3]Qc, Winter, S1'!L6*Main!$B$8</f>
        <v>0.30320902058684929</v>
      </c>
      <c r="M6" s="5">
        <f>'[3]Qc, Winter, S1'!M6*Main!$B$8</f>
        <v>0.33808731097272965</v>
      </c>
      <c r="N6" s="5">
        <f>'[3]Qc, Winter, S1'!N6*Main!$B$8</f>
        <v>0.34846580451982556</v>
      </c>
      <c r="O6" s="5">
        <f>'[3]Qc, Winter, S1'!O6*Main!$B$8</f>
        <v>0.35552536197269768</v>
      </c>
      <c r="P6" s="5">
        <f>'[3]Qc, Winter, S1'!P6*Main!$B$8</f>
        <v>0.35955763523590323</v>
      </c>
      <c r="Q6" s="5">
        <f>'[3]Qc, Winter, S1'!Q6*Main!$B$8</f>
        <v>0.35146825356803213</v>
      </c>
      <c r="R6" s="5">
        <f>'[3]Qc, Winter, S1'!R6*Main!$B$8</f>
        <v>0.34133720631982911</v>
      </c>
      <c r="S6" s="5">
        <f>'[3]Qc, Winter, S1'!S6*Main!$B$8</f>
        <v>0.33559872317861322</v>
      </c>
      <c r="T6" s="5">
        <f>'[3]Qc, Winter, S1'!T6*Main!$B$8</f>
        <v>0.33224720336801522</v>
      </c>
      <c r="U6" s="5">
        <f>'[3]Qc, Winter, S1'!U6*Main!$B$8</f>
        <v>0.29003282546439868</v>
      </c>
      <c r="V6" s="5">
        <f>'[3]Qc, Winter, S1'!V6*Main!$B$8</f>
        <v>0.28541799691648229</v>
      </c>
      <c r="W6" s="5">
        <f>'[3]Qc, Winter, S1'!W6*Main!$B$8</f>
        <v>0.28940059555532605</v>
      </c>
      <c r="X6" s="5">
        <f>'[3]Qc, Winter, S1'!X6*Main!$B$8</f>
        <v>0.28899562738580159</v>
      </c>
      <c r="Y6" s="5">
        <f>'[3]Qc, Winter, S1'!Y6*Main!$B$8</f>
        <v>0.29262961216154959</v>
      </c>
    </row>
    <row r="7" spans="1:25" x14ac:dyDescent="0.3">
      <c r="A7">
        <v>10</v>
      </c>
      <c r="B7" s="5">
        <f>'[3]Qc, Winter, S1'!B7*Main!$B$8</f>
        <v>1.9318551184799304</v>
      </c>
      <c r="C7" s="5">
        <f>'[3]Qc, Winter, S1'!C7*Main!$B$8</f>
        <v>1.9559153903224902</v>
      </c>
      <c r="D7" s="5">
        <f>'[3]Qc, Winter, S1'!D7*Main!$B$8</f>
        <v>1.8749147795713443</v>
      </c>
      <c r="E7" s="5">
        <f>'[3]Qc, Winter, S1'!E7*Main!$B$8</f>
        <v>1.7891628664587467</v>
      </c>
      <c r="F7" s="5">
        <f>'[3]Qc, Winter, S1'!F7*Main!$B$8</f>
        <v>1.7770618802325984</v>
      </c>
      <c r="G7" s="5">
        <f>'[3]Qc, Winter, S1'!G7*Main!$B$8</f>
        <v>1.7764726000549464</v>
      </c>
      <c r="H7" s="5">
        <f>'[3]Qc, Winter, S1'!H7*Main!$B$8</f>
        <v>1.7780253495557357</v>
      </c>
      <c r="I7" s="5">
        <f>'[3]Qc, Winter, S1'!I7*Main!$B$8</f>
        <v>1.7765729273256547</v>
      </c>
      <c r="J7" s="5">
        <f>'[3]Qc, Winter, S1'!J7*Main!$B$8</f>
        <v>1.8023219473192484</v>
      </c>
      <c r="K7" s="5">
        <f>'[3]Qc, Winter, S1'!K7*Main!$B$8</f>
        <v>1.7773702809694905</v>
      </c>
      <c r="L7" s="5">
        <f>'[3]Qc, Winter, S1'!L7*Main!$B$8</f>
        <v>1.7865817363471219</v>
      </c>
      <c r="M7" s="5">
        <f>'[3]Qc, Winter, S1'!M7*Main!$B$8</f>
        <v>1.9407492552009333</v>
      </c>
      <c r="N7" s="5">
        <f>'[3]Qc, Winter, S1'!N7*Main!$B$8</f>
        <v>1.9417019059511702</v>
      </c>
      <c r="O7" s="5">
        <f>'[3]Qc, Winter, S1'!O7*Main!$B$8</f>
        <v>1.9472345905415678</v>
      </c>
      <c r="P7" s="5">
        <f>'[3]Qc, Winter, S1'!P7*Main!$B$8</f>
        <v>1.9562149828733231</v>
      </c>
      <c r="Q7" s="5">
        <f>'[3]Qc, Winter, S1'!Q7*Main!$B$8</f>
        <v>1.9472088965432077</v>
      </c>
      <c r="R7" s="5">
        <f>'[3]Qc, Winter, S1'!R7*Main!$B$8</f>
        <v>1.9367007907560727</v>
      </c>
      <c r="S7" s="5">
        <f>'[3]Qc, Winter, S1'!S7*Main!$B$8</f>
        <v>1.9008906596462913</v>
      </c>
      <c r="T7" s="5">
        <f>'[3]Qc, Winter, S1'!T7*Main!$B$8</f>
        <v>1.8502870474865931</v>
      </c>
      <c r="U7" s="5">
        <f>'[3]Qc, Winter, S1'!U7*Main!$B$8</f>
        <v>1.7843856504818745</v>
      </c>
      <c r="V7" s="5">
        <f>'[3]Qc, Winter, S1'!V7*Main!$B$8</f>
        <v>1.7881442078325613</v>
      </c>
      <c r="W7" s="5">
        <f>'[3]Qc, Winter, S1'!W7*Main!$B$8</f>
        <v>1.7855364338451094</v>
      </c>
      <c r="X7" s="5">
        <f>'[3]Qc, Winter, S1'!X7*Main!$B$8</f>
        <v>1.7908923671226689</v>
      </c>
      <c r="Y7" s="5">
        <f>'[3]Qc, Winter, S1'!Y7*Main!$B$8</f>
        <v>1.8652209132403461</v>
      </c>
    </row>
    <row r="8" spans="1:25" x14ac:dyDescent="0.3">
      <c r="A8">
        <v>11</v>
      </c>
      <c r="B8" s="5">
        <f>'[3]Qc, Winter, S1'!B8*Main!$B$8</f>
        <v>0.285288499200677</v>
      </c>
      <c r="C8" s="5">
        <f>'[3]Qc, Winter, S1'!C8*Main!$B$8</f>
        <v>0.24584755436392816</v>
      </c>
      <c r="D8" s="5">
        <f>'[3]Qc, Winter, S1'!D8*Main!$B$8</f>
        <v>0.24320774937052109</v>
      </c>
      <c r="E8" s="5">
        <f>'[3]Qc, Winter, S1'!E8*Main!$B$8</f>
        <v>0.24205877084932645</v>
      </c>
      <c r="F8" s="5">
        <f>'[3]Qc, Winter, S1'!F8*Main!$B$8</f>
        <v>0.23854084313549978</v>
      </c>
      <c r="G8" s="5">
        <f>'[3]Qc, Winter, S1'!G8*Main!$B$8</f>
        <v>0.26016813625947605</v>
      </c>
      <c r="H8" s="5">
        <f>'[3]Qc, Winter, S1'!H8*Main!$B$8</f>
        <v>0.31825807541362594</v>
      </c>
      <c r="I8" s="5">
        <f>'[3]Qc, Winter, S1'!I8*Main!$B$8</f>
        <v>0.3365488063404431</v>
      </c>
      <c r="J8" s="5">
        <f>'[3]Qc, Winter, S1'!J8*Main!$B$8</f>
        <v>0.37803909736642238</v>
      </c>
      <c r="K8" s="5">
        <f>'[3]Qc, Winter, S1'!K8*Main!$B$8</f>
        <v>0.42890510415674976</v>
      </c>
      <c r="L8" s="5">
        <f>'[3]Qc, Winter, S1'!L8*Main!$B$8</f>
        <v>0.39581572032550622</v>
      </c>
      <c r="M8" s="5">
        <f>'[3]Qc, Winter, S1'!M8*Main!$B$8</f>
        <v>0.3940733453412632</v>
      </c>
      <c r="N8" s="5">
        <f>'[3]Qc, Winter, S1'!N8*Main!$B$8</f>
        <v>0.39347624353271532</v>
      </c>
      <c r="O8" s="5">
        <f>'[3]Qc, Winter, S1'!O8*Main!$B$8</f>
        <v>0.33847188903810843</v>
      </c>
      <c r="P8" s="5">
        <f>'[3]Qc, Winter, S1'!P8*Main!$B$8</f>
        <v>0.33766193488417873</v>
      </c>
      <c r="Q8" s="5">
        <f>'[3]Qc, Winter, S1'!Q8*Main!$B$8</f>
        <v>0.33833956339710897</v>
      </c>
      <c r="R8" s="5">
        <f>'[3]Qc, Winter, S1'!R8*Main!$B$8</f>
        <v>0.34547198101772369</v>
      </c>
      <c r="S8" s="5">
        <f>'[3]Qc, Winter, S1'!S8*Main!$B$8</f>
        <v>0.37106189421511471</v>
      </c>
      <c r="T8" s="5">
        <f>'[3]Qc, Winter, S1'!T8*Main!$B$8</f>
        <v>0.40066987188608499</v>
      </c>
      <c r="U8" s="5">
        <f>'[3]Qc, Winter, S1'!U8*Main!$B$8</f>
        <v>0.39556556047594787</v>
      </c>
      <c r="V8" s="5">
        <f>'[3]Qc, Winter, S1'!V8*Main!$B$8</f>
        <v>0.39812591244837608</v>
      </c>
      <c r="W8" s="5">
        <f>'[3]Qc, Winter, S1'!W8*Main!$B$8</f>
        <v>0.36455242734595916</v>
      </c>
      <c r="X8" s="5">
        <f>'[3]Qc, Winter, S1'!X8*Main!$B$8</f>
        <v>0.37161838992214719</v>
      </c>
      <c r="Y8" s="5">
        <f>'[3]Qc, Winter, S1'!Y8*Main!$B$8</f>
        <v>0.34643238034287477</v>
      </c>
    </row>
    <row r="9" spans="1:25" x14ac:dyDescent="0.3">
      <c r="A9">
        <v>12</v>
      </c>
      <c r="B9" s="5">
        <f>'[3]Qc, Winter, S1'!B9*Main!$B$8</f>
        <v>9.7783979403460487E-4</v>
      </c>
      <c r="C9" s="5">
        <f>'[3]Qc, Winter, S1'!C9*Main!$B$8</f>
        <v>1.0373016743744415E-3</v>
      </c>
      <c r="D9" s="5">
        <f>'[3]Qc, Winter, S1'!D9*Main!$B$8</f>
        <v>1.5412397404549018E-3</v>
      </c>
      <c r="E9" s="5">
        <f>'[3]Qc, Winter, S1'!E9*Main!$B$8</f>
        <v>1.4184375754338627E-3</v>
      </c>
      <c r="F9" s="5">
        <f>'[3]Qc, Winter, S1'!F9*Main!$B$8</f>
        <v>1.6074188787866736E-3</v>
      </c>
      <c r="G9" s="5">
        <f>'[3]Qc, Winter, S1'!G9*Main!$B$8</f>
        <v>1.5059260058781362E-3</v>
      </c>
      <c r="H9" s="5">
        <f>'[3]Qc, Winter, S1'!H9*Main!$B$8</f>
        <v>1.4938202704143566E-3</v>
      </c>
      <c r="I9" s="5">
        <f>'[3]Qc, Winter, S1'!I9*Main!$B$8</f>
        <v>1.6406416852962815E-3</v>
      </c>
      <c r="J9" s="5">
        <f>'[3]Qc, Winter, S1'!J9*Main!$B$8</f>
        <v>4.7569788711142634E-3</v>
      </c>
      <c r="K9" s="5">
        <f>'[3]Qc, Winter, S1'!K9*Main!$B$8</f>
        <v>6.2516849453070518E-3</v>
      </c>
      <c r="L9" s="5">
        <f>'[3]Qc, Winter, S1'!L9*Main!$B$8</f>
        <v>5.7577284521397234E-3</v>
      </c>
      <c r="M9" s="5">
        <f>'[3]Qc, Winter, S1'!M9*Main!$B$8</f>
        <v>5.9994540784306756E-3</v>
      </c>
      <c r="N9" s="5">
        <f>'[3]Qc, Winter, S1'!N9*Main!$B$8</f>
        <v>5.6130812012385629E-3</v>
      </c>
      <c r="O9" s="5">
        <f>'[3]Qc, Winter, S1'!O9*Main!$B$8</f>
        <v>4.8161128977656127E-3</v>
      </c>
      <c r="P9" s="5">
        <f>'[3]Qc, Winter, S1'!P9*Main!$B$8</f>
        <v>6.0036705163924045E-3</v>
      </c>
      <c r="Q9" s="5">
        <f>'[3]Qc, Winter, S1'!Q9*Main!$B$8</f>
        <v>6.1631657967599375E-3</v>
      </c>
      <c r="R9" s="5">
        <f>'[3]Qc, Winter, S1'!R9*Main!$B$8</f>
        <v>5.2603615320877444E-3</v>
      </c>
      <c r="S9" s="5">
        <f>'[3]Qc, Winter, S1'!S9*Main!$B$8</f>
        <v>2.0633307209455697E-3</v>
      </c>
      <c r="T9" s="5">
        <f>'[3]Qc, Winter, S1'!T9*Main!$B$8</f>
        <v>1.1607366419257212E-3</v>
      </c>
      <c r="U9" s="5">
        <f>'[3]Qc, Winter, S1'!U9*Main!$B$8</f>
        <v>1.5427402324730242E-3</v>
      </c>
      <c r="V9" s="5">
        <f>'[3]Qc, Winter, S1'!V9*Main!$B$8</f>
        <v>1.6492959747381303E-3</v>
      </c>
      <c r="W9" s="5">
        <f>'[3]Qc, Winter, S1'!W9*Main!$B$8</f>
        <v>1.1489565145772177E-3</v>
      </c>
      <c r="X9" s="5">
        <f>'[3]Qc, Winter, S1'!X9*Main!$B$8</f>
        <v>1.062670364028938E-3</v>
      </c>
      <c r="Y9" s="5">
        <f>'[3]Qc, Winter, S1'!Y9*Main!$B$8</f>
        <v>1.1020885573167548E-3</v>
      </c>
    </row>
    <row r="10" spans="1:25" x14ac:dyDescent="0.3">
      <c r="A10">
        <v>14</v>
      </c>
      <c r="B10" s="5">
        <f>'[3]Qc, Winter, S1'!B10*Main!$B$8</f>
        <v>0.95621699026058748</v>
      </c>
      <c r="C10" s="5">
        <f>'[3]Qc, Winter, S1'!C10*Main!$B$8</f>
        <v>0.94997748365761148</v>
      </c>
      <c r="D10" s="5">
        <f>'[3]Qc, Winter, S1'!D10*Main!$B$8</f>
        <v>0.94677156621505254</v>
      </c>
      <c r="E10" s="5">
        <f>'[3]Qc, Winter, S1'!E10*Main!$B$8</f>
        <v>0.9563741327790517</v>
      </c>
      <c r="F10" s="5">
        <f>'[3]Qc, Winter, S1'!F10*Main!$B$8</f>
        <v>0.95007320555707819</v>
      </c>
      <c r="G10" s="5">
        <f>'[3]Qc, Winter, S1'!G10*Main!$B$8</f>
        <v>0.94348321213324504</v>
      </c>
      <c r="H10" s="5">
        <f>'[3]Qc, Winter, S1'!H10*Main!$B$8</f>
        <v>0.87352587651779767</v>
      </c>
      <c r="I10" s="5">
        <f>'[3]Qc, Winter, S1'!I10*Main!$B$8</f>
        <v>0.82691650838989916</v>
      </c>
      <c r="J10" s="5">
        <f>'[3]Qc, Winter, S1'!J10*Main!$B$8</f>
        <v>0.84003600683085933</v>
      </c>
      <c r="K10" s="5">
        <f>'[3]Qc, Winter, S1'!K10*Main!$B$8</f>
        <v>0.83494991495380422</v>
      </c>
      <c r="L10" s="5">
        <f>'[3]Qc, Winter, S1'!L10*Main!$B$8</f>
        <v>0.84583736332723392</v>
      </c>
      <c r="M10" s="5">
        <f>'[3]Qc, Winter, S1'!M10*Main!$B$8</f>
        <v>0.89343887360434338</v>
      </c>
      <c r="N10" s="5">
        <f>'[3]Qc, Winter, S1'!N10*Main!$B$8</f>
        <v>0.92412504828103281</v>
      </c>
      <c r="O10" s="5">
        <f>'[3]Qc, Winter, S1'!O10*Main!$B$8</f>
        <v>0.9531639206028788</v>
      </c>
      <c r="P10" s="5">
        <f>'[3]Qc, Winter, S1'!P10*Main!$B$8</f>
        <v>0.95770899520961994</v>
      </c>
      <c r="Q10" s="5">
        <f>'[3]Qc, Winter, S1'!Q10*Main!$B$8</f>
        <v>0.96121971358551206</v>
      </c>
      <c r="R10" s="5">
        <f>'[3]Qc, Winter, S1'!R10*Main!$B$8</f>
        <v>0.96031251159026776</v>
      </c>
      <c r="S10" s="5">
        <f>'[3]Qc, Winter, S1'!S10*Main!$B$8</f>
        <v>0.97870473943202541</v>
      </c>
      <c r="T10" s="5">
        <f>'[3]Qc, Winter, S1'!T10*Main!$B$8</f>
        <v>0.96602911087203935</v>
      </c>
      <c r="U10" s="5">
        <f>'[3]Qc, Winter, S1'!U10*Main!$B$8</f>
        <v>0.96973222322374231</v>
      </c>
      <c r="V10" s="5">
        <f>'[3]Qc, Winter, S1'!V10*Main!$B$8</f>
        <v>0.99909510331569129</v>
      </c>
      <c r="W10" s="5">
        <f>'[3]Qc, Winter, S1'!W10*Main!$B$8</f>
        <v>1.0277643735992978</v>
      </c>
      <c r="X10" s="5">
        <f>'[3]Qc, Winter, S1'!X10*Main!$B$8</f>
        <v>1.0128385484946811</v>
      </c>
      <c r="Y10" s="5">
        <f>'[3]Qc, Winter, S1'!Y10*Main!$B$8</f>
        <v>1.0089035323544928</v>
      </c>
    </row>
    <row r="11" spans="1:25" x14ac:dyDescent="0.3">
      <c r="A11">
        <v>15</v>
      </c>
      <c r="B11" s="5">
        <f>'[3]Qc, Winter, S1'!B11*Main!$B$8</f>
        <v>8.586106653395098E-3</v>
      </c>
      <c r="C11" s="5">
        <f>'[3]Qc, Winter, S1'!C11*Main!$B$8</f>
        <v>8.3877288238024886E-3</v>
      </c>
      <c r="D11" s="5">
        <f>'[3]Qc, Winter, S1'!D11*Main!$B$8</f>
        <v>8.3945333597398048E-3</v>
      </c>
      <c r="E11" s="5">
        <f>'[3]Qc, Winter, S1'!E11*Main!$B$8</f>
        <v>8.554010974931428E-3</v>
      </c>
      <c r="F11" s="5">
        <f>'[3]Qc, Winter, S1'!F11*Main!$B$8</f>
        <v>8.9269997866844291E-3</v>
      </c>
      <c r="G11" s="5">
        <f>'[3]Qc, Winter, S1'!G11*Main!$B$8</f>
        <v>8.8344224382343652E-3</v>
      </c>
      <c r="H11" s="5">
        <f>'[3]Qc, Winter, S1'!H11*Main!$B$8</f>
        <v>1.270489496591129E-2</v>
      </c>
      <c r="I11" s="5">
        <f>'[3]Qc, Winter, S1'!I11*Main!$B$8</f>
        <v>1.5960129687281732E-2</v>
      </c>
      <c r="J11" s="5">
        <f>'[3]Qc, Winter, S1'!J11*Main!$B$8</f>
        <v>2.1107816589520139E-2</v>
      </c>
      <c r="K11" s="5">
        <f>'[3]Qc, Winter, S1'!K11*Main!$B$8</f>
        <v>2.4444643015793414E-2</v>
      </c>
      <c r="L11" s="5">
        <f>'[3]Qc, Winter, S1'!L11*Main!$B$8</f>
        <v>2.3074838567867018E-2</v>
      </c>
      <c r="M11" s="5">
        <f>'[3]Qc, Winter, S1'!M11*Main!$B$8</f>
        <v>2.1752931897074636E-2</v>
      </c>
      <c r="N11" s="5">
        <f>'[3]Qc, Winter, S1'!N11*Main!$B$8</f>
        <v>1.9561766831251982E-2</v>
      </c>
      <c r="O11" s="5">
        <f>'[3]Qc, Winter, S1'!O11*Main!$B$8</f>
        <v>1.8249537083940743E-2</v>
      </c>
      <c r="P11" s="5">
        <f>'[3]Qc, Winter, S1'!P11*Main!$B$8</f>
        <v>1.6851840820302433E-2</v>
      </c>
      <c r="Q11" s="5">
        <f>'[3]Qc, Winter, S1'!Q11*Main!$B$8</f>
        <v>1.6705886346383987E-2</v>
      </c>
      <c r="R11" s="5">
        <f>'[3]Qc, Winter, S1'!R11*Main!$B$8</f>
        <v>1.6830281371334469E-2</v>
      </c>
      <c r="S11" s="5">
        <f>'[3]Qc, Winter, S1'!S11*Main!$B$8</f>
        <v>1.5406705325579341E-2</v>
      </c>
      <c r="T11" s="5">
        <f>'[3]Qc, Winter, S1'!T11*Main!$B$8</f>
        <v>1.5113365199084038E-2</v>
      </c>
      <c r="U11" s="5">
        <f>'[3]Qc, Winter, S1'!U11*Main!$B$8</f>
        <v>1.4689403671949762E-2</v>
      </c>
      <c r="V11" s="5">
        <f>'[3]Qc, Winter, S1'!V11*Main!$B$8</f>
        <v>1.4556480259362002E-2</v>
      </c>
      <c r="W11" s="5">
        <f>'[3]Qc, Winter, S1'!W11*Main!$B$8</f>
        <v>1.3550634424791602E-2</v>
      </c>
      <c r="X11" s="5">
        <f>'[3]Qc, Winter, S1'!X11*Main!$B$8</f>
        <v>1.3153903466911683E-2</v>
      </c>
      <c r="Y11" s="5">
        <f>'[3]Qc, Winter, S1'!Y11*Main!$B$8</f>
        <v>1.340029030436459E-2</v>
      </c>
    </row>
    <row r="12" spans="1:25" x14ac:dyDescent="0.3">
      <c r="A12">
        <v>16</v>
      </c>
      <c r="B12" s="5">
        <f>'[3]Qc, Winter, S1'!B12*Main!$B$8</f>
        <v>1.2119680623111391E-2</v>
      </c>
      <c r="C12" s="5">
        <f>'[3]Qc, Winter, S1'!C12*Main!$B$8</f>
        <v>1.3297795606395161E-2</v>
      </c>
      <c r="D12" s="5">
        <f>'[3]Qc, Winter, S1'!D12*Main!$B$8</f>
        <v>1.266625568711717E-2</v>
      </c>
      <c r="E12" s="5">
        <f>'[3]Qc, Winter, S1'!E12*Main!$B$8</f>
        <v>1.2881809007954633E-2</v>
      </c>
      <c r="F12" s="5">
        <f>'[3]Qc, Winter, S1'!F12*Main!$B$8</f>
        <v>1.2378478444279591E-2</v>
      </c>
      <c r="G12" s="5">
        <f>'[3]Qc, Winter, S1'!G12*Main!$B$8</f>
        <v>1.3807866183203983E-2</v>
      </c>
      <c r="H12" s="5">
        <f>'[3]Qc, Winter, S1'!H12*Main!$B$8</f>
        <v>1.5528091731544668E-2</v>
      </c>
      <c r="I12" s="5">
        <f>'[3]Qc, Winter, S1'!I12*Main!$B$8</f>
        <v>1.2272779013931446E-2</v>
      </c>
      <c r="J12" s="5">
        <f>'[3]Qc, Winter, S1'!J12*Main!$B$8</f>
        <v>6.4755642527832367E-3</v>
      </c>
      <c r="K12" s="5">
        <f>'[3]Qc, Winter, S1'!K12*Main!$B$8</f>
        <v>2.4599630233091835E-3</v>
      </c>
      <c r="L12" s="5">
        <f>'[3]Qc, Winter, S1'!L12*Main!$B$8</f>
        <v>2.4117592493992437E-3</v>
      </c>
      <c r="M12" s="5">
        <f>'[3]Qc, Winter, S1'!M12*Main!$B$8</f>
        <v>1.380631703709967E-3</v>
      </c>
      <c r="N12" s="5">
        <f>'[3]Qc, Winter, S1'!N12*Main!$B$8</f>
        <v>1.4782168301205442E-3</v>
      </c>
      <c r="O12" s="5">
        <f>'[3]Qc, Winter, S1'!O12*Main!$B$8</f>
        <v>2.224758092501956E-3</v>
      </c>
      <c r="P12" s="5">
        <f>'[3]Qc, Winter, S1'!P12*Main!$B$8</f>
        <v>4.5992441201424322E-3</v>
      </c>
      <c r="Q12" s="5">
        <f>'[3]Qc, Winter, S1'!Q12*Main!$B$8</f>
        <v>4.8051580934237864E-3</v>
      </c>
      <c r="R12" s="5">
        <f>'[3]Qc, Winter, S1'!R12*Main!$B$8</f>
        <v>4.4393045156893183E-3</v>
      </c>
      <c r="S12" s="5">
        <f>'[3]Qc, Winter, S1'!S12*Main!$B$8</f>
        <v>4.672111174309543E-3</v>
      </c>
      <c r="T12" s="5">
        <f>'[3]Qc, Winter, S1'!T12*Main!$B$8</f>
        <v>1.0560315813354071E-2</v>
      </c>
      <c r="U12" s="5">
        <f>'[3]Qc, Winter, S1'!U12*Main!$B$8</f>
        <v>1.521426224656784E-2</v>
      </c>
      <c r="V12" s="5">
        <f>'[3]Qc, Winter, S1'!V12*Main!$B$8</f>
        <v>1.5346313328816421E-2</v>
      </c>
      <c r="W12" s="5">
        <f>'[3]Qc, Winter, S1'!W12*Main!$B$8</f>
        <v>1.5386753557324002E-2</v>
      </c>
      <c r="X12" s="5">
        <f>'[3]Qc, Winter, S1'!X12*Main!$B$8</f>
        <v>1.5786198365279201E-2</v>
      </c>
      <c r="Y12" s="5">
        <f>'[3]Qc, Winter, S1'!Y12*Main!$B$8</f>
        <v>1.5300853795072514E-2</v>
      </c>
    </row>
    <row r="13" spans="1:25" x14ac:dyDescent="0.3">
      <c r="A13">
        <v>17</v>
      </c>
      <c r="B13" s="5">
        <f>'[3]Qc, Winter, S1'!B13*Main!$B$8</f>
        <v>2.0242406807559989E-3</v>
      </c>
      <c r="C13" s="5">
        <f>'[3]Qc, Winter, S1'!C13*Main!$B$8</f>
        <v>2.5665629285140626E-3</v>
      </c>
      <c r="D13" s="5">
        <f>'[3]Qc, Winter, S1'!D13*Main!$B$8</f>
        <v>3.1401133149527938E-3</v>
      </c>
      <c r="E13" s="5">
        <f>'[3]Qc, Winter, S1'!E13*Main!$B$8</f>
        <v>2.3313508118725668E-3</v>
      </c>
      <c r="F13" s="5">
        <f>'[3]Qc, Winter, S1'!F13*Main!$B$8</f>
        <v>2.2511332480686388E-3</v>
      </c>
      <c r="G13" s="5">
        <f>'[3]Qc, Winter, S1'!G13*Main!$B$8</f>
        <v>2.1519104999693215E-3</v>
      </c>
      <c r="H13" s="5">
        <f>'[3]Qc, Winter, S1'!H13*Main!$B$8</f>
        <v>2.8369309907881847E-3</v>
      </c>
      <c r="I13" s="5">
        <f>'[3]Qc, Winter, S1'!I13*Main!$B$8</f>
        <v>5.0468489881824409E-3</v>
      </c>
      <c r="J13" s="5">
        <f>'[3]Qc, Winter, S1'!J13*Main!$B$8</f>
        <v>1.4695015509103442E-2</v>
      </c>
      <c r="K13" s="5">
        <f>'[3]Qc, Winter, S1'!K13*Main!$B$8</f>
        <v>1.9170302041956463E-2</v>
      </c>
      <c r="L13" s="5">
        <f>'[3]Qc, Winter, S1'!L13*Main!$B$8</f>
        <v>1.7311000809255427E-2</v>
      </c>
      <c r="M13" s="5">
        <f>'[3]Qc, Winter, S1'!M13*Main!$B$8</f>
        <v>1.9294576255068318E-2</v>
      </c>
      <c r="N13" s="5">
        <f>'[3]Qc, Winter, S1'!N13*Main!$B$8</f>
        <v>1.5131587277149078E-2</v>
      </c>
      <c r="O13" s="5">
        <f>'[3]Qc, Winter, S1'!O13*Main!$B$8</f>
        <v>1.5206583733537657E-2</v>
      </c>
      <c r="P13" s="5">
        <f>'[3]Qc, Winter, S1'!P13*Main!$B$8</f>
        <v>1.5866866540773697E-2</v>
      </c>
      <c r="Q13" s="5">
        <f>'[3]Qc, Winter, S1'!Q13*Main!$B$8</f>
        <v>1.2703557502508128E-2</v>
      </c>
      <c r="R13" s="5">
        <f>'[3]Qc, Winter, S1'!R13*Main!$B$8</f>
        <v>1.1223351393934343E-2</v>
      </c>
      <c r="S13" s="5">
        <f>'[3]Qc, Winter, S1'!S13*Main!$B$8</f>
        <v>4.7401318323774151E-3</v>
      </c>
      <c r="T13" s="5">
        <f>'[3]Qc, Winter, S1'!T13*Main!$B$8</f>
        <v>2.6833271962912698E-3</v>
      </c>
      <c r="U13" s="5">
        <f>'[3]Qc, Winter, S1'!U13*Main!$B$8</f>
        <v>2.0079186570353697E-3</v>
      </c>
      <c r="V13" s="5">
        <f>'[3]Qc, Winter, S1'!V13*Main!$B$8</f>
        <v>2.525014734185255E-3</v>
      </c>
      <c r="W13" s="5">
        <f>'[3]Qc, Winter, S1'!W13*Main!$B$8</f>
        <v>2.6189187672870807E-3</v>
      </c>
      <c r="X13" s="5">
        <f>'[3]Qc, Winter, S1'!X13*Main!$B$8</f>
        <v>1.6250801623690335E-3</v>
      </c>
      <c r="Y13" s="5">
        <f>'[3]Qc, Winter, S1'!Y13*Main!$B$8</f>
        <v>3.0406952019843103E-3</v>
      </c>
    </row>
    <row r="14" spans="1:25" x14ac:dyDescent="0.3">
      <c r="A14">
        <v>18</v>
      </c>
      <c r="B14" s="5">
        <f>'[3]Qc, Winter, S1'!B14*Main!$B$8</f>
        <v>8.9431508474314293E-3</v>
      </c>
      <c r="C14" s="5">
        <f>'[3]Qc, Winter, S1'!C14*Main!$B$8</f>
        <v>8.6331000633454932E-3</v>
      </c>
      <c r="D14" s="5">
        <f>'[3]Qc, Winter, S1'!D14*Main!$B$8</f>
        <v>6.6274474890875663E-3</v>
      </c>
      <c r="E14" s="5">
        <f>'[3]Qc, Winter, S1'!E14*Main!$B$8</f>
        <v>7.0251648524256747E-3</v>
      </c>
      <c r="F14" s="5">
        <f>'[3]Qc, Winter, S1'!F14*Main!$B$8</f>
        <v>8.3221994046524649E-3</v>
      </c>
      <c r="G14" s="5">
        <f>'[3]Qc, Winter, S1'!G14*Main!$B$8</f>
        <v>8.664945135839059E-3</v>
      </c>
      <c r="H14" s="5">
        <f>'[3]Qc, Winter, S1'!H14*Main!$B$8</f>
        <v>6.7481820800028187E-3</v>
      </c>
      <c r="I14" s="5">
        <f>'[3]Qc, Winter, S1'!I14*Main!$B$8</f>
        <v>8.2499528772153868E-3</v>
      </c>
      <c r="J14" s="5">
        <f>'[3]Qc, Winter, S1'!J14*Main!$B$8</f>
        <v>2.6244205414125539E-2</v>
      </c>
      <c r="K14" s="5">
        <f>'[3]Qc, Winter, S1'!K14*Main!$B$8</f>
        <v>4.0627954086398042E-2</v>
      </c>
      <c r="L14" s="5">
        <f>'[3]Qc, Winter, S1'!L14*Main!$B$8</f>
        <v>4.2537279504356963E-2</v>
      </c>
      <c r="M14" s="5">
        <f>'[3]Qc, Winter, S1'!M14*Main!$B$8</f>
        <v>4.2557198487243444E-2</v>
      </c>
      <c r="N14" s="5">
        <f>'[3]Qc, Winter, S1'!N14*Main!$B$8</f>
        <v>2.4795078188466477E-2</v>
      </c>
      <c r="O14" s="5">
        <f>'[3]Qc, Winter, S1'!O14*Main!$B$8</f>
        <v>2.4457507605296896E-2</v>
      </c>
      <c r="P14" s="5">
        <f>'[3]Qc, Winter, S1'!P14*Main!$B$8</f>
        <v>3.6218189637155888E-2</v>
      </c>
      <c r="Q14" s="5">
        <f>'[3]Qc, Winter, S1'!Q14*Main!$B$8</f>
        <v>3.6594271501446701E-2</v>
      </c>
      <c r="R14" s="5">
        <f>'[3]Qc, Winter, S1'!R14*Main!$B$8</f>
        <v>2.7560469109149072E-2</v>
      </c>
      <c r="S14" s="5">
        <f>'[3]Qc, Winter, S1'!S14*Main!$B$8</f>
        <v>1.8931238018737473E-2</v>
      </c>
      <c r="T14" s="5">
        <f>'[3]Qc, Winter, S1'!T14*Main!$B$8</f>
        <v>1.1483194604283683E-2</v>
      </c>
      <c r="U14" s="5">
        <f>'[3]Qc, Winter, S1'!U14*Main!$B$8</f>
        <v>7.9662679669935364E-3</v>
      </c>
      <c r="V14" s="5">
        <f>'[3]Qc, Winter, S1'!V14*Main!$B$8</f>
        <v>7.3359063748306384E-3</v>
      </c>
      <c r="W14" s="5">
        <f>'[3]Qc, Winter, S1'!W14*Main!$B$8</f>
        <v>6.5037354178023189E-3</v>
      </c>
      <c r="X14" s="5">
        <f>'[3]Qc, Winter, S1'!X14*Main!$B$8</f>
        <v>7.9343166040347513E-3</v>
      </c>
      <c r="Y14" s="5">
        <f>'[3]Qc, Winter, S1'!Y14*Main!$B$8</f>
        <v>8.135860093032252E-3</v>
      </c>
    </row>
    <row r="15" spans="1:25" x14ac:dyDescent="0.3">
      <c r="A15">
        <v>19</v>
      </c>
      <c r="B15" s="5">
        <f>'[3]Qc, Winter, S1'!B15*Main!$B$8</f>
        <v>2.9419083795267746E-2</v>
      </c>
      <c r="C15" s="5">
        <f>'[3]Qc, Winter, S1'!C15*Main!$B$8</f>
        <v>2.6616529985323375E-2</v>
      </c>
      <c r="D15" s="5">
        <f>'[3]Qc, Winter, S1'!D15*Main!$B$8</f>
        <v>2.1962766042359045E-2</v>
      </c>
      <c r="E15" s="5">
        <f>'[3]Qc, Winter, S1'!E15*Main!$B$8</f>
        <v>2.0660460830401427E-2</v>
      </c>
      <c r="F15" s="5">
        <f>'[3]Qc, Winter, S1'!F15*Main!$B$8</f>
        <v>2.0515871066174415E-2</v>
      </c>
      <c r="G15" s="5">
        <f>'[3]Qc, Winter, S1'!G15*Main!$B$8</f>
        <v>3.0601410575661944E-2</v>
      </c>
      <c r="H15" s="5">
        <f>'[3]Qc, Winter, S1'!H15*Main!$B$8</f>
        <v>3.0106385039942354E-2</v>
      </c>
      <c r="I15" s="5">
        <f>'[3]Qc, Winter, S1'!I15*Main!$B$8</f>
        <v>3.4758468545622097E-2</v>
      </c>
      <c r="J15" s="5">
        <f>'[3]Qc, Winter, S1'!J15*Main!$B$8</f>
        <v>4.6647308434605128E-2</v>
      </c>
      <c r="K15" s="5">
        <f>'[3]Qc, Winter, S1'!K15*Main!$B$8</f>
        <v>6.2899426263605576E-2</v>
      </c>
      <c r="L15" s="5">
        <f>'[3]Qc, Winter, S1'!L15*Main!$B$8</f>
        <v>6.4519508528536218E-2</v>
      </c>
      <c r="M15" s="5">
        <f>'[3]Qc, Winter, S1'!M15*Main!$B$8</f>
        <v>6.6611022840005973E-2</v>
      </c>
      <c r="N15" s="5">
        <f>'[3]Qc, Winter, S1'!N15*Main!$B$8</f>
        <v>5.6377488379077578E-2</v>
      </c>
      <c r="O15" s="5">
        <f>'[3]Qc, Winter, S1'!O15*Main!$B$8</f>
        <v>5.6072775621918723E-2</v>
      </c>
      <c r="P15" s="5">
        <f>'[3]Qc, Winter, S1'!P15*Main!$B$8</f>
        <v>6.1958519262431302E-2</v>
      </c>
      <c r="Q15" s="5">
        <f>'[3]Qc, Winter, S1'!Q15*Main!$B$8</f>
        <v>6.5096590453107991E-2</v>
      </c>
      <c r="R15" s="5">
        <f>'[3]Qc, Winter, S1'!R15*Main!$B$8</f>
        <v>6.5546907674174468E-2</v>
      </c>
      <c r="S15" s="5">
        <f>'[3]Qc, Winter, S1'!S15*Main!$B$8</f>
        <v>5.9653717263786883E-2</v>
      </c>
      <c r="T15" s="5">
        <f>'[3]Qc, Winter, S1'!T15*Main!$B$8</f>
        <v>5.0027145671890545E-2</v>
      </c>
      <c r="U15" s="5">
        <f>'[3]Qc, Winter, S1'!U15*Main!$B$8</f>
        <v>3.4884904048094981E-2</v>
      </c>
      <c r="V15" s="5">
        <f>'[3]Qc, Winter, S1'!V15*Main!$B$8</f>
        <v>2.7740430843151406E-2</v>
      </c>
      <c r="W15" s="5">
        <f>'[3]Qc, Winter, S1'!W15*Main!$B$8</f>
        <v>3.0326885957378331E-2</v>
      </c>
      <c r="X15" s="5">
        <f>'[3]Qc, Winter, S1'!X15*Main!$B$8</f>
        <v>2.9323071019217974E-2</v>
      </c>
      <c r="Y15" s="5">
        <f>'[3]Qc, Winter, S1'!Y15*Main!$B$8</f>
        <v>3.0473887317526722E-2</v>
      </c>
    </row>
    <row r="16" spans="1:25" x14ac:dyDescent="0.3">
      <c r="A16">
        <v>20</v>
      </c>
      <c r="B16" s="5">
        <f>'[3]Qc, Winter, S1'!B16*Main!$B$8</f>
        <v>0.65400980177075518</v>
      </c>
      <c r="C16" s="5">
        <f>'[3]Qc, Winter, S1'!C16*Main!$B$8</f>
        <v>0.60459175825064027</v>
      </c>
      <c r="D16" s="5">
        <f>'[3]Qc, Winter, S1'!D16*Main!$B$8</f>
        <v>0.61504992892692112</v>
      </c>
      <c r="E16" s="5">
        <f>'[3]Qc, Winter, S1'!E16*Main!$B$8</f>
        <v>0.60495347533281929</v>
      </c>
      <c r="F16" s="5">
        <f>'[3]Qc, Winter, S1'!F16*Main!$B$8</f>
        <v>0.61325078405550093</v>
      </c>
      <c r="G16" s="5">
        <f>'[3]Qc, Winter, S1'!G16*Main!$B$8</f>
        <v>0.67723730353735434</v>
      </c>
      <c r="H16" s="5">
        <f>'[3]Qc, Winter, S1'!H16*Main!$B$8</f>
        <v>0.77196286582477169</v>
      </c>
      <c r="I16" s="5">
        <f>'[3]Qc, Winter, S1'!I16*Main!$B$8</f>
        <v>0.76589082688587362</v>
      </c>
      <c r="J16" s="5">
        <f>'[3]Qc, Winter, S1'!J16*Main!$B$8</f>
        <v>0.79283925872935812</v>
      </c>
      <c r="K16" s="5">
        <f>'[3]Qc, Winter, S1'!K16*Main!$B$8</f>
        <v>0.7023275636714621</v>
      </c>
      <c r="L16" s="5">
        <f>'[3]Qc, Winter, S1'!L16*Main!$B$8</f>
        <v>0.7007824711262004</v>
      </c>
      <c r="M16" s="5">
        <f>'[3]Qc, Winter, S1'!M16*Main!$B$8</f>
        <v>0.69680043462918317</v>
      </c>
      <c r="N16" s="5">
        <f>'[3]Qc, Winter, S1'!N16*Main!$B$8</f>
        <v>0.72533964535456741</v>
      </c>
      <c r="O16" s="5">
        <f>'[3]Qc, Winter, S1'!O16*Main!$B$8</f>
        <v>0.67857220249591332</v>
      </c>
      <c r="P16" s="5">
        <f>'[3]Qc, Winter, S1'!P16*Main!$B$8</f>
        <v>0.72617221422716827</v>
      </c>
      <c r="Q16" s="5">
        <f>'[3]Qc, Winter, S1'!Q16*Main!$B$8</f>
        <v>0.71581216866280239</v>
      </c>
      <c r="R16" s="5">
        <f>'[3]Qc, Winter, S1'!R16*Main!$B$8</f>
        <v>0.68943534568316012</v>
      </c>
      <c r="S16" s="5">
        <f>'[3]Qc, Winter, S1'!S16*Main!$B$8</f>
        <v>0.71565985053381986</v>
      </c>
      <c r="T16" s="5">
        <f>'[3]Qc, Winter, S1'!T16*Main!$B$8</f>
        <v>0.68620238180835025</v>
      </c>
      <c r="U16" s="5">
        <f>'[3]Qc, Winter, S1'!U16*Main!$B$8</f>
        <v>0.67691422812924762</v>
      </c>
      <c r="V16" s="5">
        <f>'[3]Qc, Winter, S1'!V16*Main!$B$8</f>
        <v>0.62052285582013467</v>
      </c>
      <c r="W16" s="5">
        <f>'[3]Qc, Winter, S1'!W16*Main!$B$8</f>
        <v>0.60234810395899596</v>
      </c>
      <c r="X16" s="5">
        <f>'[3]Qc, Winter, S1'!X16*Main!$B$8</f>
        <v>0.57733768518032735</v>
      </c>
      <c r="Y16" s="5">
        <f>'[3]Qc, Winter, S1'!Y16*Main!$B$8</f>
        <v>0.59009222288346075</v>
      </c>
    </row>
    <row r="17" spans="1:25" x14ac:dyDescent="0.3">
      <c r="A17">
        <v>23</v>
      </c>
      <c r="B17" s="5">
        <f>'[3]Qc, Winter, S1'!B17*Main!$B$8</f>
        <v>4.1635210140943568E-2</v>
      </c>
      <c r="C17" s="5">
        <f>'[3]Qc, Winter, S1'!C17*Main!$B$8</f>
        <v>4.4815859794937282E-2</v>
      </c>
      <c r="D17" s="5">
        <f>'[3]Qc, Winter, S1'!D17*Main!$B$8</f>
        <v>3.8897318060661344E-2</v>
      </c>
      <c r="E17" s="5">
        <f>'[3]Qc, Winter, S1'!E17*Main!$B$8</f>
        <v>3.8479703421644425E-2</v>
      </c>
      <c r="F17" s="5">
        <f>'[3]Qc, Winter, S1'!F17*Main!$B$8</f>
        <v>3.7937155119516681E-2</v>
      </c>
      <c r="G17" s="5">
        <f>'[3]Qc, Winter, S1'!G17*Main!$B$8</f>
        <v>4.2958484365820108E-2</v>
      </c>
      <c r="H17" s="5">
        <f>'[3]Qc, Winter, S1'!H17*Main!$B$8</f>
        <v>4.2347991904818472E-2</v>
      </c>
      <c r="I17" s="5">
        <f>'[3]Qc, Winter, S1'!I17*Main!$B$8</f>
        <v>6.0244819200130514E-2</v>
      </c>
      <c r="J17" s="5">
        <f>'[3]Qc, Winter, S1'!J17*Main!$B$8</f>
        <v>0.13095654405691431</v>
      </c>
      <c r="K17" s="5">
        <f>'[3]Qc, Winter, S1'!K17*Main!$B$8</f>
        <v>0.13720127700697668</v>
      </c>
      <c r="L17" s="5">
        <f>'[3]Qc, Winter, S1'!L17*Main!$B$8</f>
        <v>0.1363357293468215</v>
      </c>
      <c r="M17" s="5">
        <f>'[3]Qc, Winter, S1'!M17*Main!$B$8</f>
        <v>0.13215584841870123</v>
      </c>
      <c r="N17" s="5">
        <f>'[3]Qc, Winter, S1'!N17*Main!$B$8</f>
        <v>8.9390614939428292E-2</v>
      </c>
      <c r="O17" s="5">
        <f>'[3]Qc, Winter, S1'!O17*Main!$B$8</f>
        <v>9.1634277165431224E-2</v>
      </c>
      <c r="P17" s="5">
        <f>'[3]Qc, Winter, S1'!P17*Main!$B$8</f>
        <v>0.13964763694660645</v>
      </c>
      <c r="Q17" s="5">
        <f>'[3]Qc, Winter, S1'!Q17*Main!$B$8</f>
        <v>0.14338351565463803</v>
      </c>
      <c r="R17" s="5">
        <f>'[3]Qc, Winter, S1'!R17*Main!$B$8</f>
        <v>0.1370198635847473</v>
      </c>
      <c r="S17" s="5">
        <f>'[3]Qc, Winter, S1'!S17*Main!$B$8</f>
        <v>0.1050615927936589</v>
      </c>
      <c r="T17" s="5">
        <f>'[3]Qc, Winter, S1'!T17*Main!$B$8</f>
        <v>6.7907175331076333E-2</v>
      </c>
      <c r="U17" s="5">
        <f>'[3]Qc, Winter, S1'!U17*Main!$B$8</f>
        <v>4.3365497953128017E-2</v>
      </c>
      <c r="V17" s="5">
        <f>'[3]Qc, Winter, S1'!V17*Main!$B$8</f>
        <v>3.6216228652925085E-2</v>
      </c>
      <c r="W17" s="5">
        <f>'[3]Qc, Winter, S1'!W17*Main!$B$8</f>
        <v>3.4932493732584759E-2</v>
      </c>
      <c r="X17" s="5">
        <f>'[3]Qc, Winter, S1'!X17*Main!$B$8</f>
        <v>3.4909079589851198E-2</v>
      </c>
      <c r="Y17" s="5">
        <f>'[3]Qc, Winter, S1'!Y17*Main!$B$8</f>
        <v>3.592048516427683E-2</v>
      </c>
    </row>
    <row r="18" spans="1:25" x14ac:dyDescent="0.3">
      <c r="A18">
        <v>26</v>
      </c>
      <c r="B18" s="5">
        <f>'[3]Qc, Winter, S1'!B18*Main!$B$8</f>
        <v>1.4713625622218961E-2</v>
      </c>
      <c r="C18" s="5">
        <f>'[3]Qc, Winter, S1'!C18*Main!$B$8</f>
        <v>1.432066468234686E-2</v>
      </c>
      <c r="D18" s="5">
        <f>'[3]Qc, Winter, S1'!D18*Main!$B$8</f>
        <v>1.4518134402133828E-2</v>
      </c>
      <c r="E18" s="5">
        <f>'[3]Qc, Winter, S1'!E18*Main!$B$8</f>
        <v>1.0851636121600493E-2</v>
      </c>
      <c r="F18" s="5">
        <f>'[3]Qc, Winter, S1'!F18*Main!$B$8</f>
        <v>1.1930131938261156E-2</v>
      </c>
      <c r="G18" s="5">
        <f>'[3]Qc, Winter, S1'!G18*Main!$B$8</f>
        <v>1.5738854346498472E-2</v>
      </c>
      <c r="H18" s="5">
        <f>'[3]Qc, Winter, S1'!H18*Main!$B$8</f>
        <v>2.0906322054018597E-2</v>
      </c>
      <c r="I18" s="5">
        <f>'[3]Qc, Winter, S1'!I18*Main!$B$8</f>
        <v>2.4946619798233306E-2</v>
      </c>
      <c r="J18" s="5">
        <f>'[3]Qc, Winter, S1'!J18*Main!$B$8</f>
        <v>2.7530013896766872E-2</v>
      </c>
      <c r="K18" s="5">
        <f>'[3]Qc, Winter, S1'!K18*Main!$B$8</f>
        <v>2.8165219190341165E-2</v>
      </c>
      <c r="L18" s="5">
        <f>'[3]Qc, Winter, S1'!L18*Main!$B$8</f>
        <v>3.1767281645877159E-2</v>
      </c>
      <c r="M18" s="5">
        <f>'[3]Qc, Winter, S1'!M18*Main!$B$8</f>
        <v>3.0805985738196213E-2</v>
      </c>
      <c r="N18" s="5">
        <f>'[3]Qc, Winter, S1'!N18*Main!$B$8</f>
        <v>3.0679983331942867E-2</v>
      </c>
      <c r="O18" s="5">
        <f>'[3]Qc, Winter, S1'!O18*Main!$B$8</f>
        <v>3.0963357903947261E-2</v>
      </c>
      <c r="P18" s="5">
        <f>'[3]Qc, Winter, S1'!P18*Main!$B$8</f>
        <v>3.1434456857127063E-2</v>
      </c>
      <c r="Q18" s="5">
        <f>'[3]Qc, Winter, S1'!Q18*Main!$B$8</f>
        <v>3.1017433851798226E-2</v>
      </c>
      <c r="R18" s="5">
        <f>'[3]Qc, Winter, S1'!R18*Main!$B$8</f>
        <v>3.1562329975568224E-2</v>
      </c>
      <c r="S18" s="5">
        <f>'[3]Qc, Winter, S1'!S18*Main!$B$8</f>
        <v>3.1410404672192443E-2</v>
      </c>
      <c r="T18" s="5">
        <f>'[3]Qc, Winter, S1'!T18*Main!$B$8</f>
        <v>3.1325058069474734E-2</v>
      </c>
      <c r="U18" s="5">
        <f>'[3]Qc, Winter, S1'!U18*Main!$B$8</f>
        <v>2.9938547305399233E-2</v>
      </c>
      <c r="V18" s="5">
        <f>'[3]Qc, Winter, S1'!V18*Main!$B$8</f>
        <v>2.6725500317607464E-2</v>
      </c>
      <c r="W18" s="5">
        <f>'[3]Qc, Winter, S1'!W18*Main!$B$8</f>
        <v>2.4549816383191182E-2</v>
      </c>
      <c r="X18" s="5">
        <f>'[3]Qc, Winter, S1'!X18*Main!$B$8</f>
        <v>1.7571697487128991E-2</v>
      </c>
      <c r="Y18" s="5">
        <f>'[3]Qc, Winter, S1'!Y18*Main!$B$8</f>
        <v>1.5303704774818412E-2</v>
      </c>
    </row>
    <row r="19" spans="1:25" x14ac:dyDescent="0.3">
      <c r="A19">
        <v>27</v>
      </c>
      <c r="B19" s="5">
        <f>'[3]Qc, Winter, S1'!B19*Main!$B$8</f>
        <v>2.9299912871830229E-3</v>
      </c>
      <c r="C19" s="5">
        <f>'[3]Qc, Winter, S1'!C19*Main!$B$8</f>
        <v>3.0427377753750387E-3</v>
      </c>
      <c r="D19" s="5">
        <f>'[3]Qc, Winter, S1'!D19*Main!$B$8</f>
        <v>2.7937829004005448E-3</v>
      </c>
      <c r="E19" s="5">
        <f>'[3]Qc, Winter, S1'!E19*Main!$B$8</f>
        <v>2.9210410311922533E-3</v>
      </c>
      <c r="F19" s="5">
        <f>'[3]Qc, Winter, S1'!F19*Main!$B$8</f>
        <v>3.0454921954729567E-3</v>
      </c>
      <c r="G19" s="5">
        <f>'[3]Qc, Winter, S1'!G19*Main!$B$8</f>
        <v>3.0912137127578859E-3</v>
      </c>
      <c r="H19" s="5">
        <f>'[3]Qc, Winter, S1'!H19*Main!$B$8</f>
        <v>3.0515678183466958E-3</v>
      </c>
      <c r="I19" s="5">
        <f>'[3]Qc, Winter, S1'!I19*Main!$B$8</f>
        <v>2.3643546001418758E-3</v>
      </c>
      <c r="J19" s="5">
        <f>'[3]Qc, Winter, S1'!J19*Main!$B$8</f>
        <v>2.1124803302910574E-3</v>
      </c>
      <c r="K19" s="5">
        <f>'[3]Qc, Winter, S1'!K19*Main!$B$8</f>
        <v>1.6339579611975984E-3</v>
      </c>
      <c r="L19" s="5">
        <f>'[3]Qc, Winter, S1'!L19*Main!$B$8</f>
        <v>1.1665487842096277E-3</v>
      </c>
      <c r="M19" s="5">
        <f>'[3]Qc, Winter, S1'!M19*Main!$B$8</f>
        <v>1.3038125904002423E-3</v>
      </c>
      <c r="N19" s="5">
        <f>'[3]Qc, Winter, S1'!N19*Main!$B$8</f>
        <v>1.180635564358214E-3</v>
      </c>
      <c r="O19" s="5">
        <f>'[3]Qc, Winter, S1'!O19*Main!$B$8</f>
        <v>1.1825484933223535E-3</v>
      </c>
      <c r="P19" s="5">
        <f>'[3]Qc, Winter, S1'!P19*Main!$B$8</f>
        <v>1.1583272915775555E-3</v>
      </c>
      <c r="Q19" s="5">
        <f>'[3]Qc, Winter, S1'!Q19*Main!$B$8</f>
        <v>1.1408697563376742E-3</v>
      </c>
      <c r="R19" s="5">
        <f>'[3]Qc, Winter, S1'!R19*Main!$B$8</f>
        <v>1.752597582013918E-3</v>
      </c>
      <c r="S19" s="5">
        <f>'[3]Qc, Winter, S1'!S19*Main!$B$8</f>
        <v>2.1306019563812227E-3</v>
      </c>
      <c r="T19" s="5">
        <f>'[3]Qc, Winter, S1'!T19*Main!$B$8</f>
        <v>2.7296395987398752E-3</v>
      </c>
      <c r="U19" s="5">
        <f>'[3]Qc, Winter, S1'!U19*Main!$B$8</f>
        <v>2.9941080910798287E-3</v>
      </c>
      <c r="V19" s="5">
        <f>'[3]Qc, Winter, S1'!V19*Main!$B$8</f>
        <v>2.8830776699339806E-3</v>
      </c>
      <c r="W19" s="5">
        <f>'[3]Qc, Winter, S1'!W19*Main!$B$8</f>
        <v>2.9680702206091088E-3</v>
      </c>
      <c r="X19" s="5">
        <f>'[3]Qc, Winter, S1'!X19*Main!$B$8</f>
        <v>3.1108010993338765E-3</v>
      </c>
      <c r="Y19" s="5">
        <f>'[3]Qc, Winter, S1'!Y19*Main!$B$8</f>
        <v>2.9690603686893103E-3</v>
      </c>
    </row>
    <row r="20" spans="1:25" x14ac:dyDescent="0.3">
      <c r="A20">
        <v>28</v>
      </c>
      <c r="B20" s="5">
        <f>'[3]Qc, Winter, S1'!B20*Main!$B$8</f>
        <v>4.2977856476777813E-2</v>
      </c>
      <c r="C20" s="5">
        <f>'[3]Qc, Winter, S1'!C20*Main!$B$8</f>
        <v>4.3672299692190587E-2</v>
      </c>
      <c r="D20" s="5">
        <f>'[3]Qc, Winter, S1'!D20*Main!$B$8</f>
        <v>3.9059132569038923E-2</v>
      </c>
      <c r="E20" s="5">
        <f>'[3]Qc, Winter, S1'!E20*Main!$B$8</f>
        <v>4.2476283148991101E-2</v>
      </c>
      <c r="F20" s="5">
        <f>'[3]Qc, Winter, S1'!F20*Main!$B$8</f>
        <v>4.2922930804024644E-2</v>
      </c>
      <c r="G20" s="5">
        <f>'[3]Qc, Winter, S1'!G20*Main!$B$8</f>
        <v>4.1584796124176635E-2</v>
      </c>
      <c r="H20" s="5">
        <f>'[3]Qc, Winter, S1'!H20*Main!$B$8</f>
        <v>4.051267938218267E-2</v>
      </c>
      <c r="I20" s="5">
        <f>'[3]Qc, Winter, S1'!I20*Main!$B$8</f>
        <v>5.5497540456753883E-2</v>
      </c>
      <c r="J20" s="5">
        <f>'[3]Qc, Winter, S1'!J20*Main!$B$8</f>
        <v>9.4591088980200674E-2</v>
      </c>
      <c r="K20" s="5">
        <f>'[3]Qc, Winter, S1'!K20*Main!$B$8</f>
        <v>0.1126069988730707</v>
      </c>
      <c r="L20" s="5">
        <f>'[3]Qc, Winter, S1'!L20*Main!$B$8</f>
        <v>0.10962161812741444</v>
      </c>
      <c r="M20" s="5">
        <f>'[3]Qc, Winter, S1'!M20*Main!$B$8</f>
        <v>0.11212614589839627</v>
      </c>
      <c r="N20" s="5">
        <f>'[3]Qc, Winter, S1'!N20*Main!$B$8</f>
        <v>8.5370949970970694E-2</v>
      </c>
      <c r="O20" s="5">
        <f>'[3]Qc, Winter, S1'!O20*Main!$B$8</f>
        <v>7.5854145740142709E-2</v>
      </c>
      <c r="P20" s="5">
        <f>'[3]Qc, Winter, S1'!P20*Main!$B$8</f>
        <v>0.10729940380440411</v>
      </c>
      <c r="Q20" s="5">
        <f>'[3]Qc, Winter, S1'!Q20*Main!$B$8</f>
        <v>0.11753693463711974</v>
      </c>
      <c r="R20" s="5">
        <f>'[3]Qc, Winter, S1'!R20*Main!$B$8</f>
        <v>0.12009944984507251</v>
      </c>
      <c r="S20" s="5">
        <f>'[3]Qc, Winter, S1'!S20*Main!$B$8</f>
        <v>0.1037984189404379</v>
      </c>
      <c r="T20" s="5">
        <f>'[3]Qc, Winter, S1'!T20*Main!$B$8</f>
        <v>6.6866602305651307E-2</v>
      </c>
      <c r="U20" s="5">
        <f>'[3]Qc, Winter, S1'!U20*Main!$B$8</f>
        <v>4.2472222553810064E-2</v>
      </c>
      <c r="V20" s="5">
        <f>'[3]Qc, Winter, S1'!V20*Main!$B$8</f>
        <v>3.5140129461697735E-2</v>
      </c>
      <c r="W20" s="5">
        <f>'[3]Qc, Winter, S1'!W20*Main!$B$8</f>
        <v>3.7981867775611328E-2</v>
      </c>
      <c r="X20" s="5">
        <f>'[3]Qc, Winter, S1'!X20*Main!$B$8</f>
        <v>4.0103021707273832E-2</v>
      </c>
      <c r="Y20" s="5">
        <f>'[3]Qc, Winter, S1'!Y20*Main!$B$8</f>
        <v>4.1820913206821277E-2</v>
      </c>
    </row>
    <row r="21" spans="1:25" x14ac:dyDescent="0.3">
      <c r="A21">
        <v>29</v>
      </c>
      <c r="B21" s="5">
        <f>'[3]Qc, Winter, S1'!B21*Main!$B$8</f>
        <v>1.2416891219589389E-2</v>
      </c>
      <c r="C21" s="5">
        <f>'[3]Qc, Winter, S1'!C21*Main!$B$8</f>
        <v>1.4348164720386275E-2</v>
      </c>
      <c r="D21" s="5">
        <f>'[3]Qc, Winter, S1'!D21*Main!$B$8</f>
        <v>1.2608151180929613E-2</v>
      </c>
      <c r="E21" s="5">
        <f>'[3]Qc, Winter, S1'!E21*Main!$B$8</f>
        <v>1.1691768833293068E-2</v>
      </c>
      <c r="F21" s="5">
        <f>'[3]Qc, Winter, S1'!F21*Main!$B$8</f>
        <v>1.3194575737984176E-2</v>
      </c>
      <c r="G21" s="5">
        <f>'[3]Qc, Winter, S1'!G21*Main!$B$8</f>
        <v>1.2886129790218128E-2</v>
      </c>
      <c r="H21" s="5">
        <f>'[3]Qc, Winter, S1'!H21*Main!$B$8</f>
        <v>1.7446394202667984E-2</v>
      </c>
      <c r="I21" s="5">
        <f>'[3]Qc, Winter, S1'!I21*Main!$B$8</f>
        <v>2.0588790666754609E-2</v>
      </c>
      <c r="J21" s="5">
        <f>'[3]Qc, Winter, S1'!J21*Main!$B$8</f>
        <v>2.9494581463596532E-2</v>
      </c>
      <c r="K21" s="5">
        <f>'[3]Qc, Winter, S1'!K21*Main!$B$8</f>
        <v>3.4912440314715493E-2</v>
      </c>
      <c r="L21" s="5">
        <f>'[3]Qc, Winter, S1'!L21*Main!$B$8</f>
        <v>3.7282732509831204E-2</v>
      </c>
      <c r="M21" s="5">
        <f>'[3]Qc, Winter, S1'!M21*Main!$B$8</f>
        <v>3.7146780417804295E-2</v>
      </c>
      <c r="N21" s="5">
        <f>'[3]Qc, Winter, S1'!N21*Main!$B$8</f>
        <v>3.7576777596609205E-2</v>
      </c>
      <c r="O21" s="5">
        <f>'[3]Qc, Winter, S1'!O21*Main!$B$8</f>
        <v>3.7228280353615327E-2</v>
      </c>
      <c r="P21" s="5">
        <f>'[3]Qc, Winter, S1'!P21*Main!$B$8</f>
        <v>3.5774210172209053E-2</v>
      </c>
      <c r="Q21" s="5">
        <f>'[3]Qc, Winter, S1'!Q21*Main!$B$8</f>
        <v>3.4160916574498393E-2</v>
      </c>
      <c r="R21" s="5">
        <f>'[3]Qc, Winter, S1'!R21*Main!$B$8</f>
        <v>2.9779994117845234E-2</v>
      </c>
      <c r="S21" s="5">
        <f>'[3]Qc, Winter, S1'!S21*Main!$B$8</f>
        <v>3.0617306988407075E-2</v>
      </c>
      <c r="T21" s="5">
        <f>'[3]Qc, Winter, S1'!T21*Main!$B$8</f>
        <v>2.8638011305720395E-2</v>
      </c>
      <c r="U21" s="5">
        <f>'[3]Qc, Winter, S1'!U21*Main!$B$8</f>
        <v>2.5932747553866965E-2</v>
      </c>
      <c r="V21" s="5">
        <f>'[3]Qc, Winter, S1'!V21*Main!$B$8</f>
        <v>2.5141561900816449E-2</v>
      </c>
      <c r="W21" s="5">
        <f>'[3]Qc, Winter, S1'!W21*Main!$B$8</f>
        <v>2.0750845451465539E-2</v>
      </c>
      <c r="X21" s="5">
        <f>'[3]Qc, Winter, S1'!X21*Main!$B$8</f>
        <v>1.8908787825730015E-2</v>
      </c>
      <c r="Y21" s="5">
        <f>'[3]Qc, Winter, S1'!Y21*Main!$B$8</f>
        <v>1.8703397220711192E-2</v>
      </c>
    </row>
    <row r="22" spans="1:25" x14ac:dyDescent="0.3">
      <c r="A22">
        <v>30</v>
      </c>
      <c r="B22" s="5">
        <f>'[3]Qc, Winter, S1'!B22*Main!$B$8</f>
        <v>8.2212266214695753E-2</v>
      </c>
      <c r="C22" s="5">
        <f>'[3]Qc, Winter, S1'!C22*Main!$B$8</f>
        <v>8.0411293895798264E-2</v>
      </c>
      <c r="D22" s="5">
        <f>'[3]Qc, Winter, S1'!D22*Main!$B$8</f>
        <v>8.3756031626191024E-2</v>
      </c>
      <c r="E22" s="5">
        <f>'[3]Qc, Winter, S1'!E22*Main!$B$8</f>
        <v>8.4641007237224369E-2</v>
      </c>
      <c r="F22" s="5">
        <f>'[3]Qc, Winter, S1'!F22*Main!$B$8</f>
        <v>8.4213970622137965E-2</v>
      </c>
      <c r="G22" s="5">
        <f>'[3]Qc, Winter, S1'!G22*Main!$B$8</f>
        <v>8.4464690218244792E-2</v>
      </c>
      <c r="H22" s="5">
        <f>'[3]Qc, Winter, S1'!H22*Main!$B$8</f>
        <v>9.622820541496889E-2</v>
      </c>
      <c r="I22" s="5">
        <f>'[3]Qc, Winter, S1'!I22*Main!$B$8</f>
        <v>0.10738128503854599</v>
      </c>
      <c r="J22" s="5">
        <f>'[3]Qc, Winter, S1'!J22*Main!$B$8</f>
        <v>0.10658899770727923</v>
      </c>
      <c r="K22" s="5">
        <f>'[3]Qc, Winter, S1'!K22*Main!$B$8</f>
        <v>0.11529887930800942</v>
      </c>
      <c r="L22" s="5">
        <f>'[3]Qc, Winter, S1'!L22*Main!$B$8</f>
        <v>0.11326381241940402</v>
      </c>
      <c r="M22" s="5">
        <f>'[3]Qc, Winter, S1'!M22*Main!$B$8</f>
        <v>0.11515875928240209</v>
      </c>
      <c r="N22" s="5">
        <f>'[3]Qc, Winter, S1'!N22*Main!$B$8</f>
        <v>0.10758853872080372</v>
      </c>
      <c r="O22" s="5">
        <f>'[3]Qc, Winter, S1'!O22*Main!$B$8</f>
        <v>0.1101034943349477</v>
      </c>
      <c r="P22" s="5">
        <f>'[3]Qc, Winter, S1'!P22*Main!$B$8</f>
        <v>0.11530308466781</v>
      </c>
      <c r="Q22" s="5">
        <f>'[3]Qc, Winter, S1'!Q22*Main!$B$8</f>
        <v>0.11369618316909062</v>
      </c>
      <c r="R22" s="5">
        <f>'[3]Qc, Winter, S1'!R22*Main!$B$8</f>
        <v>0.11475129238871577</v>
      </c>
      <c r="S22" s="5">
        <f>'[3]Qc, Winter, S1'!S22*Main!$B$8</f>
        <v>0.1171040545914294</v>
      </c>
      <c r="T22" s="5">
        <f>'[3]Qc, Winter, S1'!T22*Main!$B$8</f>
        <v>0.11567255870837659</v>
      </c>
      <c r="U22" s="5">
        <f>'[3]Qc, Winter, S1'!U22*Main!$B$8</f>
        <v>0.10788440796155166</v>
      </c>
      <c r="V22" s="5">
        <f>'[3]Qc, Winter, S1'!V22*Main!$B$8</f>
        <v>0.10739793087392334</v>
      </c>
      <c r="W22" s="5">
        <f>'[3]Qc, Winter, S1'!W22*Main!$B$8</f>
        <v>0.10682535806035483</v>
      </c>
      <c r="X22" s="5">
        <f>'[3]Qc, Winter, S1'!X22*Main!$B$8</f>
        <v>0.10627067842322871</v>
      </c>
      <c r="Y22" s="5">
        <f>'[3]Qc, Winter, S1'!Y22*Main!$B$8</f>
        <v>9.1932415632759112E-2</v>
      </c>
    </row>
    <row r="23" spans="1:25" x14ac:dyDescent="0.3">
      <c r="A23">
        <v>31</v>
      </c>
      <c r="B23" s="5">
        <f>'[3]Qc, Winter, S1'!B23*Main!$B$8</f>
        <v>8.8205647065530777E-3</v>
      </c>
      <c r="C23" s="5">
        <f>'[3]Qc, Winter, S1'!C23*Main!$B$8</f>
        <v>8.9766738122266133E-3</v>
      </c>
      <c r="D23" s="5">
        <f>'[3]Qc, Winter, S1'!D23*Main!$B$8</f>
        <v>8.5627510452698525E-3</v>
      </c>
      <c r="E23" s="5">
        <f>'[3]Qc, Winter, S1'!E23*Main!$B$8</f>
        <v>9.6162846210268108E-3</v>
      </c>
      <c r="F23" s="5">
        <f>'[3]Qc, Winter, S1'!F23*Main!$B$8</f>
        <v>9.0870895451327718E-3</v>
      </c>
      <c r="G23" s="5">
        <f>'[3]Qc, Winter, S1'!G23*Main!$B$8</f>
        <v>8.7544247909000176E-3</v>
      </c>
      <c r="H23" s="5">
        <f>'[3]Qc, Winter, S1'!H23*Main!$B$8</f>
        <v>9.3541440395799834E-3</v>
      </c>
      <c r="I23" s="5">
        <f>'[3]Qc, Winter, S1'!I23*Main!$B$8</f>
        <v>1.1192460091234997E-2</v>
      </c>
      <c r="J23" s="5">
        <f>'[3]Qc, Winter, S1'!J23*Main!$B$8</f>
        <v>1.3785164336292262E-2</v>
      </c>
      <c r="K23" s="5">
        <f>'[3]Qc, Winter, S1'!K23*Main!$B$8</f>
        <v>1.9028327172878664E-2</v>
      </c>
      <c r="L23" s="5">
        <f>'[3]Qc, Winter, S1'!L23*Main!$B$8</f>
        <v>2.085790285478549E-2</v>
      </c>
      <c r="M23" s="5">
        <f>'[3]Qc, Winter, S1'!M23*Main!$B$8</f>
        <v>2.1141738517822091E-2</v>
      </c>
      <c r="N23" s="5">
        <f>'[3]Qc, Winter, S1'!N23*Main!$B$8</f>
        <v>2.1491203453164066E-2</v>
      </c>
      <c r="O23" s="5">
        <f>'[3]Qc, Winter, S1'!O23*Main!$B$8</f>
        <v>2.1812926427379607E-2</v>
      </c>
      <c r="P23" s="5">
        <f>'[3]Qc, Winter, S1'!P23*Main!$B$8</f>
        <v>2.1655154549597388E-2</v>
      </c>
      <c r="Q23" s="5">
        <f>'[3]Qc, Winter, S1'!Q23*Main!$B$8</f>
        <v>2.2086594284631625E-2</v>
      </c>
      <c r="R23" s="5">
        <f>'[3]Qc, Winter, S1'!R23*Main!$B$8</f>
        <v>2.0113079455908806E-2</v>
      </c>
      <c r="S23" s="5">
        <f>'[3]Qc, Winter, S1'!S23*Main!$B$8</f>
        <v>1.838608290552406E-2</v>
      </c>
      <c r="T23" s="5">
        <f>'[3]Qc, Winter, S1'!T23*Main!$B$8</f>
        <v>1.5747007274295236E-2</v>
      </c>
      <c r="U23" s="5">
        <f>'[3]Qc, Winter, S1'!U23*Main!$B$8</f>
        <v>1.3815340049662405E-2</v>
      </c>
      <c r="V23" s="5">
        <f>'[3]Qc, Winter, S1'!V23*Main!$B$8</f>
        <v>1.3433145735097237E-2</v>
      </c>
      <c r="W23" s="5">
        <f>'[3]Qc, Winter, S1'!W23*Main!$B$8</f>
        <v>1.3215291450245149E-2</v>
      </c>
      <c r="X23" s="5">
        <f>'[3]Qc, Winter, S1'!X23*Main!$B$8</f>
        <v>1.1182856822555105E-2</v>
      </c>
      <c r="Y23" s="5">
        <f>'[3]Qc, Winter, S1'!Y23*Main!$B$8</f>
        <v>1.1349095110154035E-2</v>
      </c>
    </row>
    <row r="24" spans="1:25" x14ac:dyDescent="0.3">
      <c r="A24">
        <v>32</v>
      </c>
      <c r="B24" s="5">
        <f>'[3]Qc, Winter, S1'!B24*Main!$B$8</f>
        <v>6.1836091209906838E-2</v>
      </c>
      <c r="C24" s="5">
        <f>'[3]Qc, Winter, S1'!C24*Main!$B$8</f>
        <v>6.0983032230299994E-2</v>
      </c>
      <c r="D24" s="5">
        <f>'[3]Qc, Winter, S1'!D24*Main!$B$8</f>
        <v>6.1924477270815112E-2</v>
      </c>
      <c r="E24" s="5">
        <f>'[3]Qc, Winter, S1'!E24*Main!$B$8</f>
        <v>6.1731844366015032E-2</v>
      </c>
      <c r="F24" s="5">
        <f>'[3]Qc, Winter, S1'!F24*Main!$B$8</f>
        <v>6.1456396966847467E-2</v>
      </c>
      <c r="G24" s="5">
        <f>'[3]Qc, Winter, S1'!G24*Main!$B$8</f>
        <v>6.217254125204523E-2</v>
      </c>
      <c r="H24" s="5">
        <f>'[3]Qc, Winter, S1'!H24*Main!$B$8</f>
        <v>7.2148691704697676E-2</v>
      </c>
      <c r="I24" s="5">
        <f>'[3]Qc, Winter, S1'!I24*Main!$B$8</f>
        <v>7.7934624706044869E-2</v>
      </c>
      <c r="J24" s="5">
        <f>'[3]Qc, Winter, S1'!J24*Main!$B$8</f>
        <v>9.1324367553047681E-2</v>
      </c>
      <c r="K24" s="5">
        <f>'[3]Qc, Winter, S1'!K24*Main!$B$8</f>
        <v>9.7596914472284024E-2</v>
      </c>
      <c r="L24" s="5">
        <f>'[3]Qc, Winter, S1'!L24*Main!$B$8</f>
        <v>0.10378713673152221</v>
      </c>
      <c r="M24" s="5">
        <f>'[3]Qc, Winter, S1'!M24*Main!$B$8</f>
        <v>0.10595277486963162</v>
      </c>
      <c r="N24" s="5">
        <f>'[3]Qc, Winter, S1'!N24*Main!$B$8</f>
        <v>0.10066972032322011</v>
      </c>
      <c r="O24" s="5">
        <f>'[3]Qc, Winter, S1'!O24*Main!$B$8</f>
        <v>9.9024830761937133E-2</v>
      </c>
      <c r="P24" s="5">
        <f>'[3]Qc, Winter, S1'!P24*Main!$B$8</f>
        <v>9.7820372809636014E-2</v>
      </c>
      <c r="Q24" s="5">
        <f>'[3]Qc, Winter, S1'!Q24*Main!$B$8</f>
        <v>9.7850583104833577E-2</v>
      </c>
      <c r="R24" s="5">
        <f>'[3]Qc, Winter, S1'!R24*Main!$B$8</f>
        <v>9.8549887387423873E-2</v>
      </c>
      <c r="S24" s="5">
        <f>'[3]Qc, Winter, S1'!S24*Main!$B$8</f>
        <v>9.2691157842908364E-2</v>
      </c>
      <c r="T24" s="5">
        <f>'[3]Qc, Winter, S1'!T24*Main!$B$8</f>
        <v>8.6352555591276456E-2</v>
      </c>
      <c r="U24" s="5">
        <f>'[3]Qc, Winter, S1'!U24*Main!$B$8</f>
        <v>8.0777346131909261E-2</v>
      </c>
      <c r="V24" s="5">
        <f>'[3]Qc, Winter, S1'!V24*Main!$B$8</f>
        <v>7.1272796143786579E-2</v>
      </c>
      <c r="W24" s="5">
        <f>'[3]Qc, Winter, S1'!W24*Main!$B$8</f>
        <v>6.8699678536780884E-2</v>
      </c>
      <c r="X24" s="5">
        <f>'[3]Qc, Winter, S1'!X24*Main!$B$8</f>
        <v>6.9567874775683422E-2</v>
      </c>
      <c r="Y24" s="5">
        <f>'[3]Qc, Winter, S1'!Y24*Main!$B$8</f>
        <v>7.0844680306216004E-2</v>
      </c>
    </row>
    <row r="25" spans="1:25" x14ac:dyDescent="0.3">
      <c r="A25">
        <v>33</v>
      </c>
      <c r="B25" s="5">
        <f>'[3]Qc, Winter, S1'!B25*Main!$B$8</f>
        <v>0.2692498427165127</v>
      </c>
      <c r="C25" s="5">
        <f>'[3]Qc, Winter, S1'!C25*Main!$B$8</f>
        <v>0.27084630469508919</v>
      </c>
      <c r="D25" s="5">
        <f>'[3]Qc, Winter, S1'!D25*Main!$B$8</f>
        <v>0.27078226169569852</v>
      </c>
      <c r="E25" s="5">
        <f>'[3]Qc, Winter, S1'!E25*Main!$B$8</f>
        <v>0.27027513476595671</v>
      </c>
      <c r="F25" s="5">
        <f>'[3]Qc, Winter, S1'!F25*Main!$B$8</f>
        <v>0.27176214166784574</v>
      </c>
      <c r="G25" s="5">
        <f>'[3]Qc, Winter, S1'!G25*Main!$B$8</f>
        <v>0.27321465970905018</v>
      </c>
      <c r="H25" s="5">
        <f>'[3]Qc, Winter, S1'!H25*Main!$B$8</f>
        <v>0.28845090985995414</v>
      </c>
      <c r="I25" s="5">
        <f>'[3]Qc, Winter, S1'!I25*Main!$B$8</f>
        <v>0.29283644771807582</v>
      </c>
      <c r="J25" s="5">
        <f>'[3]Qc, Winter, S1'!J25*Main!$B$8</f>
        <v>0.30338753976462218</v>
      </c>
      <c r="K25" s="5">
        <f>'[3]Qc, Winter, S1'!K25*Main!$B$8</f>
        <v>0.30830382932998629</v>
      </c>
      <c r="L25" s="5">
        <f>'[3]Qc, Winter, S1'!L25*Main!$B$8</f>
        <v>0.30860762035419537</v>
      </c>
      <c r="M25" s="5">
        <f>'[3]Qc, Winter, S1'!M25*Main!$B$8</f>
        <v>0.30797974431216479</v>
      </c>
      <c r="N25" s="5">
        <f>'[3]Qc, Winter, S1'!N25*Main!$B$8</f>
        <v>0.30847361771912352</v>
      </c>
      <c r="O25" s="5">
        <f>'[3]Qc, Winter, S1'!O25*Main!$B$8</f>
        <v>0.30911209765725578</v>
      </c>
      <c r="P25" s="5">
        <f>'[3]Qc, Winter, S1'!P25*Main!$B$8</f>
        <v>0.30935297415746404</v>
      </c>
      <c r="Q25" s="5">
        <f>'[3]Qc, Winter, S1'!Q25*Main!$B$8</f>
        <v>0.30683739472308258</v>
      </c>
      <c r="R25" s="5">
        <f>'[3]Qc, Winter, S1'!R25*Main!$B$8</f>
        <v>0.30999850324930844</v>
      </c>
      <c r="S25" s="5">
        <f>'[3]Qc, Winter, S1'!S25*Main!$B$8</f>
        <v>0.31066719527909681</v>
      </c>
      <c r="T25" s="5">
        <f>'[3]Qc, Winter, S1'!T25*Main!$B$8</f>
        <v>0.30810893603119421</v>
      </c>
      <c r="U25" s="5">
        <f>'[3]Qc, Winter, S1'!U25*Main!$B$8</f>
        <v>0.30719570796539164</v>
      </c>
      <c r="V25" s="5">
        <f>'[3]Qc, Winter, S1'!V25*Main!$B$8</f>
        <v>0.29257741096791817</v>
      </c>
      <c r="W25" s="5">
        <f>'[3]Qc, Winter, S1'!W25*Main!$B$8</f>
        <v>0.28467743576526078</v>
      </c>
      <c r="X25" s="5">
        <f>'[3]Qc, Winter, S1'!X25*Main!$B$8</f>
        <v>0.2822523975432486</v>
      </c>
      <c r="Y25" s="5">
        <f>'[3]Qc, Winter, S1'!Y25*Main!$B$8</f>
        <v>0.2798070018527547</v>
      </c>
    </row>
    <row r="26" spans="1:25" x14ac:dyDescent="0.3">
      <c r="A26">
        <v>34</v>
      </c>
      <c r="B26" s="5">
        <f>'[3]Qc, Winter, S1'!B26*Main!$B$8</f>
        <v>1.3054313492740284E-3</v>
      </c>
      <c r="C26" s="5">
        <f>'[3]Qc, Winter, S1'!C26*Main!$B$8</f>
        <v>1.5549884869831231E-3</v>
      </c>
      <c r="D26" s="5">
        <f>'[3]Qc, Winter, S1'!D26*Main!$B$8</f>
        <v>1.299472196797386E-3</v>
      </c>
      <c r="E26" s="5">
        <f>'[3]Qc, Winter, S1'!E26*Main!$B$8</f>
        <v>1.1805690953912333E-3</v>
      </c>
      <c r="F26" s="5">
        <f>'[3]Qc, Winter, S1'!F26*Main!$B$8</f>
        <v>7.6507861892496671E-4</v>
      </c>
      <c r="G26" s="5">
        <f>'[3]Qc, Winter, S1'!G26*Main!$B$8</f>
        <v>1.4791291316628409E-4</v>
      </c>
      <c r="H26" s="5">
        <f>'[3]Qc, Winter, S1'!H26*Main!$B$8</f>
        <v>1.129155199726868E-3</v>
      </c>
      <c r="I26" s="5">
        <f>'[3]Qc, Winter, S1'!I26*Main!$B$8</f>
        <v>2.0297667370131039E-3</v>
      </c>
      <c r="J26" s="5">
        <f>'[3]Qc, Winter, S1'!J26*Main!$B$8</f>
        <v>8.3164478928451947E-3</v>
      </c>
      <c r="K26" s="5">
        <f>'[3]Qc, Winter, S1'!K26*Main!$B$8</f>
        <v>1.4059833868900291E-2</v>
      </c>
      <c r="L26" s="5">
        <f>'[3]Qc, Winter, S1'!L26*Main!$B$8</f>
        <v>1.5038054811560867E-2</v>
      </c>
      <c r="M26" s="5">
        <f>'[3]Qc, Winter, S1'!M26*Main!$B$8</f>
        <v>1.4200119917220195E-2</v>
      </c>
      <c r="N26" s="5">
        <f>'[3]Qc, Winter, S1'!N26*Main!$B$8</f>
        <v>9.4443323975456402E-3</v>
      </c>
      <c r="O26" s="5">
        <f>'[3]Qc, Winter, S1'!O26*Main!$B$8</f>
        <v>7.6153187077605388E-3</v>
      </c>
      <c r="P26" s="5">
        <f>'[3]Qc, Winter, S1'!P26*Main!$B$8</f>
        <v>1.2020650545193391E-2</v>
      </c>
      <c r="Q26" s="5">
        <f>'[3]Qc, Winter, S1'!Q26*Main!$B$8</f>
        <v>1.5242681921688699E-2</v>
      </c>
      <c r="R26" s="5">
        <f>'[3]Qc, Winter, S1'!R26*Main!$B$8</f>
        <v>1.3613669910335927E-2</v>
      </c>
      <c r="S26" s="5">
        <f>'[3]Qc, Winter, S1'!S26*Main!$B$8</f>
        <v>1.0998368462078472E-2</v>
      </c>
      <c r="T26" s="5">
        <f>'[3]Qc, Winter, S1'!T26*Main!$B$8</f>
        <v>4.4000119247963139E-3</v>
      </c>
      <c r="U26" s="5">
        <f>'[3]Qc, Winter, S1'!U26*Main!$B$8</f>
        <v>2.0059299774016531E-3</v>
      </c>
      <c r="V26" s="5">
        <f>'[3]Qc, Winter, S1'!V26*Main!$B$8</f>
        <v>3.7963376228761236E-4</v>
      </c>
      <c r="W26" s="5">
        <f>'[3]Qc, Winter, S1'!W26*Main!$B$8</f>
        <v>4.451684211084572E-4</v>
      </c>
      <c r="X26" s="5">
        <f>'[3]Qc, Winter, S1'!X26*Main!$B$8</f>
        <v>1.09379490693224E-3</v>
      </c>
      <c r="Y26" s="5">
        <f>'[3]Qc, Winter, S1'!Y26*Main!$B$8</f>
        <v>8.8732972028056519E-4</v>
      </c>
    </row>
    <row r="27" spans="1:25" x14ac:dyDescent="0.3">
      <c r="A27">
        <v>35</v>
      </c>
      <c r="B27" s="5">
        <f>'[3]Qc, Winter, S1'!B27*Main!$B$8</f>
        <v>6.410095613814731E-3</v>
      </c>
      <c r="C27" s="5">
        <f>'[3]Qc, Winter, S1'!C27*Main!$B$8</f>
        <v>5.4358475392751677E-3</v>
      </c>
      <c r="D27" s="5">
        <f>'[3]Qc, Winter, S1'!D27*Main!$B$8</f>
        <v>7.4920204207652354E-3</v>
      </c>
      <c r="E27" s="5">
        <f>'[3]Qc, Winter, S1'!E27*Main!$B$8</f>
        <v>6.448299101701466E-3</v>
      </c>
      <c r="F27" s="5">
        <f>'[3]Qc, Winter, S1'!F27*Main!$B$8</f>
        <v>7.8897954204823692E-3</v>
      </c>
      <c r="G27" s="5">
        <f>'[3]Qc, Winter, S1'!G27*Main!$B$8</f>
        <v>7.3858681331533116E-3</v>
      </c>
      <c r="H27" s="5">
        <f>'[3]Qc, Winter, S1'!H27*Main!$B$8</f>
        <v>5.3742221240010886E-3</v>
      </c>
      <c r="I27" s="5">
        <f>'[3]Qc, Winter, S1'!I27*Main!$B$8</f>
        <v>1.0175775623310103E-2</v>
      </c>
      <c r="J27" s="5">
        <f>'[3]Qc, Winter, S1'!J27*Main!$B$8</f>
        <v>1.9298440736855788E-2</v>
      </c>
      <c r="K27" s="5">
        <f>'[3]Qc, Winter, S1'!K27*Main!$B$8</f>
        <v>3.8554757065297388E-2</v>
      </c>
      <c r="L27" s="5">
        <f>'[3]Qc, Winter, S1'!L27*Main!$B$8</f>
        <v>5.118708917735891E-2</v>
      </c>
      <c r="M27" s="5">
        <f>'[3]Qc, Winter, S1'!M27*Main!$B$8</f>
        <v>5.0535022173969484E-2</v>
      </c>
      <c r="N27" s="5">
        <f>'[3]Qc, Winter, S1'!N27*Main!$B$8</f>
        <v>4.5077999927269463E-2</v>
      </c>
      <c r="O27" s="5">
        <f>'[3]Qc, Winter, S1'!O27*Main!$B$8</f>
        <v>4.297908091299614E-2</v>
      </c>
      <c r="P27" s="5">
        <f>'[3]Qc, Winter, S1'!P27*Main!$B$8</f>
        <v>5.4306766877882322E-2</v>
      </c>
      <c r="Q27" s="5">
        <f>'[3]Qc, Winter, S1'!Q27*Main!$B$8</f>
        <v>6.0028999404605606E-2</v>
      </c>
      <c r="R27" s="5">
        <f>'[3]Qc, Winter, S1'!R27*Main!$B$8</f>
        <v>4.2905090772814861E-2</v>
      </c>
      <c r="S27" s="5">
        <f>'[3]Qc, Winter, S1'!S27*Main!$B$8</f>
        <v>3.7914913914522515E-2</v>
      </c>
      <c r="T27" s="5">
        <f>'[3]Qc, Winter, S1'!T27*Main!$B$8</f>
        <v>2.652582544492945E-2</v>
      </c>
      <c r="U27" s="5">
        <f>'[3]Qc, Winter, S1'!U27*Main!$B$8</f>
        <v>5.4676819827222129E-3</v>
      </c>
      <c r="V27" s="5">
        <f>'[3]Qc, Winter, S1'!V27*Main!$B$8</f>
        <v>5.2270140214126081E-3</v>
      </c>
      <c r="W27" s="5">
        <f>'[3]Qc, Winter, S1'!W27*Main!$B$8</f>
        <v>4.7376459828352693E-3</v>
      </c>
      <c r="X27" s="5">
        <f>'[3]Qc, Winter, S1'!X27*Main!$B$8</f>
        <v>6.4740076214348935E-3</v>
      </c>
      <c r="Y27" s="5">
        <f>'[3]Qc, Winter, S1'!Y27*Main!$B$8</f>
        <v>6.0460962807312125E-3</v>
      </c>
    </row>
    <row r="28" spans="1:25" x14ac:dyDescent="0.3">
      <c r="A28">
        <v>36</v>
      </c>
      <c r="B28" s="5">
        <f>'[3]Qc, Winter, S1'!B28*Main!$B$8</f>
        <v>5.708867174394245E-3</v>
      </c>
      <c r="C28" s="5">
        <f>'[3]Qc, Winter, S1'!C28*Main!$B$8</f>
        <v>5.9729941899015811E-3</v>
      </c>
      <c r="D28" s="5">
        <f>'[3]Qc, Winter, S1'!D28*Main!$B$8</f>
        <v>5.5644136416085638E-3</v>
      </c>
      <c r="E28" s="5">
        <f>'[3]Qc, Winter, S1'!E28*Main!$B$8</f>
        <v>5.5804007755113193E-3</v>
      </c>
      <c r="F28" s="5">
        <f>'[3]Qc, Winter, S1'!F28*Main!$B$8</f>
        <v>5.6138626607152254E-3</v>
      </c>
      <c r="G28" s="5">
        <f>'[3]Qc, Winter, S1'!G28*Main!$B$8</f>
        <v>5.7292553323764961E-3</v>
      </c>
      <c r="H28" s="5">
        <f>'[3]Qc, Winter, S1'!H28*Main!$B$8</f>
        <v>5.4812274300225965E-3</v>
      </c>
      <c r="I28" s="5">
        <f>'[3]Qc, Winter, S1'!I28*Main!$B$8</f>
        <v>5.6089722513810933E-3</v>
      </c>
      <c r="J28" s="5">
        <f>'[3]Qc, Winter, S1'!J28*Main!$B$8</f>
        <v>7.476741091537893E-3</v>
      </c>
      <c r="K28" s="5">
        <f>'[3]Qc, Winter, S1'!K28*Main!$B$8</f>
        <v>1.0267138715473727E-2</v>
      </c>
      <c r="L28" s="5">
        <f>'[3]Qc, Winter, S1'!L28*Main!$B$8</f>
        <v>1.0121282597661825E-2</v>
      </c>
      <c r="M28" s="5">
        <f>'[3]Qc, Winter, S1'!M28*Main!$B$8</f>
        <v>1.0034650030019869E-2</v>
      </c>
      <c r="N28" s="5">
        <f>'[3]Qc, Winter, S1'!N28*Main!$B$8</f>
        <v>1.0254063940317908E-2</v>
      </c>
      <c r="O28" s="5">
        <f>'[3]Qc, Winter, S1'!O28*Main!$B$8</f>
        <v>1.026854728869517E-2</v>
      </c>
      <c r="P28" s="5">
        <f>'[3]Qc, Winter, S1'!P28*Main!$B$8</f>
        <v>9.9375565344371388E-3</v>
      </c>
      <c r="Q28" s="5">
        <f>'[3]Qc, Winter, S1'!Q28*Main!$B$8</f>
        <v>1.0898508719712256E-2</v>
      </c>
      <c r="R28" s="5">
        <f>'[3]Qc, Winter, S1'!R28*Main!$B$8</f>
        <v>1.1103991393232638E-2</v>
      </c>
      <c r="S28" s="5">
        <f>'[3]Qc, Winter, S1'!S28*Main!$B$8</f>
        <v>1.0141879593952496E-2</v>
      </c>
      <c r="T28" s="5">
        <f>'[3]Qc, Winter, S1'!T28*Main!$B$8</f>
        <v>7.9627765497684855E-3</v>
      </c>
      <c r="U28" s="5">
        <f>'[3]Qc, Winter, S1'!U28*Main!$B$8</f>
        <v>6.7087656831735691E-3</v>
      </c>
      <c r="V28" s="5">
        <f>'[3]Qc, Winter, S1'!V28*Main!$B$8</f>
        <v>5.6728441380932597E-3</v>
      </c>
      <c r="W28" s="5">
        <f>'[3]Qc, Winter, S1'!W28*Main!$B$8</f>
        <v>5.6725258655171314E-3</v>
      </c>
      <c r="X28" s="5">
        <f>'[3]Qc, Winter, S1'!X28*Main!$B$8</f>
        <v>5.6702912207646098E-3</v>
      </c>
      <c r="Y28" s="5">
        <f>'[3]Qc, Winter, S1'!Y28*Main!$B$8</f>
        <v>4.9119818074251425E-3</v>
      </c>
    </row>
    <row r="29" spans="1:25" x14ac:dyDescent="0.3">
      <c r="A29">
        <v>38</v>
      </c>
      <c r="B29" s="5">
        <f>'[3]Qc, Winter, S1'!B29*Main!$B$8</f>
        <v>4.1075155499784861E-2</v>
      </c>
      <c r="C29" s="5">
        <f>'[3]Qc, Winter, S1'!C29*Main!$B$8</f>
        <v>3.3957088888432893E-2</v>
      </c>
      <c r="D29" s="5">
        <f>'[3]Qc, Winter, S1'!D29*Main!$B$8</f>
        <v>3.5607646426199728E-2</v>
      </c>
      <c r="E29" s="5">
        <f>'[3]Qc, Winter, S1'!E29*Main!$B$8</f>
        <v>3.2939800511019711E-2</v>
      </c>
      <c r="F29" s="5">
        <f>'[3]Qc, Winter, S1'!F29*Main!$B$8</f>
        <v>3.3635463671504377E-2</v>
      </c>
      <c r="G29" s="5">
        <f>'[3]Qc, Winter, S1'!G29*Main!$B$8</f>
        <v>3.6980264727061646E-2</v>
      </c>
      <c r="H29" s="5">
        <f>'[3]Qc, Winter, S1'!H29*Main!$B$8</f>
        <v>5.4295277028297277E-2</v>
      </c>
      <c r="I29" s="5">
        <f>'[3]Qc, Winter, S1'!I29*Main!$B$8</f>
        <v>5.5089354979640716E-2</v>
      </c>
      <c r="J29" s="5">
        <f>'[3]Qc, Winter, S1'!J29*Main!$B$8</f>
        <v>6.8118245888969503E-2</v>
      </c>
      <c r="K29" s="5">
        <f>'[3]Qc, Winter, S1'!K29*Main!$B$8</f>
        <v>6.9619357535592841E-2</v>
      </c>
      <c r="L29" s="5">
        <f>'[3]Qc, Winter, S1'!L29*Main!$B$8</f>
        <v>7.1734770285084848E-2</v>
      </c>
      <c r="M29" s="5">
        <f>'[3]Qc, Winter, S1'!M29*Main!$B$8</f>
        <v>6.7647573145584727E-2</v>
      </c>
      <c r="N29" s="5">
        <f>'[3]Qc, Winter, S1'!N29*Main!$B$8</f>
        <v>7.117334973659567E-2</v>
      </c>
      <c r="O29" s="5">
        <f>'[3]Qc, Winter, S1'!O29*Main!$B$8</f>
        <v>6.9161377221098885E-2</v>
      </c>
      <c r="P29" s="5">
        <f>'[3]Qc, Winter, S1'!P29*Main!$B$8</f>
        <v>7.025996283391478E-2</v>
      </c>
      <c r="Q29" s="5">
        <f>'[3]Qc, Winter, S1'!Q29*Main!$B$8</f>
        <v>7.2462689008845629E-2</v>
      </c>
      <c r="R29" s="5">
        <f>'[3]Qc, Winter, S1'!R29*Main!$B$8</f>
        <v>6.8556860829225394E-2</v>
      </c>
      <c r="S29" s="5">
        <f>'[3]Qc, Winter, S1'!S29*Main!$B$8</f>
        <v>6.6669807455466037E-2</v>
      </c>
      <c r="T29" s="5">
        <f>'[3]Qc, Winter, S1'!T29*Main!$B$8</f>
        <v>6.2462778445480621E-2</v>
      </c>
      <c r="U29" s="5">
        <f>'[3]Qc, Winter, S1'!U29*Main!$B$8</f>
        <v>6.0190254765254192E-2</v>
      </c>
      <c r="V29" s="5">
        <f>'[3]Qc, Winter, S1'!V29*Main!$B$8</f>
        <v>6.1455075671571414E-2</v>
      </c>
      <c r="W29" s="5">
        <f>'[3]Qc, Winter, S1'!W29*Main!$B$8</f>
        <v>6.1677026331071E-2</v>
      </c>
      <c r="X29" s="5">
        <f>'[3]Qc, Winter, S1'!X29*Main!$B$8</f>
        <v>5.4973078899479118E-2</v>
      </c>
      <c r="Y29" s="5">
        <f>'[3]Qc, Winter, S1'!Y29*Main!$B$8</f>
        <v>4.9724388359881924E-2</v>
      </c>
    </row>
    <row r="30" spans="1:25" x14ac:dyDescent="0.3">
      <c r="A30">
        <v>39</v>
      </c>
      <c r="B30" s="5">
        <f>'[3]Qc, Winter, S1'!B30*Main!$B$8</f>
        <v>7.0339361062907266E-2</v>
      </c>
      <c r="C30" s="5">
        <f>'[3]Qc, Winter, S1'!C30*Main!$B$8</f>
        <v>7.1877613143060293E-2</v>
      </c>
      <c r="D30" s="5">
        <f>'[3]Qc, Winter, S1'!D30*Main!$B$8</f>
        <v>6.8652586022199549E-2</v>
      </c>
      <c r="E30" s="5">
        <f>'[3]Qc, Winter, S1'!E30*Main!$B$8</f>
        <v>7.2357577469563561E-2</v>
      </c>
      <c r="F30" s="5">
        <f>'[3]Qc, Winter, S1'!F30*Main!$B$8</f>
        <v>7.1001911749379309E-2</v>
      </c>
      <c r="G30" s="5">
        <f>'[3]Qc, Winter, S1'!G30*Main!$B$8</f>
        <v>6.9041458671487713E-2</v>
      </c>
      <c r="H30" s="5">
        <f>'[3]Qc, Winter, S1'!H30*Main!$B$8</f>
        <v>7.636824218060026E-2</v>
      </c>
      <c r="I30" s="5">
        <f>'[3]Qc, Winter, S1'!I30*Main!$B$8</f>
        <v>8.7092908952123696E-2</v>
      </c>
      <c r="J30" s="5">
        <f>'[3]Qc, Winter, S1'!J30*Main!$B$8</f>
        <v>8.7928194070077986E-2</v>
      </c>
      <c r="K30" s="5">
        <f>'[3]Qc, Winter, S1'!K30*Main!$B$8</f>
        <v>8.1585127918316763E-2</v>
      </c>
      <c r="L30" s="5">
        <f>'[3]Qc, Winter, S1'!L30*Main!$B$8</f>
        <v>6.8825410576019902E-2</v>
      </c>
      <c r="M30" s="5">
        <f>'[3]Qc, Winter, S1'!M30*Main!$B$8</f>
        <v>6.8317897407686151E-2</v>
      </c>
      <c r="N30" s="5">
        <f>'[3]Qc, Winter, S1'!N30*Main!$B$8</f>
        <v>6.317147446375454E-2</v>
      </c>
      <c r="O30" s="5">
        <f>'[3]Qc, Winter, S1'!O30*Main!$B$8</f>
        <v>6.1126416271418765E-2</v>
      </c>
      <c r="P30" s="5">
        <f>'[3]Qc, Winter, S1'!P30*Main!$B$8</f>
        <v>6.1027869740265056E-2</v>
      </c>
      <c r="Q30" s="5">
        <f>'[3]Qc, Winter, S1'!Q30*Main!$B$8</f>
        <v>6.3503492942017792E-2</v>
      </c>
      <c r="R30" s="5">
        <f>'[3]Qc, Winter, S1'!R30*Main!$B$8</f>
        <v>7.0218189483445562E-2</v>
      </c>
      <c r="S30" s="5">
        <f>'[3]Qc, Winter, S1'!S30*Main!$B$8</f>
        <v>7.0602558560811032E-2</v>
      </c>
      <c r="T30" s="5">
        <f>'[3]Qc, Winter, S1'!T30*Main!$B$8</f>
        <v>6.7468696322852018E-2</v>
      </c>
      <c r="U30" s="5">
        <f>'[3]Qc, Winter, S1'!U30*Main!$B$8</f>
        <v>7.9572923809369728E-2</v>
      </c>
      <c r="V30" s="5">
        <f>'[3]Qc, Winter, S1'!V30*Main!$B$8</f>
        <v>8.1429934108283128E-2</v>
      </c>
      <c r="W30" s="5">
        <f>'[3]Qc, Winter, S1'!W30*Main!$B$8</f>
        <v>7.7875977070550537E-2</v>
      </c>
      <c r="X30" s="5">
        <f>'[3]Qc, Winter, S1'!X30*Main!$B$8</f>
        <v>7.9167123131004311E-2</v>
      </c>
      <c r="Y30" s="5">
        <f>'[3]Qc, Winter, S1'!Y30*Main!$B$8</f>
        <v>8.0228034911800986E-2</v>
      </c>
    </row>
    <row r="31" spans="1:25" x14ac:dyDescent="0.3">
      <c r="A31">
        <v>42</v>
      </c>
      <c r="B31" s="5">
        <f>'[3]Qc, Winter, S1'!B31*Main!$B$8</f>
        <v>4.0440629716663569E-3</v>
      </c>
      <c r="C31" s="5">
        <f>'[3]Qc, Winter, S1'!C31*Main!$B$8</f>
        <v>3.1831660433314997E-3</v>
      </c>
      <c r="D31" s="5">
        <f>'[3]Qc, Winter, S1'!D31*Main!$B$8</f>
        <v>1.7569373767972521E-3</v>
      </c>
      <c r="E31" s="5">
        <f>'[3]Qc, Winter, S1'!E31*Main!$B$8</f>
        <v>2.5665151726571556E-3</v>
      </c>
      <c r="F31" s="5">
        <f>'[3]Qc, Winter, S1'!F31*Main!$B$8</f>
        <v>3.3004192472487039E-3</v>
      </c>
      <c r="G31" s="5">
        <f>'[3]Qc, Winter, S1'!G31*Main!$B$8</f>
        <v>1.8109339810615022E-3</v>
      </c>
      <c r="H31" s="5">
        <f>'[3]Qc, Winter, S1'!H31*Main!$B$8</f>
        <v>2.6639107726889092E-3</v>
      </c>
      <c r="I31" s="5">
        <f>'[3]Qc, Winter, S1'!I31*Main!$B$8</f>
        <v>6.7288307780235127E-3</v>
      </c>
      <c r="J31" s="5">
        <f>'[3]Qc, Winter, S1'!J31*Main!$B$8</f>
        <v>2.5660162212606471E-2</v>
      </c>
      <c r="K31" s="5">
        <f>'[3]Qc, Winter, S1'!K31*Main!$B$8</f>
        <v>5.8843857573636839E-2</v>
      </c>
      <c r="L31" s="5">
        <f>'[3]Qc, Winter, S1'!L31*Main!$B$8</f>
        <v>6.750074199988558E-2</v>
      </c>
      <c r="M31" s="5">
        <f>'[3]Qc, Winter, S1'!M31*Main!$B$8</f>
        <v>7.0781332536290792E-2</v>
      </c>
      <c r="N31" s="5">
        <f>'[3]Qc, Winter, S1'!N31*Main!$B$8</f>
        <v>3.1713989103666317E-2</v>
      </c>
      <c r="O31" s="5">
        <f>'[3]Qc, Winter, S1'!O31*Main!$B$8</f>
        <v>1.446296695599851E-2</v>
      </c>
      <c r="P31" s="5">
        <f>'[3]Qc, Winter, S1'!P31*Main!$B$8</f>
        <v>4.291924671661828E-2</v>
      </c>
      <c r="Q31" s="5">
        <f>'[3]Qc, Winter, S1'!Q31*Main!$B$8</f>
        <v>4.7003924322978105E-2</v>
      </c>
      <c r="R31" s="5">
        <f>'[3]Qc, Winter, S1'!R31*Main!$B$8</f>
        <v>3.8235140289046829E-2</v>
      </c>
      <c r="S31" s="5">
        <f>'[3]Qc, Winter, S1'!S31*Main!$B$8</f>
        <v>2.2437933375373666E-2</v>
      </c>
      <c r="T31" s="5">
        <f>'[3]Qc, Winter, S1'!T31*Main!$B$8</f>
        <v>7.3200252319833388E-4</v>
      </c>
      <c r="U31" s="5">
        <f>'[3]Qc, Winter, S1'!U31*Main!$B$8</f>
        <v>1.414175028368912E-3</v>
      </c>
      <c r="V31" s="5">
        <f>'[3]Qc, Winter, S1'!V31*Main!$B$8</f>
        <v>2.1932627306094406E-3</v>
      </c>
      <c r="W31" s="5">
        <f>'[3]Qc, Winter, S1'!W31*Main!$B$8</f>
        <v>2.3847057810186222E-3</v>
      </c>
      <c r="X31" s="5">
        <f>'[3]Qc, Winter, S1'!X31*Main!$B$8</f>
        <v>3.0497578863404004E-4</v>
      </c>
      <c r="Y31" s="5">
        <f>'[3]Qc, Winter, S1'!Y31*Main!$B$8</f>
        <v>2.5426794609798688E-3</v>
      </c>
    </row>
    <row r="32" spans="1:25" x14ac:dyDescent="0.3">
      <c r="A32">
        <v>43</v>
      </c>
      <c r="B32" s="5">
        <f>'[3]Qc, Winter, S1'!B32*Main!$B$8</f>
        <v>0.1030869758376052</v>
      </c>
      <c r="C32" s="5">
        <f>'[3]Qc, Winter, S1'!C32*Main!$B$8</f>
        <v>0.10188199062471463</v>
      </c>
      <c r="D32" s="5">
        <f>'[3]Qc, Winter, S1'!D32*Main!$B$8</f>
        <v>0.10395987206123374</v>
      </c>
      <c r="E32" s="5">
        <f>'[3]Qc, Winter, S1'!E32*Main!$B$8</f>
        <v>0.10553579587753764</v>
      </c>
      <c r="F32" s="5">
        <f>'[3]Qc, Winter, S1'!F32*Main!$B$8</f>
        <v>9.4461255626053106E-2</v>
      </c>
      <c r="G32" s="5">
        <f>'[3]Qc, Winter, S1'!G32*Main!$B$8</f>
        <v>9.3770999356740617E-2</v>
      </c>
      <c r="H32" s="5">
        <f>'[3]Qc, Winter, S1'!H32*Main!$B$8</f>
        <v>9.112172133789978E-2</v>
      </c>
      <c r="I32" s="5">
        <f>'[3]Qc, Winter, S1'!I32*Main!$B$8</f>
        <v>9.3017949674675679E-2</v>
      </c>
      <c r="J32" s="5">
        <f>'[3]Qc, Winter, S1'!J32*Main!$B$8</f>
        <v>9.5232013000213389E-2</v>
      </c>
      <c r="K32" s="5">
        <f>'[3]Qc, Winter, S1'!K32*Main!$B$8</f>
        <v>9.3444598254711617E-2</v>
      </c>
      <c r="L32" s="5">
        <f>'[3]Qc, Winter, S1'!L32*Main!$B$8</f>
        <v>0.10283380063234208</v>
      </c>
      <c r="M32" s="5">
        <f>'[3]Qc, Winter, S1'!M32*Main!$B$8</f>
        <v>0.10133656679124059</v>
      </c>
      <c r="N32" s="5">
        <f>'[3]Qc, Winter, S1'!N32*Main!$B$8</f>
        <v>0.10288150858368753</v>
      </c>
      <c r="O32" s="5">
        <f>'[3]Qc, Winter, S1'!O32*Main!$B$8</f>
        <v>0.10378499864641767</v>
      </c>
      <c r="P32" s="5">
        <f>'[3]Qc, Winter, S1'!P32*Main!$B$8</f>
        <v>0.10336843553448199</v>
      </c>
      <c r="Q32" s="5">
        <f>'[3]Qc, Winter, S1'!Q32*Main!$B$8</f>
        <v>0.10147251558976013</v>
      </c>
      <c r="R32" s="5">
        <f>'[3]Qc, Winter, S1'!R32*Main!$B$8</f>
        <v>0.10043573803217262</v>
      </c>
      <c r="S32" s="5">
        <f>'[3]Qc, Winter, S1'!S32*Main!$B$8</f>
        <v>8.9124686375387979E-2</v>
      </c>
      <c r="T32" s="5">
        <f>'[3]Qc, Winter, S1'!T32*Main!$B$8</f>
        <v>9.3931689581464972E-2</v>
      </c>
      <c r="U32" s="5">
        <f>'[3]Qc, Winter, S1'!U32*Main!$B$8</f>
        <v>9.3763678189260388E-2</v>
      </c>
      <c r="V32" s="5">
        <f>'[3]Qc, Winter, S1'!V32*Main!$B$8</f>
        <v>8.3923421593436326E-2</v>
      </c>
      <c r="W32" s="5">
        <f>'[3]Qc, Winter, S1'!W32*Main!$B$8</f>
        <v>7.5299784525297606E-2</v>
      </c>
      <c r="X32" s="5">
        <f>'[3]Qc, Winter, S1'!X32*Main!$B$8</f>
        <v>7.4782595182007097E-2</v>
      </c>
      <c r="Y32" s="5">
        <f>'[3]Qc, Winter, S1'!Y32*Main!$B$8</f>
        <v>7.2549956774295932E-2</v>
      </c>
    </row>
    <row r="33" spans="1:25" x14ac:dyDescent="0.3">
      <c r="A33">
        <v>44</v>
      </c>
      <c r="B33" s="5">
        <f>'[3]Qc, Winter, S1'!B33*Main!$B$8</f>
        <v>1.6897009178053594E-2</v>
      </c>
      <c r="C33" s="5">
        <f>'[3]Qc, Winter, S1'!C33*Main!$B$8</f>
        <v>1.8436541833755159E-2</v>
      </c>
      <c r="D33" s="5">
        <f>'[3]Qc, Winter, S1'!D33*Main!$B$8</f>
        <v>1.8775881928613285E-2</v>
      </c>
      <c r="E33" s="5">
        <f>'[3]Qc, Winter, S1'!E33*Main!$B$8</f>
        <v>1.7107246777991178E-2</v>
      </c>
      <c r="F33" s="5">
        <f>'[3]Qc, Winter, S1'!F33*Main!$B$8</f>
        <v>1.6666392701836355E-2</v>
      </c>
      <c r="G33" s="5">
        <f>'[3]Qc, Winter, S1'!G33*Main!$B$8</f>
        <v>2.1632115417589706E-2</v>
      </c>
      <c r="H33" s="5">
        <f>'[3]Qc, Winter, S1'!H33*Main!$B$8</f>
        <v>1.9849565481887477E-2</v>
      </c>
      <c r="I33" s="5">
        <f>'[3]Qc, Winter, S1'!I33*Main!$B$8</f>
        <v>2.2681246023103719E-2</v>
      </c>
      <c r="J33" s="5">
        <f>'[3]Qc, Winter, S1'!J33*Main!$B$8</f>
        <v>3.7371246867822144E-2</v>
      </c>
      <c r="K33" s="5">
        <f>'[3]Qc, Winter, S1'!K33*Main!$B$8</f>
        <v>7.0005330101934271E-2</v>
      </c>
      <c r="L33" s="5">
        <f>'[3]Qc, Winter, S1'!L33*Main!$B$8</f>
        <v>7.8257554750712569E-2</v>
      </c>
      <c r="M33" s="5">
        <f>'[3]Qc, Winter, S1'!M33*Main!$B$8</f>
        <v>8.9121287176369357E-2</v>
      </c>
      <c r="N33" s="5">
        <f>'[3]Qc, Winter, S1'!N33*Main!$B$8</f>
        <v>9.2811251247820054E-2</v>
      </c>
      <c r="O33" s="5">
        <f>'[3]Qc, Winter, S1'!O33*Main!$B$8</f>
        <v>9.3243064496531358E-2</v>
      </c>
      <c r="P33" s="5">
        <f>'[3]Qc, Winter, S1'!P33*Main!$B$8</f>
        <v>9.7463391791059298E-2</v>
      </c>
      <c r="Q33" s="5">
        <f>'[3]Qc, Winter, S1'!Q33*Main!$B$8</f>
        <v>9.6586100381841622E-2</v>
      </c>
      <c r="R33" s="5">
        <f>'[3]Qc, Winter, S1'!R33*Main!$B$8</f>
        <v>8.7713197651396305E-2</v>
      </c>
      <c r="S33" s="5">
        <f>'[3]Qc, Winter, S1'!S33*Main!$B$8</f>
        <v>8.6116613214227464E-2</v>
      </c>
      <c r="T33" s="5">
        <f>'[3]Qc, Winter, S1'!T33*Main!$B$8</f>
        <v>8.36954698640935E-2</v>
      </c>
      <c r="U33" s="5">
        <f>'[3]Qc, Winter, S1'!U33*Main!$B$8</f>
        <v>8.2743104601063988E-2</v>
      </c>
      <c r="V33" s="5">
        <f>'[3]Qc, Winter, S1'!V33*Main!$B$8</f>
        <v>7.4128417339801397E-2</v>
      </c>
      <c r="W33" s="5">
        <f>'[3]Qc, Winter, S1'!W33*Main!$B$8</f>
        <v>6.733606214009355E-2</v>
      </c>
      <c r="X33" s="5">
        <f>'[3]Qc, Winter, S1'!X33*Main!$B$8</f>
        <v>5.8124630864947791E-2</v>
      </c>
      <c r="Y33" s="5">
        <f>'[3]Qc, Winter, S1'!Y33*Main!$B$8</f>
        <v>5.790007474170647E-2</v>
      </c>
    </row>
    <row r="34" spans="1:25" x14ac:dyDescent="0.3">
      <c r="A34">
        <v>46</v>
      </c>
      <c r="B34" s="5">
        <f>'[3]Qc, Winter, S1'!B34*Main!$B$8</f>
        <v>5.273179787930677E-2</v>
      </c>
      <c r="C34" s="5">
        <f>'[3]Qc, Winter, S1'!C34*Main!$B$8</f>
        <v>5.3547534833363788E-2</v>
      </c>
      <c r="D34" s="5">
        <f>'[3]Qc, Winter, S1'!D34*Main!$B$8</f>
        <v>5.3727766036151169E-2</v>
      </c>
      <c r="E34" s="5">
        <f>'[3]Qc, Winter, S1'!E34*Main!$B$8</f>
        <v>5.3131902436670722E-2</v>
      </c>
      <c r="F34" s="5">
        <f>'[3]Qc, Winter, S1'!F34*Main!$B$8</f>
        <v>5.3341603644021164E-2</v>
      </c>
      <c r="G34" s="5">
        <f>'[3]Qc, Winter, S1'!G34*Main!$B$8</f>
        <v>5.3523864695284432E-2</v>
      </c>
      <c r="H34" s="5">
        <f>'[3]Qc, Winter, S1'!H34*Main!$B$8</f>
        <v>5.5955238427843057E-2</v>
      </c>
      <c r="I34" s="5">
        <f>'[3]Qc, Winter, S1'!I34*Main!$B$8</f>
        <v>5.7705526362959274E-2</v>
      </c>
      <c r="J34" s="5">
        <f>'[3]Qc, Winter, S1'!J34*Main!$B$8</f>
        <v>6.6045842154031073E-2</v>
      </c>
      <c r="K34" s="5">
        <f>'[3]Qc, Winter, S1'!K34*Main!$B$8</f>
        <v>6.9997369395204193E-2</v>
      </c>
      <c r="L34" s="5">
        <f>'[3]Qc, Winter, S1'!L34*Main!$B$8</f>
        <v>6.9688648738982256E-2</v>
      </c>
      <c r="M34" s="5">
        <f>'[3]Qc, Winter, S1'!M34*Main!$B$8</f>
        <v>6.9582434772959542E-2</v>
      </c>
      <c r="N34" s="5">
        <f>'[3]Qc, Winter, S1'!N34*Main!$B$8</f>
        <v>7.0047720386216372E-2</v>
      </c>
      <c r="O34" s="5">
        <f>'[3]Qc, Winter, S1'!O34*Main!$B$8</f>
        <v>7.0206881076175801E-2</v>
      </c>
      <c r="P34" s="5">
        <f>'[3]Qc, Winter, S1'!P34*Main!$B$8</f>
        <v>7.3550968787977067E-2</v>
      </c>
      <c r="Q34" s="5">
        <f>'[3]Qc, Winter, S1'!Q34*Main!$B$8</f>
        <v>7.2212999831431868E-2</v>
      </c>
      <c r="R34" s="5">
        <f>'[3]Qc, Winter, S1'!R34*Main!$B$8</f>
        <v>6.9744670401166206E-2</v>
      </c>
      <c r="S34" s="5">
        <f>'[3]Qc, Winter, S1'!S34*Main!$B$8</f>
        <v>6.9800311812953472E-2</v>
      </c>
      <c r="T34" s="5">
        <f>'[3]Qc, Winter, S1'!T34*Main!$B$8</f>
        <v>6.9871638254194457E-2</v>
      </c>
      <c r="U34" s="5">
        <f>'[3]Qc, Winter, S1'!U34*Main!$B$8</f>
        <v>6.9209675758198239E-2</v>
      </c>
      <c r="V34" s="5">
        <f>'[3]Qc, Winter, S1'!V34*Main!$B$8</f>
        <v>6.7227188367457447E-2</v>
      </c>
      <c r="W34" s="5">
        <f>'[3]Qc, Winter, S1'!W34*Main!$B$8</f>
        <v>6.3498975746950959E-2</v>
      </c>
      <c r="X34" s="5">
        <f>'[3]Qc, Winter, S1'!X34*Main!$B$8</f>
        <v>6.1797960478592075E-2</v>
      </c>
      <c r="Y34" s="5">
        <f>'[3]Qc, Winter, S1'!Y34*Main!$B$8</f>
        <v>6.0482400396507298E-2</v>
      </c>
    </row>
    <row r="35" spans="1:25" x14ac:dyDescent="0.3">
      <c r="A35">
        <v>47</v>
      </c>
      <c r="B35" s="5">
        <f>'[3]Qc, Winter, S1'!B35*Main!$B$8</f>
        <v>0.24082794971784913</v>
      </c>
      <c r="C35" s="5">
        <f>'[3]Qc, Winter, S1'!C35*Main!$B$8</f>
        <v>0.23924371787949214</v>
      </c>
      <c r="D35" s="5">
        <f>'[3]Qc, Winter, S1'!D35*Main!$B$8</f>
        <v>0.24513343618458425</v>
      </c>
      <c r="E35" s="5">
        <f>'[3]Qc, Winter, S1'!E35*Main!$B$8</f>
        <v>0.23960325061775842</v>
      </c>
      <c r="F35" s="5">
        <f>'[3]Qc, Winter, S1'!F35*Main!$B$8</f>
        <v>0.2456119453796482</v>
      </c>
      <c r="G35" s="5">
        <f>'[3]Qc, Winter, S1'!G35*Main!$B$8</f>
        <v>0.24317450800060628</v>
      </c>
      <c r="H35" s="5">
        <f>'[3]Qc, Winter, S1'!H35*Main!$B$8</f>
        <v>0.24456661982308409</v>
      </c>
      <c r="I35" s="5">
        <f>'[3]Qc, Winter, S1'!I35*Main!$B$8</f>
        <v>0.21260314304477329</v>
      </c>
      <c r="J35" s="5">
        <f>'[3]Qc, Winter, S1'!J35*Main!$B$8</f>
        <v>0.18578124416163877</v>
      </c>
      <c r="K35" s="5">
        <f>'[3]Qc, Winter, S1'!K35*Main!$B$8</f>
        <v>0.16554619504954982</v>
      </c>
      <c r="L35" s="5">
        <f>'[3]Qc, Winter, S1'!L35*Main!$B$8</f>
        <v>0.16676122935225471</v>
      </c>
      <c r="M35" s="5">
        <f>'[3]Qc, Winter, S1'!M35*Main!$B$8</f>
        <v>0.16894138197735653</v>
      </c>
      <c r="N35" s="5">
        <f>'[3]Qc, Winter, S1'!N35*Main!$B$8</f>
        <v>0.16118760332140944</v>
      </c>
      <c r="O35" s="5">
        <f>'[3]Qc, Winter, S1'!O35*Main!$B$8</f>
        <v>0.1624180861198567</v>
      </c>
      <c r="P35" s="5">
        <f>'[3]Qc, Winter, S1'!P35*Main!$B$8</f>
        <v>0.16585322089681864</v>
      </c>
      <c r="Q35" s="5">
        <f>'[3]Qc, Winter, S1'!Q35*Main!$B$8</f>
        <v>0.15870811623668876</v>
      </c>
      <c r="R35" s="5">
        <f>'[3]Qc, Winter, S1'!R35*Main!$B$8</f>
        <v>0.17127577853502463</v>
      </c>
      <c r="S35" s="5">
        <f>'[3]Qc, Winter, S1'!S35*Main!$B$8</f>
        <v>0.17253794502410413</v>
      </c>
      <c r="T35" s="5">
        <f>'[3]Qc, Winter, S1'!T35*Main!$B$8</f>
        <v>0.17149281588034329</v>
      </c>
      <c r="U35" s="5">
        <f>'[3]Qc, Winter, S1'!U35*Main!$B$8</f>
        <v>0.16501197168612666</v>
      </c>
      <c r="V35" s="5">
        <f>'[3]Qc, Winter, S1'!V35*Main!$B$8</f>
        <v>0.16079757450132853</v>
      </c>
      <c r="W35" s="5">
        <f>'[3]Qc, Winter, S1'!W35*Main!$B$8</f>
        <v>0.16442742442827465</v>
      </c>
      <c r="X35" s="5">
        <f>'[3]Qc, Winter, S1'!X35*Main!$B$8</f>
        <v>0.16312579887647494</v>
      </c>
      <c r="Y35" s="5">
        <f>'[3]Qc, Winter, S1'!Y35*Main!$B$8</f>
        <v>0.16505262778907207</v>
      </c>
    </row>
    <row r="36" spans="1:25" x14ac:dyDescent="0.3">
      <c r="A36">
        <v>48</v>
      </c>
      <c r="B36" s="5">
        <f>'[3]Qc, Winter, S1'!B36*Main!$B$8</f>
        <v>3.0808665605263608E-5</v>
      </c>
      <c r="C36" s="5">
        <f>'[3]Qc, Winter, S1'!C36*Main!$B$8</f>
        <v>5.0447550660176725E-5</v>
      </c>
      <c r="D36" s="5">
        <f>'[3]Qc, Winter, S1'!D36*Main!$B$8</f>
        <v>1.3494547640984598E-5</v>
      </c>
      <c r="E36" s="5">
        <f>'[3]Qc, Winter, S1'!E36*Main!$B$8</f>
        <v>0</v>
      </c>
      <c r="F36" s="5">
        <f>'[3]Qc, Winter, S1'!F36*Main!$B$8</f>
        <v>1.4922881906664303E-5</v>
      </c>
      <c r="G36" s="5">
        <f>'[3]Qc, Winter, S1'!G36*Main!$B$8</f>
        <v>1.3897433415620088E-4</v>
      </c>
      <c r="H36" s="5">
        <f>'[3]Qc, Winter, S1'!H36*Main!$B$8</f>
        <v>3.9172258109988582E-4</v>
      </c>
      <c r="I36" s="5">
        <f>'[3]Qc, Winter, S1'!I36*Main!$B$8</f>
        <v>1.2281685106982441E-3</v>
      </c>
      <c r="J36" s="5">
        <f>'[3]Qc, Winter, S1'!J36*Main!$B$8</f>
        <v>4.2454425338196138E-3</v>
      </c>
      <c r="K36" s="5">
        <f>'[3]Qc, Winter, S1'!K36*Main!$B$8</f>
        <v>5.0149742741225174E-3</v>
      </c>
      <c r="L36" s="5">
        <f>'[3]Qc, Winter, S1'!L36*Main!$B$8</f>
        <v>5.0462826546191809E-3</v>
      </c>
      <c r="M36" s="5">
        <f>'[3]Qc, Winter, S1'!M36*Main!$B$8</f>
        <v>4.5767991668057978E-3</v>
      </c>
      <c r="N36" s="5">
        <f>'[3]Qc, Winter, S1'!N36*Main!$B$8</f>
        <v>3.8567544706492236E-3</v>
      </c>
      <c r="O36" s="5">
        <f>'[3]Qc, Winter, S1'!O36*Main!$B$8</f>
        <v>3.7839351723390206E-3</v>
      </c>
      <c r="P36" s="5">
        <f>'[3]Qc, Winter, S1'!P36*Main!$B$8</f>
        <v>4.7526703646509705E-3</v>
      </c>
      <c r="Q36" s="5">
        <f>'[3]Qc, Winter, S1'!Q36*Main!$B$8</f>
        <v>4.6959212864522495E-3</v>
      </c>
      <c r="R36" s="5">
        <f>'[3]Qc, Winter, S1'!R36*Main!$B$8</f>
        <v>4.783375733888629E-3</v>
      </c>
      <c r="S36" s="5">
        <f>'[3]Qc, Winter, S1'!S36*Main!$B$8</f>
        <v>2.6534428086187499E-3</v>
      </c>
      <c r="T36" s="5">
        <f>'[3]Qc, Winter, S1'!T36*Main!$B$8</f>
        <v>8.140605588041976E-4</v>
      </c>
      <c r="U36" s="5">
        <f>'[3]Qc, Winter, S1'!U36*Main!$B$8</f>
        <v>8.9167116181758539E-4</v>
      </c>
      <c r="V36" s="5">
        <f>'[3]Qc, Winter, S1'!V36*Main!$B$8</f>
        <v>9.8560348914184166E-4</v>
      </c>
      <c r="W36" s="5">
        <f>'[3]Qc, Winter, S1'!W36*Main!$B$8</f>
        <v>9.8356735306097919E-4</v>
      </c>
      <c r="X36" s="5">
        <f>'[3]Qc, Winter, S1'!X36*Main!$B$8</f>
        <v>7.0881368631006323E-4</v>
      </c>
      <c r="Y36" s="5">
        <f>'[3]Qc, Winter, S1'!Y36*Main!$B$8</f>
        <v>9.4675956377595629E-4</v>
      </c>
    </row>
    <row r="37" spans="1:25" x14ac:dyDescent="0.3">
      <c r="A37">
        <v>49</v>
      </c>
      <c r="B37" s="5">
        <f>'[3]Qc, Winter, S1'!B37*Main!$B$8</f>
        <v>2.6265214248542702E-2</v>
      </c>
      <c r="C37" s="5">
        <f>'[3]Qc, Winter, S1'!C37*Main!$B$8</f>
        <v>2.6463190569645575E-2</v>
      </c>
      <c r="D37" s="5">
        <f>'[3]Qc, Winter, S1'!D37*Main!$B$8</f>
        <v>2.5409098594684026E-2</v>
      </c>
      <c r="E37" s="5">
        <f>'[3]Qc, Winter, S1'!E37*Main!$B$8</f>
        <v>2.5098382072994124E-2</v>
      </c>
      <c r="F37" s="5">
        <f>'[3]Qc, Winter, S1'!F37*Main!$B$8</f>
        <v>2.5962326693287966E-2</v>
      </c>
      <c r="G37" s="5">
        <f>'[3]Qc, Winter, S1'!G37*Main!$B$8</f>
        <v>2.5182425644431208E-2</v>
      </c>
      <c r="H37" s="5">
        <f>'[3]Qc, Winter, S1'!H37*Main!$B$8</f>
        <v>1.9913088256818114E-2</v>
      </c>
      <c r="I37" s="5">
        <f>'[3]Qc, Winter, S1'!I37*Main!$B$8</f>
        <v>1.885561714329196E-2</v>
      </c>
      <c r="J37" s="5">
        <f>'[3]Qc, Winter, S1'!J37*Main!$B$8</f>
        <v>1.8724834061381954E-2</v>
      </c>
      <c r="K37" s="5">
        <f>'[3]Qc, Winter, S1'!K37*Main!$B$8</f>
        <v>1.9739600360671891E-2</v>
      </c>
      <c r="L37" s="5">
        <f>'[3]Qc, Winter, S1'!L37*Main!$B$8</f>
        <v>1.874673902921431E-2</v>
      </c>
      <c r="M37" s="5">
        <f>'[3]Qc, Winter, S1'!M37*Main!$B$8</f>
        <v>1.8342232250131825E-2</v>
      </c>
      <c r="N37" s="5">
        <f>'[3]Qc, Winter, S1'!N37*Main!$B$8</f>
        <v>1.9664137573580279E-2</v>
      </c>
      <c r="O37" s="5">
        <f>'[3]Qc, Winter, S1'!O37*Main!$B$8</f>
        <v>1.9007967907938367E-2</v>
      </c>
      <c r="P37" s="5">
        <f>'[3]Qc, Winter, S1'!P37*Main!$B$8</f>
        <v>1.9307770494718844E-2</v>
      </c>
      <c r="Q37" s="5">
        <f>'[3]Qc, Winter, S1'!Q37*Main!$B$8</f>
        <v>1.8256918881897601E-2</v>
      </c>
      <c r="R37" s="5">
        <f>'[3]Qc, Winter, S1'!R37*Main!$B$8</f>
        <v>1.8842473354186189E-2</v>
      </c>
      <c r="S37" s="5">
        <f>'[3]Qc, Winter, S1'!S37*Main!$B$8</f>
        <v>1.5403284569057931E-2</v>
      </c>
      <c r="T37" s="5">
        <f>'[3]Qc, Winter, S1'!T37*Main!$B$8</f>
        <v>1.6032027851461683E-2</v>
      </c>
      <c r="U37" s="5">
        <f>'[3]Qc, Winter, S1'!U37*Main!$B$8</f>
        <v>1.5527924211783294E-2</v>
      </c>
      <c r="V37" s="5">
        <f>'[3]Qc, Winter, S1'!V37*Main!$B$8</f>
        <v>1.5735750964323909E-2</v>
      </c>
      <c r="W37" s="5">
        <f>'[3]Qc, Winter, S1'!W37*Main!$B$8</f>
        <v>1.5462985827501828E-2</v>
      </c>
      <c r="X37" s="5">
        <f>'[3]Qc, Winter, S1'!X37*Main!$B$8</f>
        <v>1.5164946315100019E-2</v>
      </c>
      <c r="Y37" s="5">
        <f>'[3]Qc, Winter, S1'!Y37*Main!$B$8</f>
        <v>1.5259229101549728E-2</v>
      </c>
    </row>
    <row r="38" spans="1:25" x14ac:dyDescent="0.3">
      <c r="A38">
        <v>50</v>
      </c>
      <c r="B38" s="5">
        <f>'[3]Qc, Winter, S1'!B38*Main!$B$8</f>
        <v>2.8739621397550433E-3</v>
      </c>
      <c r="C38" s="5">
        <f>'[3]Qc, Winter, S1'!C38*Main!$B$8</f>
        <v>2.7428482100589385E-3</v>
      </c>
      <c r="D38" s="5">
        <f>'[3]Qc, Winter, S1'!D38*Main!$B$8</f>
        <v>2.8669393341018302E-3</v>
      </c>
      <c r="E38" s="5">
        <f>'[3]Qc, Winter, S1'!E38*Main!$B$8</f>
        <v>2.2542012998913864E-3</v>
      </c>
      <c r="F38" s="5">
        <f>'[3]Qc, Winter, S1'!F38*Main!$B$8</f>
        <v>2.0946882046430646E-3</v>
      </c>
      <c r="G38" s="5">
        <f>'[3]Qc, Winter, S1'!G38*Main!$B$8</f>
        <v>2.1847585951628203E-3</v>
      </c>
      <c r="H38" s="5">
        <f>'[3]Qc, Winter, S1'!H38*Main!$B$8</f>
        <v>1.8795607941908699E-3</v>
      </c>
      <c r="I38" s="5">
        <f>'[3]Qc, Winter, S1'!I38*Main!$B$8</f>
        <v>1.8290538106931E-4</v>
      </c>
      <c r="J38" s="5">
        <f>'[3]Qc, Winter, S1'!J38*Main!$B$8</f>
        <v>2.4422180546985751E-4</v>
      </c>
      <c r="K38" s="5">
        <f>'[3]Qc, Winter, S1'!K38*Main!$B$8</f>
        <v>1.1934727578685412E-4</v>
      </c>
      <c r="L38" s="5">
        <f>'[3]Qc, Winter, S1'!L38*Main!$B$8</f>
        <v>1.7711988625414833E-4</v>
      </c>
      <c r="M38" s="5">
        <f>'[3]Qc, Winter, S1'!M38*Main!$B$8</f>
        <v>5.1402563004904797E-4</v>
      </c>
      <c r="N38" s="5">
        <f>'[3]Qc, Winter, S1'!N38*Main!$B$8</f>
        <v>1.8409074431379718E-3</v>
      </c>
      <c r="O38" s="5">
        <f>'[3]Qc, Winter, S1'!O38*Main!$B$8</f>
        <v>2.0780919215811996E-3</v>
      </c>
      <c r="P38" s="5">
        <f>'[3]Qc, Winter, S1'!P38*Main!$B$8</f>
        <v>2.6840164375614923E-3</v>
      </c>
      <c r="Q38" s="5">
        <f>'[3]Qc, Winter, S1'!Q38*Main!$B$8</f>
        <v>2.8577721557390911E-3</v>
      </c>
      <c r="R38" s="5">
        <f>'[3]Qc, Winter, S1'!R38*Main!$B$8</f>
        <v>2.6182846174129136E-3</v>
      </c>
      <c r="S38" s="5">
        <f>'[3]Qc, Winter, S1'!S38*Main!$B$8</f>
        <v>2.782199634970014E-3</v>
      </c>
      <c r="T38" s="5">
        <f>'[3]Qc, Winter, S1'!T38*Main!$B$8</f>
        <v>2.7437883567090243E-3</v>
      </c>
      <c r="U38" s="5">
        <f>'[3]Qc, Winter, S1'!U38*Main!$B$8</f>
        <v>2.8369380269175726E-3</v>
      </c>
      <c r="V38" s="5">
        <f>'[3]Qc, Winter, S1'!V38*Main!$B$8</f>
        <v>2.755933314851518E-3</v>
      </c>
      <c r="W38" s="5">
        <f>'[3]Qc, Winter, S1'!W38*Main!$B$8</f>
        <v>3.3886380878053604E-3</v>
      </c>
      <c r="X38" s="5">
        <f>'[3]Qc, Winter, S1'!X38*Main!$B$8</f>
        <v>3.4107042877941094E-3</v>
      </c>
      <c r="Y38" s="5">
        <f>'[3]Qc, Winter, S1'!Y38*Main!$B$8</f>
        <v>3.2743006858473468E-3</v>
      </c>
    </row>
    <row r="39" spans="1:25" x14ac:dyDescent="0.3">
      <c r="A39">
        <v>52</v>
      </c>
      <c r="B39" s="5">
        <f>'[3]Qc, Winter, S1'!B39*Main!$B$8</f>
        <v>6.0443972800414318E-3</v>
      </c>
      <c r="C39" s="5">
        <f>'[3]Qc, Winter, S1'!C39*Main!$B$8</f>
        <v>6.5820138542880069E-3</v>
      </c>
      <c r="D39" s="5">
        <f>'[3]Qc, Winter, S1'!D39*Main!$B$8</f>
        <v>5.9454520847907234E-3</v>
      </c>
      <c r="E39" s="5">
        <f>'[3]Qc, Winter, S1'!E39*Main!$B$8</f>
        <v>6.4871773094850047E-3</v>
      </c>
      <c r="F39" s="5">
        <f>'[3]Qc, Winter, S1'!F39*Main!$B$8</f>
        <v>5.4539956631291971E-3</v>
      </c>
      <c r="G39" s="5">
        <f>'[3]Qc, Winter, S1'!G39*Main!$B$8</f>
        <v>5.9992426951392857E-3</v>
      </c>
      <c r="H39" s="5">
        <f>'[3]Qc, Winter, S1'!H39*Main!$B$8</f>
        <v>5.5267793316778214E-3</v>
      </c>
      <c r="I39" s="5">
        <f>'[3]Qc, Winter, S1'!I39*Main!$B$8</f>
        <v>1.4404169166508956E-2</v>
      </c>
      <c r="J39" s="5">
        <f>'[3]Qc, Winter, S1'!J39*Main!$B$8</f>
        <v>2.6941589132802791E-2</v>
      </c>
      <c r="K39" s="5">
        <f>'[3]Qc, Winter, S1'!K39*Main!$B$8</f>
        <v>3.3934011731385542E-2</v>
      </c>
      <c r="L39" s="5">
        <f>'[3]Qc, Winter, S1'!L39*Main!$B$8</f>
        <v>3.4127709636706124E-2</v>
      </c>
      <c r="M39" s="5">
        <f>'[3]Qc, Winter, S1'!M39*Main!$B$8</f>
        <v>3.187936269587497E-2</v>
      </c>
      <c r="N39" s="5">
        <f>'[3]Qc, Winter, S1'!N39*Main!$B$8</f>
        <v>2.9119065932868983E-2</v>
      </c>
      <c r="O39" s="5">
        <f>'[3]Qc, Winter, S1'!O39*Main!$B$8</f>
        <v>2.6774691994024401E-2</v>
      </c>
      <c r="P39" s="5">
        <f>'[3]Qc, Winter, S1'!P39*Main!$B$8</f>
        <v>2.7664402920135583E-2</v>
      </c>
      <c r="Q39" s="5">
        <f>'[3]Qc, Winter, S1'!Q39*Main!$B$8</f>
        <v>2.7869756697753777E-2</v>
      </c>
      <c r="R39" s="5">
        <f>'[3]Qc, Winter, S1'!R39*Main!$B$8</f>
        <v>2.6867305571055568E-2</v>
      </c>
      <c r="S39" s="5">
        <f>'[3]Qc, Winter, S1'!S39*Main!$B$8</f>
        <v>2.4819166901391961E-2</v>
      </c>
      <c r="T39" s="5">
        <f>'[3]Qc, Winter, S1'!T39*Main!$B$8</f>
        <v>1.5650777276463732E-2</v>
      </c>
      <c r="U39" s="5">
        <f>'[3]Qc, Winter, S1'!U39*Main!$B$8</f>
        <v>9.1651395319706837E-3</v>
      </c>
      <c r="V39" s="5">
        <f>'[3]Qc, Winter, S1'!V39*Main!$B$8</f>
        <v>4.9388930561692071E-3</v>
      </c>
      <c r="W39" s="5">
        <f>'[3]Qc, Winter, S1'!W39*Main!$B$8</f>
        <v>7.337352074862467E-3</v>
      </c>
      <c r="X39" s="5">
        <f>'[3]Qc, Winter, S1'!X39*Main!$B$8</f>
        <v>5.0718826383141843E-3</v>
      </c>
      <c r="Y39" s="5">
        <f>'[3]Qc, Winter, S1'!Y39*Main!$B$8</f>
        <v>6.8730218781535273E-3</v>
      </c>
    </row>
    <row r="40" spans="1:25" x14ac:dyDescent="0.3">
      <c r="A40">
        <v>53</v>
      </c>
      <c r="B40" s="5">
        <f>'[3]Qc, Winter, S1'!B40*Main!$B$8</f>
        <v>0.13906870691528384</v>
      </c>
      <c r="C40" s="5">
        <f>'[3]Qc, Winter, S1'!C40*Main!$B$8</f>
        <v>0.12608764731412209</v>
      </c>
      <c r="D40" s="5">
        <f>'[3]Qc, Winter, S1'!D40*Main!$B$8</f>
        <v>0.12469715514874739</v>
      </c>
      <c r="E40" s="5">
        <f>'[3]Qc, Winter, S1'!E40*Main!$B$8</f>
        <v>0.12328326890109312</v>
      </c>
      <c r="F40" s="5">
        <f>'[3]Qc, Winter, S1'!F40*Main!$B$8</f>
        <v>0.1267441595045308</v>
      </c>
      <c r="G40" s="5">
        <f>'[3]Qc, Winter, S1'!G40*Main!$B$8</f>
        <v>0.12678304310169</v>
      </c>
      <c r="H40" s="5">
        <f>'[3]Qc, Winter, S1'!H40*Main!$B$8</f>
        <v>0.13690018366471576</v>
      </c>
      <c r="I40" s="5">
        <f>'[3]Qc, Winter, S1'!I40*Main!$B$8</f>
        <v>0.13624378794470421</v>
      </c>
      <c r="J40" s="5">
        <f>'[3]Qc, Winter, S1'!J40*Main!$B$8</f>
        <v>0.22019319620954206</v>
      </c>
      <c r="K40" s="5">
        <f>'[3]Qc, Winter, S1'!K40*Main!$B$8</f>
        <v>0.27989323919951192</v>
      </c>
      <c r="L40" s="5">
        <f>'[3]Qc, Winter, S1'!L40*Main!$B$8</f>
        <v>0.2846252209484853</v>
      </c>
      <c r="M40" s="5">
        <f>'[3]Qc, Winter, S1'!M40*Main!$B$8</f>
        <v>0.28627272839901508</v>
      </c>
      <c r="N40" s="5">
        <f>'[3]Qc, Winter, S1'!N40*Main!$B$8</f>
        <v>0.27038291763912797</v>
      </c>
      <c r="O40" s="5">
        <f>'[3]Qc, Winter, S1'!O40*Main!$B$8</f>
        <v>0.24144981361187523</v>
      </c>
      <c r="P40" s="5">
        <f>'[3]Qc, Winter, S1'!P40*Main!$B$8</f>
        <v>0.28173987959105201</v>
      </c>
      <c r="Q40" s="5">
        <f>'[3]Qc, Winter, S1'!Q40*Main!$B$8</f>
        <v>0.28258429026941212</v>
      </c>
      <c r="R40" s="5">
        <f>'[3]Qc, Winter, S1'!R40*Main!$B$8</f>
        <v>0.27735557051059012</v>
      </c>
      <c r="S40" s="5">
        <f>'[3]Qc, Winter, S1'!S40*Main!$B$8</f>
        <v>0.24111867450008054</v>
      </c>
      <c r="T40" s="5">
        <f>'[3]Qc, Winter, S1'!T40*Main!$B$8</f>
        <v>0.18379731166968566</v>
      </c>
      <c r="U40" s="5">
        <f>'[3]Qc, Winter, S1'!U40*Main!$B$8</f>
        <v>0.1269461317483063</v>
      </c>
      <c r="V40" s="5">
        <f>'[3]Qc, Winter, S1'!V40*Main!$B$8</f>
        <v>0.12718618606931037</v>
      </c>
      <c r="W40" s="5">
        <f>'[3]Qc, Winter, S1'!W40*Main!$B$8</f>
        <v>0.13651223170044324</v>
      </c>
      <c r="X40" s="5">
        <f>'[3]Qc, Winter, S1'!X40*Main!$B$8</f>
        <v>0.13882961235226918</v>
      </c>
      <c r="Y40" s="5">
        <f>'[3]Qc, Winter, S1'!Y40*Main!$B$8</f>
        <v>0.13389803163099226</v>
      </c>
    </row>
    <row r="41" spans="1:25" x14ac:dyDescent="0.3">
      <c r="A41">
        <v>55</v>
      </c>
      <c r="B41" s="5">
        <f>'[3]Qc, Winter, S1'!B41*Main!$B$8</f>
        <v>1.832655425680748E-2</v>
      </c>
      <c r="C41" s="5">
        <f>'[3]Qc, Winter, S1'!C41*Main!$B$8</f>
        <v>1.8930184096378134E-2</v>
      </c>
      <c r="D41" s="5">
        <f>'[3]Qc, Winter, S1'!D41*Main!$B$8</f>
        <v>1.8577832701233567E-2</v>
      </c>
      <c r="E41" s="5">
        <f>'[3]Qc, Winter, S1'!E41*Main!$B$8</f>
        <v>1.7993343678580107E-2</v>
      </c>
      <c r="F41" s="5">
        <f>'[3]Qc, Winter, S1'!F41*Main!$B$8</f>
        <v>1.8495046501088529E-2</v>
      </c>
      <c r="G41" s="5">
        <f>'[3]Qc, Winter, S1'!G41*Main!$B$8</f>
        <v>1.8400004112074719E-2</v>
      </c>
      <c r="H41" s="5">
        <f>'[3]Qc, Winter, S1'!H41*Main!$B$8</f>
        <v>2.1367912052593273E-2</v>
      </c>
      <c r="I41" s="5">
        <f>'[3]Qc, Winter, S1'!I41*Main!$B$8</f>
        <v>2.3019259583014959E-2</v>
      </c>
      <c r="J41" s="5">
        <f>'[3]Qc, Winter, S1'!J41*Main!$B$8</f>
        <v>3.1578921468073902E-2</v>
      </c>
      <c r="K41" s="5">
        <f>'[3]Qc, Winter, S1'!K41*Main!$B$8</f>
        <v>3.3872255174636066E-2</v>
      </c>
      <c r="L41" s="5">
        <f>'[3]Qc, Winter, S1'!L41*Main!$B$8</f>
        <v>3.3634453462970178E-2</v>
      </c>
      <c r="M41" s="5">
        <f>'[3]Qc, Winter, S1'!M41*Main!$B$8</f>
        <v>3.6404674461920035E-2</v>
      </c>
      <c r="N41" s="5">
        <f>'[3]Qc, Winter, S1'!N41*Main!$B$8</f>
        <v>3.4579789782446392E-2</v>
      </c>
      <c r="O41" s="5">
        <f>'[3]Qc, Winter, S1'!O41*Main!$B$8</f>
        <v>3.2360262977291672E-2</v>
      </c>
      <c r="P41" s="5">
        <f>'[3]Qc, Winter, S1'!P41*Main!$B$8</f>
        <v>3.2831092311981523E-2</v>
      </c>
      <c r="Q41" s="5">
        <f>'[3]Qc, Winter, S1'!Q41*Main!$B$8</f>
        <v>3.3044860701527755E-2</v>
      </c>
      <c r="R41" s="5">
        <f>'[3]Qc, Winter, S1'!R41*Main!$B$8</f>
        <v>3.2626000068789719E-2</v>
      </c>
      <c r="S41" s="5">
        <f>'[3]Qc, Winter, S1'!S41*Main!$B$8</f>
        <v>3.3781648391529175E-2</v>
      </c>
      <c r="T41" s="5">
        <f>'[3]Qc, Winter, S1'!T41*Main!$B$8</f>
        <v>3.1074833098293335E-2</v>
      </c>
      <c r="U41" s="5">
        <f>'[3]Qc, Winter, S1'!U41*Main!$B$8</f>
        <v>2.970347306695276E-2</v>
      </c>
      <c r="V41" s="5">
        <f>'[3]Qc, Winter, S1'!V41*Main!$B$8</f>
        <v>2.8058438890755176E-2</v>
      </c>
      <c r="W41" s="5">
        <f>'[3]Qc, Winter, S1'!W41*Main!$B$8</f>
        <v>2.280751250876642E-2</v>
      </c>
      <c r="X41" s="5">
        <f>'[3]Qc, Winter, S1'!X41*Main!$B$8</f>
        <v>2.1570670246991854E-2</v>
      </c>
      <c r="Y41" s="5">
        <f>'[3]Qc, Winter, S1'!Y41*Main!$B$8</f>
        <v>2.0352962215119737E-2</v>
      </c>
    </row>
    <row r="42" spans="1:25" x14ac:dyDescent="0.3">
      <c r="A42">
        <v>56</v>
      </c>
      <c r="B42" s="5">
        <f>'[3]Qc, Winter, S1'!B42*Main!$B$8</f>
        <v>1.0079062078714306E-2</v>
      </c>
      <c r="C42" s="5">
        <f>'[3]Qc, Winter, S1'!C42*Main!$B$8</f>
        <v>4.4700878811697632E-3</v>
      </c>
      <c r="D42" s="5">
        <f>'[3]Qc, Winter, S1'!D42*Main!$B$8</f>
        <v>6.761811811150974E-3</v>
      </c>
      <c r="E42" s="5">
        <f>'[3]Qc, Winter, S1'!E42*Main!$B$8</f>
        <v>5.2731083038501979E-3</v>
      </c>
      <c r="F42" s="5">
        <f>'[3]Qc, Winter, S1'!F42*Main!$B$8</f>
        <v>5.7841398362875078E-3</v>
      </c>
      <c r="G42" s="5">
        <f>'[3]Qc, Winter, S1'!G42*Main!$B$8</f>
        <v>4.7415922034875395E-3</v>
      </c>
      <c r="H42" s="5">
        <f>'[3]Qc, Winter, S1'!H42*Main!$B$8</f>
        <v>6.8613204955722132E-3</v>
      </c>
      <c r="I42" s="5">
        <f>'[3]Qc, Winter, S1'!I42*Main!$B$8</f>
        <v>6.6757653381165141E-3</v>
      </c>
      <c r="J42" s="5">
        <f>'[3]Qc, Winter, S1'!J42*Main!$B$8</f>
        <v>2.1007991728391105E-2</v>
      </c>
      <c r="K42" s="5">
        <f>'[3]Qc, Winter, S1'!K42*Main!$B$8</f>
        <v>3.2360737541763128E-2</v>
      </c>
      <c r="L42" s="5">
        <f>'[3]Qc, Winter, S1'!L42*Main!$B$8</f>
        <v>3.8673837267577282E-2</v>
      </c>
      <c r="M42" s="5">
        <f>'[3]Qc, Winter, S1'!M42*Main!$B$8</f>
        <v>4.0402995706142579E-2</v>
      </c>
      <c r="N42" s="5">
        <f>'[3]Qc, Winter, S1'!N42*Main!$B$8</f>
        <v>3.4614956955945068E-2</v>
      </c>
      <c r="O42" s="5">
        <f>'[3]Qc, Winter, S1'!O42*Main!$B$8</f>
        <v>3.2001166179637615E-2</v>
      </c>
      <c r="P42" s="5">
        <f>'[3]Qc, Winter, S1'!P42*Main!$B$8</f>
        <v>3.8933865213749252E-2</v>
      </c>
      <c r="Q42" s="5">
        <f>'[3]Qc, Winter, S1'!Q42*Main!$B$8</f>
        <v>3.8064070575836717E-2</v>
      </c>
      <c r="R42" s="5">
        <f>'[3]Qc, Winter, S1'!R42*Main!$B$8</f>
        <v>3.5322499498114071E-2</v>
      </c>
      <c r="S42" s="5">
        <f>'[3]Qc, Winter, S1'!S42*Main!$B$8</f>
        <v>1.8460826809779094E-2</v>
      </c>
      <c r="T42" s="5">
        <f>'[3]Qc, Winter, S1'!T42*Main!$B$8</f>
        <v>6.0648483140735296E-3</v>
      </c>
      <c r="U42" s="5">
        <f>'[3]Qc, Winter, S1'!U42*Main!$B$8</f>
        <v>4.551922107979149E-3</v>
      </c>
      <c r="V42" s="5">
        <f>'[3]Qc, Winter, S1'!V42*Main!$B$8</f>
        <v>6.3658184492177052E-3</v>
      </c>
      <c r="W42" s="5">
        <f>'[3]Qc, Winter, S1'!W42*Main!$B$8</f>
        <v>5.779848845295245E-3</v>
      </c>
      <c r="X42" s="5">
        <f>'[3]Qc, Winter, S1'!X42*Main!$B$8</f>
        <v>6.1106092037420514E-3</v>
      </c>
      <c r="Y42" s="5">
        <f>'[3]Qc, Winter, S1'!Y42*Main!$B$8</f>
        <v>5.9971035621005789E-3</v>
      </c>
    </row>
    <row r="43" spans="1:25" x14ac:dyDescent="0.3">
      <c r="A43">
        <v>57</v>
      </c>
      <c r="B43" s="5">
        <f>'[3]Qc, Winter, S1'!B43*Main!$B$8</f>
        <v>4.7960000470587622E-3</v>
      </c>
      <c r="C43" s="5">
        <f>'[3]Qc, Winter, S1'!C43*Main!$B$8</f>
        <v>2.8852076709749703E-3</v>
      </c>
      <c r="D43" s="5">
        <f>'[3]Qc, Winter, S1'!D43*Main!$B$8</f>
        <v>4.6441265415716713E-3</v>
      </c>
      <c r="E43" s="5">
        <f>'[3]Qc, Winter, S1'!E43*Main!$B$8</f>
        <v>5.3118969881151452E-3</v>
      </c>
      <c r="F43" s="5">
        <f>'[3]Qc, Winter, S1'!F43*Main!$B$8</f>
        <v>4.8030218047778114E-3</v>
      </c>
      <c r="G43" s="5">
        <f>'[3]Qc, Winter, S1'!G43*Main!$B$8</f>
        <v>4.3744659845632028E-3</v>
      </c>
      <c r="H43" s="5">
        <f>'[3]Qc, Winter, S1'!H43*Main!$B$8</f>
        <v>5.8124165432474053E-3</v>
      </c>
      <c r="I43" s="5">
        <f>'[3]Qc, Winter, S1'!I43*Main!$B$8</f>
        <v>5.8457404005514092E-3</v>
      </c>
      <c r="J43" s="5">
        <f>'[3]Qc, Winter, S1'!J43*Main!$B$8</f>
        <v>1.9450727128403535E-2</v>
      </c>
      <c r="K43" s="5">
        <f>'[3]Qc, Winter, S1'!K43*Main!$B$8</f>
        <v>3.142436031086563E-2</v>
      </c>
      <c r="L43" s="5">
        <f>'[3]Qc, Winter, S1'!L43*Main!$B$8</f>
        <v>3.2184413636359065E-2</v>
      </c>
      <c r="M43" s="5">
        <f>'[3]Qc, Winter, S1'!M43*Main!$B$8</f>
        <v>3.2989806432282158E-2</v>
      </c>
      <c r="N43" s="5">
        <f>'[3]Qc, Winter, S1'!N43*Main!$B$8</f>
        <v>2.704650096577417E-2</v>
      </c>
      <c r="O43" s="5">
        <f>'[3]Qc, Winter, S1'!O43*Main!$B$8</f>
        <v>2.6947990513496691E-2</v>
      </c>
      <c r="P43" s="5">
        <f>'[3]Qc, Winter, S1'!P43*Main!$B$8</f>
        <v>3.3966807429870835E-2</v>
      </c>
      <c r="Q43" s="5">
        <f>'[3]Qc, Winter, S1'!Q43*Main!$B$8</f>
        <v>3.297340461586018E-2</v>
      </c>
      <c r="R43" s="5">
        <f>'[3]Qc, Winter, S1'!R43*Main!$B$8</f>
        <v>2.550374187048619E-2</v>
      </c>
      <c r="S43" s="5">
        <f>'[3]Qc, Winter, S1'!S43*Main!$B$8</f>
        <v>1.3662387471396042E-2</v>
      </c>
      <c r="T43" s="5">
        <f>'[3]Qc, Winter, S1'!T43*Main!$B$8</f>
        <v>6.0831536280521728E-3</v>
      </c>
      <c r="U43" s="5">
        <f>'[3]Qc, Winter, S1'!U43*Main!$B$8</f>
        <v>5.755060711167664E-3</v>
      </c>
      <c r="V43" s="5">
        <f>'[3]Qc, Winter, S1'!V43*Main!$B$8</f>
        <v>6.799617533169989E-3</v>
      </c>
      <c r="W43" s="5">
        <f>'[3]Qc, Winter, S1'!W43*Main!$B$8</f>
        <v>3.6111028338648805E-3</v>
      </c>
      <c r="X43" s="5">
        <f>'[3]Qc, Winter, S1'!X43*Main!$B$8</f>
        <v>4.9696565109005322E-3</v>
      </c>
      <c r="Y43" s="5">
        <f>'[3]Qc, Winter, S1'!Y43*Main!$B$8</f>
        <v>5.5138985740472417E-3</v>
      </c>
    </row>
    <row r="44" spans="1:25" x14ac:dyDescent="0.3">
      <c r="A44">
        <v>58</v>
      </c>
      <c r="B44" s="5">
        <f>'[3]Qc, Winter, S1'!B44*Main!$B$8</f>
        <v>6.8160319248019409E-3</v>
      </c>
      <c r="C44" s="5">
        <f>'[3]Qc, Winter, S1'!C44*Main!$B$8</f>
        <v>6.6540151651306827E-3</v>
      </c>
      <c r="D44" s="5">
        <f>'[3]Qc, Winter, S1'!D44*Main!$B$8</f>
        <v>6.70483787622161E-3</v>
      </c>
      <c r="E44" s="5">
        <f>'[3]Qc, Winter, S1'!E44*Main!$B$8</f>
        <v>6.8277425890858516E-3</v>
      </c>
      <c r="F44" s="5">
        <f>'[3]Qc, Winter, S1'!F44*Main!$B$8</f>
        <v>5.9772342812344434E-3</v>
      </c>
      <c r="G44" s="5">
        <f>'[3]Qc, Winter, S1'!G44*Main!$B$8</f>
        <v>6.0971881611974373E-3</v>
      </c>
      <c r="H44" s="5">
        <f>'[3]Qc, Winter, S1'!H44*Main!$B$8</f>
        <v>5.8215925541980993E-3</v>
      </c>
      <c r="I44" s="5">
        <f>'[3]Qc, Winter, S1'!I44*Main!$B$8</f>
        <v>5.6948522525883402E-3</v>
      </c>
      <c r="J44" s="5">
        <f>'[3]Qc, Winter, S1'!J44*Main!$B$8</f>
        <v>7.0765889280219188E-3</v>
      </c>
      <c r="K44" s="5">
        <f>'[3]Qc, Winter, S1'!K44*Main!$B$8</f>
        <v>8.9593927790409447E-3</v>
      </c>
      <c r="L44" s="5">
        <f>'[3]Qc, Winter, S1'!L44*Main!$B$8</f>
        <v>1.033072197117612E-2</v>
      </c>
      <c r="M44" s="5">
        <f>'[3]Qc, Winter, S1'!M44*Main!$B$8</f>
        <v>1.0399485015746822E-2</v>
      </c>
      <c r="N44" s="5">
        <f>'[3]Qc, Winter, S1'!N44*Main!$B$8</f>
        <v>1.0427987777076408E-2</v>
      </c>
      <c r="O44" s="5">
        <f>'[3]Qc, Winter, S1'!O44*Main!$B$8</f>
        <v>1.0855518717678517E-2</v>
      </c>
      <c r="P44" s="5">
        <f>'[3]Qc, Winter, S1'!P44*Main!$B$8</f>
        <v>1.186187774057957E-2</v>
      </c>
      <c r="Q44" s="5">
        <f>'[3]Qc, Winter, S1'!Q44*Main!$B$8</f>
        <v>1.2213396177768558E-2</v>
      </c>
      <c r="R44" s="5">
        <f>'[3]Qc, Winter, S1'!R44*Main!$B$8</f>
        <v>1.2110383950026943E-2</v>
      </c>
      <c r="S44" s="5">
        <f>'[3]Qc, Winter, S1'!S44*Main!$B$8</f>
        <v>1.158080308465563E-2</v>
      </c>
      <c r="T44" s="5">
        <f>'[3]Qc, Winter, S1'!T44*Main!$B$8</f>
        <v>1.0935192403651275E-2</v>
      </c>
      <c r="U44" s="5">
        <f>'[3]Qc, Winter, S1'!U44*Main!$B$8</f>
        <v>1.0228179367644906E-2</v>
      </c>
      <c r="V44" s="5">
        <f>'[3]Qc, Winter, S1'!V44*Main!$B$8</f>
        <v>9.8322421450418602E-3</v>
      </c>
      <c r="W44" s="5">
        <f>'[3]Qc, Winter, S1'!W44*Main!$B$8</f>
        <v>8.9213294149224388E-3</v>
      </c>
      <c r="X44" s="5">
        <f>'[3]Qc, Winter, S1'!X44*Main!$B$8</f>
        <v>8.1078097398518019E-3</v>
      </c>
      <c r="Y44" s="5">
        <f>'[3]Qc, Winter, S1'!Y44*Main!$B$8</f>
        <v>7.3979118907965286E-3</v>
      </c>
    </row>
    <row r="45" spans="1:25" x14ac:dyDescent="0.3">
      <c r="A45">
        <v>61</v>
      </c>
      <c r="B45" s="5">
        <f>'[3]Qc, Winter, S1'!B45*Main!$B$8</f>
        <v>0.46990791312623731</v>
      </c>
      <c r="C45" s="5">
        <f>'[3]Qc, Winter, S1'!C45*Main!$B$8</f>
        <v>0.47164808640080164</v>
      </c>
      <c r="D45" s="5">
        <f>'[3]Qc, Winter, S1'!D45*Main!$B$8</f>
        <v>0.46499270652597946</v>
      </c>
      <c r="E45" s="5">
        <f>'[3]Qc, Winter, S1'!E45*Main!$B$8</f>
        <v>0.46397469687045162</v>
      </c>
      <c r="F45" s="5">
        <f>'[3]Qc, Winter, S1'!F45*Main!$B$8</f>
        <v>0.46342955867388969</v>
      </c>
      <c r="G45" s="5">
        <f>'[3]Qc, Winter, S1'!G45*Main!$B$8</f>
        <v>0.4574983068455471</v>
      </c>
      <c r="H45" s="5">
        <f>'[3]Qc, Winter, S1'!H45*Main!$B$8</f>
        <v>0.48045160855404373</v>
      </c>
      <c r="I45" s="5">
        <f>'[3]Qc, Winter, S1'!I45*Main!$B$8</f>
        <v>0.49980958093371369</v>
      </c>
      <c r="J45" s="5">
        <f>'[3]Qc, Winter, S1'!J45*Main!$B$8</f>
        <v>0.49743488891215754</v>
      </c>
      <c r="K45" s="5">
        <f>'[3]Qc, Winter, S1'!K45*Main!$B$8</f>
        <v>0.5034658649999495</v>
      </c>
      <c r="L45" s="5">
        <f>'[3]Qc, Winter, S1'!L45*Main!$B$8</f>
        <v>0.50613160591480366</v>
      </c>
      <c r="M45" s="5">
        <f>'[3]Qc, Winter, S1'!M45*Main!$B$8</f>
        <v>0.50759615349168752</v>
      </c>
      <c r="N45" s="5">
        <f>'[3]Qc, Winter, S1'!N45*Main!$B$8</f>
        <v>0.50115308702467731</v>
      </c>
      <c r="O45" s="5">
        <f>'[3]Qc, Winter, S1'!O45*Main!$B$8</f>
        <v>0.49890782460320565</v>
      </c>
      <c r="P45" s="5">
        <f>'[3]Qc, Winter, S1'!P45*Main!$B$8</f>
        <v>0.49979191860219713</v>
      </c>
      <c r="Q45" s="5">
        <f>'[3]Qc, Winter, S1'!Q45*Main!$B$8</f>
        <v>0.48970909758363629</v>
      </c>
      <c r="R45" s="5">
        <f>'[3]Qc, Winter, S1'!R45*Main!$B$8</f>
        <v>0.46471901800945398</v>
      </c>
      <c r="S45" s="5">
        <f>'[3]Qc, Winter, S1'!S45*Main!$B$8</f>
        <v>0.45824653902455476</v>
      </c>
      <c r="T45" s="5">
        <f>'[3]Qc, Winter, S1'!T45*Main!$B$8</f>
        <v>0.46414669655037999</v>
      </c>
      <c r="U45" s="5">
        <f>'[3]Qc, Winter, S1'!U45*Main!$B$8</f>
        <v>0.46344131844137443</v>
      </c>
      <c r="V45" s="5">
        <f>'[3]Qc, Winter, S1'!V45*Main!$B$8</f>
        <v>0.43121722417907193</v>
      </c>
      <c r="W45" s="5">
        <f>'[3]Qc, Winter, S1'!W45*Main!$B$8</f>
        <v>0.42000140084476284</v>
      </c>
      <c r="X45" s="5">
        <f>'[3]Qc, Winter, S1'!X45*Main!$B$8</f>
        <v>0.41619999900518612</v>
      </c>
      <c r="Y45" s="5">
        <f>'[3]Qc, Winter, S1'!Y45*Main!$B$8</f>
        <v>0.42428266461270436</v>
      </c>
    </row>
    <row r="46" spans="1:25" x14ac:dyDescent="0.3">
      <c r="A46">
        <v>62</v>
      </c>
      <c r="B46" s="5">
        <f>'[3]Qc, Winter, S1'!B46*Main!$B$8</f>
        <v>1.0542045530317482E-3</v>
      </c>
      <c r="C46" s="5">
        <f>'[3]Qc, Winter, S1'!C46*Main!$B$8</f>
        <v>1.0181156465833038E-3</v>
      </c>
      <c r="D46" s="5">
        <f>'[3]Qc, Winter, S1'!D46*Main!$B$8</f>
        <v>8.5221179968760733E-4</v>
      </c>
      <c r="E46" s="5">
        <f>'[3]Qc, Winter, S1'!E46*Main!$B$8</f>
        <v>8.8012816699993177E-4</v>
      </c>
      <c r="F46" s="5">
        <f>'[3]Qc, Winter, S1'!F46*Main!$B$8</f>
        <v>1.0748787970408004E-3</v>
      </c>
      <c r="G46" s="5">
        <f>'[3]Qc, Winter, S1'!G46*Main!$B$8</f>
        <v>1.0645805983052268E-3</v>
      </c>
      <c r="H46" s="5">
        <f>'[3]Qc, Winter, S1'!H46*Main!$B$8</f>
        <v>8.7495167163899768E-4</v>
      </c>
      <c r="I46" s="5">
        <f>'[3]Qc, Winter, S1'!I46*Main!$B$8</f>
        <v>3.8664343882279738E-3</v>
      </c>
      <c r="J46" s="5">
        <f>'[3]Qc, Winter, S1'!J46*Main!$B$8</f>
        <v>6.2405576809427873E-3</v>
      </c>
      <c r="K46" s="5">
        <f>'[3]Qc, Winter, S1'!K46*Main!$B$8</f>
        <v>6.6290297199704893E-3</v>
      </c>
      <c r="L46" s="5">
        <f>'[3]Qc, Winter, S1'!L46*Main!$B$8</f>
        <v>6.4804118465215223E-3</v>
      </c>
      <c r="M46" s="5">
        <f>'[3]Qc, Winter, S1'!M46*Main!$B$8</f>
        <v>6.4027085761870503E-3</v>
      </c>
      <c r="N46" s="5">
        <f>'[3]Qc, Winter, S1'!N46*Main!$B$8</f>
        <v>5.5843392115098008E-3</v>
      </c>
      <c r="O46" s="5">
        <f>'[3]Qc, Winter, S1'!O46*Main!$B$8</f>
        <v>5.3927473544493161E-3</v>
      </c>
      <c r="P46" s="5">
        <f>'[3]Qc, Winter, S1'!P46*Main!$B$8</f>
        <v>6.5820560710643317E-3</v>
      </c>
      <c r="Q46" s="5">
        <f>'[3]Qc, Winter, S1'!Q46*Main!$B$8</f>
        <v>6.9325339096283608E-3</v>
      </c>
      <c r="R46" s="5">
        <f>'[3]Qc, Winter, S1'!R46*Main!$B$8</f>
        <v>7.0592483122937765E-3</v>
      </c>
      <c r="S46" s="5">
        <f>'[3]Qc, Winter, S1'!S46*Main!$B$8</f>
        <v>6.1670666568333895E-3</v>
      </c>
      <c r="T46" s="5">
        <f>'[3]Qc, Winter, S1'!T46*Main!$B$8</f>
        <v>3.9522977721934763E-3</v>
      </c>
      <c r="U46" s="5">
        <f>'[3]Qc, Winter, S1'!U46*Main!$B$8</f>
        <v>2.4527806322532657E-3</v>
      </c>
      <c r="V46" s="5">
        <f>'[3]Qc, Winter, S1'!V46*Main!$B$8</f>
        <v>8.5215640888179015E-4</v>
      </c>
      <c r="W46" s="5">
        <f>'[3]Qc, Winter, S1'!W46*Main!$B$8</f>
        <v>9.4666899232320138E-4</v>
      </c>
      <c r="X46" s="5">
        <f>'[3]Qc, Winter, S1'!X46*Main!$B$8</f>
        <v>1.1382527653201345E-3</v>
      </c>
      <c r="Y46" s="5">
        <f>'[3]Qc, Winter, S1'!Y46*Main!$B$8</f>
        <v>1.2319683199773009E-3</v>
      </c>
    </row>
    <row r="47" spans="1:25" x14ac:dyDescent="0.3">
      <c r="A47">
        <v>63</v>
      </c>
      <c r="B47" s="5">
        <f>'[3]Qc, Winter, S1'!B47*Main!$B$8</f>
        <v>5.2177585171703223E-4</v>
      </c>
      <c r="C47" s="5">
        <f>'[3]Qc, Winter, S1'!C47*Main!$B$8</f>
        <v>3.5430908586800848E-4</v>
      </c>
      <c r="D47" s="5">
        <f>'[3]Qc, Winter, S1'!D47*Main!$B$8</f>
        <v>3.3841881102299144E-4</v>
      </c>
      <c r="E47" s="5">
        <f>'[3]Qc, Winter, S1'!E47*Main!$B$8</f>
        <v>3.2249754726769301E-4</v>
      </c>
      <c r="F47" s="5">
        <f>'[3]Qc, Winter, S1'!F47*Main!$B$8</f>
        <v>3.2985150011676385E-4</v>
      </c>
      <c r="G47" s="5">
        <f>'[3]Qc, Winter, S1'!G47*Main!$B$8</f>
        <v>3.2136323338748611E-4</v>
      </c>
      <c r="H47" s="5">
        <f>'[3]Qc, Winter, S1'!H47*Main!$B$8</f>
        <v>3.2850580294516808E-4</v>
      </c>
      <c r="I47" s="5">
        <f>'[3]Qc, Winter, S1'!I47*Main!$B$8</f>
        <v>3.4693462345029722E-4</v>
      </c>
      <c r="J47" s="5">
        <f>'[3]Qc, Winter, S1'!J47*Main!$B$8</f>
        <v>4.2922200693322021E-4</v>
      </c>
      <c r="K47" s="5">
        <f>'[3]Qc, Winter, S1'!K47*Main!$B$8</f>
        <v>4.398512031597714E-4</v>
      </c>
      <c r="L47" s="5">
        <f>'[3]Qc, Winter, S1'!L47*Main!$B$8</f>
        <v>5.26254123514909E-4</v>
      </c>
      <c r="M47" s="5">
        <f>'[3]Qc, Winter, S1'!M47*Main!$B$8</f>
        <v>5.724028985290326E-4</v>
      </c>
      <c r="N47" s="5">
        <f>'[3]Qc, Winter, S1'!N47*Main!$B$8</f>
        <v>6.8064102424217397E-4</v>
      </c>
      <c r="O47" s="5">
        <f>'[3]Qc, Winter, S1'!O47*Main!$B$8</f>
        <v>6.3669725241421483E-4</v>
      </c>
      <c r="P47" s="5">
        <f>'[3]Qc, Winter, S1'!P47*Main!$B$8</f>
        <v>5.872995820815943E-4</v>
      </c>
      <c r="Q47" s="5">
        <f>'[3]Qc, Winter, S1'!Q47*Main!$B$8</f>
        <v>5.5658792523895087E-4</v>
      </c>
      <c r="R47" s="5">
        <f>'[3]Qc, Winter, S1'!R47*Main!$B$8</f>
        <v>5.8969740515395469E-4</v>
      </c>
      <c r="S47" s="5">
        <f>'[3]Qc, Winter, S1'!S47*Main!$B$8</f>
        <v>6.9747009839335147E-4</v>
      </c>
      <c r="T47" s="5">
        <f>'[3]Qc, Winter, S1'!T47*Main!$B$8</f>
        <v>1.0621197494781393E-3</v>
      </c>
      <c r="U47" s="5">
        <f>'[3]Qc, Winter, S1'!U47*Main!$B$8</f>
        <v>1.4386454887398874E-3</v>
      </c>
      <c r="V47" s="5">
        <f>'[3]Qc, Winter, S1'!V47*Main!$B$8</f>
        <v>1.5336477568456976E-3</v>
      </c>
      <c r="W47" s="5">
        <f>'[3]Qc, Winter, S1'!W47*Main!$B$8</f>
        <v>1.4917208091690057E-3</v>
      </c>
      <c r="X47" s="5">
        <f>'[3]Qc, Winter, S1'!X47*Main!$B$8</f>
        <v>1.2442484616269642E-3</v>
      </c>
      <c r="Y47" s="5">
        <f>'[3]Qc, Winter, S1'!Y47*Main!$B$8</f>
        <v>8.0941282108149644E-4</v>
      </c>
    </row>
    <row r="48" spans="1:25" x14ac:dyDescent="0.3">
      <c r="A48">
        <v>64</v>
      </c>
      <c r="B48" s="5">
        <f>'[3]Qc, Winter, S1'!B48*Main!$B$8</f>
        <v>0.14342636029323272</v>
      </c>
      <c r="C48" s="5">
        <f>'[3]Qc, Winter, S1'!C48*Main!$B$8</f>
        <v>0.1487108448206636</v>
      </c>
      <c r="D48" s="5">
        <f>'[3]Qc, Winter, S1'!D48*Main!$B$8</f>
        <v>0.13475126681324354</v>
      </c>
      <c r="E48" s="5">
        <f>'[3]Qc, Winter, S1'!E48*Main!$B$8</f>
        <v>0.12457481377534879</v>
      </c>
      <c r="F48" s="5">
        <f>'[3]Qc, Winter, S1'!F48*Main!$B$8</f>
        <v>0.12769539868744856</v>
      </c>
      <c r="G48" s="5">
        <f>'[3]Qc, Winter, S1'!G48*Main!$B$8</f>
        <v>0.12705092247002925</v>
      </c>
      <c r="H48" s="5">
        <f>'[3]Qc, Winter, S1'!H48*Main!$B$8</f>
        <v>0.13650618736588954</v>
      </c>
      <c r="I48" s="5">
        <f>'[3]Qc, Winter, S1'!I48*Main!$B$8</f>
        <v>0.1737121880403564</v>
      </c>
      <c r="J48" s="5">
        <f>'[3]Qc, Winter, S1'!J48*Main!$B$8</f>
        <v>0.17391957660671153</v>
      </c>
      <c r="K48" s="5">
        <f>'[3]Qc, Winter, S1'!K48*Main!$B$8</f>
        <v>0.18331730856961831</v>
      </c>
      <c r="L48" s="5">
        <f>'[3]Qc, Winter, S1'!L48*Main!$B$8</f>
        <v>0.1883306082449466</v>
      </c>
      <c r="M48" s="5">
        <f>'[3]Qc, Winter, S1'!M48*Main!$B$8</f>
        <v>0.19621114861030134</v>
      </c>
      <c r="N48" s="5">
        <f>'[3]Qc, Winter, S1'!N48*Main!$B$8</f>
        <v>0.19048832669546314</v>
      </c>
      <c r="O48" s="5">
        <f>'[3]Qc, Winter, S1'!O48*Main!$B$8</f>
        <v>0.187652116533675</v>
      </c>
      <c r="P48" s="5">
        <f>'[3]Qc, Winter, S1'!P48*Main!$B$8</f>
        <v>0.20533074701936818</v>
      </c>
      <c r="Q48" s="5">
        <f>'[3]Qc, Winter, S1'!Q48*Main!$B$8</f>
        <v>0.20985887638097078</v>
      </c>
      <c r="R48" s="5">
        <f>'[3]Qc, Winter, S1'!R48*Main!$B$8</f>
        <v>0.21371496047316471</v>
      </c>
      <c r="S48" s="5">
        <f>'[3]Qc, Winter, S1'!S48*Main!$B$8</f>
        <v>0.21057844965645842</v>
      </c>
      <c r="T48" s="5">
        <f>'[3]Qc, Winter, S1'!T48*Main!$B$8</f>
        <v>0.19870369729614834</v>
      </c>
      <c r="U48" s="5">
        <f>'[3]Qc, Winter, S1'!U48*Main!$B$8</f>
        <v>0.19869955361475858</v>
      </c>
      <c r="V48" s="5">
        <f>'[3]Qc, Winter, S1'!V48*Main!$B$8</f>
        <v>0.18053498527841694</v>
      </c>
      <c r="W48" s="5">
        <f>'[3]Qc, Winter, S1'!W48*Main!$B$8</f>
        <v>0.1730617932404831</v>
      </c>
      <c r="X48" s="5">
        <f>'[3]Qc, Winter, S1'!X48*Main!$B$8</f>
        <v>0.14710687873524278</v>
      </c>
      <c r="Y48" s="5">
        <f>'[3]Qc, Winter, S1'!Y48*Main!$B$8</f>
        <v>0.14579744966683755</v>
      </c>
    </row>
    <row r="49" spans="1:25" x14ac:dyDescent="0.3">
      <c r="A49">
        <v>65</v>
      </c>
      <c r="B49" s="5">
        <f>'[3]Qc, Winter, S1'!B49*Main!$B$8</f>
        <v>0.28605478189595651</v>
      </c>
      <c r="C49" s="5">
        <f>'[3]Qc, Winter, S1'!C49*Main!$B$8</f>
        <v>0.28827217570597263</v>
      </c>
      <c r="D49" s="5">
        <f>'[3]Qc, Winter, S1'!D49*Main!$B$8</f>
        <v>0.28753036287224459</v>
      </c>
      <c r="E49" s="5">
        <f>'[3]Qc, Winter, S1'!E49*Main!$B$8</f>
        <v>0.28570293335950581</v>
      </c>
      <c r="F49" s="5">
        <f>'[3]Qc, Winter, S1'!F49*Main!$B$8</f>
        <v>0.28731745992661301</v>
      </c>
      <c r="G49" s="5">
        <f>'[3]Qc, Winter, S1'!G49*Main!$B$8</f>
        <v>0.28968412926361847</v>
      </c>
      <c r="H49" s="5">
        <f>'[3]Qc, Winter, S1'!H49*Main!$B$8</f>
        <v>0.29043566003996507</v>
      </c>
      <c r="I49" s="5">
        <f>'[3]Qc, Winter, S1'!I49*Main!$B$8</f>
        <v>0.2785258664079609</v>
      </c>
      <c r="J49" s="5">
        <f>'[3]Qc, Winter, S1'!J49*Main!$B$8</f>
        <v>0.27224459813149615</v>
      </c>
      <c r="K49" s="5">
        <f>'[3]Qc, Winter, S1'!K49*Main!$B$8</f>
        <v>0.26829879081440056</v>
      </c>
      <c r="L49" s="5">
        <f>'[3]Qc, Winter, S1'!L49*Main!$B$8</f>
        <v>0.27892839917848794</v>
      </c>
      <c r="M49" s="5">
        <f>'[3]Qc, Winter, S1'!M49*Main!$B$8</f>
        <v>0.28920319874181594</v>
      </c>
      <c r="N49" s="5">
        <f>'[3]Qc, Winter, S1'!N49*Main!$B$8</f>
        <v>0.30019314884934445</v>
      </c>
      <c r="O49" s="5">
        <f>'[3]Qc, Winter, S1'!O49*Main!$B$8</f>
        <v>0.30470641655833647</v>
      </c>
      <c r="P49" s="5">
        <f>'[3]Qc, Winter, S1'!P49*Main!$B$8</f>
        <v>0.32045062495018423</v>
      </c>
      <c r="Q49" s="5">
        <f>'[3]Qc, Winter, S1'!Q49*Main!$B$8</f>
        <v>0.33283230782743278</v>
      </c>
      <c r="R49" s="5">
        <f>'[3]Qc, Winter, S1'!R49*Main!$B$8</f>
        <v>0.33134640649608682</v>
      </c>
      <c r="S49" s="5">
        <f>'[3]Qc, Winter, S1'!S49*Main!$B$8</f>
        <v>0.30866482857726285</v>
      </c>
      <c r="T49" s="5">
        <f>'[3]Qc, Winter, S1'!T49*Main!$B$8</f>
        <v>0.30437303905916724</v>
      </c>
      <c r="U49" s="5">
        <f>'[3]Qc, Winter, S1'!U49*Main!$B$8</f>
        <v>0.27562156522681097</v>
      </c>
      <c r="V49" s="5">
        <f>'[3]Qc, Winter, S1'!V49*Main!$B$8</f>
        <v>0.26099804173254648</v>
      </c>
      <c r="W49" s="5">
        <f>'[3]Qc, Winter, S1'!W49*Main!$B$8</f>
        <v>0.27982095883877178</v>
      </c>
      <c r="X49" s="5">
        <f>'[3]Qc, Winter, S1'!X49*Main!$B$8</f>
        <v>0.28583201549456261</v>
      </c>
      <c r="Y49" s="5">
        <f>'[3]Qc, Winter, S1'!Y49*Main!$B$8</f>
        <v>0.28824013152598787</v>
      </c>
    </row>
    <row r="50" spans="1:25" x14ac:dyDescent="0.3">
      <c r="A50">
        <v>66</v>
      </c>
      <c r="B50" s="5">
        <f>'[3]Qc, Winter, S1'!B50*Main!$B$8</f>
        <v>7.6583313900836877E-2</v>
      </c>
      <c r="C50" s="5">
        <f>'[3]Qc, Winter, S1'!C50*Main!$B$8</f>
        <v>8.9179048558970617E-2</v>
      </c>
      <c r="D50" s="5">
        <f>'[3]Qc, Winter, S1'!D50*Main!$B$8</f>
        <v>7.5646401924105933E-2</v>
      </c>
      <c r="E50" s="5">
        <f>'[3]Qc, Winter, S1'!E50*Main!$B$8</f>
        <v>7.0623946747395597E-2</v>
      </c>
      <c r="F50" s="5">
        <f>'[3]Qc, Winter, S1'!F50*Main!$B$8</f>
        <v>8.8036319917130693E-2</v>
      </c>
      <c r="G50" s="5">
        <f>'[3]Qc, Winter, S1'!G50*Main!$B$8</f>
        <v>8.1639321085089228E-2</v>
      </c>
      <c r="H50" s="5">
        <f>'[3]Qc, Winter, S1'!H50*Main!$B$8</f>
        <v>7.8869081971848817E-2</v>
      </c>
      <c r="I50" s="5">
        <f>'[3]Qc, Winter, S1'!I50*Main!$B$8</f>
        <v>0.15106359564580629</v>
      </c>
      <c r="J50" s="5">
        <f>'[3]Qc, Winter, S1'!J50*Main!$B$8</f>
        <v>0.21033685562075746</v>
      </c>
      <c r="K50" s="5">
        <f>'[3]Qc, Winter, S1'!K50*Main!$B$8</f>
        <v>0.2421681208331877</v>
      </c>
      <c r="L50" s="5">
        <f>'[3]Qc, Winter, S1'!L50*Main!$B$8</f>
        <v>0.23954355699426344</v>
      </c>
      <c r="M50" s="5">
        <f>'[3]Qc, Winter, S1'!M50*Main!$B$8</f>
        <v>0.23557437670327641</v>
      </c>
      <c r="N50" s="5">
        <f>'[3]Qc, Winter, S1'!N50*Main!$B$8</f>
        <v>0.24252264190116662</v>
      </c>
      <c r="O50" s="5">
        <f>'[3]Qc, Winter, S1'!O50*Main!$B$8</f>
        <v>0.23352556061902818</v>
      </c>
      <c r="P50" s="5">
        <f>'[3]Qc, Winter, S1'!P50*Main!$B$8</f>
        <v>0.23683195608510993</v>
      </c>
      <c r="Q50" s="5">
        <f>'[3]Qc, Winter, S1'!Q50*Main!$B$8</f>
        <v>0.22701976241767627</v>
      </c>
      <c r="R50" s="5">
        <f>'[3]Qc, Winter, S1'!R50*Main!$B$8</f>
        <v>0.24894321715603224</v>
      </c>
      <c r="S50" s="5">
        <f>'[3]Qc, Winter, S1'!S50*Main!$B$8</f>
        <v>0.2198200350874715</v>
      </c>
      <c r="T50" s="5">
        <f>'[3]Qc, Winter, S1'!T50*Main!$B$8</f>
        <v>0.23143896665786867</v>
      </c>
      <c r="U50" s="5">
        <f>'[3]Qc, Winter, S1'!U50*Main!$B$8</f>
        <v>0.243311164903211</v>
      </c>
      <c r="V50" s="5">
        <f>'[3]Qc, Winter, S1'!V50*Main!$B$8</f>
        <v>0.23164438136537327</v>
      </c>
      <c r="W50" s="5">
        <f>'[3]Qc, Winter, S1'!W50*Main!$B$8</f>
        <v>0.18590666646147985</v>
      </c>
      <c r="X50" s="5">
        <f>'[3]Qc, Winter, S1'!X50*Main!$B$8</f>
        <v>0.1550321548112438</v>
      </c>
      <c r="Y50" s="5">
        <f>'[3]Qc, Winter, S1'!Y50*Main!$B$8</f>
        <v>0.13103396408561471</v>
      </c>
    </row>
    <row r="51" spans="1:25" x14ac:dyDescent="0.3">
      <c r="A51">
        <v>67</v>
      </c>
      <c r="B51" s="5">
        <f>'[3]Qc, Winter, S1'!B51*Main!$B$8</f>
        <v>1.7532398758335878E-2</v>
      </c>
      <c r="C51" s="5">
        <f>'[3]Qc, Winter, S1'!C51*Main!$B$8</f>
        <v>1.7538354916714911E-2</v>
      </c>
      <c r="D51" s="5">
        <f>'[3]Qc, Winter, S1'!D51*Main!$B$8</f>
        <v>1.8177695358500768E-2</v>
      </c>
      <c r="E51" s="5">
        <f>'[3]Qc, Winter, S1'!E51*Main!$B$8</f>
        <v>1.7423596245222928E-2</v>
      </c>
      <c r="F51" s="5">
        <f>'[3]Qc, Winter, S1'!F51*Main!$B$8</f>
        <v>1.8018438108893368E-2</v>
      </c>
      <c r="G51" s="5">
        <f>'[3]Qc, Winter, S1'!G51*Main!$B$8</f>
        <v>1.7066453545375171E-2</v>
      </c>
      <c r="H51" s="5">
        <f>'[3]Qc, Winter, S1'!H51*Main!$B$8</f>
        <v>2.2729326140782293E-2</v>
      </c>
      <c r="I51" s="5">
        <f>'[3]Qc, Winter, S1'!I51*Main!$B$8</f>
        <v>2.7113089846364111E-2</v>
      </c>
      <c r="J51" s="5">
        <f>'[3]Qc, Winter, S1'!J51*Main!$B$8</f>
        <v>3.153225291771438E-2</v>
      </c>
      <c r="K51" s="5">
        <f>'[3]Qc, Winter, S1'!K51*Main!$B$8</f>
        <v>3.3296976145941203E-2</v>
      </c>
      <c r="L51" s="5">
        <f>'[3]Qc, Winter, S1'!L51*Main!$B$8</f>
        <v>3.6857416452937379E-2</v>
      </c>
      <c r="M51" s="5">
        <f>'[3]Qc, Winter, S1'!M51*Main!$B$8</f>
        <v>3.6667247241357122E-2</v>
      </c>
      <c r="N51" s="5">
        <f>'[3]Qc, Winter, S1'!N51*Main!$B$8</f>
        <v>3.706131225472354E-2</v>
      </c>
      <c r="O51" s="5">
        <f>'[3]Qc, Winter, S1'!O51*Main!$B$8</f>
        <v>3.7045901634315932E-2</v>
      </c>
      <c r="P51" s="5">
        <f>'[3]Qc, Winter, S1'!P51*Main!$B$8</f>
        <v>3.7180610577014439E-2</v>
      </c>
      <c r="Q51" s="5">
        <f>'[3]Qc, Winter, S1'!Q51*Main!$B$8</f>
        <v>3.6798717169259247E-2</v>
      </c>
      <c r="R51" s="5">
        <f>'[3]Qc, Winter, S1'!R51*Main!$B$8</f>
        <v>3.6390512829331152E-2</v>
      </c>
      <c r="S51" s="5">
        <f>'[3]Qc, Winter, S1'!S51*Main!$B$8</f>
        <v>3.6155485897626939E-2</v>
      </c>
      <c r="T51" s="5">
        <f>'[3]Qc, Winter, S1'!T51*Main!$B$8</f>
        <v>2.9265902917058492E-2</v>
      </c>
      <c r="U51" s="5">
        <f>'[3]Qc, Winter, S1'!U51*Main!$B$8</f>
        <v>2.8680001578561577E-2</v>
      </c>
      <c r="V51" s="5">
        <f>'[3]Qc, Winter, S1'!V51*Main!$B$8</f>
        <v>2.5667622006806123E-2</v>
      </c>
      <c r="W51" s="5">
        <f>'[3]Qc, Winter, S1'!W51*Main!$B$8</f>
        <v>2.21725033285857E-2</v>
      </c>
      <c r="X51" s="5">
        <f>'[3]Qc, Winter, S1'!X51*Main!$B$8</f>
        <v>1.994259778346965E-2</v>
      </c>
      <c r="Y51" s="5">
        <f>'[3]Qc, Winter, S1'!Y51*Main!$B$8</f>
        <v>1.776714918512565E-2</v>
      </c>
    </row>
    <row r="52" spans="1:25" x14ac:dyDescent="0.3">
      <c r="A52">
        <v>68</v>
      </c>
      <c r="B52" s="5">
        <f>'[3]Qc, Winter, S1'!B52*Main!$B$8</f>
        <v>7.4470730124473333E-2</v>
      </c>
      <c r="C52" s="5">
        <f>'[3]Qc, Winter, S1'!C52*Main!$B$8</f>
        <v>7.4586629397450505E-2</v>
      </c>
      <c r="D52" s="5">
        <f>'[3]Qc, Winter, S1'!D52*Main!$B$8</f>
        <v>7.2619751734608523E-2</v>
      </c>
      <c r="E52" s="5">
        <f>'[3]Qc, Winter, S1'!E52*Main!$B$8</f>
        <v>7.4315475384553298E-2</v>
      </c>
      <c r="F52" s="5">
        <f>'[3]Qc, Winter, S1'!F52*Main!$B$8</f>
        <v>7.6631805257822427E-2</v>
      </c>
      <c r="G52" s="5">
        <f>'[3]Qc, Winter, S1'!G52*Main!$B$8</f>
        <v>7.3246444658967763E-2</v>
      </c>
      <c r="H52" s="5">
        <f>'[3]Qc, Winter, S1'!H52*Main!$B$8</f>
        <v>7.5090336918014852E-2</v>
      </c>
      <c r="I52" s="5">
        <f>'[3]Qc, Winter, S1'!I52*Main!$B$8</f>
        <v>7.4872627996601826E-2</v>
      </c>
      <c r="J52" s="5">
        <f>'[3]Qc, Winter, S1'!J52*Main!$B$8</f>
        <v>9.6873825826790508E-2</v>
      </c>
      <c r="K52" s="5">
        <f>'[3]Qc, Winter, S1'!K52*Main!$B$8</f>
        <v>0.11899453111698827</v>
      </c>
      <c r="L52" s="5">
        <f>'[3]Qc, Winter, S1'!L52*Main!$B$8</f>
        <v>0.11813437223371469</v>
      </c>
      <c r="M52" s="5">
        <f>'[3]Qc, Winter, S1'!M52*Main!$B$8</f>
        <v>0.11915754221647637</v>
      </c>
      <c r="N52" s="5">
        <f>'[3]Qc, Winter, S1'!N52*Main!$B$8</f>
        <v>0.11583096698160615</v>
      </c>
      <c r="O52" s="5">
        <f>'[3]Qc, Winter, S1'!O52*Main!$B$8</f>
        <v>0.11810785575674074</v>
      </c>
      <c r="P52" s="5">
        <f>'[3]Qc, Winter, S1'!P52*Main!$B$8</f>
        <v>0.12486744609716868</v>
      </c>
      <c r="Q52" s="5">
        <f>'[3]Qc, Winter, S1'!Q52*Main!$B$8</f>
        <v>0.12796167890825336</v>
      </c>
      <c r="R52" s="5">
        <f>'[3]Qc, Winter, S1'!R52*Main!$B$8</f>
        <v>0.12214908361737853</v>
      </c>
      <c r="S52" s="5">
        <f>'[3]Qc, Winter, S1'!S52*Main!$B$8</f>
        <v>0.10217777034194399</v>
      </c>
      <c r="T52" s="5">
        <f>'[3]Qc, Winter, S1'!T52*Main!$B$8</f>
        <v>9.4777754199345934E-2</v>
      </c>
      <c r="U52" s="5">
        <f>'[3]Qc, Winter, S1'!U52*Main!$B$8</f>
        <v>8.6624039553730492E-2</v>
      </c>
      <c r="V52" s="5">
        <f>'[3]Qc, Winter, S1'!V52*Main!$B$8</f>
        <v>8.6942224103388463E-2</v>
      </c>
      <c r="W52" s="5">
        <f>'[3]Qc, Winter, S1'!W52*Main!$B$8</f>
        <v>8.8203026930710735E-2</v>
      </c>
      <c r="X52" s="5">
        <f>'[3]Qc, Winter, S1'!X52*Main!$B$8</f>
        <v>8.0110106838282111E-2</v>
      </c>
      <c r="Y52" s="5">
        <f>'[3]Qc, Winter, S1'!Y52*Main!$B$8</f>
        <v>7.5083665320011525E-2</v>
      </c>
    </row>
    <row r="53" spans="1:25" x14ac:dyDescent="0.3">
      <c r="A53">
        <v>70</v>
      </c>
      <c r="B53" s="5">
        <f>'[3]Qc, Winter, S1'!B53*Main!$B$8</f>
        <v>3.6607597032277492E-2</v>
      </c>
      <c r="C53" s="5">
        <f>'[3]Qc, Winter, S1'!C53*Main!$B$8</f>
        <v>3.7295560122229177E-2</v>
      </c>
      <c r="D53" s="5">
        <f>'[3]Qc, Winter, S1'!D53*Main!$B$8</f>
        <v>3.731238874726571E-2</v>
      </c>
      <c r="E53" s="5">
        <f>'[3]Qc, Winter, S1'!E53*Main!$B$8</f>
        <v>3.7065745016237717E-2</v>
      </c>
      <c r="F53" s="5">
        <f>'[3]Qc, Winter, S1'!F53*Main!$B$8</f>
        <v>3.1997858001186395E-2</v>
      </c>
      <c r="G53" s="5">
        <f>'[3]Qc, Winter, S1'!G53*Main!$B$8</f>
        <v>2.8772944656034912E-2</v>
      </c>
      <c r="H53" s="5">
        <f>'[3]Qc, Winter, S1'!H53*Main!$B$8</f>
        <v>2.7718803428167658E-2</v>
      </c>
      <c r="I53" s="5">
        <f>'[3]Qc, Winter, S1'!I53*Main!$B$8</f>
        <v>2.6842292280787581E-2</v>
      </c>
      <c r="J53" s="5">
        <f>'[3]Qc, Winter, S1'!J53*Main!$B$8</f>
        <v>2.7524847281928062E-2</v>
      </c>
      <c r="K53" s="5">
        <f>'[3]Qc, Winter, S1'!K53*Main!$B$8</f>
        <v>2.8327697190749509E-2</v>
      </c>
      <c r="L53" s="5">
        <f>'[3]Qc, Winter, S1'!L53*Main!$B$8</f>
        <v>2.796263480330894E-2</v>
      </c>
      <c r="M53" s="5">
        <f>'[3]Qc, Winter, S1'!M53*Main!$B$8</f>
        <v>2.7672061372711762E-2</v>
      </c>
      <c r="N53" s="5">
        <f>'[3]Qc, Winter, S1'!N53*Main!$B$8</f>
        <v>2.7114521025022521E-2</v>
      </c>
      <c r="O53" s="5">
        <f>'[3]Qc, Winter, S1'!O53*Main!$B$8</f>
        <v>2.6744809552515326E-2</v>
      </c>
      <c r="P53" s="5">
        <f>'[3]Qc, Winter, S1'!P53*Main!$B$8</f>
        <v>2.8422909345097905E-2</v>
      </c>
      <c r="Q53" s="5">
        <f>'[3]Qc, Winter, S1'!Q53*Main!$B$8</f>
        <v>2.8347265415100784E-2</v>
      </c>
      <c r="R53" s="5">
        <f>'[3]Qc, Winter, S1'!R53*Main!$B$8</f>
        <v>2.9452772782775503E-2</v>
      </c>
      <c r="S53" s="5">
        <f>'[3]Qc, Winter, S1'!S53*Main!$B$8</f>
        <v>3.9826046270390124E-2</v>
      </c>
      <c r="T53" s="5">
        <f>'[3]Qc, Winter, S1'!T53*Main!$B$8</f>
        <v>5.0592346867434065E-2</v>
      </c>
      <c r="U53" s="5">
        <f>'[3]Qc, Winter, S1'!U53*Main!$B$8</f>
        <v>5.3232425072248186E-2</v>
      </c>
      <c r="V53" s="5">
        <f>'[3]Qc, Winter, S1'!V53*Main!$B$8</f>
        <v>5.6785735384896653E-2</v>
      </c>
      <c r="W53" s="5">
        <f>'[3]Qc, Winter, S1'!W53*Main!$B$8</f>
        <v>5.6666484968167528E-2</v>
      </c>
      <c r="X53" s="5">
        <f>'[3]Qc, Winter, S1'!X53*Main!$B$8</f>
        <v>5.3433872001597701E-2</v>
      </c>
      <c r="Y53" s="5">
        <f>'[3]Qc, Winter, S1'!Y53*Main!$B$8</f>
        <v>4.7220019425778414E-2</v>
      </c>
    </row>
    <row r="54" spans="1:25" x14ac:dyDescent="0.3">
      <c r="A54">
        <v>71</v>
      </c>
      <c r="B54" s="5">
        <f>'[3]Qc, Winter, S1'!B54*Main!$B$8</f>
        <v>3.4720493058268496E-3</v>
      </c>
      <c r="C54" s="5">
        <f>'[3]Qc, Winter, S1'!C54*Main!$B$8</f>
        <v>4.4912215694573364E-3</v>
      </c>
      <c r="D54" s="5">
        <f>'[3]Qc, Winter, S1'!D54*Main!$B$8</f>
        <v>3.8110778648284718E-3</v>
      </c>
      <c r="E54" s="5">
        <f>'[3]Qc, Winter, S1'!E54*Main!$B$8</f>
        <v>3.9255368271495219E-3</v>
      </c>
      <c r="F54" s="5">
        <f>'[3]Qc, Winter, S1'!F54*Main!$B$8</f>
        <v>3.6653536370163681E-3</v>
      </c>
      <c r="G54" s="5">
        <f>'[3]Qc, Winter, S1'!G54*Main!$B$8</f>
        <v>3.9651682001872945E-3</v>
      </c>
      <c r="H54" s="5">
        <f>'[3]Qc, Winter, S1'!H54*Main!$B$8</f>
        <v>4.637429044623974E-3</v>
      </c>
      <c r="I54" s="5">
        <f>'[3]Qc, Winter, S1'!I54*Main!$B$8</f>
        <v>7.8261377614543218E-3</v>
      </c>
      <c r="J54" s="5">
        <f>'[3]Qc, Winter, S1'!J54*Main!$B$8</f>
        <v>1.1039237295659176E-2</v>
      </c>
      <c r="K54" s="5">
        <f>'[3]Qc, Winter, S1'!K54*Main!$B$8</f>
        <v>1.5356252834658106E-2</v>
      </c>
      <c r="L54" s="5">
        <f>'[3]Qc, Winter, S1'!L54*Main!$B$8</f>
        <v>1.8280704442439889E-2</v>
      </c>
      <c r="M54" s="5">
        <f>'[3]Qc, Winter, S1'!M54*Main!$B$8</f>
        <v>2.1235649137938663E-2</v>
      </c>
      <c r="N54" s="5">
        <f>'[3]Qc, Winter, S1'!N54*Main!$B$8</f>
        <v>1.8491343700572087E-2</v>
      </c>
      <c r="O54" s="5">
        <f>'[3]Qc, Winter, S1'!O54*Main!$B$8</f>
        <v>1.8111693620452497E-2</v>
      </c>
      <c r="P54" s="5">
        <f>'[3]Qc, Winter, S1'!P54*Main!$B$8</f>
        <v>1.8567772233848361E-2</v>
      </c>
      <c r="Q54" s="5">
        <f>'[3]Qc, Winter, S1'!Q54*Main!$B$8</f>
        <v>1.7977320316096248E-2</v>
      </c>
      <c r="R54" s="5">
        <f>'[3]Qc, Winter, S1'!R54*Main!$B$8</f>
        <v>1.676189094221155E-2</v>
      </c>
      <c r="S54" s="5">
        <f>'[3]Qc, Winter, S1'!S54*Main!$B$8</f>
        <v>1.5170459496737392E-2</v>
      </c>
      <c r="T54" s="5">
        <f>'[3]Qc, Winter, S1'!T54*Main!$B$8</f>
        <v>1.2181430892255879E-2</v>
      </c>
      <c r="U54" s="5">
        <f>'[3]Qc, Winter, S1'!U54*Main!$B$8</f>
        <v>8.5891794957740231E-3</v>
      </c>
      <c r="V54" s="5">
        <f>'[3]Qc, Winter, S1'!V54*Main!$B$8</f>
        <v>6.2849707775713866E-3</v>
      </c>
      <c r="W54" s="5">
        <f>'[3]Qc, Winter, S1'!W54*Main!$B$8</f>
        <v>6.5506208905338117E-3</v>
      </c>
      <c r="X54" s="5">
        <f>'[3]Qc, Winter, S1'!X54*Main!$B$8</f>
        <v>6.7630931352239167E-3</v>
      </c>
      <c r="Y54" s="5">
        <f>'[3]Qc, Winter, S1'!Y54*Main!$B$8</f>
        <v>6.6408836518251227E-3</v>
      </c>
    </row>
    <row r="55" spans="1:25" x14ac:dyDescent="0.3">
      <c r="A55">
        <v>72</v>
      </c>
      <c r="B55" s="5">
        <f>'[3]Qc, Winter, S1'!B55*Main!$B$8</f>
        <v>6.6437205593122464E-3</v>
      </c>
      <c r="C55" s="5">
        <f>'[3]Qc, Winter, S1'!C55*Main!$B$8</f>
        <v>4.7020391261023142E-3</v>
      </c>
      <c r="D55" s="5">
        <f>'[3]Qc, Winter, S1'!D55*Main!$B$8</f>
        <v>5.0477856916202732E-3</v>
      </c>
      <c r="E55" s="5">
        <f>'[3]Qc, Winter, S1'!E55*Main!$B$8</f>
        <v>6.8497146247047122E-3</v>
      </c>
      <c r="F55" s="5">
        <f>'[3]Qc, Winter, S1'!F55*Main!$B$8</f>
        <v>6.1881615715568914E-3</v>
      </c>
      <c r="G55" s="5">
        <f>'[3]Qc, Winter, S1'!G55*Main!$B$8</f>
        <v>4.6133076960345274E-3</v>
      </c>
      <c r="H55" s="5">
        <f>'[3]Qc, Winter, S1'!H55*Main!$B$8</f>
        <v>1.4784446210668451E-2</v>
      </c>
      <c r="I55" s="5">
        <f>'[3]Qc, Winter, S1'!I55*Main!$B$8</f>
        <v>2.4227395634527235E-2</v>
      </c>
      <c r="J55" s="5">
        <f>'[3]Qc, Winter, S1'!J55*Main!$B$8</f>
        <v>2.3971334268871283E-2</v>
      </c>
      <c r="K55" s="5">
        <f>'[3]Qc, Winter, S1'!K55*Main!$B$8</f>
        <v>3.2110187561285981E-2</v>
      </c>
      <c r="L55" s="5">
        <f>'[3]Qc, Winter, S1'!L55*Main!$B$8</f>
        <v>3.8765185089843071E-2</v>
      </c>
      <c r="M55" s="5">
        <f>'[3]Qc, Winter, S1'!M55*Main!$B$8</f>
        <v>3.9247671494469595E-2</v>
      </c>
      <c r="N55" s="5">
        <f>'[3]Qc, Winter, S1'!N55*Main!$B$8</f>
        <v>3.2519439685673314E-2</v>
      </c>
      <c r="O55" s="5">
        <f>'[3]Qc, Winter, S1'!O55*Main!$B$8</f>
        <v>2.484675391796699E-2</v>
      </c>
      <c r="P55" s="5">
        <f>'[3]Qc, Winter, S1'!P55*Main!$B$8</f>
        <v>3.0076156630454244E-2</v>
      </c>
      <c r="Q55" s="5">
        <f>'[3]Qc, Winter, S1'!Q55*Main!$B$8</f>
        <v>2.8001718106778883E-2</v>
      </c>
      <c r="R55" s="5">
        <f>'[3]Qc, Winter, S1'!R55*Main!$B$8</f>
        <v>3.0863514479413032E-2</v>
      </c>
      <c r="S55" s="5">
        <f>'[3]Qc, Winter, S1'!S55*Main!$B$8</f>
        <v>2.876404365294986E-2</v>
      </c>
      <c r="T55" s="5">
        <f>'[3]Qc, Winter, S1'!T55*Main!$B$8</f>
        <v>2.6127720196245742E-2</v>
      </c>
      <c r="U55" s="5">
        <f>'[3]Qc, Winter, S1'!U55*Main!$B$8</f>
        <v>2.5031745586252156E-2</v>
      </c>
      <c r="V55" s="5">
        <f>'[3]Qc, Winter, S1'!V55*Main!$B$8</f>
        <v>2.0031744794285943E-2</v>
      </c>
      <c r="W55" s="5">
        <f>'[3]Qc, Winter, S1'!W55*Main!$B$8</f>
        <v>1.8692513526187643E-2</v>
      </c>
      <c r="X55" s="5">
        <f>'[3]Qc, Winter, S1'!X55*Main!$B$8</f>
        <v>1.0525716021352823E-2</v>
      </c>
      <c r="Y55" s="5">
        <f>'[3]Qc, Winter, S1'!Y55*Main!$B$8</f>
        <v>6.1248268259562711E-3</v>
      </c>
    </row>
    <row r="56" spans="1:25" x14ac:dyDescent="0.3">
      <c r="A56">
        <v>74</v>
      </c>
      <c r="B56" s="5">
        <f>'[3]Qc, Winter, S1'!B56*Main!$B$8</f>
        <v>5.7877595505952178E-3</v>
      </c>
      <c r="C56" s="5">
        <f>'[3]Qc, Winter, S1'!C56*Main!$B$8</f>
        <v>4.5625721131841018E-3</v>
      </c>
      <c r="D56" s="5">
        <f>'[3]Qc, Winter, S1'!D56*Main!$B$8</f>
        <v>3.9588190664967219E-3</v>
      </c>
      <c r="E56" s="5">
        <f>'[3]Qc, Winter, S1'!E56*Main!$B$8</f>
        <v>3.1197586908637944E-3</v>
      </c>
      <c r="F56" s="5">
        <f>'[3]Qc, Winter, S1'!F56*Main!$B$8</f>
        <v>3.5933108579217685E-3</v>
      </c>
      <c r="G56" s="5">
        <f>'[3]Qc, Winter, S1'!G56*Main!$B$8</f>
        <v>3.7138999356930908E-3</v>
      </c>
      <c r="H56" s="5">
        <f>'[3]Qc, Winter, S1'!H56*Main!$B$8</f>
        <v>3.6665523239952274E-3</v>
      </c>
      <c r="I56" s="5">
        <f>'[3]Qc, Winter, S1'!I56*Main!$B$8</f>
        <v>3.613738388287613E-3</v>
      </c>
      <c r="J56" s="5">
        <f>'[3]Qc, Winter, S1'!J56*Main!$B$8</f>
        <v>4.7172654598019283E-3</v>
      </c>
      <c r="K56" s="5">
        <f>'[3]Qc, Winter, S1'!K56*Main!$B$8</f>
        <v>5.627073367902617E-3</v>
      </c>
      <c r="L56" s="5">
        <f>'[3]Qc, Winter, S1'!L56*Main!$B$8</f>
        <v>5.9262114147181711E-3</v>
      </c>
      <c r="M56" s="5">
        <f>'[3]Qc, Winter, S1'!M56*Main!$B$8</f>
        <v>6.5591317627000595E-3</v>
      </c>
      <c r="N56" s="5">
        <f>'[3]Qc, Winter, S1'!N56*Main!$B$8</f>
        <v>6.2384025294818591E-3</v>
      </c>
      <c r="O56" s="5">
        <f>'[3]Qc, Winter, S1'!O56*Main!$B$8</f>
        <v>5.379503861893075E-3</v>
      </c>
      <c r="P56" s="5">
        <f>'[3]Qc, Winter, S1'!P56*Main!$B$8</f>
        <v>4.8356095631839702E-3</v>
      </c>
      <c r="Q56" s="5">
        <f>'[3]Qc, Winter, S1'!Q56*Main!$B$8</f>
        <v>4.5727791416473977E-3</v>
      </c>
      <c r="R56" s="5">
        <f>'[3]Qc, Winter, S1'!R56*Main!$B$8</f>
        <v>4.4514153411190378E-3</v>
      </c>
      <c r="S56" s="5">
        <f>'[3]Qc, Winter, S1'!S56*Main!$B$8</f>
        <v>3.6287494463689428E-3</v>
      </c>
      <c r="T56" s="5">
        <f>'[3]Qc, Winter, S1'!T56*Main!$B$8</f>
        <v>3.7147192705045428E-3</v>
      </c>
      <c r="U56" s="5">
        <f>'[3]Qc, Winter, S1'!U56*Main!$B$8</f>
        <v>3.6777342306409055E-3</v>
      </c>
      <c r="V56" s="5">
        <f>'[3]Qc, Winter, S1'!V56*Main!$B$8</f>
        <v>5.5329522627239405E-3</v>
      </c>
      <c r="W56" s="5">
        <f>'[3]Qc, Winter, S1'!W56*Main!$B$8</f>
        <v>5.5392930129411991E-3</v>
      </c>
      <c r="X56" s="5">
        <f>'[3]Qc, Winter, S1'!X56*Main!$B$8</f>
        <v>5.3505037809501834E-3</v>
      </c>
      <c r="Y56" s="5">
        <f>'[3]Qc, Winter, S1'!Y56*Main!$B$8</f>
        <v>5.82528128245576E-3</v>
      </c>
    </row>
    <row r="57" spans="1:25" x14ac:dyDescent="0.3">
      <c r="A57">
        <v>75</v>
      </c>
      <c r="B57" s="5">
        <f>'[3]Qc, Winter, S1'!B57*Main!$B$8</f>
        <v>7.0669483379153006E-2</v>
      </c>
      <c r="C57" s="5">
        <f>'[3]Qc, Winter, S1'!C57*Main!$B$8</f>
        <v>5.715599328021799E-2</v>
      </c>
      <c r="D57" s="5">
        <f>'[3]Qc, Winter, S1'!D57*Main!$B$8</f>
        <v>5.9304729887013991E-2</v>
      </c>
      <c r="E57" s="5">
        <f>'[3]Qc, Winter, S1'!E57*Main!$B$8</f>
        <v>5.8856834890915401E-2</v>
      </c>
      <c r="F57" s="5">
        <f>'[3]Qc, Winter, S1'!F57*Main!$B$8</f>
        <v>6.0922370914456889E-2</v>
      </c>
      <c r="G57" s="5">
        <f>'[3]Qc, Winter, S1'!G57*Main!$B$8</f>
        <v>7.5312701212099514E-2</v>
      </c>
      <c r="H57" s="5">
        <f>'[3]Qc, Winter, S1'!H57*Main!$B$8</f>
        <v>7.6154654185435142E-2</v>
      </c>
      <c r="I57" s="5">
        <f>'[3]Qc, Winter, S1'!I57*Main!$B$8</f>
        <v>9.4017573025884496E-2</v>
      </c>
      <c r="J57" s="5">
        <f>'[3]Qc, Winter, S1'!J57*Main!$B$8</f>
        <v>0.11121630086348519</v>
      </c>
      <c r="K57" s="5">
        <f>'[3]Qc, Winter, S1'!K57*Main!$B$8</f>
        <v>0.12067017455189015</v>
      </c>
      <c r="L57" s="5">
        <f>'[3]Qc, Winter, S1'!L57*Main!$B$8</f>
        <v>0.12390947962603198</v>
      </c>
      <c r="M57" s="5">
        <f>'[3]Qc, Winter, S1'!M57*Main!$B$8</f>
        <v>0.1265679953342343</v>
      </c>
      <c r="N57" s="5">
        <f>'[3]Qc, Winter, S1'!N57*Main!$B$8</f>
        <v>0.10977633258242044</v>
      </c>
      <c r="O57" s="5">
        <f>'[3]Qc, Winter, S1'!O57*Main!$B$8</f>
        <v>0.10919550414350709</v>
      </c>
      <c r="P57" s="5">
        <f>'[3]Qc, Winter, S1'!P57*Main!$B$8</f>
        <v>0.10518976786684421</v>
      </c>
      <c r="Q57" s="5">
        <f>'[3]Qc, Winter, S1'!Q57*Main!$B$8</f>
        <v>0.10683420996023905</v>
      </c>
      <c r="R57" s="5">
        <f>'[3]Qc, Winter, S1'!R57*Main!$B$8</f>
        <v>0.10800858546531066</v>
      </c>
      <c r="S57" s="5">
        <f>'[3]Qc, Winter, S1'!S57*Main!$B$8</f>
        <v>0.10303908300073224</v>
      </c>
      <c r="T57" s="5">
        <f>'[3]Qc, Winter, S1'!T57*Main!$B$8</f>
        <v>0.10486905001119692</v>
      </c>
      <c r="U57" s="5">
        <f>'[3]Qc, Winter, S1'!U57*Main!$B$8</f>
        <v>9.2498823150230391E-2</v>
      </c>
      <c r="V57" s="5">
        <f>'[3]Qc, Winter, S1'!V57*Main!$B$8</f>
        <v>7.4839795620420799E-2</v>
      </c>
      <c r="W57" s="5">
        <f>'[3]Qc, Winter, S1'!W57*Main!$B$8</f>
        <v>7.9036812218287678E-2</v>
      </c>
      <c r="X57" s="5">
        <f>'[3]Qc, Winter, S1'!X57*Main!$B$8</f>
        <v>7.4022726891746077E-2</v>
      </c>
      <c r="Y57" s="5">
        <f>'[3]Qc, Winter, S1'!Y57*Main!$B$8</f>
        <v>7.3618439430313654E-2</v>
      </c>
    </row>
    <row r="58" spans="1:25" x14ac:dyDescent="0.3">
      <c r="A58">
        <v>76</v>
      </c>
      <c r="B58" s="5">
        <f>'[3]Qc, Winter, S1'!B58*Main!$B$8</f>
        <v>4.9182267465188254E-3</v>
      </c>
      <c r="C58" s="5">
        <f>'[3]Qc, Winter, S1'!C58*Main!$B$8</f>
        <v>3.4278552274385489E-3</v>
      </c>
      <c r="D58" s="5">
        <f>'[3]Qc, Winter, S1'!D58*Main!$B$8</f>
        <v>5.5238593379819722E-3</v>
      </c>
      <c r="E58" s="5">
        <f>'[3]Qc, Winter, S1'!E58*Main!$B$8</f>
        <v>5.0774220183056606E-3</v>
      </c>
      <c r="F58" s="5">
        <f>'[3]Qc, Winter, S1'!F58*Main!$B$8</f>
        <v>4.7306174883965943E-3</v>
      </c>
      <c r="G58" s="5">
        <f>'[3]Qc, Winter, S1'!G58*Main!$B$8</f>
        <v>5.9800723863606096E-3</v>
      </c>
      <c r="H58" s="5">
        <f>'[3]Qc, Winter, S1'!H58*Main!$B$8</f>
        <v>4.234514975766053E-3</v>
      </c>
      <c r="I58" s="5">
        <f>'[3]Qc, Winter, S1'!I58*Main!$B$8</f>
        <v>6.1202545394933869E-3</v>
      </c>
      <c r="J58" s="5">
        <f>'[3]Qc, Winter, S1'!J58*Main!$B$8</f>
        <v>2.79413967707196E-2</v>
      </c>
      <c r="K58" s="5">
        <f>'[3]Qc, Winter, S1'!K58*Main!$B$8</f>
        <v>3.6435766668569125E-2</v>
      </c>
      <c r="L58" s="5">
        <f>'[3]Qc, Winter, S1'!L58*Main!$B$8</f>
        <v>3.6944098273485056E-2</v>
      </c>
      <c r="M58" s="5">
        <f>'[3]Qc, Winter, S1'!M58*Main!$B$8</f>
        <v>4.4119356191253005E-2</v>
      </c>
      <c r="N58" s="5">
        <f>'[3]Qc, Winter, S1'!N58*Main!$B$8</f>
        <v>3.2752737376301862E-2</v>
      </c>
      <c r="O58" s="5">
        <f>'[3]Qc, Winter, S1'!O58*Main!$B$8</f>
        <v>3.1026238744349944E-2</v>
      </c>
      <c r="P58" s="5">
        <f>'[3]Qc, Winter, S1'!P58*Main!$B$8</f>
        <v>2.893940211157902E-2</v>
      </c>
      <c r="Q58" s="5">
        <f>'[3]Qc, Winter, S1'!Q58*Main!$B$8</f>
        <v>3.0037008205361242E-2</v>
      </c>
      <c r="R58" s="5">
        <f>'[3]Qc, Winter, S1'!R58*Main!$B$8</f>
        <v>3.1237527122844364E-2</v>
      </c>
      <c r="S58" s="5">
        <f>'[3]Qc, Winter, S1'!S58*Main!$B$8</f>
        <v>1.6075384480747981E-2</v>
      </c>
      <c r="T58" s="5">
        <f>'[3]Qc, Winter, S1'!T58*Main!$B$8</f>
        <v>4.8591512544757832E-3</v>
      </c>
      <c r="U58" s="5">
        <f>'[3]Qc, Winter, S1'!U58*Main!$B$8</f>
        <v>4.1851535340145336E-3</v>
      </c>
      <c r="V58" s="5">
        <f>'[3]Qc, Winter, S1'!V58*Main!$B$8</f>
        <v>4.765225364461393E-3</v>
      </c>
      <c r="W58" s="5">
        <f>'[3]Qc, Winter, S1'!W58*Main!$B$8</f>
        <v>5.9356287499363718E-3</v>
      </c>
      <c r="X58" s="5">
        <f>'[3]Qc, Winter, S1'!X58*Main!$B$8</f>
        <v>5.4212514631228241E-3</v>
      </c>
      <c r="Y58" s="5">
        <f>'[3]Qc, Winter, S1'!Y58*Main!$B$8</f>
        <v>7.3241211575161957E-3</v>
      </c>
    </row>
    <row r="59" spans="1:25" x14ac:dyDescent="0.3">
      <c r="A59">
        <v>77</v>
      </c>
      <c r="B59" s="5">
        <f>'[3]Qc, Winter, S1'!B59*Main!$B$8</f>
        <v>4.3882153299109458E-3</v>
      </c>
      <c r="C59" s="5">
        <f>'[3]Qc, Winter, S1'!C59*Main!$B$8</f>
        <v>4.4201852562749224E-3</v>
      </c>
      <c r="D59" s="5">
        <f>'[3]Qc, Winter, S1'!D59*Main!$B$8</f>
        <v>4.8048465575672846E-3</v>
      </c>
      <c r="E59" s="5">
        <f>'[3]Qc, Winter, S1'!E59*Main!$B$8</f>
        <v>5.0199045049548882E-3</v>
      </c>
      <c r="F59" s="5">
        <f>'[3]Qc, Winter, S1'!F59*Main!$B$8</f>
        <v>4.9317040780985427E-3</v>
      </c>
      <c r="G59" s="5">
        <f>'[3]Qc, Winter, S1'!G59*Main!$B$8</f>
        <v>4.8063573792221682E-3</v>
      </c>
      <c r="H59" s="5">
        <f>'[3]Qc, Winter, S1'!H59*Main!$B$8</f>
        <v>4.6025726584574015E-3</v>
      </c>
      <c r="I59" s="5">
        <f>'[3]Qc, Winter, S1'!I59*Main!$B$8</f>
        <v>8.5685254619238503E-3</v>
      </c>
      <c r="J59" s="5">
        <f>'[3]Qc, Winter, S1'!J59*Main!$B$8</f>
        <v>1.2155024897483799E-2</v>
      </c>
      <c r="K59" s="5">
        <f>'[3]Qc, Winter, S1'!K59*Main!$B$8</f>
        <v>1.6392765115197213E-2</v>
      </c>
      <c r="L59" s="5">
        <f>'[3]Qc, Winter, S1'!L59*Main!$B$8</f>
        <v>1.9870624916554277E-2</v>
      </c>
      <c r="M59" s="5">
        <f>'[3]Qc, Winter, S1'!M59*Main!$B$8</f>
        <v>2.484132112785049E-2</v>
      </c>
      <c r="N59" s="5">
        <f>'[3]Qc, Winter, S1'!N59*Main!$B$8</f>
        <v>2.4209277002534679E-2</v>
      </c>
      <c r="O59" s="5">
        <f>'[3]Qc, Winter, S1'!O59*Main!$B$8</f>
        <v>2.7264198509616283E-2</v>
      </c>
      <c r="P59" s="5">
        <f>'[3]Qc, Winter, S1'!P59*Main!$B$8</f>
        <v>2.7375321298673448E-2</v>
      </c>
      <c r="Q59" s="5">
        <f>'[3]Qc, Winter, S1'!Q59*Main!$B$8</f>
        <v>2.7701507125084162E-2</v>
      </c>
      <c r="R59" s="5">
        <f>'[3]Qc, Winter, S1'!R59*Main!$B$8</f>
        <v>2.8169192208167059E-2</v>
      </c>
      <c r="S59" s="5">
        <f>'[3]Qc, Winter, S1'!S59*Main!$B$8</f>
        <v>2.6946216510661734E-2</v>
      </c>
      <c r="T59" s="5">
        <f>'[3]Qc, Winter, S1'!T59*Main!$B$8</f>
        <v>2.2992733974043292E-2</v>
      </c>
      <c r="U59" s="5">
        <f>'[3]Qc, Winter, S1'!U59*Main!$B$8</f>
        <v>2.1212759411401803E-2</v>
      </c>
      <c r="V59" s="5">
        <f>'[3]Qc, Winter, S1'!V59*Main!$B$8</f>
        <v>1.9009331869105393E-2</v>
      </c>
      <c r="W59" s="5">
        <f>'[3]Qc, Winter, S1'!W59*Main!$B$8</f>
        <v>1.940250239581031E-2</v>
      </c>
      <c r="X59" s="5">
        <f>'[3]Qc, Winter, S1'!X59*Main!$B$8</f>
        <v>1.7695392641762731E-2</v>
      </c>
      <c r="Y59" s="5">
        <f>'[3]Qc, Winter, S1'!Y59*Main!$B$8</f>
        <v>1.616791961242172E-2</v>
      </c>
    </row>
    <row r="60" spans="1:25" x14ac:dyDescent="0.3">
      <c r="A60">
        <v>78</v>
      </c>
      <c r="B60" s="5">
        <f>'[3]Qc, Winter, S1'!B60*Main!$B$8</f>
        <v>1.5664127209190071E-2</v>
      </c>
      <c r="C60" s="5">
        <f>'[3]Qc, Winter, S1'!C60*Main!$B$8</f>
        <v>1.4875693580959384E-2</v>
      </c>
      <c r="D60" s="5">
        <f>'[3]Qc, Winter, S1'!D60*Main!$B$8</f>
        <v>1.5501332133844643E-2</v>
      </c>
      <c r="E60" s="5">
        <f>'[3]Qc, Winter, S1'!E60*Main!$B$8</f>
        <v>2.0531989341552561E-2</v>
      </c>
      <c r="F60" s="5">
        <f>'[3]Qc, Winter, S1'!F60*Main!$B$8</f>
        <v>1.7464618676011109E-2</v>
      </c>
      <c r="G60" s="5">
        <f>'[3]Qc, Winter, S1'!G60*Main!$B$8</f>
        <v>2.7145244957665373E-2</v>
      </c>
      <c r="H60" s="5">
        <f>'[3]Qc, Winter, S1'!H60*Main!$B$8</f>
        <v>6.129169569925752E-2</v>
      </c>
      <c r="I60" s="5">
        <f>'[3]Qc, Winter, S1'!I60*Main!$B$8</f>
        <v>0.10107675801301379</v>
      </c>
      <c r="J60" s="5">
        <f>'[3]Qc, Winter, S1'!J60*Main!$B$8</f>
        <v>0.12262810914457566</v>
      </c>
      <c r="K60" s="5">
        <f>'[3]Qc, Winter, S1'!K60*Main!$B$8</f>
        <v>0.13968460417158932</v>
      </c>
      <c r="L60" s="5">
        <f>'[3]Qc, Winter, S1'!L60*Main!$B$8</f>
        <v>0.16185752412885768</v>
      </c>
      <c r="M60" s="5">
        <f>'[3]Qc, Winter, S1'!M60*Main!$B$8</f>
        <v>0.16597626333817303</v>
      </c>
      <c r="N60" s="5">
        <f>'[3]Qc, Winter, S1'!N60*Main!$B$8</f>
        <v>0.13652267556202763</v>
      </c>
      <c r="O60" s="5">
        <f>'[3]Qc, Winter, S1'!O60*Main!$B$8</f>
        <v>0.13263272897436928</v>
      </c>
      <c r="P60" s="5">
        <f>'[3]Qc, Winter, S1'!P60*Main!$B$8</f>
        <v>0.1431638903610486</v>
      </c>
      <c r="Q60" s="5">
        <f>'[3]Qc, Winter, S1'!Q60*Main!$B$8</f>
        <v>0.1409941721661237</v>
      </c>
      <c r="R60" s="5">
        <f>'[3]Qc, Winter, S1'!R60*Main!$B$8</f>
        <v>0.13675759889795444</v>
      </c>
      <c r="S60" s="5">
        <f>'[3]Qc, Winter, S1'!S60*Main!$B$8</f>
        <v>0.14191894307703906</v>
      </c>
      <c r="T60" s="5">
        <f>'[3]Qc, Winter, S1'!T60*Main!$B$8</f>
        <v>0.11118174134209682</v>
      </c>
      <c r="U60" s="5">
        <f>'[3]Qc, Winter, S1'!U60*Main!$B$8</f>
        <v>0.10887768966431391</v>
      </c>
      <c r="V60" s="5">
        <f>'[3]Qc, Winter, S1'!V60*Main!$B$8</f>
        <v>0.11360332796838218</v>
      </c>
      <c r="W60" s="5">
        <f>'[3]Qc, Winter, S1'!W60*Main!$B$8</f>
        <v>7.7596542431593418E-2</v>
      </c>
      <c r="X60" s="5">
        <f>'[3]Qc, Winter, S1'!X60*Main!$B$8</f>
        <v>4.714082913686507E-2</v>
      </c>
      <c r="Y60" s="5">
        <f>'[3]Qc, Winter, S1'!Y60*Main!$B$8</f>
        <v>3.4451395391611038E-2</v>
      </c>
    </row>
    <row r="61" spans="1:25" x14ac:dyDescent="0.3">
      <c r="A61">
        <v>79</v>
      </c>
      <c r="B61" s="5">
        <f>'[3]Qc, Winter, S1'!B61*Main!$B$8</f>
        <v>8.3623694457915648E-2</v>
      </c>
      <c r="C61" s="5">
        <f>'[3]Qc, Winter, S1'!C61*Main!$B$8</f>
        <v>8.3743463452351105E-2</v>
      </c>
      <c r="D61" s="5">
        <f>'[3]Qc, Winter, S1'!D61*Main!$B$8</f>
        <v>8.4168441924739226E-2</v>
      </c>
      <c r="E61" s="5">
        <f>'[3]Qc, Winter, S1'!E61*Main!$B$8</f>
        <v>8.3415531468213247E-2</v>
      </c>
      <c r="F61" s="5">
        <f>'[3]Qc, Winter, S1'!F61*Main!$B$8</f>
        <v>8.4308159693332413E-2</v>
      </c>
      <c r="G61" s="5">
        <f>'[3]Qc, Winter, S1'!G61*Main!$B$8</f>
        <v>8.5169554390395225E-2</v>
      </c>
      <c r="H61" s="5">
        <f>'[3]Qc, Winter, S1'!H61*Main!$B$8</f>
        <v>9.4355555746590325E-2</v>
      </c>
      <c r="I61" s="5">
        <f>'[3]Qc, Winter, S1'!I61*Main!$B$8</f>
        <v>0.10048531220455946</v>
      </c>
      <c r="J61" s="5">
        <f>'[3]Qc, Winter, S1'!J61*Main!$B$8</f>
        <v>9.7688746140723898E-2</v>
      </c>
      <c r="K61" s="5">
        <f>'[3]Qc, Winter, S1'!K61*Main!$B$8</f>
        <v>9.0368459374314189E-2</v>
      </c>
      <c r="L61" s="5">
        <f>'[3]Qc, Winter, S1'!L61*Main!$B$8</f>
        <v>8.798645546698039E-2</v>
      </c>
      <c r="M61" s="5">
        <f>'[3]Qc, Winter, S1'!M61*Main!$B$8</f>
        <v>8.8081715826300339E-2</v>
      </c>
      <c r="N61" s="5">
        <f>'[3]Qc, Winter, S1'!N61*Main!$B$8</f>
        <v>8.6004058048872845E-2</v>
      </c>
      <c r="O61" s="5">
        <f>'[3]Qc, Winter, S1'!O61*Main!$B$8</f>
        <v>9.0727033103115473E-2</v>
      </c>
      <c r="P61" s="5">
        <f>'[3]Qc, Winter, S1'!P61*Main!$B$8</f>
        <v>9.4642557069031824E-2</v>
      </c>
      <c r="Q61" s="5">
        <f>'[3]Qc, Winter, S1'!Q61*Main!$B$8</f>
        <v>9.4785838262897618E-2</v>
      </c>
      <c r="R61" s="5">
        <f>'[3]Qc, Winter, S1'!R61*Main!$B$8</f>
        <v>9.5473218402044299E-2</v>
      </c>
      <c r="S61" s="5">
        <f>'[3]Qc, Winter, S1'!S61*Main!$B$8</f>
        <v>9.4346160268284698E-2</v>
      </c>
      <c r="T61" s="5">
        <f>'[3]Qc, Winter, S1'!T61*Main!$B$8</f>
        <v>8.6779896107270466E-2</v>
      </c>
      <c r="U61" s="5">
        <f>'[3]Qc, Winter, S1'!U61*Main!$B$8</f>
        <v>8.3598075761110585E-2</v>
      </c>
      <c r="V61" s="5">
        <f>'[3]Qc, Winter, S1'!V61*Main!$B$8</f>
        <v>8.3684808930432272E-2</v>
      </c>
      <c r="W61" s="5">
        <f>'[3]Qc, Winter, S1'!W61*Main!$B$8</f>
        <v>8.3697630704339915E-2</v>
      </c>
      <c r="X61" s="5">
        <f>'[3]Qc, Winter, S1'!X61*Main!$B$8</f>
        <v>8.3723863789974901E-2</v>
      </c>
      <c r="Y61" s="5">
        <f>'[3]Qc, Winter, S1'!Y61*Main!$B$8</f>
        <v>8.1997620554549275E-2</v>
      </c>
    </row>
    <row r="62" spans="1:25" x14ac:dyDescent="0.3">
      <c r="A62">
        <v>81</v>
      </c>
      <c r="B62" s="5">
        <f>'[3]Qc, Winter, S1'!B62*Main!$B$8</f>
        <v>1.3628978132605226E-3</v>
      </c>
      <c r="C62" s="5">
        <f>'[3]Qc, Winter, S1'!C62*Main!$B$8</f>
        <v>1.3119143191278446E-3</v>
      </c>
      <c r="D62" s="5">
        <f>'[3]Qc, Winter, S1'!D62*Main!$B$8</f>
        <v>1.0204225987931481E-3</v>
      </c>
      <c r="E62" s="5">
        <f>'[3]Qc, Winter, S1'!E62*Main!$B$8</f>
        <v>1.028219378678995E-3</v>
      </c>
      <c r="F62" s="5">
        <f>'[3]Qc, Winter, S1'!F62*Main!$B$8</f>
        <v>7.0569847744993022E-4</v>
      </c>
      <c r="G62" s="5">
        <f>'[3]Qc, Winter, S1'!G62*Main!$B$8</f>
        <v>6.2566265537103438E-4</v>
      </c>
      <c r="H62" s="5">
        <f>'[3]Qc, Winter, S1'!H62*Main!$B$8</f>
        <v>5.4928562057368266E-4</v>
      </c>
      <c r="I62" s="5">
        <f>'[3]Qc, Winter, S1'!I62*Main!$B$8</f>
        <v>5.0132691355326338E-4</v>
      </c>
      <c r="J62" s="5">
        <f>'[3]Qc, Winter, S1'!J62*Main!$B$8</f>
        <v>1.1819222778068584E-3</v>
      </c>
      <c r="K62" s="5">
        <f>'[3]Qc, Winter, S1'!K62*Main!$B$8</f>
        <v>1.4190109451265108E-3</v>
      </c>
      <c r="L62" s="5">
        <f>'[3]Qc, Winter, S1'!L62*Main!$B$8</f>
        <v>1.7952458078052777E-3</v>
      </c>
      <c r="M62" s="5">
        <f>'[3]Qc, Winter, S1'!M62*Main!$B$8</f>
        <v>1.7070777172031402E-3</v>
      </c>
      <c r="N62" s="5">
        <f>'[3]Qc, Winter, S1'!N62*Main!$B$8</f>
        <v>1.6957392192523679E-3</v>
      </c>
      <c r="O62" s="5">
        <f>'[3]Qc, Winter, S1'!O62*Main!$B$8</f>
        <v>1.7550451071066332E-3</v>
      </c>
      <c r="P62" s="5">
        <f>'[3]Qc, Winter, S1'!P62*Main!$B$8</f>
        <v>1.6201795731030208E-3</v>
      </c>
      <c r="Q62" s="5">
        <f>'[3]Qc, Winter, S1'!Q62*Main!$B$8</f>
        <v>1.4489444359998631E-3</v>
      </c>
      <c r="R62" s="5">
        <f>'[3]Qc, Winter, S1'!R62*Main!$B$8</f>
        <v>1.3624747472679841E-3</v>
      </c>
      <c r="S62" s="5">
        <f>'[3]Qc, Winter, S1'!S62*Main!$B$8</f>
        <v>1.4050328507212303E-3</v>
      </c>
      <c r="T62" s="5">
        <f>'[3]Qc, Winter, S1'!T62*Main!$B$8</f>
        <v>1.8860656209572517E-3</v>
      </c>
      <c r="U62" s="5">
        <f>'[3]Qc, Winter, S1'!U62*Main!$B$8</f>
        <v>2.1556615054573068E-3</v>
      </c>
      <c r="V62" s="5">
        <f>'[3]Qc, Winter, S1'!V62*Main!$B$8</f>
        <v>2.0958735678875519E-3</v>
      </c>
      <c r="W62" s="5">
        <f>'[3]Qc, Winter, S1'!W62*Main!$B$8</f>
        <v>2.120017521913967E-3</v>
      </c>
      <c r="X62" s="5">
        <f>'[3]Qc, Winter, S1'!X62*Main!$B$8</f>
        <v>2.1343004154561218E-3</v>
      </c>
      <c r="Y62" s="5">
        <f>'[3]Qc, Winter, S1'!Y62*Main!$B$8</f>
        <v>1.346917565782273E-3</v>
      </c>
    </row>
    <row r="63" spans="1:25" x14ac:dyDescent="0.3">
      <c r="A63">
        <v>82</v>
      </c>
      <c r="B63" s="5">
        <f>'[3]Qc, Winter, S1'!B63*Main!$B$8</f>
        <v>4.0857364689802153E-3</v>
      </c>
      <c r="C63" s="5">
        <f>'[3]Qc, Winter, S1'!C63*Main!$B$8</f>
        <v>4.0218951220636892E-3</v>
      </c>
      <c r="D63" s="5">
        <f>'[3]Qc, Winter, S1'!D63*Main!$B$8</f>
        <v>4.1162624917709303E-3</v>
      </c>
      <c r="E63" s="5">
        <f>'[3]Qc, Winter, S1'!E63*Main!$B$8</f>
        <v>4.1079188399562993E-3</v>
      </c>
      <c r="F63" s="5">
        <f>'[3]Qc, Winter, S1'!F63*Main!$B$8</f>
        <v>4.1663098812852991E-3</v>
      </c>
      <c r="G63" s="5">
        <f>'[3]Qc, Winter, S1'!G63*Main!$B$8</f>
        <v>4.2596698868510707E-3</v>
      </c>
      <c r="H63" s="5">
        <f>'[3]Qc, Winter, S1'!H63*Main!$B$8</f>
        <v>4.629267733353897E-3</v>
      </c>
      <c r="I63" s="5">
        <f>'[3]Qc, Winter, S1'!I63*Main!$B$8</f>
        <v>6.3340480794595502E-3</v>
      </c>
      <c r="J63" s="5">
        <f>'[3]Qc, Winter, S1'!J63*Main!$B$8</f>
        <v>8.2378005835337421E-3</v>
      </c>
      <c r="K63" s="5">
        <f>'[3]Qc, Winter, S1'!K63*Main!$B$8</f>
        <v>8.2840373850176525E-3</v>
      </c>
      <c r="L63" s="5">
        <f>'[3]Qc, Winter, S1'!L63*Main!$B$8</f>
        <v>8.249617837692633E-3</v>
      </c>
      <c r="M63" s="5">
        <f>'[3]Qc, Winter, S1'!M63*Main!$B$8</f>
        <v>8.1682743434818104E-3</v>
      </c>
      <c r="N63" s="5">
        <f>'[3]Qc, Winter, S1'!N63*Main!$B$8</f>
        <v>6.5621026560553058E-3</v>
      </c>
      <c r="O63" s="5">
        <f>'[3]Qc, Winter, S1'!O63*Main!$B$8</f>
        <v>7.0150048312948828E-3</v>
      </c>
      <c r="P63" s="5">
        <f>'[3]Qc, Winter, S1'!P63*Main!$B$8</f>
        <v>8.2980105391618729E-3</v>
      </c>
      <c r="Q63" s="5">
        <f>'[3]Qc, Winter, S1'!Q63*Main!$B$8</f>
        <v>8.1835550200530759E-3</v>
      </c>
      <c r="R63" s="5">
        <f>'[3]Qc, Winter, S1'!R63*Main!$B$8</f>
        <v>8.1820939004185501E-3</v>
      </c>
      <c r="S63" s="5">
        <f>'[3]Qc, Winter, S1'!S63*Main!$B$8</f>
        <v>5.8899251972371119E-3</v>
      </c>
      <c r="T63" s="5">
        <f>'[3]Qc, Winter, S1'!T63*Main!$B$8</f>
        <v>4.88743559638459E-3</v>
      </c>
      <c r="U63" s="5">
        <f>'[3]Qc, Winter, S1'!U63*Main!$B$8</f>
        <v>5.0586436369043624E-3</v>
      </c>
      <c r="V63" s="5">
        <f>'[3]Qc, Winter, S1'!V63*Main!$B$8</f>
        <v>5.11518776912156E-3</v>
      </c>
      <c r="W63" s="5">
        <f>'[3]Qc, Winter, S1'!W63*Main!$B$8</f>
        <v>4.7955349139947789E-3</v>
      </c>
      <c r="X63" s="5">
        <f>'[3]Qc, Winter, S1'!X63*Main!$B$8</f>
        <v>4.8570130196663609E-3</v>
      </c>
      <c r="Y63" s="5">
        <f>'[3]Qc, Winter, S1'!Y63*Main!$B$8</f>
        <v>4.963100934179631E-3</v>
      </c>
    </row>
    <row r="64" spans="1:25" x14ac:dyDescent="0.3">
      <c r="A64">
        <v>83</v>
      </c>
      <c r="B64" s="5">
        <f>'[3]Qc, Winter, S1'!B64*Main!$B$8</f>
        <v>3.5984617836890984E-2</v>
      </c>
      <c r="C64" s="5">
        <f>'[3]Qc, Winter, S1'!C64*Main!$B$8</f>
        <v>3.1248856339092548E-2</v>
      </c>
      <c r="D64" s="5">
        <f>'[3]Qc, Winter, S1'!D64*Main!$B$8</f>
        <v>2.8056298410372538E-2</v>
      </c>
      <c r="E64" s="5">
        <f>'[3]Qc, Winter, S1'!E64*Main!$B$8</f>
        <v>2.8984844129851896E-2</v>
      </c>
      <c r="F64" s="5">
        <f>'[3]Qc, Winter, S1'!F64*Main!$B$8</f>
        <v>2.6888700943474404E-2</v>
      </c>
      <c r="G64" s="5">
        <f>'[3]Qc, Winter, S1'!G64*Main!$B$8</f>
        <v>2.5254491478077425E-2</v>
      </c>
      <c r="H64" s="5">
        <f>'[3]Qc, Winter, S1'!H64*Main!$B$8</f>
        <v>2.6068756384043615E-2</v>
      </c>
      <c r="I64" s="5">
        <f>'[3]Qc, Winter, S1'!I64*Main!$B$8</f>
        <v>2.547209156404227E-2</v>
      </c>
      <c r="J64" s="5">
        <f>'[3]Qc, Winter, S1'!J64*Main!$B$8</f>
        <v>3.6845154425578265E-2</v>
      </c>
      <c r="K64" s="5">
        <f>'[3]Qc, Winter, S1'!K64*Main!$B$8</f>
        <v>6.1456801469434809E-2</v>
      </c>
      <c r="L64" s="5">
        <f>'[3]Qc, Winter, S1'!L64*Main!$B$8</f>
        <v>7.3570543150228443E-2</v>
      </c>
      <c r="M64" s="5">
        <f>'[3]Qc, Winter, S1'!M64*Main!$B$8</f>
        <v>8.8003923631266801E-2</v>
      </c>
      <c r="N64" s="5">
        <f>'[3]Qc, Winter, S1'!N64*Main!$B$8</f>
        <v>8.9857193104624117E-2</v>
      </c>
      <c r="O64" s="5">
        <f>'[3]Qc, Winter, S1'!O64*Main!$B$8</f>
        <v>8.6208771688421643E-2</v>
      </c>
      <c r="P64" s="5">
        <f>'[3]Qc, Winter, S1'!P64*Main!$B$8</f>
        <v>9.0417498950572439E-2</v>
      </c>
      <c r="Q64" s="5">
        <f>'[3]Qc, Winter, S1'!Q64*Main!$B$8</f>
        <v>8.8128217755127775E-2</v>
      </c>
      <c r="R64" s="5">
        <f>'[3]Qc, Winter, S1'!R64*Main!$B$8</f>
        <v>8.9010982225074836E-2</v>
      </c>
      <c r="S64" s="5">
        <f>'[3]Qc, Winter, S1'!S64*Main!$B$8</f>
        <v>8.7378112468654234E-2</v>
      </c>
      <c r="T64" s="5">
        <f>'[3]Qc, Winter, S1'!T64*Main!$B$8</f>
        <v>7.9092087002822387E-2</v>
      </c>
      <c r="U64" s="5">
        <f>'[3]Qc, Winter, S1'!U64*Main!$B$8</f>
        <v>6.2553664428189798E-2</v>
      </c>
      <c r="V64" s="5">
        <f>'[3]Qc, Winter, S1'!V64*Main!$B$8</f>
        <v>6.3352029178788863E-2</v>
      </c>
      <c r="W64" s="5">
        <f>'[3]Qc, Winter, S1'!W64*Main!$B$8</f>
        <v>5.8930023211756249E-2</v>
      </c>
      <c r="X64" s="5">
        <f>'[3]Qc, Winter, S1'!X64*Main!$B$8</f>
        <v>5.2739658134061992E-2</v>
      </c>
      <c r="Y64" s="5">
        <f>'[3]Qc, Winter, S1'!Y64*Main!$B$8</f>
        <v>5.2848526367617527E-2</v>
      </c>
    </row>
    <row r="65" spans="1:25" x14ac:dyDescent="0.3">
      <c r="A65">
        <v>84</v>
      </c>
      <c r="B65" s="5">
        <f>'[3]Qc, Winter, S1'!B65*Main!$B$8</f>
        <v>4.4738022089620046E-3</v>
      </c>
      <c r="C65" s="5">
        <f>'[3]Qc, Winter, S1'!C65*Main!$B$8</f>
        <v>1.8552666861692264E-3</v>
      </c>
      <c r="D65" s="5">
        <f>'[3]Qc, Winter, S1'!D65*Main!$B$8</f>
        <v>1.962999857320148E-3</v>
      </c>
      <c r="E65" s="5">
        <f>'[3]Qc, Winter, S1'!E65*Main!$B$8</f>
        <v>2.1712162916649284E-3</v>
      </c>
      <c r="F65" s="5">
        <f>'[3]Qc, Winter, S1'!F65*Main!$B$8</f>
        <v>1.694256991229677E-3</v>
      </c>
      <c r="G65" s="5">
        <f>'[3]Qc, Winter, S1'!G65*Main!$B$8</f>
        <v>2.1489613138217594E-3</v>
      </c>
      <c r="H65" s="5">
        <f>'[3]Qc, Winter, S1'!H65*Main!$B$8</f>
        <v>2.5996189637866964E-3</v>
      </c>
      <c r="I65" s="5">
        <f>'[3]Qc, Winter, S1'!I65*Main!$B$8</f>
        <v>4.8167757909768523E-3</v>
      </c>
      <c r="J65" s="5">
        <f>'[3]Qc, Winter, S1'!J65*Main!$B$8</f>
        <v>1.3576384412776954E-2</v>
      </c>
      <c r="K65" s="5">
        <f>'[3]Qc, Winter, S1'!K65*Main!$B$8</f>
        <v>1.9695371401046415E-2</v>
      </c>
      <c r="L65" s="5">
        <f>'[3]Qc, Winter, S1'!L65*Main!$B$8</f>
        <v>2.4346190948419361E-2</v>
      </c>
      <c r="M65" s="5">
        <f>'[3]Qc, Winter, S1'!M65*Main!$B$8</f>
        <v>2.3339709616630868E-2</v>
      </c>
      <c r="N65" s="5">
        <f>'[3]Qc, Winter, S1'!N65*Main!$B$8</f>
        <v>2.007975934122682E-2</v>
      </c>
      <c r="O65" s="5">
        <f>'[3]Qc, Winter, S1'!O65*Main!$B$8</f>
        <v>1.8874092522014954E-2</v>
      </c>
      <c r="P65" s="5">
        <f>'[3]Qc, Winter, S1'!P65*Main!$B$8</f>
        <v>1.9806262297243554E-2</v>
      </c>
      <c r="Q65" s="5">
        <f>'[3]Qc, Winter, S1'!Q65*Main!$B$8</f>
        <v>1.9634428190913166E-2</v>
      </c>
      <c r="R65" s="5">
        <f>'[3]Qc, Winter, S1'!R65*Main!$B$8</f>
        <v>1.9918647697263592E-2</v>
      </c>
      <c r="S65" s="5">
        <f>'[3]Qc, Winter, S1'!S65*Main!$B$8</f>
        <v>2.0409094808620201E-2</v>
      </c>
      <c r="T65" s="5">
        <f>'[3]Qc, Winter, S1'!T65*Main!$B$8</f>
        <v>1.9615444414415699E-2</v>
      </c>
      <c r="U65" s="5">
        <f>'[3]Qc, Winter, S1'!U65*Main!$B$8</f>
        <v>1.853357574679541E-2</v>
      </c>
      <c r="V65" s="5">
        <f>'[3]Qc, Winter, S1'!V65*Main!$B$8</f>
        <v>1.4823564694785331E-2</v>
      </c>
      <c r="W65" s="5">
        <f>'[3]Qc, Winter, S1'!W65*Main!$B$8</f>
        <v>1.1411311111182029E-2</v>
      </c>
      <c r="X65" s="5">
        <f>'[3]Qc, Winter, S1'!X65*Main!$B$8</f>
        <v>6.4851586888751726E-3</v>
      </c>
      <c r="Y65" s="5">
        <f>'[3]Qc, Winter, S1'!Y65*Main!$B$8</f>
        <v>7.6388300089615937E-3</v>
      </c>
    </row>
    <row r="66" spans="1:25" x14ac:dyDescent="0.3">
      <c r="A66">
        <v>85</v>
      </c>
      <c r="B66" s="5">
        <f>'[3]Qc, Winter, S1'!B66*Main!$B$8</f>
        <v>0</v>
      </c>
      <c r="C66" s="5">
        <f>'[3]Qc, Winter, S1'!C66*Main!$B$8</f>
        <v>0</v>
      </c>
      <c r="D66" s="5">
        <f>'[3]Qc, Winter, S1'!D66*Main!$B$8</f>
        <v>0</v>
      </c>
      <c r="E66" s="5">
        <f>'[3]Qc, Winter, S1'!E66*Main!$B$8</f>
        <v>0</v>
      </c>
      <c r="F66" s="5">
        <f>'[3]Qc, Winter, S1'!F66*Main!$B$8</f>
        <v>0</v>
      </c>
      <c r="G66" s="5">
        <f>'[3]Qc, Winter, S1'!G66*Main!$B$8</f>
        <v>0</v>
      </c>
      <c r="H66" s="5">
        <f>'[3]Qc, Winter, S1'!H66*Main!$B$8</f>
        <v>0</v>
      </c>
      <c r="I66" s="5">
        <f>'[3]Qc, Winter, S1'!I66*Main!$B$8</f>
        <v>0</v>
      </c>
      <c r="J66" s="5">
        <f>'[3]Qc, Winter, S1'!J66*Main!$B$8</f>
        <v>0</v>
      </c>
      <c r="K66" s="5">
        <f>'[3]Qc, Winter, S1'!K66*Main!$B$8</f>
        <v>0</v>
      </c>
      <c r="L66" s="5">
        <f>'[3]Qc, Winter, S1'!L66*Main!$B$8</f>
        <v>9.1450441967348608E-3</v>
      </c>
      <c r="M66" s="5">
        <f>'[3]Qc, Winter, S1'!M66*Main!$B$8</f>
        <v>1.0539047240969088E-2</v>
      </c>
      <c r="N66" s="5">
        <f>'[3]Qc, Winter, S1'!N66*Main!$B$8</f>
        <v>9.45365721514764E-3</v>
      </c>
      <c r="O66" s="5">
        <f>'[3]Qc, Winter, S1'!O66*Main!$B$8</f>
        <v>6.7117829850417993E-3</v>
      </c>
      <c r="P66" s="5">
        <f>'[3]Qc, Winter, S1'!P66*Main!$B$8</f>
        <v>6.4535444613074708E-3</v>
      </c>
      <c r="Q66" s="5">
        <f>'[3]Qc, Winter, S1'!Q66*Main!$B$8</f>
        <v>6.0865457909413919E-3</v>
      </c>
      <c r="R66" s="5">
        <f>'[3]Qc, Winter, S1'!R66*Main!$B$8</f>
        <v>4.9655246561963341E-3</v>
      </c>
      <c r="S66" s="5">
        <f>'[3]Qc, Winter, S1'!S66*Main!$B$8</f>
        <v>4.8310083836791314E-3</v>
      </c>
      <c r="T66" s="5">
        <f>'[3]Qc, Winter, S1'!T66*Main!$B$8</f>
        <v>6.5193677511380874E-3</v>
      </c>
      <c r="U66" s="5">
        <f>'[3]Qc, Winter, S1'!U66*Main!$B$8</f>
        <v>6.5598979522789027E-3</v>
      </c>
      <c r="V66" s="5">
        <f>'[3]Qc, Winter, S1'!V66*Main!$B$8</f>
        <v>7.8222630997349715E-3</v>
      </c>
      <c r="W66" s="5">
        <f>'[3]Qc, Winter, S1'!W66*Main!$B$8</f>
        <v>8.7288529517225658E-3</v>
      </c>
      <c r="X66" s="5">
        <f>'[3]Qc, Winter, S1'!X66*Main!$B$8</f>
        <v>8.6516083771422132E-3</v>
      </c>
      <c r="Y66" s="5">
        <f>'[3]Qc, Winter, S1'!Y66*Main!$B$8</f>
        <v>8.7520359501204945E-3</v>
      </c>
    </row>
    <row r="67" spans="1:25" x14ac:dyDescent="0.3">
      <c r="A67">
        <v>87</v>
      </c>
      <c r="B67" s="5">
        <f>'[3]Qc, Winter, S1'!B67*Main!$B$8</f>
        <v>1.0098040316131188E-2</v>
      </c>
      <c r="C67" s="5">
        <f>'[3]Qc, Winter, S1'!C67*Main!$B$8</f>
        <v>9.7906656564906228E-3</v>
      </c>
      <c r="D67" s="5">
        <f>'[3]Qc, Winter, S1'!D67*Main!$B$8</f>
        <v>1.0498148316707388E-2</v>
      </c>
      <c r="E67" s="5">
        <f>'[3]Qc, Winter, S1'!E67*Main!$B$8</f>
        <v>1.3262241894894817E-2</v>
      </c>
      <c r="F67" s="5">
        <f>'[3]Qc, Winter, S1'!F67*Main!$B$8</f>
        <v>1.0072283441721329E-2</v>
      </c>
      <c r="G67" s="5">
        <f>'[3]Qc, Winter, S1'!G67*Main!$B$8</f>
        <v>9.3134418275313737E-3</v>
      </c>
      <c r="H67" s="5">
        <f>'[3]Qc, Winter, S1'!H67*Main!$B$8</f>
        <v>1.9741365081804244E-2</v>
      </c>
      <c r="I67" s="5">
        <f>'[3]Qc, Winter, S1'!I67*Main!$B$8</f>
        <v>3.8568571532268191E-2</v>
      </c>
      <c r="J67" s="5">
        <f>'[3]Qc, Winter, S1'!J67*Main!$B$8</f>
        <v>5.5009056724906163E-2</v>
      </c>
      <c r="K67" s="5">
        <f>'[3]Qc, Winter, S1'!K67*Main!$B$8</f>
        <v>6.5209678717542394E-2</v>
      </c>
      <c r="L67" s="5">
        <f>'[3]Qc, Winter, S1'!L67*Main!$B$8</f>
        <v>5.9825919045303995E-2</v>
      </c>
      <c r="M67" s="5">
        <f>'[3]Qc, Winter, S1'!M67*Main!$B$8</f>
        <v>5.7454777125286072E-2</v>
      </c>
      <c r="N67" s="5">
        <f>'[3]Qc, Winter, S1'!N67*Main!$B$8</f>
        <v>5.2461116784127348E-2</v>
      </c>
      <c r="O67" s="5">
        <f>'[3]Qc, Winter, S1'!O67*Main!$B$8</f>
        <v>4.7954771578518483E-2</v>
      </c>
      <c r="P67" s="5">
        <f>'[3]Qc, Winter, S1'!P67*Main!$B$8</f>
        <v>4.5374754073566559E-2</v>
      </c>
      <c r="Q67" s="5">
        <f>'[3]Qc, Winter, S1'!Q67*Main!$B$8</f>
        <v>4.6288087232195303E-2</v>
      </c>
      <c r="R67" s="5">
        <f>'[3]Qc, Winter, S1'!R67*Main!$B$8</f>
        <v>4.6069672601975184E-2</v>
      </c>
      <c r="S67" s="5">
        <f>'[3]Qc, Winter, S1'!S67*Main!$B$8</f>
        <v>4.5157064464083109E-2</v>
      </c>
      <c r="T67" s="5">
        <f>'[3]Qc, Winter, S1'!T67*Main!$B$8</f>
        <v>4.4627655010800071E-2</v>
      </c>
      <c r="U67" s="5">
        <f>'[3]Qc, Winter, S1'!U67*Main!$B$8</f>
        <v>4.6224675837695829E-2</v>
      </c>
      <c r="V67" s="5">
        <f>'[3]Qc, Winter, S1'!V67*Main!$B$8</f>
        <v>3.816448692094896E-2</v>
      </c>
      <c r="W67" s="5">
        <f>'[3]Qc, Winter, S1'!W67*Main!$B$8</f>
        <v>2.8706018789758772E-2</v>
      </c>
      <c r="X67" s="5">
        <f>'[3]Qc, Winter, S1'!X67*Main!$B$8</f>
        <v>2.3967119477663234E-2</v>
      </c>
      <c r="Y67" s="5">
        <f>'[3]Qc, Winter, S1'!Y67*Main!$B$8</f>
        <v>2.5079779894237274E-2</v>
      </c>
    </row>
    <row r="68" spans="1:25" x14ac:dyDescent="0.3">
      <c r="A68">
        <v>88</v>
      </c>
      <c r="B68" s="5">
        <f>'[3]Qc, Winter, S1'!B68*Main!$B$8</f>
        <v>1.5447849466435445E-2</v>
      </c>
      <c r="C68" s="5">
        <f>'[3]Qc, Winter, S1'!C68*Main!$B$8</f>
        <v>1.1907733842552145E-2</v>
      </c>
      <c r="D68" s="5">
        <f>'[3]Qc, Winter, S1'!D68*Main!$B$8</f>
        <v>1.1531975789918049E-2</v>
      </c>
      <c r="E68" s="5">
        <f>'[3]Qc, Winter, S1'!E68*Main!$B$8</f>
        <v>1.1747879719585849E-2</v>
      </c>
      <c r="F68" s="5">
        <f>'[3]Qc, Winter, S1'!F68*Main!$B$8</f>
        <v>1.1502985589497272E-2</v>
      </c>
      <c r="G68" s="5">
        <f>'[3]Qc, Winter, S1'!G68*Main!$B$8</f>
        <v>1.1959959887193696E-2</v>
      </c>
      <c r="H68" s="5">
        <f>'[3]Qc, Winter, S1'!H68*Main!$B$8</f>
        <v>1.144631241167301E-2</v>
      </c>
      <c r="I68" s="5">
        <f>'[3]Qc, Winter, S1'!I68*Main!$B$8</f>
        <v>1.1217610660878478E-2</v>
      </c>
      <c r="J68" s="5">
        <f>'[3]Qc, Winter, S1'!J68*Main!$B$8</f>
        <v>1.4526002291837956E-2</v>
      </c>
      <c r="K68" s="5">
        <f>'[3]Qc, Winter, S1'!K68*Main!$B$8</f>
        <v>1.6955326115466702E-2</v>
      </c>
      <c r="L68" s="5">
        <f>'[3]Qc, Winter, S1'!L68*Main!$B$8</f>
        <v>1.9826358979823301E-2</v>
      </c>
      <c r="M68" s="5">
        <f>'[3]Qc, Winter, S1'!M68*Main!$B$8</f>
        <v>1.9852188610805122E-2</v>
      </c>
      <c r="N68" s="5">
        <f>'[3]Qc, Winter, S1'!N68*Main!$B$8</f>
        <v>1.8582823861952334E-2</v>
      </c>
      <c r="O68" s="5">
        <f>'[3]Qc, Winter, S1'!O68*Main!$B$8</f>
        <v>1.5326465904862849E-2</v>
      </c>
      <c r="P68" s="5">
        <f>'[3]Qc, Winter, S1'!P68*Main!$B$8</f>
        <v>1.4486935605609758E-2</v>
      </c>
      <c r="Q68" s="5">
        <f>'[3]Qc, Winter, S1'!Q68*Main!$B$8</f>
        <v>1.4324680815178367E-2</v>
      </c>
      <c r="R68" s="5">
        <f>'[3]Qc, Winter, S1'!R68*Main!$B$8</f>
        <v>1.437193111870385E-2</v>
      </c>
      <c r="S68" s="5">
        <f>'[3]Qc, Winter, S1'!S68*Main!$B$8</f>
        <v>1.3752428819168966E-2</v>
      </c>
      <c r="T68" s="5">
        <f>'[3]Qc, Winter, S1'!T68*Main!$B$8</f>
        <v>1.3988719409770209E-2</v>
      </c>
      <c r="U68" s="5">
        <f>'[3]Qc, Winter, S1'!U68*Main!$B$8</f>
        <v>1.4537287195441477E-2</v>
      </c>
      <c r="V68" s="5">
        <f>'[3]Qc, Winter, S1'!V68*Main!$B$8</f>
        <v>1.4396726887780343E-2</v>
      </c>
      <c r="W68" s="5">
        <f>'[3]Qc, Winter, S1'!W68*Main!$B$8</f>
        <v>1.4035482274204501E-2</v>
      </c>
      <c r="X68" s="5">
        <f>'[3]Qc, Winter, S1'!X68*Main!$B$8</f>
        <v>1.5082266255715316E-2</v>
      </c>
      <c r="Y68" s="5">
        <f>'[3]Qc, Winter, S1'!Y68*Main!$B$8</f>
        <v>1.4582528758879245E-2</v>
      </c>
    </row>
    <row r="69" spans="1:25" x14ac:dyDescent="0.3">
      <c r="A69">
        <v>89</v>
      </c>
      <c r="B69" s="5">
        <f>'[3]Qc, Winter, S1'!B69*Main!$B$8</f>
        <v>9.9341085316274631E-3</v>
      </c>
      <c r="C69" s="5">
        <f>'[3]Qc, Winter, S1'!C69*Main!$B$8</f>
        <v>8.2664490077121386E-3</v>
      </c>
      <c r="D69" s="5">
        <f>'[3]Qc, Winter, S1'!D69*Main!$B$8</f>
        <v>1.0220325699904441E-2</v>
      </c>
      <c r="E69" s="5">
        <f>'[3]Qc, Winter, S1'!E69*Main!$B$8</f>
        <v>9.4254867986529618E-3</v>
      </c>
      <c r="F69" s="5">
        <f>'[3]Qc, Winter, S1'!F69*Main!$B$8</f>
        <v>9.3652406144437272E-3</v>
      </c>
      <c r="G69" s="5">
        <f>'[3]Qc, Winter, S1'!G69*Main!$B$8</f>
        <v>9.5627303946846948E-3</v>
      </c>
      <c r="H69" s="5">
        <f>'[3]Qc, Winter, S1'!H69*Main!$B$8</f>
        <v>7.9112113024698474E-3</v>
      </c>
      <c r="I69" s="5">
        <f>'[3]Qc, Winter, S1'!I69*Main!$B$8</f>
        <v>8.3856277158034509E-3</v>
      </c>
      <c r="J69" s="5">
        <f>'[3]Qc, Winter, S1'!J69*Main!$B$8</f>
        <v>7.9979681251626938E-3</v>
      </c>
      <c r="K69" s="5">
        <f>'[3]Qc, Winter, S1'!K69*Main!$B$8</f>
        <v>1.5470530055254124E-2</v>
      </c>
      <c r="L69" s="5">
        <f>'[3]Qc, Winter, S1'!L69*Main!$B$8</f>
        <v>1.5668864620136242E-2</v>
      </c>
      <c r="M69" s="5">
        <f>'[3]Qc, Winter, S1'!M69*Main!$B$8</f>
        <v>1.6208782757216961E-2</v>
      </c>
      <c r="N69" s="5">
        <f>'[3]Qc, Winter, S1'!N69*Main!$B$8</f>
        <v>1.8527280506861858E-2</v>
      </c>
      <c r="O69" s="5">
        <f>'[3]Qc, Winter, S1'!O69*Main!$B$8</f>
        <v>2.2233509414768794E-2</v>
      </c>
      <c r="P69" s="5">
        <f>'[3]Qc, Winter, S1'!P69*Main!$B$8</f>
        <v>2.3657416607719778E-2</v>
      </c>
      <c r="Q69" s="5">
        <f>'[3]Qc, Winter, S1'!Q69*Main!$B$8</f>
        <v>2.1402528312131387E-2</v>
      </c>
      <c r="R69" s="5">
        <f>'[3]Qc, Winter, S1'!R69*Main!$B$8</f>
        <v>1.6375117305054105E-2</v>
      </c>
      <c r="S69" s="5">
        <f>'[3]Qc, Winter, S1'!S69*Main!$B$8</f>
        <v>1.5954190595259085E-2</v>
      </c>
      <c r="T69" s="5">
        <f>'[3]Qc, Winter, S1'!T69*Main!$B$8</f>
        <v>1.5314425590431885E-2</v>
      </c>
      <c r="U69" s="5">
        <f>'[3]Qc, Winter, S1'!U69*Main!$B$8</f>
        <v>1.350684814249802E-2</v>
      </c>
      <c r="V69" s="5">
        <f>'[3]Qc, Winter, S1'!V69*Main!$B$8</f>
        <v>9.9070351524977208E-3</v>
      </c>
      <c r="W69" s="5">
        <f>'[3]Qc, Winter, S1'!W69*Main!$B$8</f>
        <v>1.0572044292518772E-2</v>
      </c>
      <c r="X69" s="5">
        <f>'[3]Qc, Winter, S1'!X69*Main!$B$8</f>
        <v>8.8628126214937483E-3</v>
      </c>
      <c r="Y69" s="5">
        <f>'[3]Qc, Winter, S1'!Y69*Main!$B$8</f>
        <v>7.8535924389149178E-3</v>
      </c>
    </row>
    <row r="70" spans="1:25" x14ac:dyDescent="0.3">
      <c r="A70">
        <v>90</v>
      </c>
      <c r="B70" s="5">
        <f>'[3]Qc, Winter, S1'!B70*Main!$B$8</f>
        <v>1.0898908431743423E-2</v>
      </c>
      <c r="C70" s="5">
        <f>'[3]Qc, Winter, S1'!C70*Main!$B$8</f>
        <v>1.8956543682637241E-3</v>
      </c>
      <c r="D70" s="5">
        <f>'[3]Qc, Winter, S1'!D70*Main!$B$8</f>
        <v>5.2450634897503292E-3</v>
      </c>
      <c r="E70" s="5">
        <f>'[3]Qc, Winter, S1'!E70*Main!$B$8</f>
        <v>5.3909992505587036E-3</v>
      </c>
      <c r="F70" s="5">
        <f>'[3]Qc, Winter, S1'!F70*Main!$B$8</f>
        <v>4.2361750531868811E-3</v>
      </c>
      <c r="G70" s="5">
        <f>'[3]Qc, Winter, S1'!G70*Main!$B$8</f>
        <v>2.616750890911301E-3</v>
      </c>
      <c r="H70" s="5">
        <f>'[3]Qc, Winter, S1'!H70*Main!$B$8</f>
        <v>6.6526197659387328E-3</v>
      </c>
      <c r="I70" s="5">
        <f>'[3]Qc, Winter, S1'!I70*Main!$B$8</f>
        <v>9.3454336108079149E-3</v>
      </c>
      <c r="J70" s="5">
        <f>'[3]Qc, Winter, S1'!J70*Main!$B$8</f>
        <v>2.1076697286287659E-2</v>
      </c>
      <c r="K70" s="5">
        <f>'[3]Qc, Winter, S1'!K70*Main!$B$8</f>
        <v>4.1810503477949672E-2</v>
      </c>
      <c r="L70" s="5">
        <f>'[3]Qc, Winter, S1'!L70*Main!$B$8</f>
        <v>4.4386703209036878E-2</v>
      </c>
      <c r="M70" s="5">
        <f>'[3]Qc, Winter, S1'!M70*Main!$B$8</f>
        <v>4.5310257468387689E-2</v>
      </c>
      <c r="N70" s="5">
        <f>'[3]Qc, Winter, S1'!N70*Main!$B$8</f>
        <v>4.2681866274486363E-2</v>
      </c>
      <c r="O70" s="5">
        <f>'[3]Qc, Winter, S1'!O70*Main!$B$8</f>
        <v>4.495010555073526E-2</v>
      </c>
      <c r="P70" s="5">
        <f>'[3]Qc, Winter, S1'!P70*Main!$B$8</f>
        <v>4.8098557876651397E-2</v>
      </c>
      <c r="Q70" s="5">
        <f>'[3]Qc, Winter, S1'!Q70*Main!$B$8</f>
        <v>4.605175996389832E-2</v>
      </c>
      <c r="R70" s="5">
        <f>'[3]Qc, Winter, S1'!R70*Main!$B$8</f>
        <v>4.1411009417088765E-2</v>
      </c>
      <c r="S70" s="5">
        <f>'[3]Qc, Winter, S1'!S70*Main!$B$8</f>
        <v>3.4780400759742716E-2</v>
      </c>
      <c r="T70" s="5">
        <f>'[3]Qc, Winter, S1'!T70*Main!$B$8</f>
        <v>3.4573119082672327E-2</v>
      </c>
      <c r="U70" s="5">
        <f>'[3]Qc, Winter, S1'!U70*Main!$B$8</f>
        <v>3.5625424778998709E-2</v>
      </c>
      <c r="V70" s="5">
        <f>'[3]Qc, Winter, S1'!V70*Main!$B$8</f>
        <v>3.4389409786394265E-2</v>
      </c>
      <c r="W70" s="5">
        <f>'[3]Qc, Winter, S1'!W70*Main!$B$8</f>
        <v>2.2632083539138502E-2</v>
      </c>
      <c r="X70" s="5">
        <f>'[3]Qc, Winter, S1'!X70*Main!$B$8</f>
        <v>1.7033637786435876E-2</v>
      </c>
      <c r="Y70" s="5">
        <f>'[3]Qc, Winter, S1'!Y70*Main!$B$8</f>
        <v>1.4401957426603164E-2</v>
      </c>
    </row>
    <row r="71" spans="1:25" x14ac:dyDescent="0.3">
      <c r="A71">
        <v>91</v>
      </c>
      <c r="B71" s="5">
        <f>'[3]Qc, Winter, S1'!B71*Main!$B$8</f>
        <v>2.1098197751532669E-2</v>
      </c>
      <c r="C71" s="5">
        <f>'[3]Qc, Winter, S1'!C71*Main!$B$8</f>
        <v>1.9185063542001855E-2</v>
      </c>
      <c r="D71" s="5">
        <f>'[3]Qc, Winter, S1'!D71*Main!$B$8</f>
        <v>1.8698455911717659E-2</v>
      </c>
      <c r="E71" s="5">
        <f>'[3]Qc, Winter, S1'!E71*Main!$B$8</f>
        <v>1.9042058403935854E-2</v>
      </c>
      <c r="F71" s="5">
        <f>'[3]Qc, Winter, S1'!F71*Main!$B$8</f>
        <v>1.8876539448288151E-2</v>
      </c>
      <c r="G71" s="5">
        <f>'[3]Qc, Winter, S1'!G71*Main!$B$8</f>
        <v>1.9100470553653021E-2</v>
      </c>
      <c r="H71" s="5">
        <f>'[3]Qc, Winter, S1'!H71*Main!$B$8</f>
        <v>2.377002896033879E-2</v>
      </c>
      <c r="I71" s="5">
        <f>'[3]Qc, Winter, S1'!I71*Main!$B$8</f>
        <v>2.7537104518730992E-2</v>
      </c>
      <c r="J71" s="5">
        <f>'[3]Qc, Winter, S1'!J71*Main!$B$8</f>
        <v>3.0113936902643561E-2</v>
      </c>
      <c r="K71" s="5">
        <f>'[3]Qc, Winter, S1'!K71*Main!$B$8</f>
        <v>3.342760443300468E-2</v>
      </c>
      <c r="L71" s="5">
        <f>'[3]Qc, Winter, S1'!L71*Main!$B$8</f>
        <v>3.3537664017999923E-2</v>
      </c>
      <c r="M71" s="5">
        <f>'[3]Qc, Winter, S1'!M71*Main!$B$8</f>
        <v>3.2213735133680574E-2</v>
      </c>
      <c r="N71" s="5">
        <f>'[3]Qc, Winter, S1'!N71*Main!$B$8</f>
        <v>3.07764136349046E-2</v>
      </c>
      <c r="O71" s="5">
        <f>'[3]Qc, Winter, S1'!O71*Main!$B$8</f>
        <v>2.9788998716707656E-2</v>
      </c>
      <c r="P71" s="5">
        <f>'[3]Qc, Winter, S1'!P71*Main!$B$8</f>
        <v>3.0905545771391492E-2</v>
      </c>
      <c r="Q71" s="5">
        <f>'[3]Qc, Winter, S1'!Q71*Main!$B$8</f>
        <v>3.1276614019231451E-2</v>
      </c>
      <c r="R71" s="5">
        <f>'[3]Qc, Winter, S1'!R71*Main!$B$8</f>
        <v>2.7601317133751375E-2</v>
      </c>
      <c r="S71" s="5">
        <f>'[3]Qc, Winter, S1'!S71*Main!$B$8</f>
        <v>2.7948485147110513E-2</v>
      </c>
      <c r="T71" s="5">
        <f>'[3]Qc, Winter, S1'!T71*Main!$B$8</f>
        <v>2.7767246879591412E-2</v>
      </c>
      <c r="U71" s="5">
        <f>'[3]Qc, Winter, S1'!U71*Main!$B$8</f>
        <v>2.739552427171842E-2</v>
      </c>
      <c r="V71" s="5">
        <f>'[3]Qc, Winter, S1'!V71*Main!$B$8</f>
        <v>2.6170940144976066E-2</v>
      </c>
      <c r="W71" s="5">
        <f>'[3]Qc, Winter, S1'!W71*Main!$B$8</f>
        <v>2.595064926348755E-2</v>
      </c>
      <c r="X71" s="5">
        <f>'[3]Qc, Winter, S1'!X71*Main!$B$8</f>
        <v>2.2328333683771583E-2</v>
      </c>
      <c r="Y71" s="5">
        <f>'[3]Qc, Winter, S1'!Y71*Main!$B$8</f>
        <v>2.2080979902494972E-2</v>
      </c>
    </row>
    <row r="72" spans="1:25" x14ac:dyDescent="0.3">
      <c r="A72">
        <v>92</v>
      </c>
      <c r="B72" s="5">
        <f>'[3]Qc, Winter, S1'!B72*Main!$B$8</f>
        <v>7.2967700758329659E-4</v>
      </c>
      <c r="C72" s="5">
        <f>'[3]Qc, Winter, S1'!C72*Main!$B$8</f>
        <v>1.8569996698669002E-3</v>
      </c>
      <c r="D72" s="5">
        <f>'[3]Qc, Winter, S1'!D72*Main!$B$8</f>
        <v>9.1050059258316522E-4</v>
      </c>
      <c r="E72" s="5">
        <f>'[3]Qc, Winter, S1'!E72*Main!$B$8</f>
        <v>1.1530626200419558E-3</v>
      </c>
      <c r="F72" s="5">
        <f>'[3]Qc, Winter, S1'!F72*Main!$B$8</f>
        <v>1.7610877949066436E-4</v>
      </c>
      <c r="G72" s="5">
        <f>'[3]Qc, Winter, S1'!G72*Main!$B$8</f>
        <v>9.2241141229242084E-4</v>
      </c>
      <c r="H72" s="5">
        <f>'[3]Qc, Winter, S1'!H72*Main!$B$8</f>
        <v>1.3719503176847323E-3</v>
      </c>
      <c r="I72" s="5">
        <f>'[3]Qc, Winter, S1'!I72*Main!$B$8</f>
        <v>2.3567925575087899E-3</v>
      </c>
      <c r="J72" s="5">
        <f>'[3]Qc, Winter, S1'!J72*Main!$B$8</f>
        <v>1.7946657762454441E-2</v>
      </c>
      <c r="K72" s="5">
        <f>'[3]Qc, Winter, S1'!K72*Main!$B$8</f>
        <v>2.246197448214712E-2</v>
      </c>
      <c r="L72" s="5">
        <f>'[3]Qc, Winter, S1'!L72*Main!$B$8</f>
        <v>2.4655222691383139E-2</v>
      </c>
      <c r="M72" s="5">
        <f>'[3]Qc, Winter, S1'!M72*Main!$B$8</f>
        <v>2.257840790213823E-2</v>
      </c>
      <c r="N72" s="5">
        <f>'[3]Qc, Winter, S1'!N72*Main!$B$8</f>
        <v>1.2566057462015945E-2</v>
      </c>
      <c r="O72" s="5">
        <f>'[3]Qc, Winter, S1'!O72*Main!$B$8</f>
        <v>1.210593951153208E-2</v>
      </c>
      <c r="P72" s="5">
        <f>'[3]Qc, Winter, S1'!P72*Main!$B$8</f>
        <v>2.1494345010083182E-2</v>
      </c>
      <c r="Q72" s="5">
        <f>'[3]Qc, Winter, S1'!Q72*Main!$B$8</f>
        <v>2.4224241502398144E-2</v>
      </c>
      <c r="R72" s="5">
        <f>'[3]Qc, Winter, S1'!R72*Main!$B$8</f>
        <v>2.5175529039992331E-2</v>
      </c>
      <c r="S72" s="5">
        <f>'[3]Qc, Winter, S1'!S72*Main!$B$8</f>
        <v>1.7875062151838154E-2</v>
      </c>
      <c r="T72" s="5">
        <f>'[3]Qc, Winter, S1'!T72*Main!$B$8</f>
        <v>3.2962571521586268E-3</v>
      </c>
      <c r="U72" s="5">
        <f>'[3]Qc, Winter, S1'!U72*Main!$B$8</f>
        <v>1.8089313788738914E-3</v>
      </c>
      <c r="V72" s="5">
        <f>'[3]Qc, Winter, S1'!V72*Main!$B$8</f>
        <v>1.4772793781583089E-3</v>
      </c>
      <c r="W72" s="5">
        <f>'[3]Qc, Winter, S1'!W72*Main!$B$8</f>
        <v>1.3830328202897007E-3</v>
      </c>
      <c r="X72" s="5">
        <f>'[3]Qc, Winter, S1'!X72*Main!$B$8</f>
        <v>1.1557808115587724E-3</v>
      </c>
      <c r="Y72" s="5">
        <f>'[3]Qc, Winter, S1'!Y72*Main!$B$8</f>
        <v>1.0424137966367234E-3</v>
      </c>
    </row>
    <row r="73" spans="1:25" x14ac:dyDescent="0.3">
      <c r="A73">
        <v>93</v>
      </c>
      <c r="B73" s="5">
        <f>'[3]Qc, Winter, S1'!B73*Main!$B$8</f>
        <v>2.1426608641583546E-2</v>
      </c>
      <c r="C73" s="5">
        <f>'[3]Qc, Winter, S1'!C73*Main!$B$8</f>
        <v>2.318885395462689E-2</v>
      </c>
      <c r="D73" s="5">
        <f>'[3]Qc, Winter, S1'!D73*Main!$B$8</f>
        <v>2.2621379191061896E-2</v>
      </c>
      <c r="E73" s="5">
        <f>'[3]Qc, Winter, S1'!E73*Main!$B$8</f>
        <v>2.3428394638185676E-2</v>
      </c>
      <c r="F73" s="5">
        <f>'[3]Qc, Winter, S1'!F73*Main!$B$8</f>
        <v>2.3089213679615611E-2</v>
      </c>
      <c r="G73" s="5">
        <f>'[3]Qc, Winter, S1'!G73*Main!$B$8</f>
        <v>2.2917937673080056E-2</v>
      </c>
      <c r="H73" s="5">
        <f>'[3]Qc, Winter, S1'!H73*Main!$B$8</f>
        <v>2.3067027266607757E-2</v>
      </c>
      <c r="I73" s="5">
        <f>'[3]Qc, Winter, S1'!I73*Main!$B$8</f>
        <v>2.2549875499242294E-2</v>
      </c>
      <c r="J73" s="5">
        <f>'[3]Qc, Winter, S1'!J73*Main!$B$8</f>
        <v>2.7767729977241067E-2</v>
      </c>
      <c r="K73" s="5">
        <f>'[3]Qc, Winter, S1'!K73*Main!$B$8</f>
        <v>3.6324026496584415E-2</v>
      </c>
      <c r="L73" s="5">
        <f>'[3]Qc, Winter, S1'!L73*Main!$B$8</f>
        <v>4.2057211282666568E-2</v>
      </c>
      <c r="M73" s="5">
        <f>'[3]Qc, Winter, S1'!M73*Main!$B$8</f>
        <v>4.5804911286888801E-2</v>
      </c>
      <c r="N73" s="5">
        <f>'[3]Qc, Winter, S1'!N73*Main!$B$8</f>
        <v>4.4776906585008568E-2</v>
      </c>
      <c r="O73" s="5">
        <f>'[3]Qc, Winter, S1'!O73*Main!$B$8</f>
        <v>4.4607295147040253E-2</v>
      </c>
      <c r="P73" s="5">
        <f>'[3]Qc, Winter, S1'!P73*Main!$B$8</f>
        <v>4.7000075260793327E-2</v>
      </c>
      <c r="Q73" s="5">
        <f>'[3]Qc, Winter, S1'!Q73*Main!$B$8</f>
        <v>4.6963798025605102E-2</v>
      </c>
      <c r="R73" s="5">
        <f>'[3]Qc, Winter, S1'!R73*Main!$B$8</f>
        <v>4.5021962096958419E-2</v>
      </c>
      <c r="S73" s="5">
        <f>'[3]Qc, Winter, S1'!S73*Main!$B$8</f>
        <v>4.075607661317026E-2</v>
      </c>
      <c r="T73" s="5">
        <f>'[3]Qc, Winter, S1'!T73*Main!$B$8</f>
        <v>3.7504370585540125E-2</v>
      </c>
      <c r="U73" s="5">
        <f>'[3]Qc, Winter, S1'!U73*Main!$B$8</f>
        <v>3.2445265558193798E-2</v>
      </c>
      <c r="V73" s="5">
        <f>'[3]Qc, Winter, S1'!V73*Main!$B$8</f>
        <v>2.7941768787347859E-2</v>
      </c>
      <c r="W73" s="5">
        <f>'[3]Qc, Winter, S1'!W73*Main!$B$8</f>
        <v>2.8212116040643571E-2</v>
      </c>
      <c r="X73" s="5">
        <f>'[3]Qc, Winter, S1'!X73*Main!$B$8</f>
        <v>2.7775306541247571E-2</v>
      </c>
      <c r="Y73" s="5">
        <f>'[3]Qc, Winter, S1'!Y73*Main!$B$8</f>
        <v>3.0540176039831085E-2</v>
      </c>
    </row>
    <row r="74" spans="1:25" x14ac:dyDescent="0.3">
      <c r="A74">
        <v>94</v>
      </c>
      <c r="B74" s="5">
        <f>'[3]Qc, Winter, S1'!B74*Main!$B$8</f>
        <v>1.2420527551138844E-2</v>
      </c>
      <c r="C74" s="5">
        <f>'[3]Qc, Winter, S1'!C74*Main!$B$8</f>
        <v>1.0228863069834551E-2</v>
      </c>
      <c r="D74" s="5">
        <f>'[3]Qc, Winter, S1'!D74*Main!$B$8</f>
        <v>1.136074858717356E-2</v>
      </c>
      <c r="E74" s="5">
        <f>'[3]Qc, Winter, S1'!E74*Main!$B$8</f>
        <v>1.0436433228209837E-2</v>
      </c>
      <c r="F74" s="5">
        <f>'[3]Qc, Winter, S1'!F74*Main!$B$8</f>
        <v>1.4673780620316592E-2</v>
      </c>
      <c r="G74" s="5">
        <f>'[3]Qc, Winter, S1'!G74*Main!$B$8</f>
        <v>1.0733218213712327E-2</v>
      </c>
      <c r="H74" s="5">
        <f>'[3]Qc, Winter, S1'!H74*Main!$B$8</f>
        <v>8.3826430495991897E-3</v>
      </c>
      <c r="I74" s="5">
        <f>'[3]Qc, Winter, S1'!I74*Main!$B$8</f>
        <v>3.9343315697103379E-2</v>
      </c>
      <c r="J74" s="5">
        <f>'[3]Qc, Winter, S1'!J74*Main!$B$8</f>
        <v>5.7557996245172653E-2</v>
      </c>
      <c r="K74" s="5">
        <f>'[3]Qc, Winter, S1'!K74*Main!$B$8</f>
        <v>5.9980486190707491E-2</v>
      </c>
      <c r="L74" s="5">
        <f>'[3]Qc, Winter, S1'!L74*Main!$B$8</f>
        <v>6.7261110295759388E-2</v>
      </c>
      <c r="M74" s="5">
        <f>'[3]Qc, Winter, S1'!M74*Main!$B$8</f>
        <v>7.7992439383583578E-2</v>
      </c>
      <c r="N74" s="5">
        <f>'[3]Qc, Winter, S1'!N74*Main!$B$8</f>
        <v>7.6905796327911627E-2</v>
      </c>
      <c r="O74" s="5">
        <f>'[3]Qc, Winter, S1'!O74*Main!$B$8</f>
        <v>7.9891884129718913E-2</v>
      </c>
      <c r="P74" s="5">
        <f>'[3]Qc, Winter, S1'!P74*Main!$B$8</f>
        <v>7.629778133297882E-2</v>
      </c>
      <c r="Q74" s="5">
        <f>'[3]Qc, Winter, S1'!Q74*Main!$B$8</f>
        <v>7.9162086460001835E-2</v>
      </c>
      <c r="R74" s="5">
        <f>'[3]Qc, Winter, S1'!R74*Main!$B$8</f>
        <v>7.7527621298668831E-2</v>
      </c>
      <c r="S74" s="5">
        <f>'[3]Qc, Winter, S1'!S74*Main!$B$8</f>
        <v>8.2182391857250209E-2</v>
      </c>
      <c r="T74" s="5">
        <f>'[3]Qc, Winter, S1'!T74*Main!$B$8</f>
        <v>7.7971782355635816E-2</v>
      </c>
      <c r="U74" s="5">
        <f>'[3]Qc, Winter, S1'!U74*Main!$B$8</f>
        <v>6.3690247235566988E-2</v>
      </c>
      <c r="V74" s="5">
        <f>'[3]Qc, Winter, S1'!V74*Main!$B$8</f>
        <v>4.6103743187223552E-2</v>
      </c>
      <c r="W74" s="5">
        <f>'[3]Qc, Winter, S1'!W74*Main!$B$8</f>
        <v>4.3790678676809795E-2</v>
      </c>
      <c r="X74" s="5">
        <f>'[3]Qc, Winter, S1'!X74*Main!$B$8</f>
        <v>2.8436475751081571E-2</v>
      </c>
      <c r="Y74" s="5">
        <f>'[3]Qc, Winter, S1'!Y74*Main!$B$8</f>
        <v>2.7619969763052987E-2</v>
      </c>
    </row>
    <row r="75" spans="1:25" x14ac:dyDescent="0.3">
      <c r="A75">
        <v>95</v>
      </c>
      <c r="B75" s="5">
        <f>'[3]Qc, Winter, S1'!B75*Main!$B$8</f>
        <v>8.5748920661739891E-2</v>
      </c>
      <c r="C75" s="5">
        <f>'[3]Qc, Winter, S1'!C75*Main!$B$8</f>
        <v>7.8361208912982136E-2</v>
      </c>
      <c r="D75" s="5">
        <f>'[3]Qc, Winter, S1'!D75*Main!$B$8</f>
        <v>8.2695749504122076E-2</v>
      </c>
      <c r="E75" s="5">
        <f>'[3]Qc, Winter, S1'!E75*Main!$B$8</f>
        <v>8.0159238183632159E-2</v>
      </c>
      <c r="F75" s="5">
        <f>'[3]Qc, Winter, S1'!F75*Main!$B$8</f>
        <v>8.5157504644556792E-2</v>
      </c>
      <c r="G75" s="5">
        <f>'[3]Qc, Winter, S1'!G75*Main!$B$8</f>
        <v>9.5339113368834077E-2</v>
      </c>
      <c r="H75" s="5">
        <f>'[3]Qc, Winter, S1'!H75*Main!$B$8</f>
        <v>0.12357119779497472</v>
      </c>
      <c r="I75" s="5">
        <f>'[3]Qc, Winter, S1'!I75*Main!$B$8</f>
        <v>0.13779156918962121</v>
      </c>
      <c r="J75" s="5">
        <f>'[3]Qc, Winter, S1'!J75*Main!$B$8</f>
        <v>0.14410158334814155</v>
      </c>
      <c r="K75" s="5">
        <f>'[3]Qc, Winter, S1'!K75*Main!$B$8</f>
        <v>0.15536041105615297</v>
      </c>
      <c r="L75" s="5">
        <f>'[3]Qc, Winter, S1'!L75*Main!$B$8</f>
        <v>0.15557027559152814</v>
      </c>
      <c r="M75" s="5">
        <f>'[3]Qc, Winter, S1'!M75*Main!$B$8</f>
        <v>0.15171555291551825</v>
      </c>
      <c r="N75" s="5">
        <f>'[3]Qc, Winter, S1'!N75*Main!$B$8</f>
        <v>0.1574533965174843</v>
      </c>
      <c r="O75" s="5">
        <f>'[3]Qc, Winter, S1'!O75*Main!$B$8</f>
        <v>0.15770988858408166</v>
      </c>
      <c r="P75" s="5">
        <f>'[3]Qc, Winter, S1'!P75*Main!$B$8</f>
        <v>0.15551590652152097</v>
      </c>
      <c r="Q75" s="5">
        <f>'[3]Qc, Winter, S1'!Q75*Main!$B$8</f>
        <v>0.15871546689603044</v>
      </c>
      <c r="R75" s="5">
        <f>'[3]Qc, Winter, S1'!R75*Main!$B$8</f>
        <v>0.15117046996005731</v>
      </c>
      <c r="S75" s="5">
        <f>'[3]Qc, Winter, S1'!S75*Main!$B$8</f>
        <v>0.13693931637079632</v>
      </c>
      <c r="T75" s="5">
        <f>'[3]Qc, Winter, S1'!T75*Main!$B$8</f>
        <v>0.13452594869216006</v>
      </c>
      <c r="U75" s="5">
        <f>'[3]Qc, Winter, S1'!U75*Main!$B$8</f>
        <v>0.13600346430461993</v>
      </c>
      <c r="V75" s="5">
        <f>'[3]Qc, Winter, S1'!V75*Main!$B$8</f>
        <v>0.14091949562906492</v>
      </c>
      <c r="W75" s="5">
        <f>'[3]Qc, Winter, S1'!W75*Main!$B$8</f>
        <v>0.13064096137808093</v>
      </c>
      <c r="X75" s="5">
        <f>'[3]Qc, Winter, S1'!X75*Main!$B$8</f>
        <v>0.11090718259110043</v>
      </c>
      <c r="Y75" s="5">
        <f>'[3]Qc, Winter, S1'!Y75*Main!$B$8</f>
        <v>8.1392357135321655E-2</v>
      </c>
    </row>
    <row r="76" spans="1:25" x14ac:dyDescent="0.3">
      <c r="A76">
        <v>97</v>
      </c>
      <c r="B76" s="5">
        <f>'[3]Qc, Winter, S1'!B76*Main!$B$8</f>
        <v>1.5038345239029209E-2</v>
      </c>
      <c r="C76" s="5">
        <f>'[3]Qc, Winter, S1'!C76*Main!$B$8</f>
        <v>1.3329476003520085E-2</v>
      </c>
      <c r="D76" s="5">
        <f>'[3]Qc, Winter, S1'!D76*Main!$B$8</f>
        <v>1.1081207807456118E-2</v>
      </c>
      <c r="E76" s="5">
        <f>'[3]Qc, Winter, S1'!E76*Main!$B$8</f>
        <v>9.445360570665513E-3</v>
      </c>
      <c r="F76" s="5">
        <f>'[3]Qc, Winter, S1'!F76*Main!$B$8</f>
        <v>0</v>
      </c>
      <c r="G76" s="5">
        <f>'[3]Qc, Winter, S1'!G76*Main!$B$8</f>
        <v>5.2383115002260989E-4</v>
      </c>
      <c r="H76" s="5">
        <f>'[3]Qc, Winter, S1'!H76*Main!$B$8</f>
        <v>2.4710236690015856E-3</v>
      </c>
      <c r="I76" s="5">
        <f>'[3]Qc, Winter, S1'!I76*Main!$B$8</f>
        <v>1.3958819303085228E-2</v>
      </c>
      <c r="J76" s="5">
        <f>'[3]Qc, Winter, S1'!J76*Main!$B$8</f>
        <v>6.0829955097572976E-2</v>
      </c>
      <c r="K76" s="5">
        <f>'[3]Qc, Winter, S1'!K76*Main!$B$8</f>
        <v>7.6254866033680507E-2</v>
      </c>
      <c r="L76" s="5">
        <f>'[3]Qc, Winter, S1'!L76*Main!$B$8</f>
        <v>7.7456246802161149E-2</v>
      </c>
      <c r="M76" s="5">
        <f>'[3]Qc, Winter, S1'!M76*Main!$B$8</f>
        <v>7.4474294897089871E-2</v>
      </c>
      <c r="N76" s="5">
        <f>'[3]Qc, Winter, S1'!N76*Main!$B$8</f>
        <v>5.9838612971243599E-2</v>
      </c>
      <c r="O76" s="5">
        <f>'[3]Qc, Winter, S1'!O76*Main!$B$8</f>
        <v>4.2477124789829762E-2</v>
      </c>
      <c r="P76" s="5">
        <f>'[3]Qc, Winter, S1'!P76*Main!$B$8</f>
        <v>5.9851554808465462E-2</v>
      </c>
      <c r="Q76" s="5">
        <f>'[3]Qc, Winter, S1'!Q76*Main!$B$8</f>
        <v>6.4577798369365932E-2</v>
      </c>
      <c r="R76" s="5">
        <f>'[3]Qc, Winter, S1'!R76*Main!$B$8</f>
        <v>6.1294384398912868E-2</v>
      </c>
      <c r="S76" s="5">
        <f>'[3]Qc, Winter, S1'!S76*Main!$B$8</f>
        <v>4.3253998356886418E-2</v>
      </c>
      <c r="T76" s="5">
        <f>'[3]Qc, Winter, S1'!T76*Main!$B$8</f>
        <v>4.4423583006369463E-2</v>
      </c>
      <c r="U76" s="5">
        <f>'[3]Qc, Winter, S1'!U76*Main!$B$8</f>
        <v>1.6801663936066354E-2</v>
      </c>
      <c r="V76" s="5">
        <f>'[3]Qc, Winter, S1'!V76*Main!$B$8</f>
        <v>1.2431782364061367E-2</v>
      </c>
      <c r="W76" s="5">
        <f>'[3]Qc, Winter, S1'!W76*Main!$B$8</f>
        <v>1.2244754110580694E-2</v>
      </c>
      <c r="X76" s="5">
        <f>'[3]Qc, Winter, S1'!X76*Main!$B$8</f>
        <v>1.2126835318764399E-2</v>
      </c>
      <c r="Y76" s="5">
        <f>'[3]Qc, Winter, S1'!Y76*Main!$B$8</f>
        <v>7.1910911550534589E-3</v>
      </c>
    </row>
    <row r="77" spans="1:25" x14ac:dyDescent="0.3">
      <c r="A77">
        <v>99</v>
      </c>
      <c r="B77" s="5">
        <f>'[3]Qc, Winter, S1'!B77*Main!$B$8</f>
        <v>0.11894484496535074</v>
      </c>
      <c r="C77" s="5">
        <f>'[3]Qc, Winter, S1'!C77*Main!$B$8</f>
        <v>0.11245182991404724</v>
      </c>
      <c r="D77" s="5">
        <f>'[3]Qc, Winter, S1'!D77*Main!$B$8</f>
        <v>7.5900356043862735E-2</v>
      </c>
      <c r="E77" s="5">
        <f>'[3]Qc, Winter, S1'!E77*Main!$B$8</f>
        <v>7.1291946841225903E-2</v>
      </c>
      <c r="F77" s="5">
        <f>'[3]Qc, Winter, S1'!F77*Main!$B$8</f>
        <v>7.6612813546966294E-2</v>
      </c>
      <c r="G77" s="5">
        <f>'[3]Qc, Winter, S1'!G77*Main!$B$8</f>
        <v>7.3680102271807879E-2</v>
      </c>
      <c r="H77" s="5">
        <f>'[3]Qc, Winter, S1'!H77*Main!$B$8</f>
        <v>0.15938949755156545</v>
      </c>
      <c r="I77" s="5">
        <f>'[3]Qc, Winter, S1'!I77*Main!$B$8</f>
        <v>0.22101712576318919</v>
      </c>
      <c r="J77" s="5">
        <f>'[3]Qc, Winter, S1'!J77*Main!$B$8</f>
        <v>0.22698263770315902</v>
      </c>
      <c r="K77" s="5">
        <f>'[3]Qc, Winter, S1'!K77*Main!$B$8</f>
        <v>0.23120583858286983</v>
      </c>
      <c r="L77" s="5">
        <f>'[3]Qc, Winter, S1'!L77*Main!$B$8</f>
        <v>0.24331808635866012</v>
      </c>
      <c r="M77" s="5">
        <f>'[3]Qc, Winter, S1'!M77*Main!$B$8</f>
        <v>0.27424257428859222</v>
      </c>
      <c r="N77" s="5">
        <f>'[3]Qc, Winter, S1'!N77*Main!$B$8</f>
        <v>0.27143436522707887</v>
      </c>
      <c r="O77" s="5">
        <f>'[3]Qc, Winter, S1'!O77*Main!$B$8</f>
        <v>0.27639464152957155</v>
      </c>
      <c r="P77" s="5">
        <f>'[3]Qc, Winter, S1'!P77*Main!$B$8</f>
        <v>0.25932730742008875</v>
      </c>
      <c r="Q77" s="5">
        <f>'[3]Qc, Winter, S1'!Q77*Main!$B$8</f>
        <v>0.27681970218993907</v>
      </c>
      <c r="R77" s="5">
        <f>'[3]Qc, Winter, S1'!R77*Main!$B$8</f>
        <v>0.27425552181459956</v>
      </c>
      <c r="S77" s="5">
        <f>'[3]Qc, Winter, S1'!S77*Main!$B$8</f>
        <v>0.26923550173747685</v>
      </c>
      <c r="T77" s="5">
        <f>'[3]Qc, Winter, S1'!T77*Main!$B$8</f>
        <v>0.26973561589179251</v>
      </c>
      <c r="U77" s="5">
        <f>'[3]Qc, Winter, S1'!U77*Main!$B$8</f>
        <v>0.26484500670164435</v>
      </c>
      <c r="V77" s="5">
        <f>'[3]Qc, Winter, S1'!V77*Main!$B$8</f>
        <v>0.23824341157461804</v>
      </c>
      <c r="W77" s="5">
        <f>'[3]Qc, Winter, S1'!W77*Main!$B$8</f>
        <v>0.23814657497261046</v>
      </c>
      <c r="X77" s="5">
        <f>'[3]Qc, Winter, S1'!X77*Main!$B$8</f>
        <v>0.19989243219395605</v>
      </c>
      <c r="Y77" s="5">
        <f>'[3]Qc, Winter, S1'!Y77*Main!$B$8</f>
        <v>0.158543978907384</v>
      </c>
    </row>
    <row r="78" spans="1:25" x14ac:dyDescent="0.3">
      <c r="A78">
        <v>100</v>
      </c>
      <c r="B78" s="5">
        <f>'[3]Qc, Winter, S1'!B78*Main!$B$8</f>
        <v>1.652566292825039E-2</v>
      </c>
      <c r="C78" s="5">
        <f>'[3]Qc, Winter, S1'!C78*Main!$B$8</f>
        <v>1.6134827647977745E-2</v>
      </c>
      <c r="D78" s="5">
        <f>'[3]Qc, Winter, S1'!D78*Main!$B$8</f>
        <v>1.5942750297989514E-2</v>
      </c>
      <c r="E78" s="5">
        <f>'[3]Qc, Winter, S1'!E78*Main!$B$8</f>
        <v>1.4051573752409025E-2</v>
      </c>
      <c r="F78" s="5">
        <f>'[3]Qc, Winter, S1'!F78*Main!$B$8</f>
        <v>1.5980549582698664E-2</v>
      </c>
      <c r="G78" s="5">
        <f>'[3]Qc, Winter, S1'!G78*Main!$B$8</f>
        <v>1.5025561789571011E-2</v>
      </c>
      <c r="H78" s="5">
        <f>'[3]Qc, Winter, S1'!H78*Main!$B$8</f>
        <v>1.5217159036007196E-2</v>
      </c>
      <c r="I78" s="5">
        <f>'[3]Qc, Winter, S1'!I78*Main!$B$8</f>
        <v>1.5296034345851781E-2</v>
      </c>
      <c r="J78" s="5">
        <f>'[3]Qc, Winter, S1'!J78*Main!$B$8</f>
        <v>2.6951915925170551E-2</v>
      </c>
      <c r="K78" s="5">
        <f>'[3]Qc, Winter, S1'!K78*Main!$B$8</f>
        <v>3.1096361109236373E-2</v>
      </c>
      <c r="L78" s="5">
        <f>'[3]Qc, Winter, S1'!L78*Main!$B$8</f>
        <v>3.3918871328287387E-2</v>
      </c>
      <c r="M78" s="5">
        <f>'[3]Qc, Winter, S1'!M78*Main!$B$8</f>
        <v>3.7164845904564238E-2</v>
      </c>
      <c r="N78" s="5">
        <f>'[3]Qc, Winter, S1'!N78*Main!$B$8</f>
        <v>3.6610732002181866E-2</v>
      </c>
      <c r="O78" s="5">
        <f>'[3]Qc, Winter, S1'!O78*Main!$B$8</f>
        <v>3.6097539629498167E-2</v>
      </c>
      <c r="P78" s="5">
        <f>'[3]Qc, Winter, S1'!P78*Main!$B$8</f>
        <v>4.1064506093399442E-2</v>
      </c>
      <c r="Q78" s="5">
        <f>'[3]Qc, Winter, S1'!Q78*Main!$B$8</f>
        <v>3.957857796487986E-2</v>
      </c>
      <c r="R78" s="5">
        <f>'[3]Qc, Winter, S1'!R78*Main!$B$8</f>
        <v>3.3159197504666248E-2</v>
      </c>
      <c r="S78" s="5">
        <f>'[3]Qc, Winter, S1'!S78*Main!$B$8</f>
        <v>2.285634564199435E-2</v>
      </c>
      <c r="T78" s="5">
        <f>'[3]Qc, Winter, S1'!T78*Main!$B$8</f>
        <v>2.1560439864567186E-2</v>
      </c>
      <c r="U78" s="5">
        <f>'[3]Qc, Winter, S1'!U78*Main!$B$8</f>
        <v>2.1838716835682712E-2</v>
      </c>
      <c r="V78" s="5">
        <f>'[3]Qc, Winter, S1'!V78*Main!$B$8</f>
        <v>1.6467656179349859E-2</v>
      </c>
      <c r="W78" s="5">
        <f>'[3]Qc, Winter, S1'!W78*Main!$B$8</f>
        <v>1.5394597045132593E-2</v>
      </c>
      <c r="X78" s="5">
        <f>'[3]Qc, Winter, S1'!X78*Main!$B$8</f>
        <v>1.6586661828599213E-2</v>
      </c>
      <c r="Y78" s="5">
        <f>'[3]Qc, Winter, S1'!Y78*Main!$B$8</f>
        <v>1.5619914267986815E-2</v>
      </c>
    </row>
    <row r="79" spans="1:25" x14ac:dyDescent="0.3">
      <c r="A79">
        <v>102</v>
      </c>
      <c r="B79" s="5">
        <f>'[3]Qc, Winter, S1'!B79*Main!$B$8</f>
        <v>0.23662750981847783</v>
      </c>
      <c r="C79" s="5">
        <f>'[3]Qc, Winter, S1'!C79*Main!$B$8</f>
        <v>0.22630463462861763</v>
      </c>
      <c r="D79" s="5">
        <f>'[3]Qc, Winter, S1'!D79*Main!$B$8</f>
        <v>0.22499688240457991</v>
      </c>
      <c r="E79" s="5">
        <f>'[3]Qc, Winter, S1'!E79*Main!$B$8</f>
        <v>0.2129222574114446</v>
      </c>
      <c r="F79" s="5">
        <f>'[3]Qc, Winter, S1'!F79*Main!$B$8</f>
        <v>0.18119302790181988</v>
      </c>
      <c r="G79" s="5">
        <f>'[3]Qc, Winter, S1'!G79*Main!$B$8</f>
        <v>0.18377350919249189</v>
      </c>
      <c r="H79" s="5">
        <f>'[3]Qc, Winter, S1'!H79*Main!$B$8</f>
        <v>0.18083003204055093</v>
      </c>
      <c r="I79" s="5">
        <f>'[3]Qc, Winter, S1'!I79*Main!$B$8</f>
        <v>0.16623600819241585</v>
      </c>
      <c r="J79" s="5">
        <f>'[3]Qc, Winter, S1'!J79*Main!$B$8</f>
        <v>0.15985253968748178</v>
      </c>
      <c r="K79" s="5">
        <f>'[3]Qc, Winter, S1'!K79*Main!$B$8</f>
        <v>0.16385514877889412</v>
      </c>
      <c r="L79" s="5">
        <f>'[3]Qc, Winter, S1'!L79*Main!$B$8</f>
        <v>0.17809213861292478</v>
      </c>
      <c r="M79" s="5">
        <f>'[3]Qc, Winter, S1'!M79*Main!$B$8</f>
        <v>0.19982305296409686</v>
      </c>
      <c r="N79" s="5">
        <f>'[3]Qc, Winter, S1'!N79*Main!$B$8</f>
        <v>0.20611465087732206</v>
      </c>
      <c r="O79" s="5">
        <f>'[3]Qc, Winter, S1'!O79*Main!$B$8</f>
        <v>0.20609007622235415</v>
      </c>
      <c r="P79" s="5">
        <f>'[3]Qc, Winter, S1'!P79*Main!$B$8</f>
        <v>0.20153431568123684</v>
      </c>
      <c r="Q79" s="5">
        <f>'[3]Qc, Winter, S1'!Q79*Main!$B$8</f>
        <v>0.20282631520921479</v>
      </c>
      <c r="R79" s="5">
        <f>'[3]Qc, Winter, S1'!R79*Main!$B$8</f>
        <v>0.1859800482010264</v>
      </c>
      <c r="S79" s="5">
        <f>'[3]Qc, Winter, S1'!S79*Main!$B$8</f>
        <v>0.17892815683567931</v>
      </c>
      <c r="T79" s="5">
        <f>'[3]Qc, Winter, S1'!T79*Main!$B$8</f>
        <v>0.18656682007340394</v>
      </c>
      <c r="U79" s="5">
        <f>'[3]Qc, Winter, S1'!U79*Main!$B$8</f>
        <v>0.17903432708787689</v>
      </c>
      <c r="V79" s="5">
        <f>'[3]Qc, Winter, S1'!V79*Main!$B$8</f>
        <v>0.18190617284973509</v>
      </c>
      <c r="W79" s="5">
        <f>'[3]Qc, Winter, S1'!W79*Main!$B$8</f>
        <v>0.18088512044250932</v>
      </c>
      <c r="X79" s="5">
        <f>'[3]Qc, Winter, S1'!X79*Main!$B$8</f>
        <v>0.18241115271207956</v>
      </c>
      <c r="Y79" s="5">
        <f>'[3]Qc, Winter, S1'!Y79*Main!$B$8</f>
        <v>0.18216364263890761</v>
      </c>
    </row>
    <row r="80" spans="1:25" x14ac:dyDescent="0.3">
      <c r="A80">
        <v>105</v>
      </c>
      <c r="B80" s="5">
        <f>'[3]Qc, Winter, S1'!B80*Main!$B$8</f>
        <v>1.6219142035543814E-3</v>
      </c>
      <c r="C80" s="5">
        <f>'[3]Qc, Winter, S1'!C80*Main!$B$8</f>
        <v>1.2979046369927605E-3</v>
      </c>
      <c r="D80" s="5">
        <f>'[3]Qc, Winter, S1'!D80*Main!$B$8</f>
        <v>1.2575452491206938E-3</v>
      </c>
      <c r="E80" s="5">
        <f>'[3]Qc, Winter, S1'!E80*Main!$B$8</f>
        <v>1.2075761552588727E-3</v>
      </c>
      <c r="F80" s="5">
        <f>'[3]Qc, Winter, S1'!F80*Main!$B$8</f>
        <v>1.0944997175100432E-3</v>
      </c>
      <c r="G80" s="5">
        <f>'[3]Qc, Winter, S1'!G80*Main!$B$8</f>
        <v>1.1740457052196588E-3</v>
      </c>
      <c r="H80" s="5">
        <f>'[3]Qc, Winter, S1'!H80*Main!$B$8</f>
        <v>1.1431934754941443E-3</v>
      </c>
      <c r="I80" s="5">
        <f>'[3]Qc, Winter, S1'!I80*Main!$B$8</f>
        <v>1.1625474721613004E-3</v>
      </c>
      <c r="J80" s="5">
        <f>'[3]Qc, Winter, S1'!J80*Main!$B$8</f>
        <v>1.1216112713843323E-3</v>
      </c>
      <c r="K80" s="5">
        <f>'[3]Qc, Winter, S1'!K80*Main!$B$8</f>
        <v>1.1519887869335058E-3</v>
      </c>
      <c r="L80" s="5">
        <f>'[3]Qc, Winter, S1'!L80*Main!$B$8</f>
        <v>1.2707263147417294E-3</v>
      </c>
      <c r="M80" s="5">
        <f>'[3]Qc, Winter, S1'!M80*Main!$B$8</f>
        <v>1.281287544952494E-3</v>
      </c>
      <c r="N80" s="5">
        <f>'[3]Qc, Winter, S1'!N80*Main!$B$8</f>
        <v>1.4473780738342827E-3</v>
      </c>
      <c r="O80" s="5">
        <f>'[3]Qc, Winter, S1'!O80*Main!$B$8</f>
        <v>1.3861526700011317E-3</v>
      </c>
      <c r="P80" s="5">
        <f>'[3]Qc, Winter, S1'!P80*Main!$B$8</f>
        <v>1.2600864894686565E-3</v>
      </c>
      <c r="Q80" s="5">
        <f>'[3]Qc, Winter, S1'!Q80*Main!$B$8</f>
        <v>1.2682269917603309E-3</v>
      </c>
      <c r="R80" s="5">
        <f>'[3]Qc, Winter, S1'!R80*Main!$B$8</f>
        <v>1.2598864837481925E-3</v>
      </c>
      <c r="S80" s="5">
        <f>'[3]Qc, Winter, S1'!S80*Main!$B$8</f>
        <v>1.3654254304643519E-3</v>
      </c>
      <c r="T80" s="5">
        <f>'[3]Qc, Winter, S1'!T80*Main!$B$8</f>
        <v>1.8329793720718505E-3</v>
      </c>
      <c r="U80" s="5">
        <f>'[3]Qc, Winter, S1'!U80*Main!$B$8</f>
        <v>2.3238017935640919E-3</v>
      </c>
      <c r="V80" s="5">
        <f>'[3]Qc, Winter, S1'!V80*Main!$B$8</f>
        <v>2.4312430401978685E-3</v>
      </c>
      <c r="W80" s="5">
        <f>'[3]Qc, Winter, S1'!W80*Main!$B$8</f>
        <v>2.2546237670644032E-3</v>
      </c>
      <c r="X80" s="5">
        <f>'[3]Qc, Winter, S1'!X80*Main!$B$8</f>
        <v>1.9622070202725598E-3</v>
      </c>
      <c r="Y80" s="5">
        <f>'[3]Qc, Winter, S1'!Y80*Main!$B$8</f>
        <v>1.744844366248322E-3</v>
      </c>
    </row>
    <row r="81" spans="1:25" x14ac:dyDescent="0.3">
      <c r="A81">
        <v>104</v>
      </c>
      <c r="B81" s="5">
        <f>'[3]Qc, Winter, S1'!B81*Main!$B$8</f>
        <v>7.3913441000788435E-2</v>
      </c>
      <c r="C81" s="5">
        <f>'[3]Qc, Winter, S1'!C81*Main!$B$8</f>
        <v>7.3913441000788435E-2</v>
      </c>
      <c r="D81" s="5">
        <f>'[3]Qc, Winter, S1'!D81*Main!$B$8</f>
        <v>7.3913441000788435E-2</v>
      </c>
      <c r="E81" s="5">
        <f>'[3]Qc, Winter, S1'!E81*Main!$B$8</f>
        <v>7.3913441000788435E-2</v>
      </c>
      <c r="F81" s="5">
        <f>'[3]Qc, Winter, S1'!F81*Main!$B$8</f>
        <v>7.3913441000788435E-2</v>
      </c>
      <c r="G81" s="5">
        <f>'[3]Qc, Winter, S1'!G81*Main!$B$8</f>
        <v>7.3913441000788435E-2</v>
      </c>
      <c r="H81" s="5">
        <f>'[3]Qc, Winter, S1'!H81*Main!$B$8</f>
        <v>7.3913441000788435E-2</v>
      </c>
      <c r="I81" s="5">
        <f>'[3]Qc, Winter, S1'!I81*Main!$B$8</f>
        <v>7.3913441000788435E-2</v>
      </c>
      <c r="J81" s="5">
        <f>'[3]Qc, Winter, S1'!J81*Main!$B$8</f>
        <v>7.3913441000788435E-2</v>
      </c>
      <c r="K81" s="5">
        <f>'[3]Qc, Winter, S1'!K81*Main!$B$8</f>
        <v>7.3913441000788435E-2</v>
      </c>
      <c r="L81" s="5">
        <f>'[3]Qc, Winter, S1'!L81*Main!$B$8</f>
        <v>7.3913441000788435E-2</v>
      </c>
      <c r="M81" s="5">
        <f>'[3]Qc, Winter, S1'!M81*Main!$B$8</f>
        <v>7.3913441000788435E-2</v>
      </c>
      <c r="N81" s="5">
        <f>'[3]Qc, Winter, S1'!N81*Main!$B$8</f>
        <v>7.3913441000788435E-2</v>
      </c>
      <c r="O81" s="5">
        <f>'[3]Qc, Winter, S1'!O81*Main!$B$8</f>
        <v>7.3913441000788435E-2</v>
      </c>
      <c r="P81" s="5">
        <f>'[3]Qc, Winter, S1'!P81*Main!$B$8</f>
        <v>7.3913441000788435E-2</v>
      </c>
      <c r="Q81" s="5">
        <f>'[3]Qc, Winter, S1'!Q81*Main!$B$8</f>
        <v>7.3913441000788435E-2</v>
      </c>
      <c r="R81" s="5">
        <f>'[3]Qc, Winter, S1'!R81*Main!$B$8</f>
        <v>7.3913441000788435E-2</v>
      </c>
      <c r="S81" s="5">
        <f>'[3]Qc, Winter, S1'!S81*Main!$B$8</f>
        <v>7.3913441000788435E-2</v>
      </c>
      <c r="T81" s="5">
        <f>'[3]Qc, Winter, S1'!T81*Main!$B$8</f>
        <v>7.3913441000788435E-2</v>
      </c>
      <c r="U81" s="5">
        <f>'[3]Qc, Winter, S1'!U81*Main!$B$8</f>
        <v>7.3913441000788435E-2</v>
      </c>
      <c r="V81" s="5">
        <f>'[3]Qc, Winter, S1'!V81*Main!$B$8</f>
        <v>7.3913441000788435E-2</v>
      </c>
      <c r="W81" s="5">
        <f>'[3]Qc, Winter, S1'!W81*Main!$B$8</f>
        <v>7.3913441000788435E-2</v>
      </c>
      <c r="X81" s="5">
        <f>'[3]Qc, Winter, S1'!X81*Main!$B$8</f>
        <v>7.3913441000788435E-2</v>
      </c>
      <c r="Y81" s="5">
        <f>'[3]Qc, Winter, S1'!Y81*Main!$B$8</f>
        <v>7.3913441000788435E-2</v>
      </c>
    </row>
    <row r="82" spans="1:25" x14ac:dyDescent="0.3">
      <c r="A82">
        <v>45</v>
      </c>
      <c r="B82" s="5">
        <f>'[3]Qc, Winter, S1'!B82*Main!$B$8</f>
        <v>1.0771378039504521E-3</v>
      </c>
      <c r="C82" s="5">
        <f>'[3]Qc, Winter, S1'!C82*Main!$B$8</f>
        <v>8.7470182390146786E-4</v>
      </c>
      <c r="D82" s="5">
        <f>'[3]Qc, Winter, S1'!D82*Main!$B$8</f>
        <v>7.065248392461005E-4</v>
      </c>
      <c r="E82" s="5">
        <f>'[3]Qc, Winter, S1'!E82*Main!$B$8</f>
        <v>6.0753487750877578E-4</v>
      </c>
      <c r="F82" s="5">
        <f>'[3]Qc, Winter, S1'!F82*Main!$B$8</f>
        <v>6.5024957055288314E-4</v>
      </c>
      <c r="G82" s="5">
        <f>'[3]Qc, Winter, S1'!G82*Main!$B$8</f>
        <v>6.3664788055221616E-4</v>
      </c>
      <c r="H82" s="5">
        <f>'[3]Qc, Winter, S1'!H82*Main!$B$8</f>
        <v>6.1843988181042961E-4</v>
      </c>
      <c r="I82" s="5">
        <f>'[3]Qc, Winter, S1'!I82*Main!$B$8</f>
        <v>6.100187155956571E-4</v>
      </c>
      <c r="J82" s="5">
        <f>'[3]Qc, Winter, S1'!J82*Main!$B$8</f>
        <v>7.5739230032234616E-4</v>
      </c>
      <c r="K82" s="5">
        <f>'[3]Qc, Winter, S1'!K82*Main!$B$8</f>
        <v>8.0171507266722677E-4</v>
      </c>
      <c r="L82" s="5">
        <f>'[3]Qc, Winter, S1'!L82*Main!$B$8</f>
        <v>8.0924107781762879E-4</v>
      </c>
      <c r="M82" s="5">
        <f>'[3]Qc, Winter, S1'!M82*Main!$B$8</f>
        <v>8.4463591491787512E-4</v>
      </c>
      <c r="N82" s="5">
        <f>'[3]Qc, Winter, S1'!N82*Main!$B$8</f>
        <v>9.5935211612563321E-4</v>
      </c>
      <c r="O82" s="5">
        <f>'[3]Qc, Winter, S1'!O82*Main!$B$8</f>
        <v>8.4872217330770325E-4</v>
      </c>
      <c r="P82" s="5">
        <f>'[3]Qc, Winter, S1'!P82*Main!$B$8</f>
        <v>7.486980008451253E-4</v>
      </c>
      <c r="Q82" s="5">
        <f>'[3]Qc, Winter, S1'!Q82*Main!$B$8</f>
        <v>6.3320928868915746E-4</v>
      </c>
      <c r="R82" s="5">
        <f>'[3]Qc, Winter, S1'!R82*Main!$B$8</f>
        <v>6.1133633817124771E-4</v>
      </c>
      <c r="S82" s="5">
        <f>'[3]Qc, Winter, S1'!S82*Main!$B$8</f>
        <v>9.1411420298936159E-4</v>
      </c>
      <c r="T82" s="5">
        <f>'[3]Qc, Winter, S1'!T82*Main!$B$8</f>
        <v>1.310675405075053E-3</v>
      </c>
      <c r="U82" s="5">
        <f>'[3]Qc, Winter, S1'!U82*Main!$B$8</f>
        <v>1.779699612371643E-3</v>
      </c>
      <c r="V82" s="5">
        <f>'[3]Qc, Winter, S1'!V82*Main!$B$8</f>
        <v>2.0723319334943866E-3</v>
      </c>
      <c r="W82" s="5">
        <f>'[3]Qc, Winter, S1'!W82*Main!$B$8</f>
        <v>2.0616374670098334E-3</v>
      </c>
      <c r="X82" s="5">
        <f>'[3]Qc, Winter, S1'!X82*Main!$B$8</f>
        <v>1.8451328718946101E-3</v>
      </c>
      <c r="Y82" s="5">
        <f>'[3]Qc, Winter, S1'!Y82*Main!$B$8</f>
        <v>1.3266718905641454E-3</v>
      </c>
    </row>
    <row r="83" spans="1:25" x14ac:dyDescent="0.3">
      <c r="A83">
        <v>40</v>
      </c>
      <c r="B83" s="5">
        <f>'[3]Qc, Winter, S1'!B83*Main!$B$8</f>
        <v>7.9590330499723552E-3</v>
      </c>
      <c r="C83" s="5">
        <f>'[3]Qc, Winter, S1'!C83*Main!$B$8</f>
        <v>7.5784657926012203E-3</v>
      </c>
      <c r="D83" s="5">
        <f>'[3]Qc, Winter, S1'!D83*Main!$B$8</f>
        <v>6.7455675630937748E-3</v>
      </c>
      <c r="E83" s="5">
        <f>'[3]Qc, Winter, S1'!E83*Main!$B$8</f>
        <v>6.4142085255381705E-3</v>
      </c>
      <c r="F83" s="5">
        <f>'[3]Qc, Winter, S1'!F83*Main!$B$8</f>
        <v>6.5228411885925579E-3</v>
      </c>
      <c r="G83" s="5">
        <f>'[3]Qc, Winter, S1'!G83*Main!$B$8</f>
        <v>6.4448357147143627E-3</v>
      </c>
      <c r="H83" s="5">
        <f>'[3]Qc, Winter, S1'!H83*Main!$B$8</f>
        <v>6.2831608030720337E-3</v>
      </c>
      <c r="I83" s="5">
        <f>'[3]Qc, Winter, S1'!I83*Main!$B$8</f>
        <v>6.4288095483591191E-3</v>
      </c>
      <c r="J83" s="5">
        <f>'[3]Qc, Winter, S1'!J83*Main!$B$8</f>
        <v>6.8699845569636315E-3</v>
      </c>
      <c r="K83" s="5">
        <f>'[3]Qc, Winter, S1'!K83*Main!$B$8</f>
        <v>7.2018776191304645E-3</v>
      </c>
      <c r="L83" s="5">
        <f>'[3]Qc, Winter, S1'!L83*Main!$B$8</f>
        <v>7.3089945946853306E-3</v>
      </c>
      <c r="M83" s="5">
        <f>'[3]Qc, Winter, S1'!M83*Main!$B$8</f>
        <v>7.5690461019944288E-3</v>
      </c>
      <c r="N83" s="5">
        <f>'[3]Qc, Winter, S1'!N83*Main!$B$8</f>
        <v>8.0106991226806638E-3</v>
      </c>
      <c r="O83" s="5">
        <f>'[3]Qc, Winter, S1'!O83*Main!$B$8</f>
        <v>7.8189104892975956E-3</v>
      </c>
      <c r="P83" s="5">
        <f>'[3]Qc, Winter, S1'!P83*Main!$B$8</f>
        <v>7.9146810587203287E-3</v>
      </c>
      <c r="Q83" s="5">
        <f>'[3]Qc, Winter, S1'!Q83*Main!$B$8</f>
        <v>7.3612231024837551E-3</v>
      </c>
      <c r="R83" s="5">
        <f>'[3]Qc, Winter, S1'!R83*Main!$B$8</f>
        <v>7.530089791935461E-3</v>
      </c>
      <c r="S83" s="5">
        <f>'[3]Qc, Winter, S1'!S83*Main!$B$8</f>
        <v>8.7839384647535792E-3</v>
      </c>
      <c r="T83" s="5">
        <f>'[3]Qc, Winter, S1'!T83*Main!$B$8</f>
        <v>1.1922492572839619E-2</v>
      </c>
      <c r="U83" s="5">
        <f>'[3]Qc, Winter, S1'!U83*Main!$B$8</f>
        <v>1.5046465175872725E-2</v>
      </c>
      <c r="V83" s="5">
        <f>'[3]Qc, Winter, S1'!V83*Main!$B$8</f>
        <v>1.5884484220964511E-2</v>
      </c>
      <c r="W83" s="5">
        <f>'[3]Qc, Winter, S1'!W83*Main!$B$8</f>
        <v>1.5744321123386952E-2</v>
      </c>
      <c r="X83" s="5">
        <f>'[3]Qc, Winter, S1'!X83*Main!$B$8</f>
        <v>1.3900218882035294E-2</v>
      </c>
      <c r="Y83" s="5">
        <f>'[3]Qc, Winter, S1'!Y83*Main!$B$8</f>
        <v>1.1761850486045524E-2</v>
      </c>
    </row>
    <row r="84" spans="1:25" x14ac:dyDescent="0.3">
      <c r="A84">
        <v>73</v>
      </c>
      <c r="B84" s="5">
        <f>'[3]Qc, Winter, S1'!B84*Main!$B$8</f>
        <v>7.308921720652093E-3</v>
      </c>
      <c r="C84" s="5">
        <f>'[3]Qc, Winter, S1'!C84*Main!$B$8</f>
        <v>6.733783797272473E-3</v>
      </c>
      <c r="D84" s="5">
        <f>'[3]Qc, Winter, S1'!D84*Main!$B$8</f>
        <v>6.4678755736820737E-3</v>
      </c>
      <c r="E84" s="5">
        <f>'[3]Qc, Winter, S1'!E84*Main!$B$8</f>
        <v>5.4730523972201621E-3</v>
      </c>
      <c r="F84" s="5">
        <f>'[3]Qc, Winter, S1'!F84*Main!$B$8</f>
        <v>5.3928458041669148E-3</v>
      </c>
      <c r="G84" s="5">
        <f>'[3]Qc, Winter, S1'!G84*Main!$B$8</f>
        <v>5.232602734464473E-3</v>
      </c>
      <c r="H84" s="5">
        <f>'[3]Qc, Winter, S1'!H84*Main!$B$8</f>
        <v>4.580738386205224E-3</v>
      </c>
      <c r="I84" s="5">
        <f>'[3]Qc, Winter, S1'!I84*Main!$B$8</f>
        <v>3.8102433116089665E-3</v>
      </c>
      <c r="J84" s="5">
        <f>'[3]Qc, Winter, S1'!J84*Main!$B$8</f>
        <v>5.3599559397780839E-3</v>
      </c>
      <c r="K84" s="5">
        <f>'[3]Qc, Winter, S1'!K84*Main!$B$8</f>
        <v>5.4200695103645228E-3</v>
      </c>
      <c r="L84" s="5">
        <f>'[3]Qc, Winter, S1'!L84*Main!$B$8</f>
        <v>5.6312429830578138E-3</v>
      </c>
      <c r="M84" s="5">
        <f>'[3]Qc, Winter, S1'!M84*Main!$B$8</f>
        <v>6.0563056699524153E-3</v>
      </c>
      <c r="N84" s="5">
        <f>'[3]Qc, Winter, S1'!N84*Main!$B$8</f>
        <v>6.3291343859257663E-3</v>
      </c>
      <c r="O84" s="5">
        <f>'[3]Qc, Winter, S1'!O84*Main!$B$8</f>
        <v>6.2130335780865116E-3</v>
      </c>
      <c r="P84" s="5">
        <f>'[3]Qc, Winter, S1'!P84*Main!$B$8</f>
        <v>5.4811059595557075E-3</v>
      </c>
      <c r="Q84" s="5">
        <f>'[3]Qc, Winter, S1'!Q84*Main!$B$8</f>
        <v>5.5420007028217227E-3</v>
      </c>
      <c r="R84" s="5">
        <f>'[3]Qc, Winter, S1'!R84*Main!$B$8</f>
        <v>5.4154329433084942E-3</v>
      </c>
      <c r="S84" s="5">
        <f>'[3]Qc, Winter, S1'!S84*Main!$B$8</f>
        <v>5.5829094826206271E-3</v>
      </c>
      <c r="T84" s="5">
        <f>'[3]Qc, Winter, S1'!T84*Main!$B$8</f>
        <v>6.3584695912512149E-3</v>
      </c>
      <c r="U84" s="5">
        <f>'[3]Qc, Winter, S1'!U84*Main!$B$8</f>
        <v>7.1324760162540177E-3</v>
      </c>
      <c r="V84" s="5">
        <f>'[3]Qc, Winter, S1'!V84*Main!$B$8</f>
        <v>8.2362690858448825E-3</v>
      </c>
      <c r="W84" s="5">
        <f>'[3]Qc, Winter, S1'!W84*Main!$B$8</f>
        <v>9.6120367092065347E-3</v>
      </c>
      <c r="X84" s="5">
        <f>'[3]Qc, Winter, S1'!X84*Main!$B$8</f>
        <v>9.9262089084036758E-3</v>
      </c>
      <c r="Y84" s="5">
        <f>'[3]Qc, Winter, S1'!Y84*Main!$B$8</f>
        <v>9.209604816579604E-3</v>
      </c>
    </row>
    <row r="85" spans="1:25" x14ac:dyDescent="0.3">
      <c r="A85">
        <v>25</v>
      </c>
      <c r="B85" s="5">
        <f>'[3]Qc, Winter, S1'!B85*Main!$B$8</f>
        <v>4.4427326371868766E-3</v>
      </c>
      <c r="C85" s="5">
        <f>'[3]Qc, Winter, S1'!C85*Main!$B$8</f>
        <v>3.1725046303532319E-3</v>
      </c>
      <c r="D85" s="5">
        <f>'[3]Qc, Winter, S1'!D85*Main!$B$8</f>
        <v>2.3553290601339197E-3</v>
      </c>
      <c r="E85" s="5">
        <f>'[3]Qc, Winter, S1'!E85*Main!$B$8</f>
        <v>2.6531825574351076E-3</v>
      </c>
      <c r="F85" s="5">
        <f>'[3]Qc, Winter, S1'!F85*Main!$B$8</f>
        <v>2.3710136078040379E-3</v>
      </c>
      <c r="G85" s="5">
        <f>'[3]Qc, Winter, S1'!G85*Main!$B$8</f>
        <v>2.6613861409579345E-3</v>
      </c>
      <c r="H85" s="5">
        <f>'[3]Qc, Winter, S1'!H85*Main!$B$8</f>
        <v>2.5645357423580793E-3</v>
      </c>
      <c r="I85" s="5">
        <f>'[3]Qc, Winter, S1'!I85*Main!$B$8</f>
        <v>2.7586639671283264E-3</v>
      </c>
      <c r="J85" s="5">
        <f>'[3]Qc, Winter, S1'!J85*Main!$B$8</f>
        <v>4.1283139828598957E-3</v>
      </c>
      <c r="K85" s="5">
        <f>'[3]Qc, Winter, S1'!K85*Main!$B$8</f>
        <v>4.3396707377889171E-3</v>
      </c>
      <c r="L85" s="5">
        <f>'[3]Qc, Winter, S1'!L85*Main!$B$8</f>
        <v>4.9486662141857195E-3</v>
      </c>
      <c r="M85" s="5">
        <f>'[3]Qc, Winter, S1'!M85*Main!$B$8</f>
        <v>5.4422578633939534E-3</v>
      </c>
      <c r="N85" s="5">
        <f>'[3]Qc, Winter, S1'!N85*Main!$B$8</f>
        <v>5.7149146151272276E-3</v>
      </c>
      <c r="O85" s="5">
        <f>'[3]Qc, Winter, S1'!O85*Main!$B$8</f>
        <v>5.7738493818194547E-3</v>
      </c>
      <c r="P85" s="5">
        <f>'[3]Qc, Winter, S1'!P85*Main!$B$8</f>
        <v>5.0247232604652831E-3</v>
      </c>
      <c r="Q85" s="5">
        <f>'[3]Qc, Winter, S1'!Q85*Main!$B$8</f>
        <v>4.2036628459828701E-3</v>
      </c>
      <c r="R85" s="5">
        <f>'[3]Qc, Winter, S1'!R85*Main!$B$8</f>
        <v>4.4148759316609458E-3</v>
      </c>
      <c r="S85" s="5">
        <f>'[3]Qc, Winter, S1'!S85*Main!$B$8</f>
        <v>6.8907381808093844E-3</v>
      </c>
      <c r="T85" s="5">
        <f>'[3]Qc, Winter, S1'!T85*Main!$B$8</f>
        <v>1.0652573501091408E-2</v>
      </c>
      <c r="U85" s="5">
        <f>'[3]Qc, Winter, S1'!U85*Main!$B$8</f>
        <v>1.3387813605828075E-2</v>
      </c>
      <c r="V85" s="5">
        <f>'[3]Qc, Winter, S1'!V85*Main!$B$8</f>
        <v>1.2968348822681521E-2</v>
      </c>
      <c r="W85" s="5">
        <f>'[3]Qc, Winter, S1'!W85*Main!$B$8</f>
        <v>1.1957684840915623E-2</v>
      </c>
      <c r="X85" s="5">
        <f>'[3]Qc, Winter, S1'!X85*Main!$B$8</f>
        <v>9.7315448111861755E-3</v>
      </c>
      <c r="Y85" s="5">
        <f>'[3]Qc, Winter, S1'!Y85*Main!$B$8</f>
        <v>7.3568518153870679E-3</v>
      </c>
    </row>
    <row r="86" spans="1:25" x14ac:dyDescent="0.3">
      <c r="A86">
        <v>59</v>
      </c>
      <c r="B86" s="5">
        <f>'[3]Qc, Winter, S1'!B86*Main!$B$8</f>
        <v>1.484504746896328E-2</v>
      </c>
      <c r="C86" s="5">
        <f>'[3]Qc, Winter, S1'!C86*Main!$B$8</f>
        <v>1.2503202761242442E-2</v>
      </c>
      <c r="D86" s="5">
        <f>'[3]Qc, Winter, S1'!D86*Main!$B$8</f>
        <v>1.2487530686465489E-2</v>
      </c>
      <c r="E86" s="5">
        <f>'[3]Qc, Winter, S1'!E86*Main!$B$8</f>
        <v>1.3236336208269318E-2</v>
      </c>
      <c r="F86" s="5">
        <f>'[3]Qc, Winter, S1'!F86*Main!$B$8</f>
        <v>1.2351564948418761E-2</v>
      </c>
      <c r="G86" s="5">
        <f>'[3]Qc, Winter, S1'!G86*Main!$B$8</f>
        <v>1.290548255386656E-2</v>
      </c>
      <c r="H86" s="5">
        <f>'[3]Qc, Winter, S1'!H86*Main!$B$8</f>
        <v>1.4382321379778467E-2</v>
      </c>
      <c r="I86" s="5">
        <f>'[3]Qc, Winter, S1'!I86*Main!$B$8</f>
        <v>1.6293743174765379E-2</v>
      </c>
      <c r="J86" s="5">
        <f>'[3]Qc, Winter, S1'!J86*Main!$B$8</f>
        <v>2.2166702743153535E-2</v>
      </c>
      <c r="K86" s="5">
        <f>'[3]Qc, Winter, S1'!K86*Main!$B$8</f>
        <v>2.581576936590842E-2</v>
      </c>
      <c r="L86" s="5">
        <f>'[3]Qc, Winter, S1'!L86*Main!$B$8</f>
        <v>2.8672517277673053E-2</v>
      </c>
      <c r="M86" s="5">
        <f>'[3]Qc, Winter, S1'!M86*Main!$B$8</f>
        <v>3.0924402282821086E-2</v>
      </c>
      <c r="N86" s="5">
        <f>'[3]Qc, Winter, S1'!N86*Main!$B$8</f>
        <v>2.9233826342710684E-2</v>
      </c>
      <c r="O86" s="5">
        <f>'[3]Qc, Winter, S1'!O86*Main!$B$8</f>
        <v>2.7524407441204386E-2</v>
      </c>
      <c r="P86" s="5">
        <f>'[3]Qc, Winter, S1'!P86*Main!$B$8</f>
        <v>3.1198783065565706E-2</v>
      </c>
      <c r="Q86" s="5">
        <f>'[3]Qc, Winter, S1'!Q86*Main!$B$8</f>
        <v>3.2995570657068471E-2</v>
      </c>
      <c r="R86" s="5">
        <f>'[3]Qc, Winter, S1'!R86*Main!$B$8</f>
        <v>3.1479566715626767E-2</v>
      </c>
      <c r="S86" s="5">
        <f>'[3]Qc, Winter, S1'!S86*Main!$B$8</f>
        <v>2.927156977939873E-2</v>
      </c>
      <c r="T86" s="5">
        <f>'[3]Qc, Winter, S1'!T86*Main!$B$8</f>
        <v>2.8847156953336173E-2</v>
      </c>
      <c r="U86" s="5">
        <f>'[3]Qc, Winter, S1'!U86*Main!$B$8</f>
        <v>2.8375392751683732E-2</v>
      </c>
      <c r="V86" s="5">
        <f>'[3]Qc, Winter, S1'!V86*Main!$B$8</f>
        <v>2.7280957932151829E-2</v>
      </c>
      <c r="W86" s="5">
        <f>'[3]Qc, Winter, S1'!W86*Main!$B$8</f>
        <v>2.4887073426886622E-2</v>
      </c>
      <c r="X86" s="5">
        <f>'[3]Qc, Winter, S1'!X86*Main!$B$8</f>
        <v>2.4713040649867964E-2</v>
      </c>
      <c r="Y86" s="5">
        <f>'[3]Qc, Winter, S1'!Y86*Main!$B$8</f>
        <v>2.2509123389113914E-2</v>
      </c>
    </row>
    <row r="87" spans="1:25" x14ac:dyDescent="0.3">
      <c r="A87">
        <v>96</v>
      </c>
      <c r="B87" s="5">
        <f>'[3]Qc, Winter, S1'!B87*Main!$B$8</f>
        <v>8.3241547079693536E-3</v>
      </c>
      <c r="C87" s="5">
        <f>'[3]Qc, Winter, S1'!C87*Main!$B$8</f>
        <v>6.4345049254574847E-3</v>
      </c>
      <c r="D87" s="5">
        <f>'[3]Qc, Winter, S1'!D87*Main!$B$8</f>
        <v>6.2384753929072443E-3</v>
      </c>
      <c r="E87" s="5">
        <f>'[3]Qc, Winter, S1'!E87*Main!$B$8</f>
        <v>6.2244381910534306E-3</v>
      </c>
      <c r="F87" s="5">
        <f>'[3]Qc, Winter, S1'!F87*Main!$B$8</f>
        <v>6.3855704163531613E-3</v>
      </c>
      <c r="G87" s="5">
        <f>'[3]Qc, Winter, S1'!G87*Main!$B$8</f>
        <v>6.2961331894164311E-3</v>
      </c>
      <c r="H87" s="5">
        <f>'[3]Qc, Winter, S1'!H87*Main!$B$8</f>
        <v>6.4617068040920475E-3</v>
      </c>
      <c r="I87" s="5">
        <f>'[3]Qc, Winter, S1'!I87*Main!$B$8</f>
        <v>8.063057440959847E-3</v>
      </c>
      <c r="J87" s="5">
        <f>'[3]Qc, Winter, S1'!J87*Main!$B$8</f>
        <v>1.2971992062384349E-2</v>
      </c>
      <c r="K87" s="5">
        <f>'[3]Qc, Winter, S1'!K87*Main!$B$8</f>
        <v>1.6073800565235857E-2</v>
      </c>
      <c r="L87" s="5">
        <f>'[3]Qc, Winter, S1'!L87*Main!$B$8</f>
        <v>1.7776382357959818E-2</v>
      </c>
      <c r="M87" s="5">
        <f>'[3]Qc, Winter, S1'!M87*Main!$B$8</f>
        <v>2.0003614227800552E-2</v>
      </c>
      <c r="N87" s="5">
        <f>'[3]Qc, Winter, S1'!N87*Main!$B$8</f>
        <v>1.9105434261324196E-2</v>
      </c>
      <c r="O87" s="5">
        <f>'[3]Qc, Winter, S1'!O87*Main!$B$8</f>
        <v>1.8476421754717108E-2</v>
      </c>
      <c r="P87" s="5">
        <f>'[3]Qc, Winter, S1'!P87*Main!$B$8</f>
        <v>1.939784010704412E-2</v>
      </c>
      <c r="Q87" s="5">
        <f>'[3]Qc, Winter, S1'!Q87*Main!$B$8</f>
        <v>2.0067274373167764E-2</v>
      </c>
      <c r="R87" s="5">
        <f>'[3]Qc, Winter, S1'!R87*Main!$B$8</f>
        <v>2.0117681723073783E-2</v>
      </c>
      <c r="S87" s="5">
        <f>'[3]Qc, Winter, S1'!S87*Main!$B$8</f>
        <v>2.0134139590120372E-2</v>
      </c>
      <c r="T87" s="5">
        <f>'[3]Qc, Winter, S1'!T87*Main!$B$8</f>
        <v>2.0531075440960132E-2</v>
      </c>
      <c r="U87" s="5">
        <f>'[3]Qc, Winter, S1'!U87*Main!$B$8</f>
        <v>1.763276992797231E-2</v>
      </c>
      <c r="V87" s="5">
        <f>'[3]Qc, Winter, S1'!V87*Main!$B$8</f>
        <v>1.4934753325062148E-2</v>
      </c>
      <c r="W87" s="5">
        <f>'[3]Qc, Winter, S1'!W87*Main!$B$8</f>
        <v>1.481382169640473E-2</v>
      </c>
      <c r="X87" s="5">
        <f>'[3]Qc, Winter, S1'!X87*Main!$B$8</f>
        <v>1.279618859649472E-2</v>
      </c>
      <c r="Y87" s="5">
        <f>'[3]Qc, Winter, S1'!Y87*Main!$B$8</f>
        <v>1.0472715998452637E-2</v>
      </c>
    </row>
    <row r="88" spans="1:25" x14ac:dyDescent="0.3">
      <c r="A88">
        <v>41</v>
      </c>
      <c r="B88" s="5">
        <f>'[3]Qc, Winter, S1'!B88*Main!$B$8</f>
        <v>9.3337263876649597E-3</v>
      </c>
      <c r="C88" s="5">
        <f>'[3]Qc, Winter, S1'!C88*Main!$B$8</f>
        <v>8.3302385925919809E-3</v>
      </c>
      <c r="D88" s="5">
        <f>'[3]Qc, Winter, S1'!D88*Main!$B$8</f>
        <v>7.6546773641683772E-3</v>
      </c>
      <c r="E88" s="5">
        <f>'[3]Qc, Winter, S1'!E88*Main!$B$8</f>
        <v>7.4109680031748011E-3</v>
      </c>
      <c r="F88" s="5">
        <f>'[3]Qc, Winter, S1'!F88*Main!$B$8</f>
        <v>7.6050539586959755E-3</v>
      </c>
      <c r="G88" s="5">
        <f>'[3]Qc, Winter, S1'!G88*Main!$B$8</f>
        <v>7.2834676639176961E-3</v>
      </c>
      <c r="H88" s="5">
        <f>'[3]Qc, Winter, S1'!H88*Main!$B$8</f>
        <v>7.6885249850669217E-3</v>
      </c>
      <c r="I88" s="5">
        <f>'[3]Qc, Winter, S1'!I88*Main!$B$8</f>
        <v>7.59998199527655E-3</v>
      </c>
      <c r="J88" s="5">
        <f>'[3]Qc, Winter, S1'!J88*Main!$B$8</f>
        <v>8.2668021508735499E-3</v>
      </c>
      <c r="K88" s="5">
        <f>'[3]Qc, Winter, S1'!K88*Main!$B$8</f>
        <v>9.333687583108435E-3</v>
      </c>
      <c r="L88" s="5">
        <f>'[3]Qc, Winter, S1'!L88*Main!$B$8</f>
        <v>9.3770350445013598E-3</v>
      </c>
      <c r="M88" s="5">
        <f>'[3]Qc, Winter, S1'!M88*Main!$B$8</f>
        <v>9.2380465931869542E-3</v>
      </c>
      <c r="N88" s="5">
        <f>'[3]Qc, Winter, S1'!N88*Main!$B$8</f>
        <v>9.108354027465666E-3</v>
      </c>
      <c r="O88" s="5">
        <f>'[3]Qc, Winter, S1'!O88*Main!$B$8</f>
        <v>8.3818212816996595E-3</v>
      </c>
      <c r="P88" s="5">
        <f>'[3]Qc, Winter, S1'!P88*Main!$B$8</f>
        <v>8.288879056292723E-3</v>
      </c>
      <c r="Q88" s="5">
        <f>'[3]Qc, Winter, S1'!Q88*Main!$B$8</f>
        <v>8.307880007668746E-3</v>
      </c>
      <c r="R88" s="5">
        <f>'[3]Qc, Winter, S1'!R88*Main!$B$8</f>
        <v>8.6083893072968921E-3</v>
      </c>
      <c r="S88" s="5">
        <f>'[3]Qc, Winter, S1'!S88*Main!$B$8</f>
        <v>9.3635707873050526E-3</v>
      </c>
      <c r="T88" s="5">
        <f>'[3]Qc, Winter, S1'!T88*Main!$B$8</f>
        <v>1.1876750546937773E-2</v>
      </c>
      <c r="U88" s="5">
        <f>'[3]Qc, Winter, S1'!U88*Main!$B$8</f>
        <v>1.4961584943553197E-2</v>
      </c>
      <c r="V88" s="5">
        <f>'[3]Qc, Winter, S1'!V88*Main!$B$8</f>
        <v>1.595056757229903E-2</v>
      </c>
      <c r="W88" s="5">
        <f>'[3]Qc, Winter, S1'!W88*Main!$B$8</f>
        <v>1.416667106235556E-2</v>
      </c>
      <c r="X88" s="5">
        <f>'[3]Qc, Winter, S1'!X88*Main!$B$8</f>
        <v>1.2003310337658142E-2</v>
      </c>
      <c r="Y88" s="5">
        <f>'[3]Qc, Winter, S1'!Y88*Main!$B$8</f>
        <v>1.1010130002912226E-2</v>
      </c>
    </row>
    <row r="89" spans="1:25" x14ac:dyDescent="0.3">
      <c r="A89">
        <v>98</v>
      </c>
      <c r="B89" s="5">
        <f>'[3]Qc, Winter, S1'!B89*Main!$B$8</f>
        <v>2.9565376400315369E-2</v>
      </c>
      <c r="C89" s="5">
        <f>'[3]Qc, Winter, S1'!C89*Main!$B$8</f>
        <v>2.9565376400315369E-2</v>
      </c>
      <c r="D89" s="5">
        <f>'[3]Qc, Winter, S1'!D89*Main!$B$8</f>
        <v>2.9565376400315369E-2</v>
      </c>
      <c r="E89" s="5">
        <f>'[3]Qc, Winter, S1'!E89*Main!$B$8</f>
        <v>2.9565376400315369E-2</v>
      </c>
      <c r="F89" s="5">
        <f>'[3]Qc, Winter, S1'!F89*Main!$B$8</f>
        <v>2.9565376400315369E-2</v>
      </c>
      <c r="G89" s="5">
        <f>'[3]Qc, Winter, S1'!G89*Main!$B$8</f>
        <v>2.9565376400315369E-2</v>
      </c>
      <c r="H89" s="5">
        <f>'[3]Qc, Winter, S1'!H89*Main!$B$8</f>
        <v>2.9565376400315369E-2</v>
      </c>
      <c r="I89" s="5">
        <f>'[3]Qc, Winter, S1'!I89*Main!$B$8</f>
        <v>2.9565376400315369E-2</v>
      </c>
      <c r="J89" s="5">
        <f>'[3]Qc, Winter, S1'!J89*Main!$B$8</f>
        <v>2.9565376400315369E-2</v>
      </c>
      <c r="K89" s="5">
        <f>'[3]Qc, Winter, S1'!K89*Main!$B$8</f>
        <v>2.9565376400315369E-2</v>
      </c>
      <c r="L89" s="5">
        <f>'[3]Qc, Winter, S1'!L89*Main!$B$8</f>
        <v>2.9565376400315369E-2</v>
      </c>
      <c r="M89" s="5">
        <f>'[3]Qc, Winter, S1'!M89*Main!$B$8</f>
        <v>2.9565376400315369E-2</v>
      </c>
      <c r="N89" s="5">
        <f>'[3]Qc, Winter, S1'!N89*Main!$B$8</f>
        <v>2.9565376400315369E-2</v>
      </c>
      <c r="O89" s="5">
        <f>'[3]Qc, Winter, S1'!O89*Main!$B$8</f>
        <v>2.9565376400315369E-2</v>
      </c>
      <c r="P89" s="5">
        <f>'[3]Qc, Winter, S1'!P89*Main!$B$8</f>
        <v>2.9565376400315369E-2</v>
      </c>
      <c r="Q89" s="5">
        <f>'[3]Qc, Winter, S1'!Q89*Main!$B$8</f>
        <v>2.9565376400315369E-2</v>
      </c>
      <c r="R89" s="5">
        <f>'[3]Qc, Winter, S1'!R89*Main!$B$8</f>
        <v>2.9565376400315369E-2</v>
      </c>
      <c r="S89" s="5">
        <f>'[3]Qc, Winter, S1'!S89*Main!$B$8</f>
        <v>2.9565376400315369E-2</v>
      </c>
      <c r="T89" s="5">
        <f>'[3]Qc, Winter, S1'!T89*Main!$B$8</f>
        <v>2.9565376400315369E-2</v>
      </c>
      <c r="U89" s="5">
        <f>'[3]Qc, Winter, S1'!U89*Main!$B$8</f>
        <v>2.9565376400315369E-2</v>
      </c>
      <c r="V89" s="5">
        <f>'[3]Qc, Winter, S1'!V89*Main!$B$8</f>
        <v>2.9565376400315369E-2</v>
      </c>
      <c r="W89" s="5">
        <f>'[3]Qc, Winter, S1'!W89*Main!$B$8</f>
        <v>2.9565376400315369E-2</v>
      </c>
      <c r="X89" s="5">
        <f>'[3]Qc, Winter, S1'!X89*Main!$B$8</f>
        <v>2.9565376400315369E-2</v>
      </c>
      <c r="Y89" s="5">
        <f>'[3]Qc, Winter, S1'!Y89*Main!$B$8</f>
        <v>2.9565376400315369E-2</v>
      </c>
    </row>
    <row r="90" spans="1:25" x14ac:dyDescent="0.3">
      <c r="A90">
        <v>24</v>
      </c>
      <c r="B90" s="5">
        <f>'[3]Qc, Winter, S1'!B90*Main!$B$8</f>
        <v>4.1062193035679595E-2</v>
      </c>
      <c r="C90" s="5">
        <f>'[3]Qc, Winter, S1'!C90*Main!$B$8</f>
        <v>3.5318934117295323E-2</v>
      </c>
      <c r="D90" s="5">
        <f>'[3]Qc, Winter, S1'!D90*Main!$B$8</f>
        <v>3.4421618591609415E-2</v>
      </c>
      <c r="E90" s="5">
        <f>'[3]Qc, Winter, S1'!E90*Main!$B$8</f>
        <v>3.4114518522839032E-2</v>
      </c>
      <c r="F90" s="5">
        <f>'[3]Qc, Winter, S1'!F90*Main!$B$8</f>
        <v>3.5355047416140054E-2</v>
      </c>
      <c r="G90" s="5">
        <f>'[3]Qc, Winter, S1'!G90*Main!$B$8</f>
        <v>3.4697202777565328E-2</v>
      </c>
      <c r="H90" s="5">
        <f>'[3]Qc, Winter, S1'!H90*Main!$B$8</f>
        <v>3.3800226791749023E-2</v>
      </c>
      <c r="I90" s="5">
        <f>'[3]Qc, Winter, S1'!I90*Main!$B$8</f>
        <v>3.5371173481130398E-2</v>
      </c>
      <c r="J90" s="5">
        <f>'[3]Qc, Winter, S1'!J90*Main!$B$8</f>
        <v>3.9855645153940168E-2</v>
      </c>
      <c r="K90" s="5">
        <f>'[3]Qc, Winter, S1'!K90*Main!$B$8</f>
        <v>4.5697212298058273E-2</v>
      </c>
      <c r="L90" s="5">
        <f>'[3]Qc, Winter, S1'!L90*Main!$B$8</f>
        <v>4.979368679581981E-2</v>
      </c>
      <c r="M90" s="5">
        <f>'[3]Qc, Winter, S1'!M90*Main!$B$8</f>
        <v>5.2887518075061556E-2</v>
      </c>
      <c r="N90" s="5">
        <f>'[3]Qc, Winter, S1'!N90*Main!$B$8</f>
        <v>5.4197258590597694E-2</v>
      </c>
      <c r="O90" s="5">
        <f>'[3]Qc, Winter, S1'!O90*Main!$B$8</f>
        <v>5.203528593722432E-2</v>
      </c>
      <c r="P90" s="5">
        <f>'[3]Qc, Winter, S1'!P90*Main!$B$8</f>
        <v>4.9782035727723058E-2</v>
      </c>
      <c r="Q90" s="5">
        <f>'[3]Qc, Winter, S1'!Q90*Main!$B$8</f>
        <v>4.7527437521841534E-2</v>
      </c>
      <c r="R90" s="5">
        <f>'[3]Qc, Winter, S1'!R90*Main!$B$8</f>
        <v>4.5571909497793925E-2</v>
      </c>
      <c r="S90" s="5">
        <f>'[3]Qc, Winter, S1'!S90*Main!$B$8</f>
        <v>4.3725578419726838E-2</v>
      </c>
      <c r="T90" s="5">
        <f>'[3]Qc, Winter, S1'!T90*Main!$B$8</f>
        <v>4.7200752701000964E-2</v>
      </c>
      <c r="U90" s="5">
        <f>'[3]Qc, Winter, S1'!U90*Main!$B$8</f>
        <v>4.7503865832567875E-2</v>
      </c>
      <c r="V90" s="5">
        <f>'[3]Qc, Winter, S1'!V90*Main!$B$8</f>
        <v>5.0026601098755237E-2</v>
      </c>
      <c r="W90" s="5">
        <f>'[3]Qc, Winter, S1'!W90*Main!$B$8</f>
        <v>4.9566765718052054E-2</v>
      </c>
      <c r="X90" s="5">
        <f>'[3]Qc, Winter, S1'!X90*Main!$B$8</f>
        <v>4.6984938157151337E-2</v>
      </c>
      <c r="Y90" s="5">
        <f>'[3]Qc, Winter, S1'!Y90*Main!$B$8</f>
        <v>4.1824092092577203E-2</v>
      </c>
    </row>
    <row r="91" spans="1:25" x14ac:dyDescent="0.3">
      <c r="A91">
        <v>60</v>
      </c>
      <c r="B91" s="5">
        <f>'[3]Qc, Winter, S1'!B91*Main!$B$8</f>
        <v>1.1757420992114048E-2</v>
      </c>
      <c r="C91" s="5">
        <f>'[3]Qc, Winter, S1'!C91*Main!$B$8</f>
        <v>9.7280182161324259E-3</v>
      </c>
      <c r="D91" s="5">
        <f>'[3]Qc, Winter, S1'!D91*Main!$B$8</f>
        <v>7.9682461294135996E-3</v>
      </c>
      <c r="E91" s="5">
        <f>'[3]Qc, Winter, S1'!E91*Main!$B$8</f>
        <v>8.0880814138594194E-3</v>
      </c>
      <c r="F91" s="5">
        <f>'[3]Qc, Winter, S1'!F91*Main!$B$8</f>
        <v>7.6890495395185261E-3</v>
      </c>
      <c r="G91" s="5">
        <f>'[3]Qc, Winter, S1'!G91*Main!$B$8</f>
        <v>7.9102679643335734E-3</v>
      </c>
      <c r="H91" s="5">
        <f>'[3]Qc, Winter, S1'!H91*Main!$B$8</f>
        <v>7.8778195017752232E-3</v>
      </c>
      <c r="I91" s="5">
        <f>'[3]Qc, Winter, S1'!I91*Main!$B$8</f>
        <v>7.9195123414974936E-3</v>
      </c>
      <c r="J91" s="5">
        <f>'[3]Qc, Winter, S1'!J91*Main!$B$8</f>
        <v>8.9242349529941936E-3</v>
      </c>
      <c r="K91" s="5">
        <f>'[3]Qc, Winter, S1'!K91*Main!$B$8</f>
        <v>9.4173358862480322E-3</v>
      </c>
      <c r="L91" s="5">
        <f>'[3]Qc, Winter, S1'!L91*Main!$B$8</f>
        <v>9.6897510334210367E-3</v>
      </c>
      <c r="M91" s="5">
        <f>'[3]Qc, Winter, S1'!M91*Main!$B$8</f>
        <v>9.8161367810857998E-3</v>
      </c>
      <c r="N91" s="5">
        <f>'[3]Qc, Winter, S1'!N91*Main!$B$8</f>
        <v>1.0481455338932966E-2</v>
      </c>
      <c r="O91" s="5">
        <f>'[3]Qc, Winter, S1'!O91*Main!$B$8</f>
        <v>9.8179736455844217E-3</v>
      </c>
      <c r="P91" s="5">
        <f>'[3]Qc, Winter, S1'!P91*Main!$B$8</f>
        <v>9.7566657954770621E-3</v>
      </c>
      <c r="Q91" s="5">
        <f>'[3]Qc, Winter, S1'!Q91*Main!$B$8</f>
        <v>9.4119949471972181E-3</v>
      </c>
      <c r="R91" s="5">
        <f>'[3]Qc, Winter, S1'!R91*Main!$B$8</f>
        <v>9.7163094031598868E-3</v>
      </c>
      <c r="S91" s="5">
        <f>'[3]Qc, Winter, S1'!S91*Main!$B$8</f>
        <v>1.1253716713789639E-2</v>
      </c>
      <c r="T91" s="5">
        <f>'[3]Qc, Winter, S1'!T91*Main!$B$8</f>
        <v>1.4884425432105209E-2</v>
      </c>
      <c r="U91" s="5">
        <f>'[3]Qc, Winter, S1'!U91*Main!$B$8</f>
        <v>1.6638687040817921E-2</v>
      </c>
      <c r="V91" s="5">
        <f>'[3]Qc, Winter, S1'!V91*Main!$B$8</f>
        <v>1.6556728006274446E-2</v>
      </c>
      <c r="W91" s="5">
        <f>'[3]Qc, Winter, S1'!W91*Main!$B$8</f>
        <v>1.599558305217379E-2</v>
      </c>
      <c r="X91" s="5">
        <f>'[3]Qc, Winter, S1'!X91*Main!$B$8</f>
        <v>1.44848866732447E-2</v>
      </c>
      <c r="Y91" s="5">
        <f>'[3]Qc, Winter, S1'!Y91*Main!$B$8</f>
        <v>1.2292701323413499E-2</v>
      </c>
    </row>
    <row r="92" spans="1:25" x14ac:dyDescent="0.3">
      <c r="A92">
        <v>21</v>
      </c>
      <c r="B92" s="5">
        <f>'[3]Qc, Winter, S1'!B92*Main!$B$8</f>
        <v>0</v>
      </c>
      <c r="C92" s="5">
        <f>'[3]Qc, Winter, S1'!C92*Main!$B$8</f>
        <v>0</v>
      </c>
      <c r="D92" s="5">
        <f>'[3]Qc, Winter, S1'!D92*Main!$B$8</f>
        <v>0</v>
      </c>
      <c r="E92" s="5">
        <f>'[3]Qc, Winter, S1'!E92*Main!$B$8</f>
        <v>0</v>
      </c>
      <c r="F92" s="5">
        <f>'[3]Qc, Winter, S1'!F92*Main!$B$8</f>
        <v>0</v>
      </c>
      <c r="G92" s="5">
        <f>'[3]Qc, Winter, S1'!G92*Main!$B$8</f>
        <v>0</v>
      </c>
      <c r="H92" s="5">
        <f>'[3]Qc, Winter, S1'!H92*Main!$B$8</f>
        <v>0</v>
      </c>
      <c r="I92" s="5">
        <f>'[3]Qc, Winter, S1'!I92*Main!$B$8</f>
        <v>2.6476452858066325E-4</v>
      </c>
      <c r="J92" s="5">
        <f>'[3]Qc, Winter, S1'!J92*Main!$B$8</f>
        <v>2.3685729628842417E-3</v>
      </c>
      <c r="K92" s="5">
        <f>'[3]Qc, Winter, S1'!K92*Main!$B$8</f>
        <v>4.1173382988302851E-3</v>
      </c>
      <c r="L92" s="5">
        <f>'[3]Qc, Winter, S1'!L92*Main!$B$8</f>
        <v>4.3376072823977287E-3</v>
      </c>
      <c r="M92" s="5">
        <f>'[3]Qc, Winter, S1'!M92*Main!$B$8</f>
        <v>3.8859050364689271E-3</v>
      </c>
      <c r="N92" s="5">
        <f>'[3]Qc, Winter, S1'!N92*Main!$B$8</f>
        <v>3.1750456358671368E-3</v>
      </c>
      <c r="O92" s="5">
        <f>'[3]Qc, Winter, S1'!O92*Main!$B$8</f>
        <v>2.2414985498309037E-3</v>
      </c>
      <c r="P92" s="5">
        <f>'[3]Qc, Winter, S1'!P92*Main!$B$8</f>
        <v>1.4372474377090886E-3</v>
      </c>
      <c r="Q92" s="5">
        <f>'[3]Qc, Winter, S1'!Q92*Main!$B$8</f>
        <v>1.5477354436223469E-3</v>
      </c>
      <c r="R92" s="5">
        <f>'[3]Qc, Winter, S1'!R92*Main!$B$8</f>
        <v>1.5022008373143081E-3</v>
      </c>
      <c r="S92" s="5">
        <f>'[3]Qc, Winter, S1'!S92*Main!$B$8</f>
        <v>4.6353844409731328E-4</v>
      </c>
      <c r="T92" s="5">
        <f>'[3]Qc, Winter, S1'!T92*Main!$B$8</f>
        <v>5.0141249969437823E-4</v>
      </c>
      <c r="U92" s="5">
        <f>'[3]Qc, Winter, S1'!U92*Main!$B$8</f>
        <v>7.5297932142534432E-4</v>
      </c>
      <c r="V92" s="5">
        <f>'[3]Qc, Winter, S1'!V92*Main!$B$8</f>
        <v>5.739849891897602E-4</v>
      </c>
      <c r="W92" s="5">
        <f>'[3]Qc, Winter, S1'!W92*Main!$B$8</f>
        <v>1.4228079850505785E-3</v>
      </c>
      <c r="X92" s="5">
        <f>'[3]Qc, Winter, S1'!X92*Main!$B$8</f>
        <v>5.7539950766691272E-4</v>
      </c>
      <c r="Y92" s="5">
        <f>'[3]Qc, Winter, S1'!Y92*Main!$B$8</f>
        <v>4.6411081130606313E-4</v>
      </c>
    </row>
    <row r="93" spans="1:25" x14ac:dyDescent="0.3">
      <c r="A93">
        <v>86</v>
      </c>
      <c r="B93" s="5">
        <f>'[3]Qc, Winter, S1'!B93*Main!$B$8</f>
        <v>2.8641728749313925E-2</v>
      </c>
      <c r="C93" s="5">
        <f>'[3]Qc, Winter, S1'!C93*Main!$B$8</f>
        <v>2.7637199698640844E-2</v>
      </c>
      <c r="D93" s="5">
        <f>'[3]Qc, Winter, S1'!D93*Main!$B$8</f>
        <v>2.7588752325308618E-2</v>
      </c>
      <c r="E93" s="5">
        <f>'[3]Qc, Winter, S1'!E93*Main!$B$8</f>
        <v>2.6071936028954419E-2</v>
      </c>
      <c r="F93" s="5">
        <f>'[3]Qc, Winter, S1'!F93*Main!$B$8</f>
        <v>2.5480281916203665E-2</v>
      </c>
      <c r="G93" s="5">
        <f>'[3]Qc, Winter, S1'!G93*Main!$B$8</f>
        <v>2.5412008186240988E-2</v>
      </c>
      <c r="H93" s="5">
        <f>'[3]Qc, Winter, S1'!H93*Main!$B$8</f>
        <v>2.6736715018682279E-2</v>
      </c>
      <c r="I93" s="5">
        <f>'[3]Qc, Winter, S1'!I93*Main!$B$8</f>
        <v>3.0916532233700774E-2</v>
      </c>
      <c r="J93" s="5">
        <f>'[3]Qc, Winter, S1'!J93*Main!$B$8</f>
        <v>3.4358062848977619E-2</v>
      </c>
      <c r="K93" s="5">
        <f>'[3]Qc, Winter, S1'!K93*Main!$B$8</f>
        <v>4.1016525616157248E-2</v>
      </c>
      <c r="L93" s="5">
        <f>'[3]Qc, Winter, S1'!L93*Main!$B$8</f>
        <v>4.3940384160596556E-2</v>
      </c>
      <c r="M93" s="5">
        <f>'[3]Qc, Winter, S1'!M93*Main!$B$8</f>
        <v>4.4894600216490659E-2</v>
      </c>
      <c r="N93" s="5">
        <f>'[3]Qc, Winter, S1'!N93*Main!$B$8</f>
        <v>4.4916842387744307E-2</v>
      </c>
      <c r="O93" s="5">
        <f>'[3]Qc, Winter, S1'!O93*Main!$B$8</f>
        <v>4.2669777578357292E-2</v>
      </c>
      <c r="P93" s="5">
        <f>'[3]Qc, Winter, S1'!P93*Main!$B$8</f>
        <v>4.2520072255546527E-2</v>
      </c>
      <c r="Q93" s="5">
        <f>'[3]Qc, Winter, S1'!Q93*Main!$B$8</f>
        <v>4.2147434755497266E-2</v>
      </c>
      <c r="R93" s="5">
        <f>'[3]Qc, Winter, S1'!R93*Main!$B$8</f>
        <v>4.0331736641093949E-2</v>
      </c>
      <c r="S93" s="5">
        <f>'[3]Qc, Winter, S1'!S93*Main!$B$8</f>
        <v>4.0960336733798196E-2</v>
      </c>
      <c r="T93" s="5">
        <f>'[3]Qc, Winter, S1'!T93*Main!$B$8</f>
        <v>4.0536574115036951E-2</v>
      </c>
      <c r="U93" s="5">
        <f>'[3]Qc, Winter, S1'!U93*Main!$B$8</f>
        <v>3.7068164068511905E-2</v>
      </c>
      <c r="V93" s="5">
        <f>'[3]Qc, Winter, S1'!V93*Main!$B$8</f>
        <v>3.6182872527330552E-2</v>
      </c>
      <c r="W93" s="5">
        <f>'[3]Qc, Winter, S1'!W93*Main!$B$8</f>
        <v>3.3330637377608274E-2</v>
      </c>
      <c r="X93" s="5">
        <f>'[3]Qc, Winter, S1'!X93*Main!$B$8</f>
        <v>3.0000616506076775E-2</v>
      </c>
      <c r="Y93" s="5">
        <f>'[3]Qc, Winter, S1'!Y93*Main!$B$8</f>
        <v>2.845847249877638E-2</v>
      </c>
    </row>
    <row r="94" spans="1:25" x14ac:dyDescent="0.3">
      <c r="A94">
        <v>54</v>
      </c>
      <c r="B94" s="5">
        <f>'[3]Qc, Winter, S1'!B94*Main!$B$8</f>
        <v>2.013277403929788E-3</v>
      </c>
      <c r="C94" s="5">
        <f>'[3]Qc, Winter, S1'!C94*Main!$B$8</f>
        <v>2.5649329116137066E-3</v>
      </c>
      <c r="D94" s="5">
        <f>'[3]Qc, Winter, S1'!D94*Main!$B$8</f>
        <v>2.7466857165653908E-3</v>
      </c>
      <c r="E94" s="5">
        <f>'[3]Qc, Winter, S1'!E94*Main!$B$8</f>
        <v>3.1411839252188981E-3</v>
      </c>
      <c r="F94" s="5">
        <f>'[3]Qc, Winter, S1'!F94*Main!$B$8</f>
        <v>2.967139830204591E-3</v>
      </c>
      <c r="G94" s="5">
        <f>'[3]Qc, Winter, S1'!G94*Main!$B$8</f>
        <v>3.0538114240606247E-3</v>
      </c>
      <c r="H94" s="5">
        <f>'[3]Qc, Winter, S1'!H94*Main!$B$8</f>
        <v>2.5192235693115516E-3</v>
      </c>
      <c r="I94" s="5">
        <f>'[3]Qc, Winter, S1'!I94*Main!$B$8</f>
        <v>3.9654579575283235E-3</v>
      </c>
      <c r="J94" s="5">
        <f>'[3]Qc, Winter, S1'!J94*Main!$B$8</f>
        <v>1.1494722344209358E-2</v>
      </c>
      <c r="K94" s="5">
        <f>'[3]Qc, Winter, S1'!K94*Main!$B$8</f>
        <v>1.5167601452369913E-2</v>
      </c>
      <c r="L94" s="5">
        <f>'[3]Qc, Winter, S1'!L94*Main!$B$8</f>
        <v>1.5067118439124373E-2</v>
      </c>
      <c r="M94" s="5">
        <f>'[3]Qc, Winter, S1'!M94*Main!$B$8</f>
        <v>1.3311304648150644E-2</v>
      </c>
      <c r="N94" s="5">
        <f>'[3]Qc, Winter, S1'!N94*Main!$B$8</f>
        <v>1.0676639486501761E-2</v>
      </c>
      <c r="O94" s="5">
        <f>'[3]Qc, Winter, S1'!O94*Main!$B$8</f>
        <v>8.2174107643120404E-3</v>
      </c>
      <c r="P94" s="5">
        <f>'[3]Qc, Winter, S1'!P94*Main!$B$8</f>
        <v>6.3924986465494701E-3</v>
      </c>
      <c r="Q94" s="5">
        <f>'[3]Qc, Winter, S1'!Q94*Main!$B$8</f>
        <v>6.1936561301203907E-3</v>
      </c>
      <c r="R94" s="5">
        <f>'[3]Qc, Winter, S1'!R94*Main!$B$8</f>
        <v>6.0987557759756899E-3</v>
      </c>
      <c r="S94" s="5">
        <f>'[3]Qc, Winter, S1'!S94*Main!$B$8</f>
        <v>5.6856527457940214E-3</v>
      </c>
      <c r="T94" s="5">
        <f>'[3]Qc, Winter, S1'!T94*Main!$B$8</f>
        <v>5.9228355499472279E-3</v>
      </c>
      <c r="U94" s="5">
        <f>'[3]Qc, Winter, S1'!U94*Main!$B$8</f>
        <v>5.4774060143848585E-3</v>
      </c>
      <c r="V94" s="5">
        <f>'[3]Qc, Winter, S1'!V94*Main!$B$8</f>
        <v>6.2821585830079634E-3</v>
      </c>
      <c r="W94" s="5">
        <f>'[3]Qc, Winter, S1'!W94*Main!$B$8</f>
        <v>6.1397407790106263E-3</v>
      </c>
      <c r="X94" s="5">
        <f>'[3]Qc, Winter, S1'!X94*Main!$B$8</f>
        <v>5.7713069904285303E-3</v>
      </c>
      <c r="Y94" s="5">
        <f>'[3]Qc, Winter, S1'!Y94*Main!$B$8</f>
        <v>3.2870069445410936E-3</v>
      </c>
    </row>
    <row r="95" spans="1:25" x14ac:dyDescent="0.3">
      <c r="A95">
        <v>22</v>
      </c>
      <c r="B95" s="5">
        <f>'[3]Qc, Winter, S1'!B95*Main!$B$8</f>
        <v>3.4236962258813674E-3</v>
      </c>
      <c r="C95" s="5">
        <f>'[3]Qc, Winter, S1'!C95*Main!$B$8</f>
        <v>3.3617890994531445E-3</v>
      </c>
      <c r="D95" s="5">
        <f>'[3]Qc, Winter, S1'!D95*Main!$B$8</f>
        <v>3.1750961048885701E-3</v>
      </c>
      <c r="E95" s="5">
        <f>'[3]Qc, Winter, S1'!E95*Main!$B$8</f>
        <v>3.1471869670154301E-3</v>
      </c>
      <c r="F95" s="5">
        <f>'[3]Qc, Winter, S1'!F95*Main!$B$8</f>
        <v>3.1396487199513625E-3</v>
      </c>
      <c r="G95" s="5">
        <f>'[3]Qc, Winter, S1'!G95*Main!$B$8</f>
        <v>3.0345596289442054E-3</v>
      </c>
      <c r="H95" s="5">
        <f>'[3]Qc, Winter, S1'!H95*Main!$B$8</f>
        <v>3.0812947512197496E-3</v>
      </c>
      <c r="I95" s="5">
        <f>'[3]Qc, Winter, S1'!I95*Main!$B$8</f>
        <v>2.7170847693215937E-3</v>
      </c>
      <c r="J95" s="5">
        <f>'[3]Qc, Winter, S1'!J95*Main!$B$8</f>
        <v>2.4471752877985174E-3</v>
      </c>
      <c r="K95" s="5">
        <f>'[3]Qc, Winter, S1'!K95*Main!$B$8</f>
        <v>1.9611388626478319E-3</v>
      </c>
      <c r="L95" s="5">
        <f>'[3]Qc, Winter, S1'!L95*Main!$B$8</f>
        <v>1.7564686178650956E-3</v>
      </c>
      <c r="M95" s="5">
        <f>'[3]Qc, Winter, S1'!M95*Main!$B$8</f>
        <v>1.5188160014025275E-3</v>
      </c>
      <c r="N95" s="5">
        <f>'[3]Qc, Winter, S1'!N95*Main!$B$8</f>
        <v>1.5507714382114544E-3</v>
      </c>
      <c r="O95" s="5">
        <f>'[3]Qc, Winter, S1'!O95*Main!$B$8</f>
        <v>1.7155766995699186E-3</v>
      </c>
      <c r="P95" s="5">
        <f>'[3]Qc, Winter, S1'!P95*Main!$B$8</f>
        <v>1.5208250611207302E-3</v>
      </c>
      <c r="Q95" s="5">
        <f>'[3]Qc, Winter, S1'!Q95*Main!$B$8</f>
        <v>1.6620359972142273E-3</v>
      </c>
      <c r="R95" s="5">
        <f>'[3]Qc, Winter, S1'!R95*Main!$B$8</f>
        <v>1.5025415320814213E-3</v>
      </c>
      <c r="S95" s="5">
        <f>'[3]Qc, Winter, S1'!S95*Main!$B$8</f>
        <v>1.8861658031764461E-3</v>
      </c>
      <c r="T95" s="5">
        <f>'[3]Qc, Winter, S1'!T95*Main!$B$8</f>
        <v>2.8150370556411187E-3</v>
      </c>
      <c r="U95" s="5">
        <f>'[3]Qc, Winter, S1'!U95*Main!$B$8</f>
        <v>3.2653347152114018E-3</v>
      </c>
      <c r="V95" s="5">
        <f>'[3]Qc, Winter, S1'!V95*Main!$B$8</f>
        <v>3.8970783234634635E-3</v>
      </c>
      <c r="W95" s="5">
        <f>'[3]Qc, Winter, S1'!W95*Main!$B$8</f>
        <v>4.1652995757981807E-3</v>
      </c>
      <c r="X95" s="5">
        <f>'[3]Qc, Winter, S1'!X95*Main!$B$8</f>
        <v>4.0906413413895571E-3</v>
      </c>
      <c r="Y95" s="5">
        <f>'[3]Qc, Winter, S1'!Y95*Main!$B$8</f>
        <v>3.7870645184701259E-3</v>
      </c>
    </row>
    <row r="96" spans="1:25" x14ac:dyDescent="0.3">
      <c r="A96">
        <v>103</v>
      </c>
      <c r="B96" s="5">
        <f>'[3]Qc, Winter, S1'!B96*Main!$B$8</f>
        <v>2.8001112756387735E-2</v>
      </c>
      <c r="C96" s="5">
        <f>'[3]Qc, Winter, S1'!C96*Main!$B$8</f>
        <v>2.1000584127764534E-2</v>
      </c>
      <c r="D96" s="5">
        <f>'[3]Qc, Winter, S1'!D96*Main!$B$8</f>
        <v>1.5615429132623504E-2</v>
      </c>
      <c r="E96" s="5">
        <f>'[3]Qc, Winter, S1'!E96*Main!$B$8</f>
        <v>1.5785853778823807E-2</v>
      </c>
      <c r="F96" s="5">
        <f>'[3]Qc, Winter, S1'!F96*Main!$B$8</f>
        <v>1.6195951650180031E-2</v>
      </c>
      <c r="G96" s="5">
        <f>'[3]Qc, Winter, S1'!G96*Main!$B$8</f>
        <v>1.5947626510285709E-2</v>
      </c>
      <c r="H96" s="5">
        <f>'[3]Qc, Winter, S1'!H96*Main!$B$8</f>
        <v>1.6781624779676797E-2</v>
      </c>
      <c r="I96" s="5">
        <f>'[3]Qc, Winter, S1'!I96*Main!$B$8</f>
        <v>1.5582250197386509E-2</v>
      </c>
      <c r="J96" s="5">
        <f>'[3]Qc, Winter, S1'!J96*Main!$B$8</f>
        <v>1.9644211044852235E-2</v>
      </c>
      <c r="K96" s="5">
        <f>'[3]Qc, Winter, S1'!K96*Main!$B$8</f>
        <v>2.0553307564605407E-2</v>
      </c>
      <c r="L96" s="5">
        <f>'[3]Qc, Winter, S1'!L96*Main!$B$8</f>
        <v>2.059751600209624E-2</v>
      </c>
      <c r="M96" s="5">
        <f>'[3]Qc, Winter, S1'!M96*Main!$B$8</f>
        <v>2.1017025017817641E-2</v>
      </c>
      <c r="N96" s="5">
        <f>'[3]Qc, Winter, S1'!N96*Main!$B$8</f>
        <v>2.0417109461178536E-2</v>
      </c>
      <c r="O96" s="5">
        <f>'[3]Qc, Winter, S1'!O96*Main!$B$8</f>
        <v>1.82322074725297E-2</v>
      </c>
      <c r="P96" s="5">
        <f>'[3]Qc, Winter, S1'!P96*Main!$B$8</f>
        <v>1.5884309831439649E-2</v>
      </c>
      <c r="Q96" s="5">
        <f>'[3]Qc, Winter, S1'!Q96*Main!$B$8</f>
        <v>1.6986977799870781E-2</v>
      </c>
      <c r="R96" s="5">
        <f>'[3]Qc, Winter, S1'!R96*Main!$B$8</f>
        <v>1.6257709217379977E-2</v>
      </c>
      <c r="S96" s="5">
        <f>'[3]Qc, Winter, S1'!S96*Main!$B$8</f>
        <v>1.9421683081744204E-2</v>
      </c>
      <c r="T96" s="5">
        <f>'[3]Qc, Winter, S1'!T96*Main!$B$8</f>
        <v>2.8496543002440863E-2</v>
      </c>
      <c r="U96" s="5">
        <f>'[3]Qc, Winter, S1'!U96*Main!$B$8</f>
        <v>3.5205820567370011E-2</v>
      </c>
      <c r="V96" s="5">
        <f>'[3]Qc, Winter, S1'!V96*Main!$B$8</f>
        <v>3.5858360761655425E-2</v>
      </c>
      <c r="W96" s="5">
        <f>'[3]Qc, Winter, S1'!W96*Main!$B$8</f>
        <v>3.2654304331174971E-2</v>
      </c>
      <c r="X96" s="5">
        <f>'[3]Qc, Winter, S1'!X96*Main!$B$8</f>
        <v>2.7483476949332186E-2</v>
      </c>
      <c r="Y96" s="5">
        <f>'[3]Qc, Winter, S1'!Y96*Main!$B$8</f>
        <v>2.4468083999557504E-2</v>
      </c>
    </row>
    <row r="97" spans="1:25" x14ac:dyDescent="0.3">
      <c r="A97">
        <v>69</v>
      </c>
      <c r="B97" s="5">
        <f>'[3]Qc, Winter, S1'!B97*Main!$B$8</f>
        <v>1.1007853930888406E-2</v>
      </c>
      <c r="C97" s="5">
        <f>'[3]Qc, Winter, S1'!C97*Main!$B$8</f>
        <v>8.6978603727308323E-3</v>
      </c>
      <c r="D97" s="5">
        <f>'[3]Qc, Winter, S1'!D97*Main!$B$8</f>
        <v>7.4879557813622155E-3</v>
      </c>
      <c r="E97" s="5">
        <f>'[3]Qc, Winter, S1'!E97*Main!$B$8</f>
        <v>7.806381814578706E-3</v>
      </c>
      <c r="F97" s="5">
        <f>'[3]Qc, Winter, S1'!F97*Main!$B$8</f>
        <v>8.1095468010440614E-3</v>
      </c>
      <c r="G97" s="5">
        <f>'[3]Qc, Winter, S1'!G97*Main!$B$8</f>
        <v>7.8542709104518736E-3</v>
      </c>
      <c r="H97" s="5">
        <f>'[3]Qc, Winter, S1'!H97*Main!$B$8</f>
        <v>7.5458072541847747E-3</v>
      </c>
      <c r="I97" s="5">
        <f>'[3]Qc, Winter, S1'!I97*Main!$B$8</f>
        <v>8.1645127624238017E-3</v>
      </c>
      <c r="J97" s="5">
        <f>'[3]Qc, Winter, S1'!J97*Main!$B$8</f>
        <v>1.0170512695148551E-2</v>
      </c>
      <c r="K97" s="5">
        <f>'[3]Qc, Winter, S1'!K97*Main!$B$8</f>
        <v>1.0835591496271474E-2</v>
      </c>
      <c r="L97" s="5">
        <f>'[3]Qc, Winter, S1'!L97*Main!$B$8</f>
        <v>1.1060971247814867E-2</v>
      </c>
      <c r="M97" s="5">
        <f>'[3]Qc, Winter, S1'!M97*Main!$B$8</f>
        <v>1.1711128195586992E-2</v>
      </c>
      <c r="N97" s="5">
        <f>'[3]Qc, Winter, S1'!N97*Main!$B$8</f>
        <v>1.3862978056746056E-2</v>
      </c>
      <c r="O97" s="5">
        <f>'[3]Qc, Winter, S1'!O97*Main!$B$8</f>
        <v>1.4079381136369652E-2</v>
      </c>
      <c r="P97" s="5">
        <f>'[3]Qc, Winter, S1'!P97*Main!$B$8</f>
        <v>1.2452222120209661E-2</v>
      </c>
      <c r="Q97" s="5">
        <f>'[3]Qc, Winter, S1'!Q97*Main!$B$8</f>
        <v>1.1547454502814351E-2</v>
      </c>
      <c r="R97" s="5">
        <f>'[3]Qc, Winter, S1'!R97*Main!$B$8</f>
        <v>1.0995575868930414E-2</v>
      </c>
      <c r="S97" s="5">
        <f>'[3]Qc, Winter, S1'!S97*Main!$B$8</f>
        <v>1.1521436740602572E-2</v>
      </c>
      <c r="T97" s="5">
        <f>'[3]Qc, Winter, S1'!T97*Main!$B$8</f>
        <v>1.3078090418330418E-2</v>
      </c>
      <c r="U97" s="5">
        <f>'[3]Qc, Winter, S1'!U97*Main!$B$8</f>
        <v>1.6547946743014297E-2</v>
      </c>
      <c r="V97" s="5">
        <f>'[3]Qc, Winter, S1'!V97*Main!$B$8</f>
        <v>1.8023120206708654E-2</v>
      </c>
      <c r="W97" s="5">
        <f>'[3]Qc, Winter, S1'!W97*Main!$B$8</f>
        <v>1.7768177850518981E-2</v>
      </c>
      <c r="X97" s="5">
        <f>'[3]Qc, Winter, S1'!X97*Main!$B$8</f>
        <v>1.6314167537329428E-2</v>
      </c>
      <c r="Y97" s="5">
        <f>'[3]Qc, Winter, S1'!Y97*Main!$B$8</f>
        <v>1.3486419333161947E-2</v>
      </c>
    </row>
    <row r="98" spans="1:25" x14ac:dyDescent="0.3">
      <c r="A98">
        <v>13</v>
      </c>
      <c r="B98" s="5">
        <f>'[3]Qc, Winter, S1'!B98*Main!$B$8</f>
        <v>1.2748570901537727E-2</v>
      </c>
      <c r="C98" s="5">
        <f>'[3]Qc, Winter, S1'!C98*Main!$B$8</f>
        <v>1.2824933995658934E-2</v>
      </c>
      <c r="D98" s="5">
        <f>'[3]Qc, Winter, S1'!D98*Main!$B$8</f>
        <v>1.2804669586400802E-2</v>
      </c>
      <c r="E98" s="5">
        <f>'[3]Qc, Winter, S1'!E98*Main!$B$8</f>
        <v>1.0388358703728187E-2</v>
      </c>
      <c r="F98" s="5">
        <f>'[3]Qc, Winter, S1'!F98*Main!$B$8</f>
        <v>1.0258517618186389E-2</v>
      </c>
      <c r="G98" s="5">
        <f>'[3]Qc, Winter, S1'!G98*Main!$B$8</f>
        <v>1.0176845691165301E-2</v>
      </c>
      <c r="H98" s="5">
        <f>'[3]Qc, Winter, S1'!H98*Main!$B$8</f>
        <v>1.0692806665843664E-2</v>
      </c>
      <c r="I98" s="5">
        <f>'[3]Qc, Winter, S1'!I98*Main!$B$8</f>
        <v>1.3913338633302685E-2</v>
      </c>
      <c r="J98" s="5">
        <f>'[3]Qc, Winter, S1'!J98*Main!$B$8</f>
        <v>2.1293647225660611E-2</v>
      </c>
      <c r="K98" s="5">
        <f>'[3]Qc, Winter, S1'!K98*Main!$B$8</f>
        <v>2.5051701873435441E-2</v>
      </c>
      <c r="L98" s="5">
        <f>'[3]Qc, Winter, S1'!L98*Main!$B$8</f>
        <v>3.0402881054053688E-2</v>
      </c>
      <c r="M98" s="5">
        <f>'[3]Qc, Winter, S1'!M98*Main!$B$8</f>
        <v>2.9494644240011157E-2</v>
      </c>
      <c r="N98" s="5">
        <f>'[3]Qc, Winter, S1'!N98*Main!$B$8</f>
        <v>3.0418342821993037E-2</v>
      </c>
      <c r="O98" s="5">
        <f>'[3]Qc, Winter, S1'!O98*Main!$B$8</f>
        <v>2.894192276192031E-2</v>
      </c>
      <c r="P98" s="5">
        <f>'[3]Qc, Winter, S1'!P98*Main!$B$8</f>
        <v>2.7959036259710766E-2</v>
      </c>
      <c r="Q98" s="5">
        <f>'[3]Qc, Winter, S1'!Q98*Main!$B$8</f>
        <v>3.027692273395946E-2</v>
      </c>
      <c r="R98" s="5">
        <f>'[3]Qc, Winter, S1'!R98*Main!$B$8</f>
        <v>3.0178003798419346E-2</v>
      </c>
      <c r="S98" s="5">
        <f>'[3]Qc, Winter, S1'!S98*Main!$B$8</f>
        <v>2.6471086049311157E-2</v>
      </c>
      <c r="T98" s="5">
        <f>'[3]Qc, Winter, S1'!T98*Main!$B$8</f>
        <v>2.5672839942311655E-2</v>
      </c>
      <c r="U98" s="5">
        <f>'[3]Qc, Winter, S1'!U98*Main!$B$8</f>
        <v>2.4800861597731559E-2</v>
      </c>
      <c r="V98" s="5">
        <f>'[3]Qc, Winter, S1'!V98*Main!$B$8</f>
        <v>2.334297348515375E-2</v>
      </c>
      <c r="W98" s="5">
        <f>'[3]Qc, Winter, S1'!W98*Main!$B$8</f>
        <v>2.2834485852299073E-2</v>
      </c>
      <c r="X98" s="5">
        <f>'[3]Qc, Winter, S1'!X98*Main!$B$8</f>
        <v>1.8304505442885612E-2</v>
      </c>
      <c r="Y98" s="5">
        <f>'[3]Qc, Winter, S1'!Y98*Main!$B$8</f>
        <v>1.530617945310726E-2</v>
      </c>
    </row>
    <row r="99" spans="1:25" x14ac:dyDescent="0.3">
      <c r="A99">
        <v>51</v>
      </c>
      <c r="B99" s="5">
        <f>'[3]Qc, Winter, S1'!B99*Main!$B$8</f>
        <v>7.3649727082477747E-3</v>
      </c>
      <c r="C99" s="5">
        <f>'[3]Qc, Winter, S1'!C99*Main!$B$8</f>
        <v>7.0325095886672219E-3</v>
      </c>
      <c r="D99" s="5">
        <f>'[3]Qc, Winter, S1'!D99*Main!$B$8</f>
        <v>6.6796102110782121E-3</v>
      </c>
      <c r="E99" s="5">
        <f>'[3]Qc, Winter, S1'!E99*Main!$B$8</f>
        <v>6.4552773741327436E-3</v>
      </c>
      <c r="F99" s="5">
        <f>'[3]Qc, Winter, S1'!F99*Main!$B$8</f>
        <v>6.3456414516065221E-3</v>
      </c>
      <c r="G99" s="5">
        <f>'[3]Qc, Winter, S1'!G99*Main!$B$8</f>
        <v>6.3219702101670128E-3</v>
      </c>
      <c r="H99" s="5">
        <f>'[3]Qc, Winter, S1'!H99*Main!$B$8</f>
        <v>7.2524065797448791E-3</v>
      </c>
      <c r="I99" s="5">
        <f>'[3]Qc, Winter, S1'!I99*Main!$B$8</f>
        <v>9.1589855429794684E-3</v>
      </c>
      <c r="J99" s="5">
        <f>'[3]Qc, Winter, S1'!J99*Main!$B$8</f>
        <v>1.0954115856547295E-2</v>
      </c>
      <c r="K99" s="5">
        <f>'[3]Qc, Winter, S1'!K99*Main!$B$8</f>
        <v>1.1828509553791588E-2</v>
      </c>
      <c r="L99" s="5">
        <f>'[3]Qc, Winter, S1'!L99*Main!$B$8</f>
        <v>1.2265092574384174E-2</v>
      </c>
      <c r="M99" s="5">
        <f>'[3]Qc, Winter, S1'!M99*Main!$B$8</f>
        <v>1.2453379789479337E-2</v>
      </c>
      <c r="N99" s="5">
        <f>'[3]Qc, Winter, S1'!N99*Main!$B$8</f>
        <v>1.1933737925439133E-2</v>
      </c>
      <c r="O99" s="5">
        <f>'[3]Qc, Winter, S1'!O99*Main!$B$8</f>
        <v>1.1727403819805617E-2</v>
      </c>
      <c r="P99" s="5">
        <f>'[3]Qc, Winter, S1'!P99*Main!$B$8</f>
        <v>1.1500591417894074E-2</v>
      </c>
      <c r="Q99" s="5">
        <f>'[3]Qc, Winter, S1'!Q99*Main!$B$8</f>
        <v>1.1705074800258782E-2</v>
      </c>
      <c r="R99" s="5">
        <f>'[3]Qc, Winter, S1'!R99*Main!$B$8</f>
        <v>1.1515393970331503E-2</v>
      </c>
      <c r="S99" s="5">
        <f>'[3]Qc, Winter, S1'!S99*Main!$B$8</f>
        <v>1.1562986604012405E-2</v>
      </c>
      <c r="T99" s="5">
        <f>'[3]Qc, Winter, S1'!T99*Main!$B$8</f>
        <v>1.067113339710621E-2</v>
      </c>
      <c r="U99" s="5">
        <f>'[3]Qc, Winter, S1'!U99*Main!$B$8</f>
        <v>1.006184884986124E-2</v>
      </c>
      <c r="V99" s="5">
        <f>'[3]Qc, Winter, S1'!V99*Main!$B$8</f>
        <v>9.2330073133672242E-3</v>
      </c>
      <c r="W99" s="5">
        <f>'[3]Qc, Winter, S1'!W99*Main!$B$8</f>
        <v>8.4282202133084006E-3</v>
      </c>
      <c r="X99" s="5">
        <f>'[3]Qc, Winter, S1'!X99*Main!$B$8</f>
        <v>7.8148401684934813E-3</v>
      </c>
      <c r="Y99" s="5">
        <f>'[3]Qc, Winter, S1'!Y99*Main!$B$8</f>
        <v>7.7649776992353434E-3</v>
      </c>
    </row>
    <row r="100" spans="1:25" x14ac:dyDescent="0.3">
      <c r="A100">
        <v>101</v>
      </c>
      <c r="B100" s="5">
        <f>'[3]Qc, Winter, S1'!B100*Main!$B$8</f>
        <v>2.9162095658014441E-2</v>
      </c>
      <c r="C100" s="5">
        <f>'[3]Qc, Winter, S1'!C100*Main!$B$8</f>
        <v>2.8807662114565664E-2</v>
      </c>
      <c r="D100" s="5">
        <f>'[3]Qc, Winter, S1'!D100*Main!$B$8</f>
        <v>2.6646487841844854E-2</v>
      </c>
      <c r="E100" s="5">
        <f>'[3]Qc, Winter, S1'!E100*Main!$B$8</f>
        <v>2.6610738566697059E-2</v>
      </c>
      <c r="F100" s="5">
        <f>'[3]Qc, Winter, S1'!F100*Main!$B$8</f>
        <v>2.7184258016698264E-2</v>
      </c>
      <c r="G100" s="5">
        <f>'[3]Qc, Winter, S1'!G100*Main!$B$8</f>
        <v>2.6962890148144694E-2</v>
      </c>
      <c r="H100" s="5">
        <f>'[3]Qc, Winter, S1'!H100*Main!$B$8</f>
        <v>2.638771087943401E-2</v>
      </c>
      <c r="I100" s="5">
        <f>'[3]Qc, Winter, S1'!I100*Main!$B$8</f>
        <v>3.0074889351184429E-2</v>
      </c>
      <c r="J100" s="5">
        <f>'[3]Qc, Winter, S1'!J100*Main!$B$8</f>
        <v>3.7080483937759971E-2</v>
      </c>
      <c r="K100" s="5">
        <f>'[3]Qc, Winter, S1'!K100*Main!$B$8</f>
        <v>4.2929416209804561E-2</v>
      </c>
      <c r="L100" s="5">
        <f>'[3]Qc, Winter, S1'!L100*Main!$B$8</f>
        <v>4.5194017098558754E-2</v>
      </c>
      <c r="M100" s="5">
        <f>'[3]Qc, Winter, S1'!M100*Main!$B$8</f>
        <v>4.5368144115214691E-2</v>
      </c>
      <c r="N100" s="5">
        <f>'[3]Qc, Winter, S1'!N100*Main!$B$8</f>
        <v>4.4249178579512133E-2</v>
      </c>
      <c r="O100" s="5">
        <f>'[3]Qc, Winter, S1'!O100*Main!$B$8</f>
        <v>4.3210444929118429E-2</v>
      </c>
      <c r="P100" s="5">
        <f>'[3]Qc, Winter, S1'!P100*Main!$B$8</f>
        <v>4.2930357335790044E-2</v>
      </c>
      <c r="Q100" s="5">
        <f>'[3]Qc, Winter, S1'!Q100*Main!$B$8</f>
        <v>4.2289998423050826E-2</v>
      </c>
      <c r="R100" s="5">
        <f>'[3]Qc, Winter, S1'!R100*Main!$B$8</f>
        <v>4.2458703195870834E-2</v>
      </c>
      <c r="S100" s="5">
        <f>'[3]Qc, Winter, S1'!S100*Main!$B$8</f>
        <v>4.3368979905395247E-2</v>
      </c>
      <c r="T100" s="5">
        <f>'[3]Qc, Winter, S1'!T100*Main!$B$8</f>
        <v>4.2857533771574759E-2</v>
      </c>
      <c r="U100" s="5">
        <f>'[3]Qc, Winter, S1'!U100*Main!$B$8</f>
        <v>4.2459568560579315E-2</v>
      </c>
      <c r="V100" s="5">
        <f>'[3]Qc, Winter, S1'!V100*Main!$B$8</f>
        <v>4.1414462647653312E-2</v>
      </c>
      <c r="W100" s="5">
        <f>'[3]Qc, Winter, S1'!W100*Main!$B$8</f>
        <v>3.5924680636001141E-2</v>
      </c>
      <c r="X100" s="5">
        <f>'[3]Qc, Winter, S1'!X100*Main!$B$8</f>
        <v>3.4288115210555782E-2</v>
      </c>
      <c r="Y100" s="5">
        <f>'[3]Qc, Winter, S1'!Y100*Main!$B$8</f>
        <v>3.2092461934464619E-2</v>
      </c>
    </row>
    <row r="101" spans="1:25" x14ac:dyDescent="0.3">
      <c r="A101">
        <v>37</v>
      </c>
      <c r="B101" s="5">
        <f>'[3]Qc, Winter, S1'!B101*Main!$B$8</f>
        <v>3.050389693701294E-3</v>
      </c>
      <c r="C101" s="5">
        <f>'[3]Qc, Winter, S1'!C101*Main!$B$8</f>
        <v>1.2723360412689375E-3</v>
      </c>
      <c r="D101" s="5">
        <f>'[3]Qc, Winter, S1'!D101*Main!$B$8</f>
        <v>7.061799868479312E-4</v>
      </c>
      <c r="E101" s="5">
        <f>'[3]Qc, Winter, S1'!E101*Main!$B$8</f>
        <v>7.9534015387066042E-4</v>
      </c>
      <c r="F101" s="5">
        <f>'[3]Qc, Winter, S1'!F101*Main!$B$8</f>
        <v>7.2961724605077178E-4</v>
      </c>
      <c r="G101" s="5">
        <f>'[3]Qc, Winter, S1'!G101*Main!$B$8</f>
        <v>7.4680027324743015E-4</v>
      </c>
      <c r="H101" s="5">
        <f>'[3]Qc, Winter, S1'!H101*Main!$B$8</f>
        <v>7.020421045391543E-4</v>
      </c>
      <c r="I101" s="5">
        <f>'[3]Qc, Winter, S1'!I101*Main!$B$8</f>
        <v>7.6324243368780704E-4</v>
      </c>
      <c r="J101" s="5">
        <f>'[3]Qc, Winter, S1'!J101*Main!$B$8</f>
        <v>8.5438371190886043E-4</v>
      </c>
      <c r="K101" s="5">
        <f>'[3]Qc, Winter, S1'!K101*Main!$B$8</f>
        <v>1.195616776753908E-3</v>
      </c>
      <c r="L101" s="5">
        <f>'[3]Qc, Winter, S1'!L101*Main!$B$8</f>
        <v>1.4019108074436308E-3</v>
      </c>
      <c r="M101" s="5">
        <f>'[3]Qc, Winter, S1'!M101*Main!$B$8</f>
        <v>1.0990169909149466E-3</v>
      </c>
      <c r="N101" s="5">
        <f>'[3]Qc, Winter, S1'!N101*Main!$B$8</f>
        <v>1.2942907585309547E-3</v>
      </c>
      <c r="O101" s="5">
        <f>'[3]Qc, Winter, S1'!O101*Main!$B$8</f>
        <v>1.1057772990124811E-3</v>
      </c>
      <c r="P101" s="5">
        <f>'[3]Qc, Winter, S1'!P101*Main!$B$8</f>
        <v>8.5261059775310251E-4</v>
      </c>
      <c r="Q101" s="5">
        <f>'[3]Qc, Winter, S1'!Q101*Main!$B$8</f>
        <v>7.344925304232832E-4</v>
      </c>
      <c r="R101" s="5">
        <f>'[3]Qc, Winter, S1'!R101*Main!$B$8</f>
        <v>1.0323023725983802E-3</v>
      </c>
      <c r="S101" s="5">
        <f>'[3]Qc, Winter, S1'!S101*Main!$B$8</f>
        <v>1.8165870390210992E-3</v>
      </c>
      <c r="T101" s="5">
        <f>'[3]Qc, Winter, S1'!T101*Main!$B$8</f>
        <v>3.5382328405254436E-3</v>
      </c>
      <c r="U101" s="5">
        <f>'[3]Qc, Winter, S1'!U101*Main!$B$8</f>
        <v>4.669328033855228E-3</v>
      </c>
      <c r="V101" s="5">
        <f>'[3]Qc, Winter, S1'!V101*Main!$B$8</f>
        <v>4.926681816057551E-3</v>
      </c>
      <c r="W101" s="5">
        <f>'[3]Qc, Winter, S1'!W101*Main!$B$8</f>
        <v>5.0634503233673977E-3</v>
      </c>
      <c r="X101" s="5">
        <f>'[3]Qc, Winter, S1'!X101*Main!$B$8</f>
        <v>4.5199985146960565E-3</v>
      </c>
      <c r="Y101" s="5">
        <f>'[3]Qc, Winter, S1'!Y101*Main!$B$8</f>
        <v>3.1456313200618666E-3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B1AF-35FC-4631-86B1-E10B7C3DF61B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S2'!B2*Main!$B$8</f>
        <v>5.8206834788120885</v>
      </c>
      <c r="C2" s="5">
        <f>'[3]Qc, Winter, S2'!C2*Main!$B$8</f>
        <v>5.8206834788120885</v>
      </c>
      <c r="D2" s="5">
        <f>'[3]Qc, Winter, S2'!D2*Main!$B$8</f>
        <v>5.8206834788120885</v>
      </c>
      <c r="E2" s="5">
        <f>'[3]Qc, Winter, S2'!E2*Main!$B$8</f>
        <v>5.8206834788120885</v>
      </c>
      <c r="F2" s="5">
        <f>'[3]Qc, Winter, S2'!F2*Main!$B$8</f>
        <v>5.8206834788120885</v>
      </c>
      <c r="G2" s="5">
        <f>'[3]Qc, Winter, S2'!G2*Main!$B$8</f>
        <v>5.8206834788120885</v>
      </c>
      <c r="H2" s="5">
        <f>'[3]Qc, Winter, S2'!H2*Main!$B$8</f>
        <v>5.8206834788120885</v>
      </c>
      <c r="I2" s="5">
        <f>'[3]Qc, Winter, S2'!I2*Main!$B$8</f>
        <v>5.8206834788120885</v>
      </c>
      <c r="J2" s="5">
        <f>'[3]Qc, Winter, S2'!J2*Main!$B$8</f>
        <v>5.8206834788120885</v>
      </c>
      <c r="K2" s="5">
        <f>'[3]Qc, Winter, S2'!K2*Main!$B$8</f>
        <v>5.8206834788120885</v>
      </c>
      <c r="L2" s="5">
        <f>'[3]Qc, Winter, S2'!L2*Main!$B$8</f>
        <v>5.8206834788120885</v>
      </c>
      <c r="M2" s="5">
        <f>'[3]Qc, Winter, S2'!M2*Main!$B$8</f>
        <v>5.8206834788120885</v>
      </c>
      <c r="N2" s="5">
        <f>'[3]Qc, Winter, S2'!N2*Main!$B$8</f>
        <v>5.8206834788120885</v>
      </c>
      <c r="O2" s="5">
        <f>'[3]Qc, Winter, S2'!O2*Main!$B$8</f>
        <v>5.8206834788120885</v>
      </c>
      <c r="P2" s="5">
        <f>'[3]Qc, Winter, S2'!P2*Main!$B$8</f>
        <v>5.8206834788120885</v>
      </c>
      <c r="Q2" s="5">
        <f>'[3]Qc, Winter, S2'!Q2*Main!$B$8</f>
        <v>5.8206834788120885</v>
      </c>
      <c r="R2" s="5">
        <f>'[3]Qc, Winter, S2'!R2*Main!$B$8</f>
        <v>5.8206834788120885</v>
      </c>
      <c r="S2" s="5">
        <f>'[3]Qc, Winter, S2'!S2*Main!$B$8</f>
        <v>5.8206834788120885</v>
      </c>
      <c r="T2" s="5">
        <f>'[3]Qc, Winter, S2'!T2*Main!$B$8</f>
        <v>5.8206834788120885</v>
      </c>
      <c r="U2" s="5">
        <f>'[3]Qc, Winter, S2'!U2*Main!$B$8</f>
        <v>5.8206834788120885</v>
      </c>
      <c r="V2" s="5">
        <f>'[3]Qc, Winter, S2'!V2*Main!$B$8</f>
        <v>5.8206834788120885</v>
      </c>
      <c r="W2" s="5">
        <f>'[3]Qc, Winter, S2'!W2*Main!$B$8</f>
        <v>5.8206834788120885</v>
      </c>
      <c r="X2" s="5">
        <f>'[3]Qc, Winter, S2'!X2*Main!$B$8</f>
        <v>5.8206834788120885</v>
      </c>
      <c r="Y2" s="5">
        <f>'[3]Qc, Winter, S2'!Y2*Main!$B$8</f>
        <v>5.8206834788120885</v>
      </c>
    </row>
    <row r="3" spans="1:25" x14ac:dyDescent="0.3">
      <c r="A3">
        <v>6</v>
      </c>
      <c r="B3" s="5">
        <f>'[3]Qc, Winter, S2'!B3*Main!$B$8</f>
        <v>1.8559296242919295E-2</v>
      </c>
      <c r="C3" s="5">
        <f>'[3]Qc, Winter, S2'!C3*Main!$B$8</f>
        <v>1.6875014986112404E-2</v>
      </c>
      <c r="D3" s="5">
        <f>'[3]Qc, Winter, S2'!D3*Main!$B$8</f>
        <v>1.5104816750992766E-2</v>
      </c>
      <c r="E3" s="5">
        <f>'[3]Qc, Winter, S2'!E3*Main!$B$8</f>
        <v>1.4974727401499398E-2</v>
      </c>
      <c r="F3" s="5">
        <f>'[3]Qc, Winter, S2'!F3*Main!$B$8</f>
        <v>1.4902516054709257E-2</v>
      </c>
      <c r="G3" s="5">
        <f>'[3]Qc, Winter, S2'!G3*Main!$B$8</f>
        <v>1.4834520397356443E-2</v>
      </c>
      <c r="H3" s="5">
        <f>'[3]Qc, Winter, S2'!H3*Main!$B$8</f>
        <v>1.4765521717303699E-2</v>
      </c>
      <c r="I3" s="5">
        <f>'[3]Qc, Winter, S2'!I3*Main!$B$8</f>
        <v>1.4750528174693397E-2</v>
      </c>
      <c r="J3" s="5">
        <f>'[3]Qc, Winter, S2'!J3*Main!$B$8</f>
        <v>1.5289686110390496E-2</v>
      </c>
      <c r="K3" s="5">
        <f>'[3]Qc, Winter, S2'!K3*Main!$B$8</f>
        <v>1.6147634451397313E-2</v>
      </c>
      <c r="L3" s="5">
        <f>'[3]Qc, Winter, S2'!L3*Main!$B$8</f>
        <v>1.7473183591639248E-2</v>
      </c>
      <c r="M3" s="5">
        <f>'[3]Qc, Winter, S2'!M3*Main!$B$8</f>
        <v>1.6526368637057476E-2</v>
      </c>
      <c r="N3" s="5">
        <f>'[3]Qc, Winter, S2'!N3*Main!$B$8</f>
        <v>1.4877085836348839E-2</v>
      </c>
      <c r="O3" s="5">
        <f>'[3]Qc, Winter, S2'!O3*Main!$B$8</f>
        <v>1.0649370156849284E-2</v>
      </c>
      <c r="P3" s="5">
        <f>'[3]Qc, Winter, S2'!P3*Main!$B$8</f>
        <v>8.1845860375656786E-3</v>
      </c>
      <c r="Q3" s="5">
        <f>'[3]Qc, Winter, S2'!Q3*Main!$B$8</f>
        <v>8.2092641386060285E-3</v>
      </c>
      <c r="R3" s="5">
        <f>'[3]Qc, Winter, S2'!R3*Main!$B$8</f>
        <v>8.5614563974625371E-3</v>
      </c>
      <c r="S3" s="5">
        <f>'[3]Qc, Winter, S2'!S3*Main!$B$8</f>
        <v>9.0458807317682546E-3</v>
      </c>
      <c r="T3" s="5">
        <f>'[3]Qc, Winter, S2'!T3*Main!$B$8</f>
        <v>9.6559969844049812E-3</v>
      </c>
      <c r="U3" s="5">
        <f>'[3]Qc, Winter, S2'!U3*Main!$B$8</f>
        <v>8.3452782084535021E-3</v>
      </c>
      <c r="V3" s="5">
        <f>'[3]Qc, Winter, S2'!V3*Main!$B$8</f>
        <v>8.8790587448399193E-3</v>
      </c>
      <c r="W3" s="5">
        <f>'[3]Qc, Winter, S2'!W3*Main!$B$8</f>
        <v>9.6462440108445058E-3</v>
      </c>
      <c r="X3" s="5">
        <f>'[3]Qc, Winter, S2'!X3*Main!$B$8</f>
        <v>1.0017417800625272E-2</v>
      </c>
      <c r="Y3" s="5">
        <f>'[3]Qc, Winter, S2'!Y3*Main!$B$8</f>
        <v>8.8633132346144297E-3</v>
      </c>
    </row>
    <row r="4" spans="1:25" x14ac:dyDescent="0.3">
      <c r="A4">
        <v>7</v>
      </c>
      <c r="B4" s="5">
        <f>'[3]Qc, Winter, S2'!B4*Main!$B$8</f>
        <v>3.3089551051595202E-2</v>
      </c>
      <c r="C4" s="5">
        <f>'[3]Qc, Winter, S2'!C4*Main!$B$8</f>
        <v>3.3562692129051087E-2</v>
      </c>
      <c r="D4" s="5">
        <f>'[3]Qc, Winter, S2'!D4*Main!$B$8</f>
        <v>3.418702705183619E-2</v>
      </c>
      <c r="E4" s="5">
        <f>'[3]Qc, Winter, S2'!E4*Main!$B$8</f>
        <v>3.2799455029862215E-2</v>
      </c>
      <c r="F4" s="5">
        <f>'[3]Qc, Winter, S2'!F4*Main!$B$8</f>
        <v>3.3754944783454477E-2</v>
      </c>
      <c r="G4" s="5">
        <f>'[3]Qc, Winter, S2'!G4*Main!$B$8</f>
        <v>3.3702899432603795E-2</v>
      </c>
      <c r="H4" s="5">
        <f>'[3]Qc, Winter, S2'!H4*Main!$B$8</f>
        <v>3.3909022992717974E-2</v>
      </c>
      <c r="I4" s="5">
        <f>'[3]Qc, Winter, S2'!I4*Main!$B$8</f>
        <v>3.3800942356539208E-2</v>
      </c>
      <c r="J4" s="5">
        <f>'[3]Qc, Winter, S2'!J4*Main!$B$8</f>
        <v>3.6747660319735087E-2</v>
      </c>
      <c r="K4" s="5">
        <f>'[3]Qc, Winter, S2'!K4*Main!$B$8</f>
        <v>3.8765149160671739E-2</v>
      </c>
      <c r="L4" s="5">
        <f>'[3]Qc, Winter, S2'!L4*Main!$B$8</f>
        <v>4.0159399816778456E-2</v>
      </c>
      <c r="M4" s="5">
        <f>'[3]Qc, Winter, S2'!M4*Main!$B$8</f>
        <v>3.9750473899325928E-2</v>
      </c>
      <c r="N4" s="5">
        <f>'[3]Qc, Winter, S2'!N4*Main!$B$8</f>
        <v>3.466096575689584E-2</v>
      </c>
      <c r="O4" s="5">
        <f>'[3]Qc, Winter, S2'!O4*Main!$B$8</f>
        <v>3.3465361500937506E-2</v>
      </c>
      <c r="P4" s="5">
        <f>'[3]Qc, Winter, S2'!P4*Main!$B$8</f>
        <v>3.3324125724855158E-2</v>
      </c>
      <c r="Q4" s="5">
        <f>'[3]Qc, Winter, S2'!Q4*Main!$B$8</f>
        <v>2.7296683720179241E-2</v>
      </c>
      <c r="R4" s="5">
        <f>'[3]Qc, Winter, S2'!R4*Main!$B$8</f>
        <v>2.3947177440225134E-2</v>
      </c>
      <c r="S4" s="5">
        <f>'[3]Qc, Winter, S2'!S4*Main!$B$8</f>
        <v>2.2751502373858278E-2</v>
      </c>
      <c r="T4" s="5">
        <f>'[3]Qc, Winter, S2'!T4*Main!$B$8</f>
        <v>2.43806828032017E-2</v>
      </c>
      <c r="U4" s="5">
        <f>'[3]Qc, Winter, S2'!U4*Main!$B$8</f>
        <v>2.3322962580754256E-2</v>
      </c>
      <c r="V4" s="5">
        <f>'[3]Qc, Winter, S2'!V4*Main!$B$8</f>
        <v>2.3498339902198372E-2</v>
      </c>
      <c r="W4" s="5">
        <f>'[3]Qc, Winter, S2'!W4*Main!$B$8</f>
        <v>2.4034708237150613E-2</v>
      </c>
      <c r="X4" s="5">
        <f>'[3]Qc, Winter, S2'!X4*Main!$B$8</f>
        <v>2.5115467741310626E-2</v>
      </c>
      <c r="Y4" s="5">
        <f>'[3]Qc, Winter, S2'!Y4*Main!$B$8</f>
        <v>2.4114413959967808E-2</v>
      </c>
    </row>
    <row r="5" spans="1:25" x14ac:dyDescent="0.3">
      <c r="A5">
        <v>8</v>
      </c>
      <c r="B5" s="5">
        <f>'[3]Qc, Winter, S2'!B5*Main!$B$8</f>
        <v>3.450634471773534E-3</v>
      </c>
      <c r="C5" s="5">
        <f>'[3]Qc, Winter, S2'!C5*Main!$B$8</f>
        <v>3.2661865316146563E-3</v>
      </c>
      <c r="D5" s="5">
        <f>'[3]Qc, Winter, S2'!D5*Main!$B$8</f>
        <v>3.2227869370276309E-3</v>
      </c>
      <c r="E5" s="5">
        <f>'[3]Qc, Winter, S2'!E5*Main!$B$8</f>
        <v>3.1600830477938038E-3</v>
      </c>
      <c r="F5" s="5">
        <f>'[3]Qc, Winter, S2'!F5*Main!$B$8</f>
        <v>3.1787088799217857E-3</v>
      </c>
      <c r="G5" s="5">
        <f>'[3]Qc, Winter, S2'!G5*Main!$B$8</f>
        <v>3.1527362807790013E-3</v>
      </c>
      <c r="H5" s="5">
        <f>'[3]Qc, Winter, S2'!H5*Main!$B$8</f>
        <v>3.1972285712894297E-3</v>
      </c>
      <c r="I5" s="5">
        <f>'[3]Qc, Winter, S2'!I5*Main!$B$8</f>
        <v>3.1525841806203246E-3</v>
      </c>
      <c r="J5" s="5">
        <f>'[3]Qc, Winter, S2'!J5*Main!$B$8</f>
        <v>3.2351826508451071E-3</v>
      </c>
      <c r="K5" s="5">
        <f>'[3]Qc, Winter, S2'!K5*Main!$B$8</f>
        <v>3.2961918808306909E-3</v>
      </c>
      <c r="L5" s="5">
        <f>'[3]Qc, Winter, S2'!L5*Main!$B$8</f>
        <v>3.3407554308642795E-3</v>
      </c>
      <c r="M5" s="5">
        <f>'[3]Qc, Winter, S2'!M5*Main!$B$8</f>
        <v>3.35556768086419E-3</v>
      </c>
      <c r="N5" s="5">
        <f>'[3]Qc, Winter, S2'!N5*Main!$B$8</f>
        <v>3.3715036156977862E-3</v>
      </c>
      <c r="O5" s="5">
        <f>'[3]Qc, Winter, S2'!O5*Main!$B$8</f>
        <v>3.2924137787593189E-3</v>
      </c>
      <c r="P5" s="5">
        <f>'[3]Qc, Winter, S2'!P5*Main!$B$8</f>
        <v>3.211065344287437E-3</v>
      </c>
      <c r="Q5" s="5">
        <f>'[3]Qc, Winter, S2'!Q5*Main!$B$8</f>
        <v>3.1257188912746014E-3</v>
      </c>
      <c r="R5" s="5">
        <f>'[3]Qc, Winter, S2'!R5*Main!$B$8</f>
        <v>3.14859095263555E-3</v>
      </c>
      <c r="S5" s="5">
        <f>'[3]Qc, Winter, S2'!S5*Main!$B$8</f>
        <v>3.30826677708907E-3</v>
      </c>
      <c r="T5" s="5">
        <f>'[3]Qc, Winter, S2'!T5*Main!$B$8</f>
        <v>3.5310256932389434E-3</v>
      </c>
      <c r="U5" s="5">
        <f>'[3]Qc, Winter, S2'!U5*Main!$B$8</f>
        <v>3.7814316576209651E-3</v>
      </c>
      <c r="V5" s="5">
        <f>'[3]Qc, Winter, S2'!V5*Main!$B$8</f>
        <v>4.0856185015343124E-3</v>
      </c>
      <c r="W5" s="5">
        <f>'[3]Qc, Winter, S2'!W5*Main!$B$8</f>
        <v>3.9497909639680485E-3</v>
      </c>
      <c r="X5" s="5">
        <f>'[3]Qc, Winter, S2'!X5*Main!$B$8</f>
        <v>3.7289108440695406E-3</v>
      </c>
      <c r="Y5" s="5">
        <f>'[3]Qc, Winter, S2'!Y5*Main!$B$8</f>
        <v>3.4847593998935588E-3</v>
      </c>
    </row>
    <row r="6" spans="1:25" x14ac:dyDescent="0.3">
      <c r="A6">
        <v>9</v>
      </c>
      <c r="B6" s="5">
        <f>'[3]Qc, Winter, S2'!B6*Main!$B$8</f>
        <v>0.19093798970620152</v>
      </c>
      <c r="C6" s="5">
        <f>'[3]Qc, Winter, S2'!C6*Main!$B$8</f>
        <v>0.18198781889750956</v>
      </c>
      <c r="D6" s="5">
        <f>'[3]Qc, Winter, S2'!D6*Main!$B$8</f>
        <v>0.20495889252149541</v>
      </c>
      <c r="E6" s="5">
        <f>'[3]Qc, Winter, S2'!E6*Main!$B$8</f>
        <v>0.20575116158876672</v>
      </c>
      <c r="F6" s="5">
        <f>'[3]Qc, Winter, S2'!F6*Main!$B$8</f>
        <v>0.19224991764847346</v>
      </c>
      <c r="G6" s="5">
        <f>'[3]Qc, Winter, S2'!G6*Main!$B$8</f>
        <v>0.13977952185643758</v>
      </c>
      <c r="H6" s="5">
        <f>'[3]Qc, Winter, S2'!H6*Main!$B$8</f>
        <v>0.13852919747252709</v>
      </c>
      <c r="I6" s="5">
        <f>'[3]Qc, Winter, S2'!I6*Main!$B$8</f>
        <v>8.5990954230970196E-2</v>
      </c>
      <c r="J6" s="5">
        <f>'[3]Qc, Winter, S2'!J6*Main!$B$8</f>
        <v>2.755363837485765E-3</v>
      </c>
      <c r="K6" s="5">
        <f>'[3]Qc, Winter, S2'!K6*Main!$B$8</f>
        <v>0</v>
      </c>
      <c r="L6" s="5">
        <f>'[3]Qc, Winter, S2'!L6*Main!$B$8</f>
        <v>6.382651116286016E-4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1.5192140805478154E-2</v>
      </c>
      <c r="P6" s="5">
        <f>'[3]Qc, Winter, S2'!P6*Main!$B$8</f>
        <v>1.2752643038164722E-2</v>
      </c>
      <c r="Q6" s="5">
        <f>'[3]Qc, Winter, S2'!Q6*Main!$B$8</f>
        <v>1.8589482285926192E-3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3.9601915608419433E-3</v>
      </c>
      <c r="U6" s="5">
        <f>'[3]Qc, Winter, S2'!U6*Main!$B$8</f>
        <v>6.4447716056001969E-3</v>
      </c>
      <c r="V6" s="5">
        <f>'[3]Qc, Winter, S2'!V6*Main!$B$8</f>
        <v>9.0696644958519774E-3</v>
      </c>
      <c r="W6" s="5">
        <f>'[3]Qc, Winter, S2'!W6*Main!$B$8</f>
        <v>2.6335983787627902E-3</v>
      </c>
      <c r="X6" s="5">
        <f>'[3]Qc, Winter, S2'!X6*Main!$B$8</f>
        <v>2.9161019677719298E-3</v>
      </c>
      <c r="Y6" s="5">
        <f>'[3]Qc, Winter, S2'!Y6*Main!$B$8</f>
        <v>7.5001571804348957E-3</v>
      </c>
    </row>
    <row r="7" spans="1:25" x14ac:dyDescent="0.3">
      <c r="A7">
        <v>10</v>
      </c>
      <c r="B7" s="5">
        <f>'[3]Qc, Winter, S2'!B7*Main!$B$8</f>
        <v>1.7941124473954551</v>
      </c>
      <c r="C7" s="5">
        <f>'[3]Qc, Winter, S2'!C7*Main!$B$8</f>
        <v>1.784897081277228</v>
      </c>
      <c r="D7" s="5">
        <f>'[3]Qc, Winter, S2'!D7*Main!$B$8</f>
        <v>1.79766278471888</v>
      </c>
      <c r="E7" s="5">
        <f>'[3]Qc, Winter, S2'!E7*Main!$B$8</f>
        <v>1.7984423028226524</v>
      </c>
      <c r="F7" s="5">
        <f>'[3]Qc, Winter, S2'!F7*Main!$B$8</f>
        <v>1.7846667128619982</v>
      </c>
      <c r="G7" s="5">
        <f>'[3]Qc, Winter, S2'!G7*Main!$B$8</f>
        <v>1.8018616121469828</v>
      </c>
      <c r="H7" s="5">
        <f>'[3]Qc, Winter, S2'!H7*Main!$B$8</f>
        <v>1.7428607476875035</v>
      </c>
      <c r="I7" s="5">
        <f>'[3]Qc, Winter, S2'!I7*Main!$B$8</f>
        <v>1.6542749678933184</v>
      </c>
      <c r="J7" s="5">
        <f>'[3]Qc, Winter, S2'!J7*Main!$B$8</f>
        <v>1.6753203088935471</v>
      </c>
      <c r="K7" s="5">
        <f>'[3]Qc, Winter, S2'!K7*Main!$B$8</f>
        <v>1.6636413913260237</v>
      </c>
      <c r="L7" s="5">
        <f>'[3]Qc, Winter, S2'!L7*Main!$B$8</f>
        <v>1.6541735807120552</v>
      </c>
      <c r="M7" s="5">
        <f>'[3]Qc, Winter, S2'!M7*Main!$B$8</f>
        <v>1.6574749097158634</v>
      </c>
      <c r="N7" s="5">
        <f>'[3]Qc, Winter, S2'!N7*Main!$B$8</f>
        <v>1.7236083931490216</v>
      </c>
      <c r="O7" s="5">
        <f>'[3]Qc, Winter, S2'!O7*Main!$B$8</f>
        <v>1.8455913360863834</v>
      </c>
      <c r="P7" s="5">
        <f>'[3]Qc, Winter, S2'!P7*Main!$B$8</f>
        <v>1.8676605620598838</v>
      </c>
      <c r="Q7" s="5">
        <f>'[3]Qc, Winter, S2'!Q7*Main!$B$8</f>
        <v>1.8451952174214652</v>
      </c>
      <c r="R7" s="5">
        <f>'[3]Qc, Winter, S2'!R7*Main!$B$8</f>
        <v>1.8606277221376404</v>
      </c>
      <c r="S7" s="5">
        <f>'[3]Qc, Winter, S2'!S7*Main!$B$8</f>
        <v>1.849458261356915</v>
      </c>
      <c r="T7" s="5">
        <f>'[3]Qc, Winter, S2'!T7*Main!$B$8</f>
        <v>1.856193957600762</v>
      </c>
      <c r="U7" s="5">
        <f>'[3]Qc, Winter, S2'!U7*Main!$B$8</f>
        <v>1.8536792006449947</v>
      </c>
      <c r="V7" s="5">
        <f>'[3]Qc, Winter, S2'!V7*Main!$B$8</f>
        <v>1.8338168791096421</v>
      </c>
      <c r="W7" s="5">
        <f>'[3]Qc, Winter, S2'!W7*Main!$B$8</f>
        <v>1.8571692688793635</v>
      </c>
      <c r="X7" s="5">
        <f>'[3]Qc, Winter, S2'!X7*Main!$B$8</f>
        <v>1.8640620528496887</v>
      </c>
      <c r="Y7" s="5">
        <f>'[3]Qc, Winter, S2'!Y7*Main!$B$8</f>
        <v>1.8557703177894165</v>
      </c>
    </row>
    <row r="8" spans="1:25" x14ac:dyDescent="0.3">
      <c r="A8">
        <v>11</v>
      </c>
      <c r="B8" s="5">
        <f>'[3]Qc, Winter, S2'!B8*Main!$B$8</f>
        <v>0.33631189552252161</v>
      </c>
      <c r="C8" s="5">
        <f>'[3]Qc, Winter, S2'!C8*Main!$B$8</f>
        <v>0.31082106689562505</v>
      </c>
      <c r="D8" s="5">
        <f>'[3]Qc, Winter, S2'!D8*Main!$B$8</f>
        <v>0.28169600243789583</v>
      </c>
      <c r="E8" s="5">
        <f>'[3]Qc, Winter, S2'!E8*Main!$B$8</f>
        <v>0.25869434186123291</v>
      </c>
      <c r="F8" s="5">
        <f>'[3]Qc, Winter, S2'!F8*Main!$B$8</f>
        <v>0.23601702214803236</v>
      </c>
      <c r="G8" s="5">
        <f>'[3]Qc, Winter, S2'!G8*Main!$B$8</f>
        <v>0.2199840806476844</v>
      </c>
      <c r="H8" s="5">
        <f>'[3]Qc, Winter, S2'!H8*Main!$B$8</f>
        <v>0.21579171822485016</v>
      </c>
      <c r="I8" s="5">
        <f>'[3]Qc, Winter, S2'!I8*Main!$B$8</f>
        <v>0.21689702513768971</v>
      </c>
      <c r="J8" s="5">
        <f>'[3]Qc, Winter, S2'!J8*Main!$B$8</f>
        <v>0.21998705947539837</v>
      </c>
      <c r="K8" s="5">
        <f>'[3]Qc, Winter, S2'!K8*Main!$B$8</f>
        <v>0.21054035620165887</v>
      </c>
      <c r="L8" s="5">
        <f>'[3]Qc, Winter, S2'!L8*Main!$B$8</f>
        <v>0.21177405091831913</v>
      </c>
      <c r="M8" s="5">
        <f>'[3]Qc, Winter, S2'!M8*Main!$B$8</f>
        <v>0.21378505244796039</v>
      </c>
      <c r="N8" s="5">
        <f>'[3]Qc, Winter, S2'!N8*Main!$B$8</f>
        <v>0.21362660764673996</v>
      </c>
      <c r="O8" s="5">
        <f>'[3]Qc, Winter, S2'!O8*Main!$B$8</f>
        <v>0.21544395872750785</v>
      </c>
      <c r="P8" s="5">
        <f>'[3]Qc, Winter, S2'!P8*Main!$B$8</f>
        <v>0.21730437361481553</v>
      </c>
      <c r="Q8" s="5">
        <f>'[3]Qc, Winter, S2'!Q8*Main!$B$8</f>
        <v>0.21133230549930526</v>
      </c>
      <c r="R8" s="5">
        <f>'[3]Qc, Winter, S2'!R8*Main!$B$8</f>
        <v>0.20603734058229914</v>
      </c>
      <c r="S8" s="5">
        <f>'[3]Qc, Winter, S2'!S8*Main!$B$8</f>
        <v>0.21757900751766199</v>
      </c>
      <c r="T8" s="5">
        <f>'[3]Qc, Winter, S2'!T8*Main!$B$8</f>
        <v>0.20334028619698241</v>
      </c>
      <c r="U8" s="5">
        <f>'[3]Qc, Winter, S2'!U8*Main!$B$8</f>
        <v>0.21294354260107132</v>
      </c>
      <c r="V8" s="5">
        <f>'[3]Qc, Winter, S2'!V8*Main!$B$8</f>
        <v>0.21532505547639677</v>
      </c>
      <c r="W8" s="5">
        <f>'[3]Qc, Winter, S2'!W8*Main!$B$8</f>
        <v>0.23934660345690478</v>
      </c>
      <c r="X8" s="5">
        <f>'[3]Qc, Winter, S2'!X8*Main!$B$8</f>
        <v>0.25288463392839</v>
      </c>
      <c r="Y8" s="5">
        <f>'[3]Qc, Winter, S2'!Y8*Main!$B$8</f>
        <v>0.28014223419539441</v>
      </c>
    </row>
    <row r="9" spans="1:25" x14ac:dyDescent="0.3">
      <c r="A9">
        <v>12</v>
      </c>
      <c r="B9" s="5">
        <f>'[3]Qc, Winter, S2'!B9*Main!$B$8</f>
        <v>2.105295244547289E-4</v>
      </c>
      <c r="C9" s="5">
        <f>'[3]Qc, Winter, S2'!C9*Main!$B$8</f>
        <v>2.6502135246396095E-4</v>
      </c>
      <c r="D9" s="5">
        <f>'[3]Qc, Winter, S2'!D9*Main!$B$8</f>
        <v>1.4975772640975655E-4</v>
      </c>
      <c r="E9" s="5">
        <f>'[3]Qc, Winter, S2'!E9*Main!$B$8</f>
        <v>1.6626807887016443E-4</v>
      </c>
      <c r="F9" s="5">
        <f>'[3]Qc, Winter, S2'!F9*Main!$B$8</f>
        <v>3.3396793521826211E-4</v>
      </c>
      <c r="G9" s="5">
        <f>'[3]Qc, Winter, S2'!G9*Main!$B$8</f>
        <v>5.376309459151112E-4</v>
      </c>
      <c r="H9" s="5">
        <f>'[3]Qc, Winter, S2'!H9*Main!$B$8</f>
        <v>7.8451959412774387E-4</v>
      </c>
      <c r="I9" s="5">
        <f>'[3]Qc, Winter, S2'!I9*Main!$B$8</f>
        <v>1.92454037408761E-3</v>
      </c>
      <c r="J9" s="5">
        <f>'[3]Qc, Winter, S2'!J9*Main!$B$8</f>
        <v>2.7361986186730291E-3</v>
      </c>
      <c r="K9" s="5">
        <f>'[3]Qc, Winter, S2'!K9*Main!$B$8</f>
        <v>3.4604503213838565E-3</v>
      </c>
      <c r="L9" s="5">
        <f>'[3]Qc, Winter, S2'!L9*Main!$B$8</f>
        <v>3.5200719368312797E-3</v>
      </c>
      <c r="M9" s="5">
        <f>'[3]Qc, Winter, S2'!M9*Main!$B$8</f>
        <v>3.0983333774688383E-3</v>
      </c>
      <c r="N9" s="5">
        <f>'[3]Qc, Winter, S2'!N9*Main!$B$8</f>
        <v>2.0459802246953077E-3</v>
      </c>
      <c r="O9" s="5">
        <f>'[3]Qc, Winter, S2'!O9*Main!$B$8</f>
        <v>1.0276490030839587E-3</v>
      </c>
      <c r="P9" s="5">
        <f>'[3]Qc, Winter, S2'!P9*Main!$B$8</f>
        <v>8.9021498244411658E-4</v>
      </c>
      <c r="Q9" s="5">
        <f>'[3]Qc, Winter, S2'!Q9*Main!$B$8</f>
        <v>9.4906471952723359E-4</v>
      </c>
      <c r="R9" s="5">
        <f>'[3]Qc, Winter, S2'!R9*Main!$B$8</f>
        <v>6.9901101072923253E-4</v>
      </c>
      <c r="S9" s="5">
        <f>'[3]Qc, Winter, S2'!S9*Main!$B$8</f>
        <v>6.0120372227586458E-4</v>
      </c>
      <c r="T9" s="5">
        <f>'[3]Qc, Winter, S2'!T9*Main!$B$8</f>
        <v>6.6401764459692307E-4</v>
      </c>
      <c r="U9" s="5">
        <f>'[3]Qc, Winter, S2'!U9*Main!$B$8</f>
        <v>5.8239719635701465E-4</v>
      </c>
      <c r="V9" s="5">
        <f>'[3]Qc, Winter, S2'!V9*Main!$B$8</f>
        <v>5.3882214764994121E-4</v>
      </c>
      <c r="W9" s="5">
        <f>'[3]Qc, Winter, S2'!W9*Main!$B$8</f>
        <v>2.0767285592336948E-4</v>
      </c>
      <c r="X9" s="5">
        <f>'[3]Qc, Winter, S2'!X9*Main!$B$8</f>
        <v>5.3114692812713103E-5</v>
      </c>
      <c r="Y9" s="5">
        <f>'[3]Qc, Winter, S2'!Y9*Main!$B$8</f>
        <v>1.2824468595477594E-5</v>
      </c>
    </row>
    <row r="10" spans="1:25" x14ac:dyDescent="0.3">
      <c r="A10">
        <v>14</v>
      </c>
      <c r="B10" s="5">
        <f>'[3]Qc, Winter, S2'!B10*Main!$B$8</f>
        <v>0.95657060232053137</v>
      </c>
      <c r="C10" s="5">
        <f>'[3]Qc, Winter, S2'!C10*Main!$B$8</f>
        <v>0.62169485565845617</v>
      </c>
      <c r="D10" s="5">
        <f>'[3]Qc, Winter, S2'!D10*Main!$B$8</f>
        <v>0.28859875076507285</v>
      </c>
      <c r="E10" s="5">
        <f>'[3]Qc, Winter, S2'!E10*Main!$B$8</f>
        <v>0.22180611000597067</v>
      </c>
      <c r="F10" s="5">
        <f>'[3]Qc, Winter, S2'!F10*Main!$B$8</f>
        <v>0.1944693032819258</v>
      </c>
      <c r="G10" s="5">
        <f>'[3]Qc, Winter, S2'!G10*Main!$B$8</f>
        <v>0.25244613231472873</v>
      </c>
      <c r="H10" s="5">
        <f>'[3]Qc, Winter, S2'!H10*Main!$B$8</f>
        <v>8.1790577057943889E-2</v>
      </c>
      <c r="I10" s="5">
        <f>'[3]Qc, Winter, S2'!I10*Main!$B$8</f>
        <v>1.0251051878120499E-2</v>
      </c>
      <c r="J10" s="5">
        <f>'[3]Qc, Winter, S2'!J10*Main!$B$8</f>
        <v>3.2206559928458924E-2</v>
      </c>
      <c r="K10" s="5">
        <f>'[3]Qc, Winter, S2'!K10*Main!$B$8</f>
        <v>2.8630032784109517E-2</v>
      </c>
      <c r="L10" s="5">
        <f>'[3]Qc, Winter, S2'!L10*Main!$B$8</f>
        <v>3.6774687739466481E-2</v>
      </c>
      <c r="M10" s="5">
        <f>'[3]Qc, Winter, S2'!M10*Main!$B$8</f>
        <v>7.9504219748521968E-2</v>
      </c>
      <c r="N10" s="5">
        <f>'[3]Qc, Winter, S2'!N10*Main!$B$8</f>
        <v>7.632046012533894E-2</v>
      </c>
      <c r="O10" s="5">
        <f>'[3]Qc, Winter, S2'!O10*Main!$B$8</f>
        <v>2.874562141945948E-2</v>
      </c>
      <c r="P10" s="5">
        <f>'[3]Qc, Winter, S2'!P10*Main!$B$8</f>
        <v>4.2259328440766478E-2</v>
      </c>
      <c r="Q10" s="5">
        <f>'[3]Qc, Winter, S2'!Q10*Main!$B$8</f>
        <v>3.9216456230408654E-2</v>
      </c>
      <c r="R10" s="5">
        <f>'[3]Qc, Winter, S2'!R10*Main!$B$8</f>
        <v>2.7744837705721243E-2</v>
      </c>
      <c r="S10" s="5">
        <f>'[3]Qc, Winter, S2'!S10*Main!$B$8</f>
        <v>4.2285362718320056E-2</v>
      </c>
      <c r="T10" s="5">
        <f>'[3]Qc, Winter, S2'!T10*Main!$B$8</f>
        <v>2.9573311110592308E-2</v>
      </c>
      <c r="U10" s="5">
        <f>'[3]Qc, Winter, S2'!U10*Main!$B$8</f>
        <v>6.338788484503334E-2</v>
      </c>
      <c r="V10" s="5">
        <f>'[3]Qc, Winter, S2'!V10*Main!$B$8</f>
        <v>6.0798309731390117E-2</v>
      </c>
      <c r="W10" s="5">
        <f>'[3]Qc, Winter, S2'!W10*Main!$B$8</f>
        <v>1.4213548295303958E-2</v>
      </c>
      <c r="X10" s="5">
        <f>'[3]Qc, Winter, S2'!X10*Main!$B$8</f>
        <v>7.7665752644642427E-2</v>
      </c>
      <c r="Y10" s="5">
        <f>'[3]Qc, Winter, S2'!Y10*Main!$B$8</f>
        <v>6.7608392533942421E-2</v>
      </c>
    </row>
    <row r="11" spans="1:25" x14ac:dyDescent="0.3">
      <c r="A11">
        <v>15</v>
      </c>
      <c r="B11" s="5">
        <f>'[3]Qc, Winter, S2'!B11*Main!$B$8</f>
        <v>1.3938613485647532E-2</v>
      </c>
      <c r="C11" s="5">
        <f>'[3]Qc, Winter, S2'!C11*Main!$B$8</f>
        <v>1.3197405759046791E-2</v>
      </c>
      <c r="D11" s="5">
        <f>'[3]Qc, Winter, S2'!D11*Main!$B$8</f>
        <v>1.2418759985613755E-2</v>
      </c>
      <c r="E11" s="5">
        <f>'[3]Qc, Winter, S2'!E11*Main!$B$8</f>
        <v>1.1140458304504568E-2</v>
      </c>
      <c r="F11" s="5">
        <f>'[3]Qc, Winter, S2'!F11*Main!$B$8</f>
        <v>1.1253602109449659E-2</v>
      </c>
      <c r="G11" s="5">
        <f>'[3]Qc, Winter, S2'!G11*Main!$B$8</f>
        <v>1.1323183590602531E-2</v>
      </c>
      <c r="H11" s="5">
        <f>'[3]Qc, Winter, S2'!H11*Main!$B$8</f>
        <v>1.1325757766024224E-2</v>
      </c>
      <c r="I11" s="5">
        <f>'[3]Qc, Winter, S2'!I11*Main!$B$8</f>
        <v>1.1597680812893E-2</v>
      </c>
      <c r="J11" s="5">
        <f>'[3]Qc, Winter, S2'!J11*Main!$B$8</f>
        <v>1.468645718049005E-2</v>
      </c>
      <c r="K11" s="5">
        <f>'[3]Qc, Winter, S2'!K11*Main!$B$8</f>
        <v>1.5353768182755006E-2</v>
      </c>
      <c r="L11" s="5">
        <f>'[3]Qc, Winter, S2'!L11*Main!$B$8</f>
        <v>1.6590260883633405E-2</v>
      </c>
      <c r="M11" s="5">
        <f>'[3]Qc, Winter, S2'!M11*Main!$B$8</f>
        <v>1.6434854792079102E-2</v>
      </c>
      <c r="N11" s="5">
        <f>'[3]Qc, Winter, S2'!N11*Main!$B$8</f>
        <v>1.5432635258831158E-2</v>
      </c>
      <c r="O11" s="5">
        <f>'[3]Qc, Winter, S2'!O11*Main!$B$8</f>
        <v>1.4234950404442425E-2</v>
      </c>
      <c r="P11" s="5">
        <f>'[3]Qc, Winter, S2'!P11*Main!$B$8</f>
        <v>1.3817221241191861E-2</v>
      </c>
      <c r="Q11" s="5">
        <f>'[3]Qc, Winter, S2'!Q11*Main!$B$8</f>
        <v>1.2423091247218894E-2</v>
      </c>
      <c r="R11" s="5">
        <f>'[3]Qc, Winter, S2'!R11*Main!$B$8</f>
        <v>1.2368768585724728E-2</v>
      </c>
      <c r="S11" s="5">
        <f>'[3]Qc, Winter, S2'!S11*Main!$B$8</f>
        <v>1.2184529483874267E-2</v>
      </c>
      <c r="T11" s="5">
        <f>'[3]Qc, Winter, S2'!T11*Main!$B$8</f>
        <v>1.2412259500288909E-2</v>
      </c>
      <c r="U11" s="5">
        <f>'[3]Qc, Winter, S2'!U11*Main!$B$8</f>
        <v>1.2443518927289621E-2</v>
      </c>
      <c r="V11" s="5">
        <f>'[3]Qc, Winter, S2'!V11*Main!$B$8</f>
        <v>1.3746134327759809E-2</v>
      </c>
      <c r="W11" s="5">
        <f>'[3]Qc, Winter, S2'!W11*Main!$B$8</f>
        <v>1.5196227000193773E-2</v>
      </c>
      <c r="X11" s="5">
        <f>'[3]Qc, Winter, S2'!X11*Main!$B$8</f>
        <v>1.5176263105843109E-2</v>
      </c>
      <c r="Y11" s="5">
        <f>'[3]Qc, Winter, S2'!Y11*Main!$B$8</f>
        <v>1.5054273538913894E-2</v>
      </c>
    </row>
    <row r="12" spans="1:25" x14ac:dyDescent="0.3">
      <c r="A12">
        <v>16</v>
      </c>
      <c r="B12" s="5">
        <f>'[3]Qc, Winter, S2'!B12*Main!$B$8</f>
        <v>1.2386210701361904E-2</v>
      </c>
      <c r="C12" s="5">
        <f>'[3]Qc, Winter, S2'!C12*Main!$B$8</f>
        <v>1.2196262603890267E-2</v>
      </c>
      <c r="D12" s="5">
        <f>'[3]Qc, Winter, S2'!D12*Main!$B$8</f>
        <v>1.2406941533815821E-2</v>
      </c>
      <c r="E12" s="5">
        <f>'[3]Qc, Winter, S2'!E12*Main!$B$8</f>
        <v>1.2301473247803299E-2</v>
      </c>
      <c r="F12" s="5">
        <f>'[3]Qc, Winter, S2'!F12*Main!$B$8</f>
        <v>1.4943326203976769E-2</v>
      </c>
      <c r="G12" s="5">
        <f>'[3]Qc, Winter, S2'!G12*Main!$B$8</f>
        <v>1.4524743872611743E-2</v>
      </c>
      <c r="H12" s="5">
        <f>'[3]Qc, Winter, S2'!H12*Main!$B$8</f>
        <v>1.2924682240181512E-2</v>
      </c>
      <c r="I12" s="5">
        <f>'[3]Qc, Winter, S2'!I12*Main!$B$8</f>
        <v>1.1806671221470414E-2</v>
      </c>
      <c r="J12" s="5">
        <f>'[3]Qc, Winter, S2'!J12*Main!$B$8</f>
        <v>6.2644150998277586E-3</v>
      </c>
      <c r="K12" s="5">
        <f>'[3]Qc, Winter, S2'!K12*Main!$B$8</f>
        <v>5.0765197469903635E-3</v>
      </c>
      <c r="L12" s="5">
        <f>'[3]Qc, Winter, S2'!L12*Main!$B$8</f>
        <v>4.4595871317307549E-3</v>
      </c>
      <c r="M12" s="5">
        <f>'[3]Qc, Winter, S2'!M12*Main!$B$8</f>
        <v>4.3470550209277394E-3</v>
      </c>
      <c r="N12" s="5">
        <f>'[3]Qc, Winter, S2'!N12*Main!$B$8</f>
        <v>4.5064160160173845E-3</v>
      </c>
      <c r="O12" s="5">
        <f>'[3]Qc, Winter, S2'!O12*Main!$B$8</f>
        <v>4.737466336978564E-3</v>
      </c>
      <c r="P12" s="5">
        <f>'[3]Qc, Winter, S2'!P12*Main!$B$8</f>
        <v>4.5555391275990094E-3</v>
      </c>
      <c r="Q12" s="5">
        <f>'[3]Qc, Winter, S2'!Q12*Main!$B$8</f>
        <v>5.7557083344810835E-3</v>
      </c>
      <c r="R12" s="5">
        <f>'[3]Qc, Winter, S2'!R12*Main!$B$8</f>
        <v>9.7384691037105467E-3</v>
      </c>
      <c r="S12" s="5">
        <f>'[3]Qc, Winter, S2'!S12*Main!$B$8</f>
        <v>9.9584863246773535E-3</v>
      </c>
      <c r="T12" s="5">
        <f>'[3]Qc, Winter, S2'!T12*Main!$B$8</f>
        <v>1.3180860824758967E-2</v>
      </c>
      <c r="U12" s="5">
        <f>'[3]Qc, Winter, S2'!U12*Main!$B$8</f>
        <v>1.5474943504838705E-2</v>
      </c>
      <c r="V12" s="5">
        <f>'[3]Qc, Winter, S2'!V12*Main!$B$8</f>
        <v>1.5454950717446085E-2</v>
      </c>
      <c r="W12" s="5">
        <f>'[3]Qc, Winter, S2'!W12*Main!$B$8</f>
        <v>1.4983792331428695E-2</v>
      </c>
      <c r="X12" s="5">
        <f>'[3]Qc, Winter, S2'!X12*Main!$B$8</f>
        <v>1.493802051330389E-2</v>
      </c>
      <c r="Y12" s="5">
        <f>'[3]Qc, Winter, S2'!Y12*Main!$B$8</f>
        <v>1.2764053843572817E-2</v>
      </c>
    </row>
    <row r="13" spans="1:25" x14ac:dyDescent="0.3">
      <c r="A13">
        <v>17</v>
      </c>
      <c r="B13" s="5">
        <f>'[3]Qc, Winter, S2'!B13*Main!$B$8</f>
        <v>1.5646365174223076E-3</v>
      </c>
      <c r="C13" s="5">
        <f>'[3]Qc, Winter, S2'!C13*Main!$B$8</f>
        <v>1.4234237958915712E-3</v>
      </c>
      <c r="D13" s="5">
        <f>'[3]Qc, Winter, S2'!D13*Main!$B$8</f>
        <v>1.3399052394707017E-3</v>
      </c>
      <c r="E13" s="5">
        <f>'[3]Qc, Winter, S2'!E13*Main!$B$8</f>
        <v>1.2734293860656065E-3</v>
      </c>
      <c r="F13" s="5">
        <f>'[3]Qc, Winter, S2'!F13*Main!$B$8</f>
        <v>1.2984095915549801E-3</v>
      </c>
      <c r="G13" s="5">
        <f>'[3]Qc, Winter, S2'!G13*Main!$B$8</f>
        <v>1.2808514546353443E-3</v>
      </c>
      <c r="H13" s="5">
        <f>'[3]Qc, Winter, S2'!H13*Main!$B$8</f>
        <v>1.2878435707880367E-3</v>
      </c>
      <c r="I13" s="5">
        <f>'[3]Qc, Winter, S2'!I13*Main!$B$8</f>
        <v>1.2805165648174714E-3</v>
      </c>
      <c r="J13" s="5">
        <f>'[3]Qc, Winter, S2'!J13*Main!$B$8</f>
        <v>1.3533535283035848E-3</v>
      </c>
      <c r="K13" s="5">
        <f>'[3]Qc, Winter, S2'!K13*Main!$B$8</f>
        <v>1.4262286665342474E-3</v>
      </c>
      <c r="L13" s="5">
        <f>'[3]Qc, Winter, S2'!L13*Main!$B$8</f>
        <v>1.4314701338133562E-3</v>
      </c>
      <c r="M13" s="5">
        <f>'[3]Qc, Winter, S2'!M13*Main!$B$8</f>
        <v>1.4634167062159611E-3</v>
      </c>
      <c r="N13" s="5">
        <f>'[3]Qc, Winter, S2'!N13*Main!$B$8</f>
        <v>1.5038482518404707E-3</v>
      </c>
      <c r="O13" s="5">
        <f>'[3]Qc, Winter, S2'!O13*Main!$B$8</f>
        <v>1.4991678784538015E-3</v>
      </c>
      <c r="P13" s="5">
        <f>'[3]Qc, Winter, S2'!P13*Main!$B$8</f>
        <v>1.5202015638811428E-3</v>
      </c>
      <c r="Q13" s="5">
        <f>'[3]Qc, Winter, S2'!Q13*Main!$B$8</f>
        <v>1.4952924682100483E-3</v>
      </c>
      <c r="R13" s="5">
        <f>'[3]Qc, Winter, S2'!R13*Main!$B$8</f>
        <v>1.5602914829681528E-3</v>
      </c>
      <c r="S13" s="5">
        <f>'[3]Qc, Winter, S2'!S13*Main!$B$8</f>
        <v>1.6374838105451812E-3</v>
      </c>
      <c r="T13" s="5">
        <f>'[3]Qc, Winter, S2'!T13*Main!$B$8</f>
        <v>1.8752900133574867E-3</v>
      </c>
      <c r="U13" s="5">
        <f>'[3]Qc, Winter, S2'!U13*Main!$B$8</f>
        <v>2.1300517909450659E-3</v>
      </c>
      <c r="V13" s="5">
        <f>'[3]Qc, Winter, S2'!V13*Main!$B$8</f>
        <v>2.1620076450502668E-3</v>
      </c>
      <c r="W13" s="5">
        <f>'[3]Qc, Winter, S2'!W13*Main!$B$8</f>
        <v>2.0404486293576218E-3</v>
      </c>
      <c r="X13" s="5">
        <f>'[3]Qc, Winter, S2'!X13*Main!$B$8</f>
        <v>1.9312544882770523E-3</v>
      </c>
      <c r="Y13" s="5">
        <f>'[3]Qc, Winter, S2'!Y13*Main!$B$8</f>
        <v>1.7258146303525169E-3</v>
      </c>
    </row>
    <row r="14" spans="1:25" x14ac:dyDescent="0.3">
      <c r="A14">
        <v>18</v>
      </c>
      <c r="B14" s="5">
        <f>'[3]Qc, Winter, S2'!B14*Main!$B$8</f>
        <v>7.1887919874974058E-3</v>
      </c>
      <c r="C14" s="5">
        <f>'[3]Qc, Winter, S2'!C14*Main!$B$8</f>
        <v>5.9356919253959785E-3</v>
      </c>
      <c r="D14" s="5">
        <f>'[3]Qc, Winter, S2'!D14*Main!$B$8</f>
        <v>7.1300927038192774E-3</v>
      </c>
      <c r="E14" s="5">
        <f>'[3]Qc, Winter, S2'!E14*Main!$B$8</f>
        <v>6.5606586027771654E-3</v>
      </c>
      <c r="F14" s="5">
        <f>'[3]Qc, Winter, S2'!F14*Main!$B$8</f>
        <v>5.6948013529289415E-3</v>
      </c>
      <c r="G14" s="5">
        <f>'[3]Qc, Winter, S2'!G14*Main!$B$8</f>
        <v>6.0553282813072462E-3</v>
      </c>
      <c r="H14" s="5">
        <f>'[3]Qc, Winter, S2'!H14*Main!$B$8</f>
        <v>7.5464273661071755E-3</v>
      </c>
      <c r="I14" s="5">
        <f>'[3]Qc, Winter, S2'!I14*Main!$B$8</f>
        <v>7.8145202136061364E-3</v>
      </c>
      <c r="J14" s="5">
        <f>'[3]Qc, Winter, S2'!J14*Main!$B$8</f>
        <v>1.7788652794173149E-2</v>
      </c>
      <c r="K14" s="5">
        <f>'[3]Qc, Winter, S2'!K14*Main!$B$8</f>
        <v>2.3765455625941741E-2</v>
      </c>
      <c r="L14" s="5">
        <f>'[3]Qc, Winter, S2'!L14*Main!$B$8</f>
        <v>2.4754882128619128E-2</v>
      </c>
      <c r="M14" s="5">
        <f>'[3]Qc, Winter, S2'!M14*Main!$B$8</f>
        <v>2.2516977552323555E-2</v>
      </c>
      <c r="N14" s="5">
        <f>'[3]Qc, Winter, S2'!N14*Main!$B$8</f>
        <v>1.3331974577977081E-2</v>
      </c>
      <c r="O14" s="5">
        <f>'[3]Qc, Winter, S2'!O14*Main!$B$8</f>
        <v>1.3578934635417751E-2</v>
      </c>
      <c r="P14" s="5">
        <f>'[3]Qc, Winter, S2'!P14*Main!$B$8</f>
        <v>2.0234108666029059E-2</v>
      </c>
      <c r="Q14" s="5">
        <f>'[3]Qc, Winter, S2'!Q14*Main!$B$8</f>
        <v>2.0755620138926976E-2</v>
      </c>
      <c r="R14" s="5">
        <f>'[3]Qc, Winter, S2'!R14*Main!$B$8</f>
        <v>2.0330369353361081E-2</v>
      </c>
      <c r="S14" s="5">
        <f>'[3]Qc, Winter, S2'!S14*Main!$B$8</f>
        <v>1.1609430699855625E-2</v>
      </c>
      <c r="T14" s="5">
        <f>'[3]Qc, Winter, S2'!T14*Main!$B$8</f>
        <v>6.9317204133072519E-3</v>
      </c>
      <c r="U14" s="5">
        <f>'[3]Qc, Winter, S2'!U14*Main!$B$8</f>
        <v>5.9093549445738457E-3</v>
      </c>
      <c r="V14" s="5">
        <f>'[3]Qc, Winter, S2'!V14*Main!$B$8</f>
        <v>7.0078401054148743E-3</v>
      </c>
      <c r="W14" s="5">
        <f>'[3]Qc, Winter, S2'!W14*Main!$B$8</f>
        <v>7.1407311817484262E-3</v>
      </c>
      <c r="X14" s="5">
        <f>'[3]Qc, Winter, S2'!X14*Main!$B$8</f>
        <v>6.3971611121320226E-3</v>
      </c>
      <c r="Y14" s="5">
        <f>'[3]Qc, Winter, S2'!Y14*Main!$B$8</f>
        <v>6.9313416599593655E-3</v>
      </c>
    </row>
    <row r="15" spans="1:25" x14ac:dyDescent="0.3">
      <c r="A15">
        <v>19</v>
      </c>
      <c r="B15" s="5">
        <f>'[3]Qc, Winter, S2'!B15*Main!$B$8</f>
        <v>2.4470150930986857E-2</v>
      </c>
      <c r="C15" s="5">
        <f>'[3]Qc, Winter, S2'!C15*Main!$B$8</f>
        <v>2.4403059940227428E-2</v>
      </c>
      <c r="D15" s="5">
        <f>'[3]Qc, Winter, S2'!D15*Main!$B$8</f>
        <v>2.448873304928971E-2</v>
      </c>
      <c r="E15" s="5">
        <f>'[3]Qc, Winter, S2'!E15*Main!$B$8</f>
        <v>2.5735896264941702E-2</v>
      </c>
      <c r="F15" s="5">
        <f>'[3]Qc, Winter, S2'!F15*Main!$B$8</f>
        <v>2.6214722385237872E-2</v>
      </c>
      <c r="G15" s="5">
        <f>'[3]Qc, Winter, S2'!G15*Main!$B$8</f>
        <v>2.8970076491906395E-2</v>
      </c>
      <c r="H15" s="5">
        <f>'[3]Qc, Winter, S2'!H15*Main!$B$8</f>
        <v>3.4442819397821733E-2</v>
      </c>
      <c r="I15" s="5">
        <f>'[3]Qc, Winter, S2'!I15*Main!$B$8</f>
        <v>4.0319377745681007E-2</v>
      </c>
      <c r="J15" s="5">
        <f>'[3]Qc, Winter, S2'!J15*Main!$B$8</f>
        <v>4.3187867273821311E-2</v>
      </c>
      <c r="K15" s="5">
        <f>'[3]Qc, Winter, S2'!K15*Main!$B$8</f>
        <v>4.4721718629304609E-2</v>
      </c>
      <c r="L15" s="5">
        <f>'[3]Qc, Winter, S2'!L15*Main!$B$8</f>
        <v>4.4542002411306444E-2</v>
      </c>
      <c r="M15" s="5">
        <f>'[3]Qc, Winter, S2'!M15*Main!$B$8</f>
        <v>4.4383615994989419E-2</v>
      </c>
      <c r="N15" s="5">
        <f>'[3]Qc, Winter, S2'!N15*Main!$B$8</f>
        <v>4.1562726480975642E-2</v>
      </c>
      <c r="O15" s="5">
        <f>'[3]Qc, Winter, S2'!O15*Main!$B$8</f>
        <v>3.8461104536394945E-2</v>
      </c>
      <c r="P15" s="5">
        <f>'[3]Qc, Winter, S2'!P15*Main!$B$8</f>
        <v>3.6079254675383282E-2</v>
      </c>
      <c r="Q15" s="5">
        <f>'[3]Qc, Winter, S2'!Q15*Main!$B$8</f>
        <v>3.6383894675970162E-2</v>
      </c>
      <c r="R15" s="5">
        <f>'[3]Qc, Winter, S2'!R15*Main!$B$8</f>
        <v>3.3098687690162304E-2</v>
      </c>
      <c r="S15" s="5">
        <f>'[3]Qc, Winter, S2'!S15*Main!$B$8</f>
        <v>3.1612659109667852E-2</v>
      </c>
      <c r="T15" s="5">
        <f>'[3]Qc, Winter, S2'!T15*Main!$B$8</f>
        <v>2.9750854811363397E-2</v>
      </c>
      <c r="U15" s="5">
        <f>'[3]Qc, Winter, S2'!U15*Main!$B$8</f>
        <v>3.0545176182842689E-2</v>
      </c>
      <c r="V15" s="5">
        <f>'[3]Qc, Winter, S2'!V15*Main!$B$8</f>
        <v>2.8827091414294393E-2</v>
      </c>
      <c r="W15" s="5">
        <f>'[3]Qc, Winter, S2'!W15*Main!$B$8</f>
        <v>2.829393185375265E-2</v>
      </c>
      <c r="X15" s="5">
        <f>'[3]Qc, Winter, S2'!X15*Main!$B$8</f>
        <v>2.8526863366243282E-2</v>
      </c>
      <c r="Y15" s="5">
        <f>'[3]Qc, Winter, S2'!Y15*Main!$B$8</f>
        <v>2.7852723276440595E-2</v>
      </c>
    </row>
    <row r="16" spans="1:25" x14ac:dyDescent="0.3">
      <c r="A16">
        <v>20</v>
      </c>
      <c r="B16" s="5">
        <f>'[3]Qc, Winter, S2'!B16*Main!$B$8</f>
        <v>0.69224984115201926</v>
      </c>
      <c r="C16" s="5">
        <f>'[3]Qc, Winter, S2'!C16*Main!$B$8</f>
        <v>0.54653593324585903</v>
      </c>
      <c r="D16" s="5">
        <f>'[3]Qc, Winter, S2'!D16*Main!$B$8</f>
        <v>0.36200131336230212</v>
      </c>
      <c r="E16" s="5">
        <f>'[3]Qc, Winter, S2'!E16*Main!$B$8</f>
        <v>0.38938670725445607</v>
      </c>
      <c r="F16" s="5">
        <f>'[3]Qc, Winter, S2'!F16*Main!$B$8</f>
        <v>0.33818499729963952</v>
      </c>
      <c r="G16" s="5">
        <f>'[3]Qc, Winter, S2'!G16*Main!$B$8</f>
        <v>0.26590029646535546</v>
      </c>
      <c r="H16" s="5">
        <f>'[3]Qc, Winter, S2'!H16*Main!$B$8</f>
        <v>0.24037184041495271</v>
      </c>
      <c r="I16" s="5">
        <f>'[3]Qc, Winter, S2'!I16*Main!$B$8</f>
        <v>0.23647849477798066</v>
      </c>
      <c r="J16" s="5">
        <f>'[3]Qc, Winter, S2'!J16*Main!$B$8</f>
        <v>0.29821194398031559</v>
      </c>
      <c r="K16" s="5">
        <f>'[3]Qc, Winter, S2'!K16*Main!$B$8</f>
        <v>0.225567472377005</v>
      </c>
      <c r="L16" s="5">
        <f>'[3]Qc, Winter, S2'!L16*Main!$B$8</f>
        <v>0.2571407150898436</v>
      </c>
      <c r="M16" s="5">
        <f>'[3]Qc, Winter, S2'!M16*Main!$B$8</f>
        <v>0.23526342649226795</v>
      </c>
      <c r="N16" s="5">
        <f>'[3]Qc, Winter, S2'!N16*Main!$B$8</f>
        <v>0.23291144994076765</v>
      </c>
      <c r="O16" s="5">
        <f>'[3]Qc, Winter, S2'!O16*Main!$B$8</f>
        <v>0.24786876202380348</v>
      </c>
      <c r="P16" s="5">
        <f>'[3]Qc, Winter, S2'!P16*Main!$B$8</f>
        <v>0.24491688762570066</v>
      </c>
      <c r="Q16" s="5">
        <f>'[3]Qc, Winter, S2'!Q16*Main!$B$8</f>
        <v>0.26765409303375798</v>
      </c>
      <c r="R16" s="5">
        <f>'[3]Qc, Winter, S2'!R16*Main!$B$8</f>
        <v>0.23256231061354091</v>
      </c>
      <c r="S16" s="5">
        <f>'[3]Qc, Winter, S2'!S16*Main!$B$8</f>
        <v>0.10322973995081344</v>
      </c>
      <c r="T16" s="5">
        <f>'[3]Qc, Winter, S2'!T16*Main!$B$8</f>
        <v>3.6765520860513504E-2</v>
      </c>
      <c r="U16" s="5">
        <f>'[3]Qc, Winter, S2'!U16*Main!$B$8</f>
        <v>1.6656749012838708E-2</v>
      </c>
      <c r="V16" s="5">
        <f>'[3]Qc, Winter, S2'!V16*Main!$B$8</f>
        <v>1.4416936896954693E-2</v>
      </c>
      <c r="W16" s="5">
        <f>'[3]Qc, Winter, S2'!W16*Main!$B$8</f>
        <v>1.4414091755699137E-2</v>
      </c>
      <c r="X16" s="5">
        <f>'[3]Qc, Winter, S2'!X16*Main!$B$8</f>
        <v>3.7026117685231723E-2</v>
      </c>
      <c r="Y16" s="5">
        <f>'[3]Qc, Winter, S2'!Y16*Main!$B$8</f>
        <v>2.7466666426251403E-2</v>
      </c>
    </row>
    <row r="17" spans="1:25" x14ac:dyDescent="0.3">
      <c r="A17">
        <v>23</v>
      </c>
      <c r="B17" s="5">
        <f>'[3]Qc, Winter, S2'!B17*Main!$B$8</f>
        <v>5.5077382182110906E-3</v>
      </c>
      <c r="C17" s="5">
        <f>'[3]Qc, Winter, S2'!C17*Main!$B$8</f>
        <v>5.5509002311526249E-3</v>
      </c>
      <c r="D17" s="5">
        <f>'[3]Qc, Winter, S2'!D17*Main!$B$8</f>
        <v>5.4523578917355757E-3</v>
      </c>
      <c r="E17" s="5">
        <f>'[3]Qc, Winter, S2'!E17*Main!$B$8</f>
        <v>5.2536595439936305E-3</v>
      </c>
      <c r="F17" s="5">
        <f>'[3]Qc, Winter, S2'!F17*Main!$B$8</f>
        <v>5.7711571296332493E-3</v>
      </c>
      <c r="G17" s="5">
        <f>'[3]Qc, Winter, S2'!G17*Main!$B$8</f>
        <v>6.164112680129649E-3</v>
      </c>
      <c r="H17" s="5">
        <f>'[3]Qc, Winter, S2'!H17*Main!$B$8</f>
        <v>6.2516467705624997E-3</v>
      </c>
      <c r="I17" s="5">
        <f>'[3]Qc, Winter, S2'!I17*Main!$B$8</f>
        <v>4.6994188415774019E-3</v>
      </c>
      <c r="J17" s="5">
        <f>'[3]Qc, Winter, S2'!J17*Main!$B$8</f>
        <v>2.9491520148493405E-3</v>
      </c>
      <c r="K17" s="5">
        <f>'[3]Qc, Winter, S2'!K17*Main!$B$8</f>
        <v>2.7362016127706413E-3</v>
      </c>
      <c r="L17" s="5">
        <f>'[3]Qc, Winter, S2'!L17*Main!$B$8</f>
        <v>2.6116467030076907E-3</v>
      </c>
      <c r="M17" s="5">
        <f>'[3]Qc, Winter, S2'!M17*Main!$B$8</f>
        <v>2.4593962406312814E-3</v>
      </c>
      <c r="N17" s="5">
        <f>'[3]Qc, Winter, S2'!N17*Main!$B$8</f>
        <v>2.8259998398174903E-3</v>
      </c>
      <c r="O17" s="5">
        <f>'[3]Qc, Winter, S2'!O17*Main!$B$8</f>
        <v>2.5265002557153192E-3</v>
      </c>
      <c r="P17" s="5">
        <f>'[3]Qc, Winter, S2'!P17*Main!$B$8</f>
        <v>2.4359813493733248E-3</v>
      </c>
      <c r="Q17" s="5">
        <f>'[3]Qc, Winter, S2'!Q17*Main!$B$8</f>
        <v>2.6727059344233894E-3</v>
      </c>
      <c r="R17" s="5">
        <f>'[3]Qc, Winter, S2'!R17*Main!$B$8</f>
        <v>2.8947042000750014E-3</v>
      </c>
      <c r="S17" s="5">
        <f>'[3]Qc, Winter, S2'!S17*Main!$B$8</f>
        <v>4.3006045905792335E-3</v>
      </c>
      <c r="T17" s="5">
        <f>'[3]Qc, Winter, S2'!T17*Main!$B$8</f>
        <v>5.2404136561593007E-3</v>
      </c>
      <c r="U17" s="5">
        <f>'[3]Qc, Winter, S2'!U17*Main!$B$8</f>
        <v>5.481559176037978E-3</v>
      </c>
      <c r="V17" s="5">
        <f>'[3]Qc, Winter, S2'!V17*Main!$B$8</f>
        <v>5.3910940137481145E-3</v>
      </c>
      <c r="W17" s="5">
        <f>'[3]Qc, Winter, S2'!W17*Main!$B$8</f>
        <v>5.4022528658421807E-3</v>
      </c>
      <c r="X17" s="5">
        <f>'[3]Qc, Winter, S2'!X17*Main!$B$8</f>
        <v>5.3472330287191189E-3</v>
      </c>
      <c r="Y17" s="5">
        <f>'[3]Qc, Winter, S2'!Y17*Main!$B$8</f>
        <v>5.2045762539102425E-3</v>
      </c>
    </row>
    <row r="18" spans="1:25" x14ac:dyDescent="0.3">
      <c r="A18">
        <v>26</v>
      </c>
      <c r="B18" s="5">
        <f>'[3]Qc, Winter, S2'!B18*Main!$B$8</f>
        <v>1.6968473647194483E-2</v>
      </c>
      <c r="C18" s="5">
        <f>'[3]Qc, Winter, S2'!C18*Main!$B$8</f>
        <v>1.7553232587747641E-2</v>
      </c>
      <c r="D18" s="5">
        <f>'[3]Qc, Winter, S2'!D18*Main!$B$8</f>
        <v>1.59362010088736E-2</v>
      </c>
      <c r="E18" s="5">
        <f>'[3]Qc, Winter, S2'!E18*Main!$B$8</f>
        <v>2.0453322570606634E-2</v>
      </c>
      <c r="F18" s="5">
        <f>'[3]Qc, Winter, S2'!F18*Main!$B$8</f>
        <v>2.2544005870284239E-2</v>
      </c>
      <c r="G18" s="5">
        <f>'[3]Qc, Winter, S2'!G18*Main!$B$8</f>
        <v>2.1235199125067619E-2</v>
      </c>
      <c r="H18" s="5">
        <f>'[3]Qc, Winter, S2'!H18*Main!$B$8</f>
        <v>2.0853678183055325E-2</v>
      </c>
      <c r="I18" s="5">
        <f>'[3]Qc, Winter, S2'!I18*Main!$B$8</f>
        <v>2.1110340164692196E-2</v>
      </c>
      <c r="J18" s="5">
        <f>'[3]Qc, Winter, S2'!J18*Main!$B$8</f>
        <v>2.251245152466877E-2</v>
      </c>
      <c r="K18" s="5">
        <f>'[3]Qc, Winter, S2'!K18*Main!$B$8</f>
        <v>2.8455435574798141E-2</v>
      </c>
      <c r="L18" s="5">
        <f>'[3]Qc, Winter, S2'!L18*Main!$B$8</f>
        <v>2.9995217788535644E-2</v>
      </c>
      <c r="M18" s="5">
        <f>'[3]Qc, Winter, S2'!M18*Main!$B$8</f>
        <v>2.7414819883482145E-2</v>
      </c>
      <c r="N18" s="5">
        <f>'[3]Qc, Winter, S2'!N18*Main!$B$8</f>
        <v>2.1474995055447803E-2</v>
      </c>
      <c r="O18" s="5">
        <f>'[3]Qc, Winter, S2'!O18*Main!$B$8</f>
        <v>2.0435567272359265E-2</v>
      </c>
      <c r="P18" s="5">
        <f>'[3]Qc, Winter, S2'!P18*Main!$B$8</f>
        <v>1.6763339786045873E-2</v>
      </c>
      <c r="Q18" s="5">
        <f>'[3]Qc, Winter, S2'!Q18*Main!$B$8</f>
        <v>1.7069034756926248E-2</v>
      </c>
      <c r="R18" s="5">
        <f>'[3]Qc, Winter, S2'!R18*Main!$B$8</f>
        <v>1.3519898964872946E-2</v>
      </c>
      <c r="S18" s="5">
        <f>'[3]Qc, Winter, S2'!S18*Main!$B$8</f>
        <v>1.3015983953344096E-2</v>
      </c>
      <c r="T18" s="5">
        <f>'[3]Qc, Winter, S2'!T18*Main!$B$8</f>
        <v>1.2713653150540266E-2</v>
      </c>
      <c r="U18" s="5">
        <f>'[3]Qc, Winter, S2'!U18*Main!$B$8</f>
        <v>1.3491758339649501E-2</v>
      </c>
      <c r="V18" s="5">
        <f>'[3]Qc, Winter, S2'!V18*Main!$B$8</f>
        <v>1.2321549121404644E-2</v>
      </c>
      <c r="W18" s="5">
        <f>'[3]Qc, Winter, S2'!W18*Main!$B$8</f>
        <v>1.4104206994325772E-2</v>
      </c>
      <c r="X18" s="5">
        <f>'[3]Qc, Winter, S2'!X18*Main!$B$8</f>
        <v>1.2475450229794405E-2</v>
      </c>
      <c r="Y18" s="5">
        <f>'[3]Qc, Winter, S2'!Y18*Main!$B$8</f>
        <v>1.3465060869474915E-2</v>
      </c>
    </row>
    <row r="19" spans="1:25" x14ac:dyDescent="0.3">
      <c r="A19">
        <v>27</v>
      </c>
      <c r="B19" s="5">
        <f>'[3]Qc, Winter, S2'!B19*Main!$B$8</f>
        <v>2.2422502095692529E-3</v>
      </c>
      <c r="C19" s="5">
        <f>'[3]Qc, Winter, S2'!C19*Main!$B$8</f>
        <v>2.411821376924687E-3</v>
      </c>
      <c r="D19" s="5">
        <f>'[3]Qc, Winter, S2'!D19*Main!$B$8</f>
        <v>2.4495600311571991E-3</v>
      </c>
      <c r="E19" s="5">
        <f>'[3]Qc, Winter, S2'!E19*Main!$B$8</f>
        <v>2.135897766531984E-3</v>
      </c>
      <c r="F19" s="5">
        <f>'[3]Qc, Winter, S2'!F19*Main!$B$8</f>
        <v>2.3732503635561118E-3</v>
      </c>
      <c r="G19" s="5">
        <f>'[3]Qc, Winter, S2'!G19*Main!$B$8</f>
        <v>2.3672952531112439E-3</v>
      </c>
      <c r="H19" s="5">
        <f>'[3]Qc, Winter, S2'!H19*Main!$B$8</f>
        <v>1.9344870657635653E-3</v>
      </c>
      <c r="I19" s="5">
        <f>'[3]Qc, Winter, S2'!I19*Main!$B$8</f>
        <v>9.8327228474134258E-4</v>
      </c>
      <c r="J19" s="5">
        <f>'[3]Qc, Winter, S2'!J19*Main!$B$8</f>
        <v>4.6155960848391792E-5</v>
      </c>
      <c r="K19" s="5">
        <f>'[3]Qc, Winter, S2'!K19*Main!$B$8</f>
        <v>2.556420422854299E-5</v>
      </c>
      <c r="L19" s="5">
        <f>'[3]Qc, Winter, S2'!L19*Main!$B$8</f>
        <v>4.5508337534972817E-5</v>
      </c>
      <c r="M19" s="5">
        <f>'[3]Qc, Winter, S2'!M19*Main!$B$8</f>
        <v>1.4183788911206728E-5</v>
      </c>
      <c r="N19" s="5">
        <f>'[3]Qc, Winter, S2'!N19*Main!$B$8</f>
        <v>5.5428531447064367E-5</v>
      </c>
      <c r="O19" s="5">
        <f>'[3]Qc, Winter, S2'!O19*Main!$B$8</f>
        <v>7.1389766405479475E-5</v>
      </c>
      <c r="P19" s="5">
        <f>'[3]Qc, Winter, S2'!P19*Main!$B$8</f>
        <v>0</v>
      </c>
      <c r="Q19" s="5">
        <f>'[3]Qc, Winter, S2'!Q19*Main!$B$8</f>
        <v>7.0488543024346287E-6</v>
      </c>
      <c r="R19" s="5">
        <f>'[3]Qc, Winter, S2'!R19*Main!$B$8</f>
        <v>3.8932999769834587E-5</v>
      </c>
      <c r="S19" s="5">
        <f>'[3]Qc, Winter, S2'!S19*Main!$B$8</f>
        <v>3.1677343145357205E-4</v>
      </c>
      <c r="T19" s="5">
        <f>'[3]Qc, Winter, S2'!T19*Main!$B$8</f>
        <v>8.0077604711067648E-4</v>
      </c>
      <c r="U19" s="5">
        <f>'[3]Qc, Winter, S2'!U19*Main!$B$8</f>
        <v>1.7326212621581623E-3</v>
      </c>
      <c r="V19" s="5">
        <f>'[3]Qc, Winter, S2'!V19*Main!$B$8</f>
        <v>1.8899402826766021E-3</v>
      </c>
      <c r="W19" s="5">
        <f>'[3]Qc, Winter, S2'!W19*Main!$B$8</f>
        <v>2.2636216292071989E-3</v>
      </c>
      <c r="X19" s="5">
        <f>'[3]Qc, Winter, S2'!X19*Main!$B$8</f>
        <v>1.7386938909342894E-3</v>
      </c>
      <c r="Y19" s="5">
        <f>'[3]Qc, Winter, S2'!Y19*Main!$B$8</f>
        <v>1.8377092977739935E-3</v>
      </c>
    </row>
    <row r="20" spans="1:25" x14ac:dyDescent="0.3">
      <c r="A20">
        <v>28</v>
      </c>
      <c r="B20" s="5">
        <f>'[3]Qc, Winter, S2'!B20*Main!$B$8</f>
        <v>2.7083880777407917E-2</v>
      </c>
      <c r="C20" s="5">
        <f>'[3]Qc, Winter, S2'!C20*Main!$B$8</f>
        <v>2.5815514859518402E-2</v>
      </c>
      <c r="D20" s="5">
        <f>'[3]Qc, Winter, S2'!D20*Main!$B$8</f>
        <v>2.6303824484589993E-2</v>
      </c>
      <c r="E20" s="5">
        <f>'[3]Qc, Winter, S2'!E20*Main!$B$8</f>
        <v>2.6797555222797399E-2</v>
      </c>
      <c r="F20" s="5">
        <f>'[3]Qc, Winter, S2'!F20*Main!$B$8</f>
        <v>3.1700784534379023E-2</v>
      </c>
      <c r="G20" s="5">
        <f>'[3]Qc, Winter, S2'!G20*Main!$B$8</f>
        <v>3.7038967004837373E-2</v>
      </c>
      <c r="H20" s="5">
        <f>'[3]Qc, Winter, S2'!H20*Main!$B$8</f>
        <v>4.2924998527835302E-2</v>
      </c>
      <c r="I20" s="5">
        <f>'[3]Qc, Winter, S2'!I20*Main!$B$8</f>
        <v>4.8482114954744547E-2</v>
      </c>
      <c r="J20" s="5">
        <f>'[3]Qc, Winter, S2'!J20*Main!$B$8</f>
        <v>5.1658876772989415E-2</v>
      </c>
      <c r="K20" s="5">
        <f>'[3]Qc, Winter, S2'!K20*Main!$B$8</f>
        <v>5.4286225122692586E-2</v>
      </c>
      <c r="L20" s="5">
        <f>'[3]Qc, Winter, S2'!L20*Main!$B$8</f>
        <v>5.5895799302645072E-2</v>
      </c>
      <c r="M20" s="5">
        <f>'[3]Qc, Winter, S2'!M20*Main!$B$8</f>
        <v>5.5203639236366134E-2</v>
      </c>
      <c r="N20" s="5">
        <f>'[3]Qc, Winter, S2'!N20*Main!$B$8</f>
        <v>4.980158667565418E-2</v>
      </c>
      <c r="O20" s="5">
        <f>'[3]Qc, Winter, S2'!O20*Main!$B$8</f>
        <v>4.6550631567705072E-2</v>
      </c>
      <c r="P20" s="5">
        <f>'[3]Qc, Winter, S2'!P20*Main!$B$8</f>
        <v>4.3154657940750955E-2</v>
      </c>
      <c r="Q20" s="5">
        <f>'[3]Qc, Winter, S2'!Q20*Main!$B$8</f>
        <v>4.2866315711694053E-2</v>
      </c>
      <c r="R20" s="5">
        <f>'[3]Qc, Winter, S2'!R20*Main!$B$8</f>
        <v>4.3294468376665229E-2</v>
      </c>
      <c r="S20" s="5">
        <f>'[3]Qc, Winter, S2'!S20*Main!$B$8</f>
        <v>4.2234727587444502E-2</v>
      </c>
      <c r="T20" s="5">
        <f>'[3]Qc, Winter, S2'!T20*Main!$B$8</f>
        <v>3.7791554697640818E-2</v>
      </c>
      <c r="U20" s="5">
        <f>'[3]Qc, Winter, S2'!U20*Main!$B$8</f>
        <v>3.3310704233195897E-2</v>
      </c>
      <c r="V20" s="5">
        <f>'[3]Qc, Winter, S2'!V20*Main!$B$8</f>
        <v>3.0358871003935247E-2</v>
      </c>
      <c r="W20" s="5">
        <f>'[3]Qc, Winter, S2'!W20*Main!$B$8</f>
        <v>2.9009849336056329E-2</v>
      </c>
      <c r="X20" s="5">
        <f>'[3]Qc, Winter, S2'!X20*Main!$B$8</f>
        <v>2.7350378219994462E-2</v>
      </c>
      <c r="Y20" s="5">
        <f>'[3]Qc, Winter, S2'!Y20*Main!$B$8</f>
        <v>2.3129386984321116E-2</v>
      </c>
    </row>
    <row r="21" spans="1:25" x14ac:dyDescent="0.3">
      <c r="A21">
        <v>29</v>
      </c>
      <c r="B21" s="5">
        <f>'[3]Qc, Winter, S2'!B21*Main!$B$8</f>
        <v>2.1550338078634938E-2</v>
      </c>
      <c r="C21" s="5">
        <f>'[3]Qc, Winter, S2'!C21*Main!$B$8</f>
        <v>1.6238128806138889E-2</v>
      </c>
      <c r="D21" s="5">
        <f>'[3]Qc, Winter, S2'!D21*Main!$B$8</f>
        <v>1.4003122516331477E-2</v>
      </c>
      <c r="E21" s="5">
        <f>'[3]Qc, Winter, S2'!E21*Main!$B$8</f>
        <v>1.0960146710196305E-2</v>
      </c>
      <c r="F21" s="5">
        <f>'[3]Qc, Winter, S2'!F21*Main!$B$8</f>
        <v>8.4228983925792485E-3</v>
      </c>
      <c r="G21" s="5">
        <f>'[3]Qc, Winter, S2'!G21*Main!$B$8</f>
        <v>8.2823187729885138E-3</v>
      </c>
      <c r="H21" s="5">
        <f>'[3]Qc, Winter, S2'!H21*Main!$B$8</f>
        <v>8.0471376452573001E-3</v>
      </c>
      <c r="I21" s="5">
        <f>'[3]Qc, Winter, S2'!I21*Main!$B$8</f>
        <v>1.1050814872304244E-2</v>
      </c>
      <c r="J21" s="5">
        <f>'[3]Qc, Winter, S2'!J21*Main!$B$8</f>
        <v>1.5093881408285412E-2</v>
      </c>
      <c r="K21" s="5">
        <f>'[3]Qc, Winter, S2'!K21*Main!$B$8</f>
        <v>1.5162197284377803E-2</v>
      </c>
      <c r="L21" s="5">
        <f>'[3]Qc, Winter, S2'!L21*Main!$B$8</f>
        <v>1.8951179756765812E-2</v>
      </c>
      <c r="M21" s="5">
        <f>'[3]Qc, Winter, S2'!M21*Main!$B$8</f>
        <v>2.1717988981487087E-2</v>
      </c>
      <c r="N21" s="5">
        <f>'[3]Qc, Winter, S2'!N21*Main!$B$8</f>
        <v>2.111108928791465E-2</v>
      </c>
      <c r="O21" s="5">
        <f>'[3]Qc, Winter, S2'!O21*Main!$B$8</f>
        <v>2.0072859892395208E-2</v>
      </c>
      <c r="P21" s="5">
        <f>'[3]Qc, Winter, S2'!P21*Main!$B$8</f>
        <v>1.8995152571340601E-2</v>
      </c>
      <c r="Q21" s="5">
        <f>'[3]Qc, Winter, S2'!Q21*Main!$B$8</f>
        <v>1.5479592140790692E-2</v>
      </c>
      <c r="R21" s="5">
        <f>'[3]Qc, Winter, S2'!R21*Main!$B$8</f>
        <v>1.4260089596514982E-2</v>
      </c>
      <c r="S21" s="5">
        <f>'[3]Qc, Winter, S2'!S21*Main!$B$8</f>
        <v>1.5165342733623815E-2</v>
      </c>
      <c r="T21" s="5">
        <f>'[3]Qc, Winter, S2'!T21*Main!$B$8</f>
        <v>1.5166572259808076E-2</v>
      </c>
      <c r="U21" s="5">
        <f>'[3]Qc, Winter, S2'!U21*Main!$B$8</f>
        <v>1.459334793059926E-2</v>
      </c>
      <c r="V21" s="5">
        <f>'[3]Qc, Winter, S2'!V21*Main!$B$8</f>
        <v>1.7691139675810135E-2</v>
      </c>
      <c r="W21" s="5">
        <f>'[3]Qc, Winter, S2'!W21*Main!$B$8</f>
        <v>1.8896969224227199E-2</v>
      </c>
      <c r="X21" s="5">
        <f>'[3]Qc, Winter, S2'!X21*Main!$B$8</f>
        <v>1.6416291686296089E-2</v>
      </c>
      <c r="Y21" s="5">
        <f>'[3]Qc, Winter, S2'!Y21*Main!$B$8</f>
        <v>1.4810664475520277E-2</v>
      </c>
    </row>
    <row r="22" spans="1:25" x14ac:dyDescent="0.3">
      <c r="A22">
        <v>30</v>
      </c>
      <c r="B22" s="5">
        <f>'[3]Qc, Winter, S2'!B22*Main!$B$8</f>
        <v>7.6071318867788118E-2</v>
      </c>
      <c r="C22" s="5">
        <f>'[3]Qc, Winter, S2'!C22*Main!$B$8</f>
        <v>7.5494814953760273E-2</v>
      </c>
      <c r="D22" s="5">
        <f>'[3]Qc, Winter, S2'!D22*Main!$B$8</f>
        <v>7.6387680610820061E-2</v>
      </c>
      <c r="E22" s="5">
        <f>'[3]Qc, Winter, S2'!E22*Main!$B$8</f>
        <v>7.6365146882489257E-2</v>
      </c>
      <c r="F22" s="5">
        <f>'[3]Qc, Winter, S2'!F22*Main!$B$8</f>
        <v>7.8476890065948296E-2</v>
      </c>
      <c r="G22" s="5">
        <f>'[3]Qc, Winter, S2'!G22*Main!$B$8</f>
        <v>7.9698290568700092E-2</v>
      </c>
      <c r="H22" s="5">
        <f>'[3]Qc, Winter, S2'!H22*Main!$B$8</f>
        <v>8.7457152154457693E-2</v>
      </c>
      <c r="I22" s="5">
        <f>'[3]Qc, Winter, S2'!I22*Main!$B$8</f>
        <v>9.8659363123384844E-2</v>
      </c>
      <c r="J22" s="5">
        <f>'[3]Qc, Winter, S2'!J22*Main!$B$8</f>
        <v>0.10452587522582255</v>
      </c>
      <c r="K22" s="5">
        <f>'[3]Qc, Winter, S2'!K22*Main!$B$8</f>
        <v>0.10576430061670934</v>
      </c>
      <c r="L22" s="5">
        <f>'[3]Qc, Winter, S2'!L22*Main!$B$8</f>
        <v>0.10557586753262924</v>
      </c>
      <c r="M22" s="5">
        <f>'[3]Qc, Winter, S2'!M22*Main!$B$8</f>
        <v>0.10585589709878178</v>
      </c>
      <c r="N22" s="5">
        <f>'[3]Qc, Winter, S2'!N22*Main!$B$8</f>
        <v>0.10383288923771744</v>
      </c>
      <c r="O22" s="5">
        <f>'[3]Qc, Winter, S2'!O22*Main!$B$8</f>
        <v>0.10020667354645242</v>
      </c>
      <c r="P22" s="5">
        <f>'[3]Qc, Winter, S2'!P22*Main!$B$8</f>
        <v>9.9085257639937252E-2</v>
      </c>
      <c r="Q22" s="5">
        <f>'[3]Qc, Winter, S2'!Q22*Main!$B$8</f>
        <v>9.8269393885846379E-2</v>
      </c>
      <c r="R22" s="5">
        <f>'[3]Qc, Winter, S2'!R22*Main!$B$8</f>
        <v>9.5804010198516032E-2</v>
      </c>
      <c r="S22" s="5">
        <f>'[3]Qc, Winter, S2'!S22*Main!$B$8</f>
        <v>9.6098088519777511E-2</v>
      </c>
      <c r="T22" s="5">
        <f>'[3]Qc, Winter, S2'!T22*Main!$B$8</f>
        <v>9.5512700519316138E-2</v>
      </c>
      <c r="U22" s="5">
        <f>'[3]Qc, Winter, S2'!U22*Main!$B$8</f>
        <v>9.527209363759781E-2</v>
      </c>
      <c r="V22" s="5">
        <f>'[3]Qc, Winter, S2'!V22*Main!$B$8</f>
        <v>9.2282247195353648E-2</v>
      </c>
      <c r="W22" s="5">
        <f>'[3]Qc, Winter, S2'!W22*Main!$B$8</f>
        <v>8.6471678010332689E-2</v>
      </c>
      <c r="X22" s="5">
        <f>'[3]Qc, Winter, S2'!X22*Main!$B$8</f>
        <v>8.5335308831820098E-2</v>
      </c>
      <c r="Y22" s="5">
        <f>'[3]Qc, Winter, S2'!Y22*Main!$B$8</f>
        <v>8.2702813778027212E-2</v>
      </c>
    </row>
    <row r="23" spans="1:25" x14ac:dyDescent="0.3">
      <c r="A23">
        <v>31</v>
      </c>
      <c r="B23" s="5">
        <f>'[3]Qc, Winter, S2'!B23*Main!$B$8</f>
        <v>7.5513183742608294E-3</v>
      </c>
      <c r="C23" s="5">
        <f>'[3]Qc, Winter, S2'!C23*Main!$B$8</f>
        <v>7.9637782251244949E-3</v>
      </c>
      <c r="D23" s="5">
        <f>'[3]Qc, Winter, S2'!D23*Main!$B$8</f>
        <v>8.5144649336755893E-3</v>
      </c>
      <c r="E23" s="5">
        <f>'[3]Qc, Winter, S2'!E23*Main!$B$8</f>
        <v>7.4645703841559391E-3</v>
      </c>
      <c r="F23" s="5">
        <f>'[3]Qc, Winter, S2'!F23*Main!$B$8</f>
        <v>8.0722793823128271E-3</v>
      </c>
      <c r="G23" s="5">
        <f>'[3]Qc, Winter, S2'!G23*Main!$B$8</f>
        <v>8.6503950190850564E-3</v>
      </c>
      <c r="H23" s="5">
        <f>'[3]Qc, Winter, S2'!H23*Main!$B$8</f>
        <v>7.8630786383781879E-3</v>
      </c>
      <c r="I23" s="5">
        <f>'[3]Qc, Winter, S2'!I23*Main!$B$8</f>
        <v>7.8457291900620903E-3</v>
      </c>
      <c r="J23" s="5">
        <f>'[3]Qc, Winter, S2'!J23*Main!$B$8</f>
        <v>8.0839490274594583E-3</v>
      </c>
      <c r="K23" s="5">
        <f>'[3]Qc, Winter, S2'!K23*Main!$B$8</f>
        <v>1.0262935002426846E-2</v>
      </c>
      <c r="L23" s="5">
        <f>'[3]Qc, Winter, S2'!L23*Main!$B$8</f>
        <v>1.0775240223988189E-2</v>
      </c>
      <c r="M23" s="5">
        <f>'[3]Qc, Winter, S2'!M23*Main!$B$8</f>
        <v>8.3483257507076126E-3</v>
      </c>
      <c r="N23" s="5">
        <f>'[3]Qc, Winter, S2'!N23*Main!$B$8</f>
        <v>7.4864490039293127E-3</v>
      </c>
      <c r="O23" s="5">
        <f>'[3]Qc, Winter, S2'!O23*Main!$B$8</f>
        <v>5.4597672353904631E-3</v>
      </c>
      <c r="P23" s="5">
        <f>'[3]Qc, Winter, S2'!P23*Main!$B$8</f>
        <v>5.3414142994204676E-3</v>
      </c>
      <c r="Q23" s="5">
        <f>'[3]Qc, Winter, S2'!Q23*Main!$B$8</f>
        <v>5.5199210516883729E-3</v>
      </c>
      <c r="R23" s="5">
        <f>'[3]Qc, Winter, S2'!R23*Main!$B$8</f>
        <v>5.908900440556383E-3</v>
      </c>
      <c r="S23" s="5">
        <f>'[3]Qc, Winter, S2'!S23*Main!$B$8</f>
        <v>5.9474335785901725E-3</v>
      </c>
      <c r="T23" s="5">
        <f>'[3]Qc, Winter, S2'!T23*Main!$B$8</f>
        <v>5.5423766340715278E-3</v>
      </c>
      <c r="U23" s="5">
        <f>'[3]Qc, Winter, S2'!U23*Main!$B$8</f>
        <v>5.0785515416296905E-3</v>
      </c>
      <c r="V23" s="5">
        <f>'[3]Qc, Winter, S2'!V23*Main!$B$8</f>
        <v>5.7392011258231672E-3</v>
      </c>
      <c r="W23" s="5">
        <f>'[3]Qc, Winter, S2'!W23*Main!$B$8</f>
        <v>5.7835621251533225E-3</v>
      </c>
      <c r="X23" s="5">
        <f>'[3]Qc, Winter, S2'!X23*Main!$B$8</f>
        <v>5.8440005304292277E-3</v>
      </c>
      <c r="Y23" s="5">
        <f>'[3]Qc, Winter, S2'!Y23*Main!$B$8</f>
        <v>5.2033392424819525E-3</v>
      </c>
    </row>
    <row r="24" spans="1:25" x14ac:dyDescent="0.3">
      <c r="A24">
        <v>32</v>
      </c>
      <c r="B24" s="5">
        <f>'[3]Qc, Winter, S2'!B24*Main!$B$8</f>
        <v>4.2934173341146957E-2</v>
      </c>
      <c r="C24" s="5">
        <f>'[3]Qc, Winter, S2'!C24*Main!$B$8</f>
        <v>4.2251517438916954E-2</v>
      </c>
      <c r="D24" s="5">
        <f>'[3]Qc, Winter, S2'!D24*Main!$B$8</f>
        <v>4.3667456889008471E-2</v>
      </c>
      <c r="E24" s="5">
        <f>'[3]Qc, Winter, S2'!E24*Main!$B$8</f>
        <v>4.1855549526813397E-2</v>
      </c>
      <c r="F24" s="5">
        <f>'[3]Qc, Winter, S2'!F24*Main!$B$8</f>
        <v>4.4252868692545869E-2</v>
      </c>
      <c r="G24" s="5">
        <f>'[3]Qc, Winter, S2'!G24*Main!$B$8</f>
        <v>4.3208888683448438E-2</v>
      </c>
      <c r="H24" s="5">
        <f>'[3]Qc, Winter, S2'!H24*Main!$B$8</f>
        <v>4.4758088531813921E-2</v>
      </c>
      <c r="I24" s="5">
        <f>'[3]Qc, Winter, S2'!I24*Main!$B$8</f>
        <v>5.0217979872550382E-2</v>
      </c>
      <c r="J24" s="5">
        <f>'[3]Qc, Winter, S2'!J24*Main!$B$8</f>
        <v>7.1187937429274692E-2</v>
      </c>
      <c r="K24" s="5">
        <f>'[3]Qc, Winter, S2'!K24*Main!$B$8</f>
        <v>7.6112898051027195E-2</v>
      </c>
      <c r="L24" s="5">
        <f>'[3]Qc, Winter, S2'!L24*Main!$B$8</f>
        <v>7.4439869062159866E-2</v>
      </c>
      <c r="M24" s="5">
        <f>'[3]Qc, Winter, S2'!M24*Main!$B$8</f>
        <v>7.4776943673060065E-2</v>
      </c>
      <c r="N24" s="5">
        <f>'[3]Qc, Winter, S2'!N24*Main!$B$8</f>
        <v>5.7945404631023788E-2</v>
      </c>
      <c r="O24" s="5">
        <f>'[3]Qc, Winter, S2'!O24*Main!$B$8</f>
        <v>5.3982800725736059E-2</v>
      </c>
      <c r="P24" s="5">
        <f>'[3]Qc, Winter, S2'!P24*Main!$B$8</f>
        <v>7.0481255839873955E-2</v>
      </c>
      <c r="Q24" s="5">
        <f>'[3]Qc, Winter, S2'!Q24*Main!$B$8</f>
        <v>7.4635573162585206E-2</v>
      </c>
      <c r="R24" s="5">
        <f>'[3]Qc, Winter, S2'!R24*Main!$B$8</f>
        <v>6.7604599461382989E-2</v>
      </c>
      <c r="S24" s="5">
        <f>'[3]Qc, Winter, S2'!S24*Main!$B$8</f>
        <v>5.2549439819280896E-2</v>
      </c>
      <c r="T24" s="5">
        <f>'[3]Qc, Winter, S2'!T24*Main!$B$8</f>
        <v>4.9277005204770068E-2</v>
      </c>
      <c r="U24" s="5">
        <f>'[3]Qc, Winter, S2'!U24*Main!$B$8</f>
        <v>4.3249252562466929E-2</v>
      </c>
      <c r="V24" s="5">
        <f>'[3]Qc, Winter, S2'!V24*Main!$B$8</f>
        <v>4.2658666808551571E-2</v>
      </c>
      <c r="W24" s="5">
        <f>'[3]Qc, Winter, S2'!W24*Main!$B$8</f>
        <v>4.3060409436718898E-2</v>
      </c>
      <c r="X24" s="5">
        <f>'[3]Qc, Winter, S2'!X24*Main!$B$8</f>
        <v>4.2524347996771857E-2</v>
      </c>
      <c r="Y24" s="5">
        <f>'[3]Qc, Winter, S2'!Y24*Main!$B$8</f>
        <v>4.1982878468013615E-2</v>
      </c>
    </row>
    <row r="25" spans="1:25" x14ac:dyDescent="0.3">
      <c r="A25">
        <v>33</v>
      </c>
      <c r="B25" s="5">
        <f>'[3]Qc, Winter, S2'!B25*Main!$B$8</f>
        <v>7.9178593968069519E-2</v>
      </c>
      <c r="C25" s="5">
        <f>'[3]Qc, Winter, S2'!C25*Main!$B$8</f>
        <v>9.6231944743476211E-2</v>
      </c>
      <c r="D25" s="5">
        <f>'[3]Qc, Winter, S2'!D25*Main!$B$8</f>
        <v>8.4924840355277989E-2</v>
      </c>
      <c r="E25" s="5">
        <f>'[3]Qc, Winter, S2'!E25*Main!$B$8</f>
        <v>8.5867017452659164E-2</v>
      </c>
      <c r="F25" s="5">
        <f>'[3]Qc, Winter, S2'!F25*Main!$B$8</f>
        <v>8.6284915782424809E-2</v>
      </c>
      <c r="G25" s="5">
        <f>'[3]Qc, Winter, S2'!G25*Main!$B$8</f>
        <v>7.0071924821014542E-2</v>
      </c>
      <c r="H25" s="5">
        <f>'[3]Qc, Winter, S2'!H25*Main!$B$8</f>
        <v>9.274387312309966E-2</v>
      </c>
      <c r="I25" s="5">
        <f>'[3]Qc, Winter, S2'!I25*Main!$B$8</f>
        <v>8.7859109459423795E-2</v>
      </c>
      <c r="J25" s="5">
        <f>'[3]Qc, Winter, S2'!J25*Main!$B$8</f>
        <v>0.17215527644447726</v>
      </c>
      <c r="K25" s="5">
        <f>'[3]Qc, Winter, S2'!K25*Main!$B$8</f>
        <v>0.21145524733897991</v>
      </c>
      <c r="L25" s="5">
        <f>'[3]Qc, Winter, S2'!L25*Main!$B$8</f>
        <v>0.22022810035156551</v>
      </c>
      <c r="M25" s="5">
        <f>'[3]Qc, Winter, S2'!M25*Main!$B$8</f>
        <v>0.22629144053867203</v>
      </c>
      <c r="N25" s="5">
        <f>'[3]Qc, Winter, S2'!N25*Main!$B$8</f>
        <v>0.19750771219097379</v>
      </c>
      <c r="O25" s="5">
        <f>'[3]Qc, Winter, S2'!O25*Main!$B$8</f>
        <v>0.10649401819431525</v>
      </c>
      <c r="P25" s="5">
        <f>'[3]Qc, Winter, S2'!P25*Main!$B$8</f>
        <v>7.4879548254411843E-2</v>
      </c>
      <c r="Q25" s="5">
        <f>'[3]Qc, Winter, S2'!Q25*Main!$B$8</f>
        <v>6.9196616402645128E-2</v>
      </c>
      <c r="R25" s="5">
        <f>'[3]Qc, Winter, S2'!R25*Main!$B$8</f>
        <v>5.3196526889817602E-2</v>
      </c>
      <c r="S25" s="5">
        <f>'[3]Qc, Winter, S2'!S25*Main!$B$8</f>
        <v>2.438105796363246E-2</v>
      </c>
      <c r="T25" s="5">
        <f>'[3]Qc, Winter, S2'!T25*Main!$B$8</f>
        <v>3.8078540600479605E-2</v>
      </c>
      <c r="U25" s="5">
        <f>'[3]Qc, Winter, S2'!U25*Main!$B$8</f>
        <v>2.01017659586731E-2</v>
      </c>
      <c r="V25" s="5">
        <f>'[3]Qc, Winter, S2'!V25*Main!$B$8</f>
        <v>1.9807708296685145E-2</v>
      </c>
      <c r="W25" s="5">
        <f>'[3]Qc, Winter, S2'!W25*Main!$B$8</f>
        <v>1.829617704066807E-2</v>
      </c>
      <c r="X25" s="5">
        <f>'[3]Qc, Winter, S2'!X25*Main!$B$8</f>
        <v>7.5308206323059894E-3</v>
      </c>
      <c r="Y25" s="5">
        <f>'[3]Qc, Winter, S2'!Y25*Main!$B$8</f>
        <v>1.7916777267108816E-2</v>
      </c>
    </row>
    <row r="26" spans="1:25" x14ac:dyDescent="0.3">
      <c r="A26">
        <v>34</v>
      </c>
      <c r="B26" s="5">
        <f>'[3]Qc, Winter, S2'!B26*Main!$B$8</f>
        <v>6.5432110977642832E-4</v>
      </c>
      <c r="C26" s="5">
        <f>'[3]Qc, Winter, S2'!C26*Main!$B$8</f>
        <v>5.5593865517184556E-4</v>
      </c>
      <c r="D26" s="5">
        <f>'[3]Qc, Winter, S2'!D26*Main!$B$8</f>
        <v>4.8682829527818235E-4</v>
      </c>
      <c r="E26" s="5">
        <f>'[3]Qc, Winter, S2'!E26*Main!$B$8</f>
        <v>4.7395157967937998E-4</v>
      </c>
      <c r="F26" s="5">
        <f>'[3]Qc, Winter, S2'!F26*Main!$B$8</f>
        <v>4.6673745118877731E-4</v>
      </c>
      <c r="G26" s="5">
        <f>'[3]Qc, Winter, S2'!G26*Main!$B$8</f>
        <v>4.6068548168617089E-4</v>
      </c>
      <c r="H26" s="5">
        <f>'[3]Qc, Winter, S2'!H26*Main!$B$8</f>
        <v>4.6106513326333936E-4</v>
      </c>
      <c r="I26" s="5">
        <f>'[3]Qc, Winter, S2'!I26*Main!$B$8</f>
        <v>4.5267716880405479E-4</v>
      </c>
      <c r="J26" s="5">
        <f>'[3]Qc, Winter, S2'!J26*Main!$B$8</f>
        <v>4.57981212723249E-4</v>
      </c>
      <c r="K26" s="5">
        <f>'[3]Qc, Winter, S2'!K26*Main!$B$8</f>
        <v>4.6586392321055261E-4</v>
      </c>
      <c r="L26" s="5">
        <f>'[3]Qc, Winter, S2'!L26*Main!$B$8</f>
        <v>4.6300306294253695E-4</v>
      </c>
      <c r="M26" s="5">
        <f>'[3]Qc, Winter, S2'!M26*Main!$B$8</f>
        <v>4.5185019904369267E-4</v>
      </c>
      <c r="N26" s="5">
        <f>'[3]Qc, Winter, S2'!N26*Main!$B$8</f>
        <v>4.5523023583758399E-4</v>
      </c>
      <c r="O26" s="5">
        <f>'[3]Qc, Winter, S2'!O26*Main!$B$8</f>
        <v>4.5403229738312756E-4</v>
      </c>
      <c r="P26" s="5">
        <f>'[3]Qc, Winter, S2'!P26*Main!$B$8</f>
        <v>4.6317881647234591E-4</v>
      </c>
      <c r="Q26" s="5">
        <f>'[3]Qc, Winter, S2'!Q26*Main!$B$8</f>
        <v>4.3525780830872321E-4</v>
      </c>
      <c r="R26" s="5">
        <f>'[3]Qc, Winter, S2'!R26*Main!$B$8</f>
        <v>4.302729351949403E-4</v>
      </c>
      <c r="S26" s="5">
        <f>'[3]Qc, Winter, S2'!S26*Main!$B$8</f>
        <v>4.9754716472820502E-4</v>
      </c>
      <c r="T26" s="5">
        <f>'[3]Qc, Winter, S2'!T26*Main!$B$8</f>
        <v>6.3872380738271993E-4</v>
      </c>
      <c r="U26" s="5">
        <f>'[3]Qc, Winter, S2'!U26*Main!$B$8</f>
        <v>7.4417233235100477E-4</v>
      </c>
      <c r="V26" s="5">
        <f>'[3]Qc, Winter, S2'!V26*Main!$B$8</f>
        <v>7.4682854604725824E-4</v>
      </c>
      <c r="W26" s="5">
        <f>'[3]Qc, Winter, S2'!W26*Main!$B$8</f>
        <v>7.1281305219494256E-4</v>
      </c>
      <c r="X26" s="5">
        <f>'[3]Qc, Winter, S2'!X26*Main!$B$8</f>
        <v>6.6837240986831559E-4</v>
      </c>
      <c r="Y26" s="5">
        <f>'[3]Qc, Winter, S2'!Y26*Main!$B$8</f>
        <v>5.6956164960037371E-4</v>
      </c>
    </row>
    <row r="27" spans="1:25" x14ac:dyDescent="0.3">
      <c r="A27">
        <v>35</v>
      </c>
      <c r="B27" s="5">
        <f>'[3]Qc, Winter, S2'!B27*Main!$B$8</f>
        <v>0</v>
      </c>
      <c r="C27" s="5">
        <f>'[3]Qc, Winter, S2'!C27*Main!$B$8</f>
        <v>0</v>
      </c>
      <c r="D27" s="5">
        <f>'[3]Qc, Winter, S2'!D27*Main!$B$8</f>
        <v>0</v>
      </c>
      <c r="E27" s="5">
        <f>'[3]Qc, Winter, S2'!E27*Main!$B$8</f>
        <v>0</v>
      </c>
      <c r="F27" s="5">
        <f>'[3]Qc, Winter, S2'!F27*Main!$B$8</f>
        <v>3.5298165269184433E-5</v>
      </c>
      <c r="G27" s="5">
        <f>'[3]Qc, Winter, S2'!G27*Main!$B$8</f>
        <v>7.1175883042584945E-4</v>
      </c>
      <c r="H27" s="5">
        <f>'[3]Qc, Winter, S2'!H27*Main!$B$8</f>
        <v>4.1793331579621958E-3</v>
      </c>
      <c r="I27" s="5">
        <f>'[3]Qc, Winter, S2'!I27*Main!$B$8</f>
        <v>8.7851789639287487E-3</v>
      </c>
      <c r="J27" s="5">
        <f>'[3]Qc, Winter, S2'!J27*Main!$B$8</f>
        <v>1.1004272972273698E-2</v>
      </c>
      <c r="K27" s="5">
        <f>'[3]Qc, Winter, S2'!K27*Main!$B$8</f>
        <v>1.1021298608933087E-2</v>
      </c>
      <c r="L27" s="5">
        <f>'[3]Qc, Winter, S2'!L27*Main!$B$8</f>
        <v>1.1150704106531932E-2</v>
      </c>
      <c r="M27" s="5">
        <f>'[3]Qc, Winter, S2'!M27*Main!$B$8</f>
        <v>9.8230733199254367E-3</v>
      </c>
      <c r="N27" s="5">
        <f>'[3]Qc, Winter, S2'!N27*Main!$B$8</f>
        <v>8.6481124687707474E-3</v>
      </c>
      <c r="O27" s="5">
        <f>'[3]Qc, Winter, S2'!O27*Main!$B$8</f>
        <v>6.951540740677436E-3</v>
      </c>
      <c r="P27" s="5">
        <f>'[3]Qc, Winter, S2'!P27*Main!$B$8</f>
        <v>6.860415978683706E-3</v>
      </c>
      <c r="Q27" s="5">
        <f>'[3]Qc, Winter, S2'!Q27*Main!$B$8</f>
        <v>5.9306142352562319E-3</v>
      </c>
      <c r="R27" s="5">
        <f>'[3]Qc, Winter, S2'!R27*Main!$B$8</f>
        <v>3.1826164767148647E-3</v>
      </c>
      <c r="S27" s="5">
        <f>'[3]Qc, Winter, S2'!S27*Main!$B$8</f>
        <v>2.7807717498189756E-3</v>
      </c>
      <c r="T27" s="5">
        <f>'[3]Qc, Winter, S2'!T27*Main!$B$8</f>
        <v>2.9345171651329253E-3</v>
      </c>
      <c r="U27" s="5">
        <f>'[3]Qc, Winter, S2'!U27*Main!$B$8</f>
        <v>2.6964816144435613E-3</v>
      </c>
      <c r="V27" s="5">
        <f>'[3]Qc, Winter, S2'!V27*Main!$B$8</f>
        <v>2.3833225079219985E-3</v>
      </c>
      <c r="W27" s="5">
        <f>'[3]Qc, Winter, S2'!W27*Main!$B$8</f>
        <v>2.2400194571436274E-3</v>
      </c>
      <c r="X27" s="5">
        <f>'[3]Qc, Winter, S2'!X27*Main!$B$8</f>
        <v>1.2573066195410382E-3</v>
      </c>
      <c r="Y27" s="5">
        <f>'[3]Qc, Winter, S2'!Y27*Main!$B$8</f>
        <v>1.1537187765335679E-3</v>
      </c>
    </row>
    <row r="28" spans="1:25" x14ac:dyDescent="0.3">
      <c r="A28">
        <v>36</v>
      </c>
      <c r="B28" s="5">
        <f>'[3]Qc, Winter, S2'!B28*Main!$B$8</f>
        <v>6.3167839629253873E-3</v>
      </c>
      <c r="C28" s="5">
        <f>'[3]Qc, Winter, S2'!C28*Main!$B$8</f>
        <v>6.2930106781833063E-3</v>
      </c>
      <c r="D28" s="5">
        <f>'[3]Qc, Winter, S2'!D28*Main!$B$8</f>
        <v>6.2355201117110367E-3</v>
      </c>
      <c r="E28" s="5">
        <f>'[3]Qc, Winter, S2'!E28*Main!$B$8</f>
        <v>6.2863405772287575E-3</v>
      </c>
      <c r="F28" s="5">
        <f>'[3]Qc, Winter, S2'!F28*Main!$B$8</f>
        <v>6.2480812494215632E-3</v>
      </c>
      <c r="G28" s="5">
        <f>'[3]Qc, Winter, S2'!G28*Main!$B$8</f>
        <v>6.3494242677446331E-3</v>
      </c>
      <c r="H28" s="5">
        <f>'[3]Qc, Winter, S2'!H28*Main!$B$8</f>
        <v>5.8419259201940542E-3</v>
      </c>
      <c r="I28" s="5">
        <f>'[3]Qc, Winter, S2'!I28*Main!$B$8</f>
        <v>5.9142028377218922E-3</v>
      </c>
      <c r="J28" s="5">
        <f>'[3]Qc, Winter, S2'!J28*Main!$B$8</f>
        <v>5.5530276872106455E-3</v>
      </c>
      <c r="K28" s="5">
        <f>'[3]Qc, Winter, S2'!K28*Main!$B$8</f>
        <v>4.9850985693330732E-3</v>
      </c>
      <c r="L28" s="5">
        <f>'[3]Qc, Winter, S2'!L28*Main!$B$8</f>
        <v>4.4659647093486382E-3</v>
      </c>
      <c r="M28" s="5">
        <f>'[3]Qc, Winter, S2'!M28*Main!$B$8</f>
        <v>4.559789847978394E-3</v>
      </c>
      <c r="N28" s="5">
        <f>'[3]Qc, Winter, S2'!N28*Main!$B$8</f>
        <v>4.4206441017339212E-3</v>
      </c>
      <c r="O28" s="5">
        <f>'[3]Qc, Winter, S2'!O28*Main!$B$8</f>
        <v>4.5330751617425405E-3</v>
      </c>
      <c r="P28" s="5">
        <f>'[3]Qc, Winter, S2'!P28*Main!$B$8</f>
        <v>4.4787134272745383E-3</v>
      </c>
      <c r="Q28" s="5">
        <f>'[3]Qc, Winter, S2'!Q28*Main!$B$8</f>
        <v>4.4951272200869676E-3</v>
      </c>
      <c r="R28" s="5">
        <f>'[3]Qc, Winter, S2'!R28*Main!$B$8</f>
        <v>4.5686119565913801E-3</v>
      </c>
      <c r="S28" s="5">
        <f>'[3]Qc, Winter, S2'!S28*Main!$B$8</f>
        <v>4.8603815291844476E-3</v>
      </c>
      <c r="T28" s="5">
        <f>'[3]Qc, Winter, S2'!T28*Main!$B$8</f>
        <v>5.6681356201890402E-3</v>
      </c>
      <c r="U28" s="5">
        <f>'[3]Qc, Winter, S2'!U28*Main!$B$8</f>
        <v>5.8832047954426861E-3</v>
      </c>
      <c r="V28" s="5">
        <f>'[3]Qc, Winter, S2'!V28*Main!$B$8</f>
        <v>5.8724182593866379E-3</v>
      </c>
      <c r="W28" s="5">
        <f>'[3]Qc, Winter, S2'!W28*Main!$B$8</f>
        <v>5.8925894949969186E-3</v>
      </c>
      <c r="X28" s="5">
        <f>'[3]Qc, Winter, S2'!X28*Main!$B$8</f>
        <v>5.9650921674846806E-3</v>
      </c>
      <c r="Y28" s="5">
        <f>'[3]Qc, Winter, S2'!Y28*Main!$B$8</f>
        <v>5.9127556406412584E-3</v>
      </c>
    </row>
    <row r="29" spans="1:25" x14ac:dyDescent="0.3">
      <c r="A29">
        <v>38</v>
      </c>
      <c r="B29" s="5">
        <f>'[3]Qc, Winter, S2'!B29*Main!$B$8</f>
        <v>3.8945315990360475E-2</v>
      </c>
      <c r="C29" s="5">
        <f>'[3]Qc, Winter, S2'!C29*Main!$B$8</f>
        <v>3.8755114741935756E-2</v>
      </c>
      <c r="D29" s="5">
        <f>'[3]Qc, Winter, S2'!D29*Main!$B$8</f>
        <v>3.8215508140711542E-2</v>
      </c>
      <c r="E29" s="5">
        <f>'[3]Qc, Winter, S2'!E29*Main!$B$8</f>
        <v>3.818833505813133E-2</v>
      </c>
      <c r="F29" s="5">
        <f>'[3]Qc, Winter, S2'!F29*Main!$B$8</f>
        <v>3.8436730485967074E-2</v>
      </c>
      <c r="G29" s="5">
        <f>'[3]Qc, Winter, S2'!G29*Main!$B$8</f>
        <v>4.0032180609255702E-2</v>
      </c>
      <c r="H29" s="5">
        <f>'[3]Qc, Winter, S2'!H29*Main!$B$8</f>
        <v>4.6683247486468106E-2</v>
      </c>
      <c r="I29" s="5">
        <f>'[3]Qc, Winter, S2'!I29*Main!$B$8</f>
        <v>5.7048348135536844E-2</v>
      </c>
      <c r="J29" s="5">
        <f>'[3]Qc, Winter, S2'!J29*Main!$B$8</f>
        <v>6.0131815219543881E-2</v>
      </c>
      <c r="K29" s="5">
        <f>'[3]Qc, Winter, S2'!K29*Main!$B$8</f>
        <v>6.0976599561286059E-2</v>
      </c>
      <c r="L29" s="5">
        <f>'[3]Qc, Winter, S2'!L29*Main!$B$8</f>
        <v>5.9296867087275794E-2</v>
      </c>
      <c r="M29" s="5">
        <f>'[3]Qc, Winter, S2'!M29*Main!$B$8</f>
        <v>5.7108534288088958E-2</v>
      </c>
      <c r="N29" s="5">
        <f>'[3]Qc, Winter, S2'!N29*Main!$B$8</f>
        <v>5.856962682603381E-2</v>
      </c>
      <c r="O29" s="5">
        <f>'[3]Qc, Winter, S2'!O29*Main!$B$8</f>
        <v>5.917320112509377E-2</v>
      </c>
      <c r="P29" s="5">
        <f>'[3]Qc, Winter, S2'!P29*Main!$B$8</f>
        <v>5.5566952771391682E-2</v>
      </c>
      <c r="Q29" s="5">
        <f>'[3]Qc, Winter, S2'!Q29*Main!$B$8</f>
        <v>5.2966847117038203E-2</v>
      </c>
      <c r="R29" s="5">
        <f>'[3]Qc, Winter, S2'!R29*Main!$B$8</f>
        <v>5.0416934664752777E-2</v>
      </c>
      <c r="S29" s="5">
        <f>'[3]Qc, Winter, S2'!S29*Main!$B$8</f>
        <v>4.5441027825382854E-2</v>
      </c>
      <c r="T29" s="5">
        <f>'[3]Qc, Winter, S2'!T29*Main!$B$8</f>
        <v>4.4330539926035889E-2</v>
      </c>
      <c r="U29" s="5">
        <f>'[3]Qc, Winter, S2'!U29*Main!$B$8</f>
        <v>4.1400282164165435E-2</v>
      </c>
      <c r="V29" s="5">
        <f>'[3]Qc, Winter, S2'!V29*Main!$B$8</f>
        <v>4.1697769564967631E-2</v>
      </c>
      <c r="W29" s="5">
        <f>'[3]Qc, Winter, S2'!W29*Main!$B$8</f>
        <v>3.9415754894721759E-2</v>
      </c>
      <c r="X29" s="5">
        <f>'[3]Qc, Winter, S2'!X29*Main!$B$8</f>
        <v>3.8904297751308943E-2</v>
      </c>
      <c r="Y29" s="5">
        <f>'[3]Qc, Winter, S2'!Y29*Main!$B$8</f>
        <v>3.8994035946698674E-2</v>
      </c>
    </row>
    <row r="30" spans="1:25" x14ac:dyDescent="0.3">
      <c r="A30">
        <v>39</v>
      </c>
      <c r="B30" s="5">
        <f>'[3]Qc, Winter, S2'!B30*Main!$B$8</f>
        <v>6.4837007729250884E-2</v>
      </c>
      <c r="C30" s="5">
        <f>'[3]Qc, Winter, S2'!C30*Main!$B$8</f>
        <v>6.6980477568642949E-2</v>
      </c>
      <c r="D30" s="5">
        <f>'[3]Qc, Winter, S2'!D30*Main!$B$8</f>
        <v>6.3967702476592975E-2</v>
      </c>
      <c r="E30" s="5">
        <f>'[3]Qc, Winter, S2'!E30*Main!$B$8</f>
        <v>6.736777876579958E-2</v>
      </c>
      <c r="F30" s="5">
        <f>'[3]Qc, Winter, S2'!F30*Main!$B$8</f>
        <v>6.6324038583920844E-2</v>
      </c>
      <c r="G30" s="5">
        <f>'[3]Qc, Winter, S2'!G30*Main!$B$8</f>
        <v>6.6938786555858068E-2</v>
      </c>
      <c r="H30" s="5">
        <f>'[3]Qc, Winter, S2'!H30*Main!$B$8</f>
        <v>6.5128969223500865E-2</v>
      </c>
      <c r="I30" s="5">
        <f>'[3]Qc, Winter, S2'!I30*Main!$B$8</f>
        <v>5.033486809596871E-2</v>
      </c>
      <c r="J30" s="5">
        <f>'[3]Qc, Winter, S2'!J30*Main!$B$8</f>
        <v>2.9409149828506641E-2</v>
      </c>
      <c r="K30" s="5">
        <f>'[3]Qc, Winter, S2'!K30*Main!$B$8</f>
        <v>2.417254735919732E-2</v>
      </c>
      <c r="L30" s="5">
        <f>'[3]Qc, Winter, S2'!L30*Main!$B$8</f>
        <v>2.0660708142864161E-2</v>
      </c>
      <c r="M30" s="5">
        <f>'[3]Qc, Winter, S2'!M30*Main!$B$8</f>
        <v>2.2065782910951955E-2</v>
      </c>
      <c r="N30" s="5">
        <f>'[3]Qc, Winter, S2'!N30*Main!$B$8</f>
        <v>2.0419932244335654E-2</v>
      </c>
      <c r="O30" s="5">
        <f>'[3]Qc, Winter, S2'!O30*Main!$B$8</f>
        <v>1.9871183615168632E-2</v>
      </c>
      <c r="P30" s="5">
        <f>'[3]Qc, Winter, S2'!P30*Main!$B$8</f>
        <v>1.8363849784593454E-2</v>
      </c>
      <c r="Q30" s="5">
        <f>'[3]Qc, Winter, S2'!Q30*Main!$B$8</f>
        <v>2.3872315418819318E-2</v>
      </c>
      <c r="R30" s="5">
        <f>'[3]Qc, Winter, S2'!R30*Main!$B$8</f>
        <v>3.2314502536737788E-2</v>
      </c>
      <c r="S30" s="5">
        <f>'[3]Qc, Winter, S2'!S30*Main!$B$8</f>
        <v>3.859777236745595E-2</v>
      </c>
      <c r="T30" s="5">
        <f>'[3]Qc, Winter, S2'!T30*Main!$B$8</f>
        <v>5.6859455906587988E-2</v>
      </c>
      <c r="U30" s="5">
        <f>'[3]Qc, Winter, S2'!U30*Main!$B$8</f>
        <v>6.5044302430645892E-2</v>
      </c>
      <c r="V30" s="5">
        <f>'[3]Qc, Winter, S2'!V30*Main!$B$8</f>
        <v>6.4996057787303538E-2</v>
      </c>
      <c r="W30" s="5">
        <f>'[3]Qc, Winter, S2'!W30*Main!$B$8</f>
        <v>6.5261997579209904E-2</v>
      </c>
      <c r="X30" s="5">
        <f>'[3]Qc, Winter, S2'!X30*Main!$B$8</f>
        <v>6.6328385714243349E-2</v>
      </c>
      <c r="Y30" s="5">
        <f>'[3]Qc, Winter, S2'!Y30*Main!$B$8</f>
        <v>6.5976030127362112E-2</v>
      </c>
    </row>
    <row r="31" spans="1:25" x14ac:dyDescent="0.3">
      <c r="A31">
        <v>42</v>
      </c>
      <c r="B31" s="5">
        <f>'[3]Qc, Winter, S2'!B31*Main!$B$8</f>
        <v>1.8313555232321239E-3</v>
      </c>
      <c r="C31" s="5">
        <f>'[3]Qc, Winter, S2'!C31*Main!$B$8</f>
        <v>1.8031684894956985E-3</v>
      </c>
      <c r="D31" s="5">
        <f>'[3]Qc, Winter, S2'!D31*Main!$B$8</f>
        <v>1.7953062885770353E-3</v>
      </c>
      <c r="E31" s="5">
        <f>'[3]Qc, Winter, S2'!E31*Main!$B$8</f>
        <v>1.7583531358529622E-3</v>
      </c>
      <c r="F31" s="5">
        <f>'[3]Qc, Winter, S2'!F31*Main!$B$8</f>
        <v>1.7355382617563976E-3</v>
      </c>
      <c r="G31" s="5">
        <f>'[3]Qc, Winter, S2'!G31*Main!$B$8</f>
        <v>1.7346608414512779E-3</v>
      </c>
      <c r="H31" s="5">
        <f>'[3]Qc, Winter, S2'!H31*Main!$B$8</f>
        <v>1.7376752989267763E-3</v>
      </c>
      <c r="I31" s="5">
        <f>'[3]Qc, Winter, S2'!I31*Main!$B$8</f>
        <v>1.7781057966171218E-3</v>
      </c>
      <c r="J31" s="5">
        <f>'[3]Qc, Winter, S2'!J31*Main!$B$8</f>
        <v>1.7670315277805854E-3</v>
      </c>
      <c r="K31" s="5">
        <f>'[3]Qc, Winter, S2'!K31*Main!$B$8</f>
        <v>1.7670890144547309E-3</v>
      </c>
      <c r="L31" s="5">
        <f>'[3]Qc, Winter, S2'!L31*Main!$B$8</f>
        <v>1.7803467289746271E-3</v>
      </c>
      <c r="M31" s="5">
        <f>'[3]Qc, Winter, S2'!M31*Main!$B$8</f>
        <v>1.8336313368268061E-3</v>
      </c>
      <c r="N31" s="5">
        <f>'[3]Qc, Winter, S2'!N31*Main!$B$8</f>
        <v>1.882770616535534E-3</v>
      </c>
      <c r="O31" s="5">
        <f>'[3]Qc, Winter, S2'!O31*Main!$B$8</f>
        <v>1.8367342698867313E-3</v>
      </c>
      <c r="P31" s="5">
        <f>'[3]Qc, Winter, S2'!P31*Main!$B$8</f>
        <v>1.7987572854843243E-3</v>
      </c>
      <c r="Q31" s="5">
        <f>'[3]Qc, Winter, S2'!Q31*Main!$B$8</f>
        <v>1.7720458927558439E-3</v>
      </c>
      <c r="R31" s="5">
        <f>'[3]Qc, Winter, S2'!R31*Main!$B$8</f>
        <v>1.7704313256187141E-3</v>
      </c>
      <c r="S31" s="5">
        <f>'[3]Qc, Winter, S2'!S31*Main!$B$8</f>
        <v>1.8050712385279577E-3</v>
      </c>
      <c r="T31" s="5">
        <f>'[3]Qc, Winter, S2'!T31*Main!$B$8</f>
        <v>1.8890139088755305E-3</v>
      </c>
      <c r="U31" s="5">
        <f>'[3]Qc, Winter, S2'!U31*Main!$B$8</f>
        <v>1.9959204096758514E-3</v>
      </c>
      <c r="V31" s="5">
        <f>'[3]Qc, Winter, S2'!V31*Main!$B$8</f>
        <v>2.0066969155048994E-3</v>
      </c>
      <c r="W31" s="5">
        <f>'[3]Qc, Winter, S2'!W31*Main!$B$8</f>
        <v>2.0087858974086096E-3</v>
      </c>
      <c r="X31" s="5">
        <f>'[3]Qc, Winter, S2'!X31*Main!$B$8</f>
        <v>1.946317793361707E-3</v>
      </c>
      <c r="Y31" s="5">
        <f>'[3]Qc, Winter, S2'!Y31*Main!$B$8</f>
        <v>1.8560747931146346E-3</v>
      </c>
    </row>
    <row r="32" spans="1:25" x14ac:dyDescent="0.3">
      <c r="A32">
        <v>43</v>
      </c>
      <c r="B32" s="5">
        <f>'[3]Qc, Winter, S2'!B32*Main!$B$8</f>
        <v>7.5284481991813756E-2</v>
      </c>
      <c r="C32" s="5">
        <f>'[3]Qc, Winter, S2'!C32*Main!$B$8</f>
        <v>5.3355964084691468E-2</v>
      </c>
      <c r="D32" s="5">
        <f>'[3]Qc, Winter, S2'!D32*Main!$B$8</f>
        <v>3.41346001032449E-2</v>
      </c>
      <c r="E32" s="5">
        <f>'[3]Qc, Winter, S2'!E32*Main!$B$8</f>
        <v>1.7679142326679897E-2</v>
      </c>
      <c r="F32" s="5">
        <f>'[3]Qc, Winter, S2'!F32*Main!$B$8</f>
        <v>6.3703883404025016E-3</v>
      </c>
      <c r="G32" s="5">
        <f>'[3]Qc, Winter, S2'!G32*Main!$B$8</f>
        <v>4.0295204898612626E-3</v>
      </c>
      <c r="H32" s="5">
        <f>'[3]Qc, Winter, S2'!H32*Main!$B$8</f>
        <v>2.2260060323865288E-3</v>
      </c>
      <c r="I32" s="5">
        <f>'[3]Qc, Winter, S2'!I32*Main!$B$8</f>
        <v>3.4216553495139235E-3</v>
      </c>
      <c r="J32" s="5">
        <f>'[3]Qc, Winter, S2'!J32*Main!$B$8</f>
        <v>4.9897419656142368E-3</v>
      </c>
      <c r="K32" s="5">
        <f>'[3]Qc, Winter, S2'!K32*Main!$B$8</f>
        <v>2.7878896180713606E-3</v>
      </c>
      <c r="L32" s="5">
        <f>'[3]Qc, Winter, S2'!L32*Main!$B$8</f>
        <v>2.588247530762196E-3</v>
      </c>
      <c r="M32" s="5">
        <f>'[3]Qc, Winter, S2'!M32*Main!$B$8</f>
        <v>1.368703667939444E-3</v>
      </c>
      <c r="N32" s="5">
        <f>'[3]Qc, Winter, S2'!N32*Main!$B$8</f>
        <v>4.186429019597134E-3</v>
      </c>
      <c r="O32" s="5">
        <f>'[3]Qc, Winter, S2'!O32*Main!$B$8</f>
        <v>2.3986160591129959E-3</v>
      </c>
      <c r="P32" s="5">
        <f>'[3]Qc, Winter, S2'!P32*Main!$B$8</f>
        <v>1.1275199733162171E-3</v>
      </c>
      <c r="Q32" s="5">
        <f>'[3]Qc, Winter, S2'!Q32*Main!$B$8</f>
        <v>3.9952356769287715E-3</v>
      </c>
      <c r="R32" s="5">
        <f>'[3]Qc, Winter, S2'!R32*Main!$B$8</f>
        <v>2.6875383945821796E-3</v>
      </c>
      <c r="S32" s="5">
        <f>'[3]Qc, Winter, S2'!S32*Main!$B$8</f>
        <v>5.510208049331014E-3</v>
      </c>
      <c r="T32" s="5">
        <f>'[3]Qc, Winter, S2'!T32*Main!$B$8</f>
        <v>6.835062259517268E-4</v>
      </c>
      <c r="U32" s="5">
        <f>'[3]Qc, Winter, S2'!U32*Main!$B$8</f>
        <v>2.3358064782334747E-3</v>
      </c>
      <c r="V32" s="5">
        <f>'[3]Qc, Winter, S2'!V32*Main!$B$8</f>
        <v>2.682342886701411E-3</v>
      </c>
      <c r="W32" s="5">
        <f>'[3]Qc, Winter, S2'!W32*Main!$B$8</f>
        <v>2.3331146347756416E-3</v>
      </c>
      <c r="X32" s="5">
        <f>'[3]Qc, Winter, S2'!X32*Main!$B$8</f>
        <v>3.4556900055909539E-3</v>
      </c>
      <c r="Y32" s="5">
        <f>'[3]Qc, Winter, S2'!Y32*Main!$B$8</f>
        <v>2.8249870863003195E-3</v>
      </c>
    </row>
    <row r="33" spans="1:25" x14ac:dyDescent="0.3">
      <c r="A33">
        <v>44</v>
      </c>
      <c r="B33" s="5">
        <f>'[3]Qc, Winter, S2'!B33*Main!$B$8</f>
        <v>1.3561929658031885E-2</v>
      </c>
      <c r="C33" s="5">
        <f>'[3]Qc, Winter, S2'!C33*Main!$B$8</f>
        <v>1.0559860111697563E-2</v>
      </c>
      <c r="D33" s="5">
        <f>'[3]Qc, Winter, S2'!D33*Main!$B$8</f>
        <v>9.5577467192099579E-3</v>
      </c>
      <c r="E33" s="5">
        <f>'[3]Qc, Winter, S2'!E33*Main!$B$8</f>
        <v>8.4078012541915822E-3</v>
      </c>
      <c r="F33" s="5">
        <f>'[3]Qc, Winter, S2'!F33*Main!$B$8</f>
        <v>9.6060795387269606E-3</v>
      </c>
      <c r="G33" s="5">
        <f>'[3]Qc, Winter, S2'!G33*Main!$B$8</f>
        <v>1.0301230259405379E-2</v>
      </c>
      <c r="H33" s="5">
        <f>'[3]Qc, Winter, S2'!H33*Main!$B$8</f>
        <v>8.9858740753679615E-3</v>
      </c>
      <c r="I33" s="5">
        <f>'[3]Qc, Winter, S2'!I33*Main!$B$8</f>
        <v>9.3022928559594233E-3</v>
      </c>
      <c r="J33" s="5">
        <f>'[3]Qc, Winter, S2'!J33*Main!$B$8</f>
        <v>1.1716924492902486E-2</v>
      </c>
      <c r="K33" s="5">
        <f>'[3]Qc, Winter, S2'!K33*Main!$B$8</f>
        <v>1.5279971012164807E-2</v>
      </c>
      <c r="L33" s="5">
        <f>'[3]Qc, Winter, S2'!L33*Main!$B$8</f>
        <v>1.9281883975882399E-2</v>
      </c>
      <c r="M33" s="5">
        <f>'[3]Qc, Winter, S2'!M33*Main!$B$8</f>
        <v>1.9839967901993053E-2</v>
      </c>
      <c r="N33" s="5">
        <f>'[3]Qc, Winter, S2'!N33*Main!$B$8</f>
        <v>2.3365971745012711E-2</v>
      </c>
      <c r="O33" s="5">
        <f>'[3]Qc, Winter, S2'!O33*Main!$B$8</f>
        <v>2.3649856062135498E-2</v>
      </c>
      <c r="P33" s="5">
        <f>'[3]Qc, Winter, S2'!P33*Main!$B$8</f>
        <v>2.3854434817586898E-2</v>
      </c>
      <c r="Q33" s="5">
        <f>'[3]Qc, Winter, S2'!Q33*Main!$B$8</f>
        <v>2.4257660572006203E-2</v>
      </c>
      <c r="R33" s="5">
        <f>'[3]Qc, Winter, S2'!R33*Main!$B$8</f>
        <v>2.2303450936159479E-2</v>
      </c>
      <c r="S33" s="5">
        <f>'[3]Qc, Winter, S2'!S33*Main!$B$8</f>
        <v>2.0604864479783231E-2</v>
      </c>
      <c r="T33" s="5">
        <f>'[3]Qc, Winter, S2'!T33*Main!$B$8</f>
        <v>1.9520430020214564E-2</v>
      </c>
      <c r="U33" s="5">
        <f>'[3]Qc, Winter, S2'!U33*Main!$B$8</f>
        <v>1.7695302818834378E-2</v>
      </c>
      <c r="V33" s="5">
        <f>'[3]Qc, Winter, S2'!V33*Main!$B$8</f>
        <v>1.4890649397939774E-2</v>
      </c>
      <c r="W33" s="5">
        <f>'[3]Qc, Winter, S2'!W33*Main!$B$8</f>
        <v>1.2266102176257268E-2</v>
      </c>
      <c r="X33" s="5">
        <f>'[3]Qc, Winter, S2'!X33*Main!$B$8</f>
        <v>8.9330349892404095E-3</v>
      </c>
      <c r="Y33" s="5">
        <f>'[3]Qc, Winter, S2'!Y33*Main!$B$8</f>
        <v>8.6256663177950669E-3</v>
      </c>
    </row>
    <row r="34" spans="1:25" x14ac:dyDescent="0.3">
      <c r="A34">
        <v>46</v>
      </c>
      <c r="B34" s="5">
        <f>'[3]Qc, Winter, S2'!B34*Main!$B$8</f>
        <v>2.6539869409482192E-2</v>
      </c>
      <c r="C34" s="5">
        <f>'[3]Qc, Winter, S2'!C34*Main!$B$8</f>
        <v>3.172809699220306E-2</v>
      </c>
      <c r="D34" s="5">
        <f>'[3]Qc, Winter, S2'!D34*Main!$B$8</f>
        <v>3.2379258281064936E-2</v>
      </c>
      <c r="E34" s="5">
        <f>'[3]Qc, Winter, S2'!E34*Main!$B$8</f>
        <v>3.0542300501791499E-2</v>
      </c>
      <c r="F34" s="5">
        <f>'[3]Qc, Winter, S2'!F34*Main!$B$8</f>
        <v>2.9617180029979973E-2</v>
      </c>
      <c r="G34" s="5">
        <f>'[3]Qc, Winter, S2'!G34*Main!$B$8</f>
        <v>3.2628916170158666E-2</v>
      </c>
      <c r="H34" s="5">
        <f>'[3]Qc, Winter, S2'!H34*Main!$B$8</f>
        <v>2.9941552930286778E-2</v>
      </c>
      <c r="I34" s="5">
        <f>'[3]Qc, Winter, S2'!I34*Main!$B$8</f>
        <v>3.3955691543077496E-2</v>
      </c>
      <c r="J34" s="5">
        <f>'[3]Qc, Winter, S2'!J34*Main!$B$8</f>
        <v>3.9458656570875959E-2</v>
      </c>
      <c r="K34" s="5">
        <f>'[3]Qc, Winter, S2'!K34*Main!$B$8</f>
        <v>5.1702784765350909E-2</v>
      </c>
      <c r="L34" s="5">
        <f>'[3]Qc, Winter, S2'!L34*Main!$B$8</f>
        <v>4.7793399597767912E-2</v>
      </c>
      <c r="M34" s="5">
        <f>'[3]Qc, Winter, S2'!M34*Main!$B$8</f>
        <v>3.877086115039053E-2</v>
      </c>
      <c r="N34" s="5">
        <f>'[3]Qc, Winter, S2'!N34*Main!$B$8</f>
        <v>1.5162118988725255E-2</v>
      </c>
      <c r="O34" s="5">
        <f>'[3]Qc, Winter, S2'!O34*Main!$B$8</f>
        <v>1.4494956793111606E-2</v>
      </c>
      <c r="P34" s="5">
        <f>'[3]Qc, Winter, S2'!P34*Main!$B$8</f>
        <v>9.7804496457344903E-3</v>
      </c>
      <c r="Q34" s="5">
        <f>'[3]Qc, Winter, S2'!Q34*Main!$B$8</f>
        <v>8.4687687165154804E-3</v>
      </c>
      <c r="R34" s="5">
        <f>'[3]Qc, Winter, S2'!R34*Main!$B$8</f>
        <v>1.4568767886255697E-2</v>
      </c>
      <c r="S34" s="5">
        <f>'[3]Qc, Winter, S2'!S34*Main!$B$8</f>
        <v>1.3858049055635283E-3</v>
      </c>
      <c r="T34" s="5">
        <f>'[3]Qc, Winter, S2'!T34*Main!$B$8</f>
        <v>2.919320023885026E-4</v>
      </c>
      <c r="U34" s="5">
        <f>'[3]Qc, Winter, S2'!U34*Main!$B$8</f>
        <v>0</v>
      </c>
      <c r="V34" s="5">
        <f>'[3]Qc, Winter, S2'!V34*Main!$B$8</f>
        <v>0</v>
      </c>
      <c r="W34" s="5">
        <f>'[3]Qc, Winter, S2'!W34*Main!$B$8</f>
        <v>0</v>
      </c>
      <c r="X34" s="5">
        <f>'[3]Qc, Winter, S2'!X34*Main!$B$8</f>
        <v>2.0604631239579273E-4</v>
      </c>
      <c r="Y34" s="5">
        <f>'[3]Qc, Winter, S2'!Y34*Main!$B$8</f>
        <v>0</v>
      </c>
    </row>
    <row r="35" spans="1:25" x14ac:dyDescent="0.3">
      <c r="A35">
        <v>47</v>
      </c>
      <c r="B35" s="5">
        <f>'[3]Qc, Winter, S2'!B35*Main!$B$8</f>
        <v>0.24708423674089028</v>
      </c>
      <c r="C35" s="5">
        <f>'[3]Qc, Winter, S2'!C35*Main!$B$8</f>
        <v>0.24294436339417272</v>
      </c>
      <c r="D35" s="5">
        <f>'[3]Qc, Winter, S2'!D35*Main!$B$8</f>
        <v>0.24156450446705632</v>
      </c>
      <c r="E35" s="5">
        <f>'[3]Qc, Winter, S2'!E35*Main!$B$8</f>
        <v>0.24165890596947628</v>
      </c>
      <c r="F35" s="5">
        <f>'[3]Qc, Winter, S2'!F35*Main!$B$8</f>
        <v>0.23797690500003379</v>
      </c>
      <c r="G35" s="5">
        <f>'[3]Qc, Winter, S2'!G35*Main!$B$8</f>
        <v>0.2438540323761442</v>
      </c>
      <c r="H35" s="5">
        <f>'[3]Qc, Winter, S2'!H35*Main!$B$8</f>
        <v>0.23664102382775329</v>
      </c>
      <c r="I35" s="5">
        <f>'[3]Qc, Winter, S2'!I35*Main!$B$8</f>
        <v>0.19263518570364685</v>
      </c>
      <c r="J35" s="5">
        <f>'[3]Qc, Winter, S2'!J35*Main!$B$8</f>
        <v>0.17960955895953434</v>
      </c>
      <c r="K35" s="5">
        <f>'[3]Qc, Winter, S2'!K35*Main!$B$8</f>
        <v>0.17430987908731418</v>
      </c>
      <c r="L35" s="5">
        <f>'[3]Qc, Winter, S2'!L35*Main!$B$8</f>
        <v>0.17630733921168687</v>
      </c>
      <c r="M35" s="5">
        <f>'[3]Qc, Winter, S2'!M35*Main!$B$8</f>
        <v>0.17656810280764204</v>
      </c>
      <c r="N35" s="5">
        <f>'[3]Qc, Winter, S2'!N35*Main!$B$8</f>
        <v>0.1771264945269872</v>
      </c>
      <c r="O35" s="5">
        <f>'[3]Qc, Winter, S2'!O35*Main!$B$8</f>
        <v>0.17921848400174795</v>
      </c>
      <c r="P35" s="5">
        <f>'[3]Qc, Winter, S2'!P35*Main!$B$8</f>
        <v>0.17738094896045492</v>
      </c>
      <c r="Q35" s="5">
        <f>'[3]Qc, Winter, S2'!Q35*Main!$B$8</f>
        <v>0.17939211965661128</v>
      </c>
      <c r="R35" s="5">
        <f>'[3]Qc, Winter, S2'!R35*Main!$B$8</f>
        <v>0.17651580565318223</v>
      </c>
      <c r="S35" s="5">
        <f>'[3]Qc, Winter, S2'!S35*Main!$B$8</f>
        <v>0.17934552865337988</v>
      </c>
      <c r="T35" s="5">
        <f>'[3]Qc, Winter, S2'!T35*Main!$B$8</f>
        <v>0.18009576178782147</v>
      </c>
      <c r="U35" s="5">
        <f>'[3]Qc, Winter, S2'!U35*Main!$B$8</f>
        <v>0.17652005008595664</v>
      </c>
      <c r="V35" s="5">
        <f>'[3]Qc, Winter, S2'!V35*Main!$B$8</f>
        <v>0.18560678168671993</v>
      </c>
      <c r="W35" s="5">
        <f>'[3]Qc, Winter, S2'!W35*Main!$B$8</f>
        <v>0.20901277074395255</v>
      </c>
      <c r="X35" s="5">
        <f>'[3]Qc, Winter, S2'!X35*Main!$B$8</f>
        <v>0.21628084493916</v>
      </c>
      <c r="Y35" s="5">
        <f>'[3]Qc, Winter, S2'!Y35*Main!$B$8</f>
        <v>0.22364919146338452</v>
      </c>
    </row>
    <row r="36" spans="1:25" x14ac:dyDescent="0.3">
      <c r="A36">
        <v>48</v>
      </c>
      <c r="B36" s="5">
        <f>'[3]Qc, Winter, S2'!B36*Main!$B$8</f>
        <v>5.8168355319125696E-4</v>
      </c>
      <c r="C36" s="5">
        <f>'[3]Qc, Winter, S2'!C36*Main!$B$8</f>
        <v>5.8537273056356019E-4</v>
      </c>
      <c r="D36" s="5">
        <f>'[3]Qc, Winter, S2'!D36*Main!$B$8</f>
        <v>5.8516853310643969E-4</v>
      </c>
      <c r="E36" s="5">
        <f>'[3]Qc, Winter, S2'!E36*Main!$B$8</f>
        <v>5.8183310836696332E-4</v>
      </c>
      <c r="F36" s="5">
        <f>'[3]Qc, Winter, S2'!F36*Main!$B$8</f>
        <v>5.816802596838841E-4</v>
      </c>
      <c r="G36" s="5">
        <f>'[3]Qc, Winter, S2'!G36*Main!$B$8</f>
        <v>5.8054849078664696E-4</v>
      </c>
      <c r="H36" s="5">
        <f>'[3]Qc, Winter, S2'!H36*Main!$B$8</f>
        <v>5.8804960353333474E-4</v>
      </c>
      <c r="I36" s="5">
        <f>'[3]Qc, Winter, S2'!I36*Main!$B$8</f>
        <v>5.793221084048791E-4</v>
      </c>
      <c r="J36" s="5">
        <f>'[3]Qc, Winter, S2'!J36*Main!$B$8</f>
        <v>6.0289344126304896E-4</v>
      </c>
      <c r="K36" s="5">
        <f>'[3]Qc, Winter, S2'!K36*Main!$B$8</f>
        <v>5.9899078473102895E-4</v>
      </c>
      <c r="L36" s="5">
        <f>'[3]Qc, Winter, S2'!L36*Main!$B$8</f>
        <v>6.0474813502864029E-4</v>
      </c>
      <c r="M36" s="5">
        <f>'[3]Qc, Winter, S2'!M36*Main!$B$8</f>
        <v>6.10926156040701E-4</v>
      </c>
      <c r="N36" s="5">
        <f>'[3]Qc, Winter, S2'!N36*Main!$B$8</f>
        <v>6.0682454172238077E-4</v>
      </c>
      <c r="O36" s="5">
        <f>'[3]Qc, Winter, S2'!O36*Main!$B$8</f>
        <v>6.0416204042114255E-4</v>
      </c>
      <c r="P36" s="5">
        <f>'[3]Qc, Winter, S2'!P36*Main!$B$8</f>
        <v>6.0762127109686428E-4</v>
      </c>
      <c r="Q36" s="5">
        <f>'[3]Qc, Winter, S2'!Q36*Main!$B$8</f>
        <v>6.0419317903630449E-4</v>
      </c>
      <c r="R36" s="5">
        <f>'[3]Qc, Winter, S2'!R36*Main!$B$8</f>
        <v>6.0353672313493106E-4</v>
      </c>
      <c r="S36" s="5">
        <f>'[3]Qc, Winter, S2'!S36*Main!$B$8</f>
        <v>6.714427072642725E-4</v>
      </c>
      <c r="T36" s="5">
        <f>'[3]Qc, Winter, S2'!T36*Main!$B$8</f>
        <v>7.9954517358249086E-4</v>
      </c>
      <c r="U36" s="5">
        <f>'[3]Qc, Winter, S2'!U36*Main!$B$8</f>
        <v>8.7153570567376562E-4</v>
      </c>
      <c r="V36" s="5">
        <f>'[3]Qc, Winter, S2'!V36*Main!$B$8</f>
        <v>9.0166965138222411E-4</v>
      </c>
      <c r="W36" s="5">
        <f>'[3]Qc, Winter, S2'!W36*Main!$B$8</f>
        <v>8.8568176895506448E-4</v>
      </c>
      <c r="X36" s="5">
        <f>'[3]Qc, Winter, S2'!X36*Main!$B$8</f>
        <v>8.6075096607628459E-4</v>
      </c>
      <c r="Y36" s="5">
        <f>'[3]Qc, Winter, S2'!Y36*Main!$B$8</f>
        <v>8.104712345872459E-4</v>
      </c>
    </row>
    <row r="37" spans="1:25" x14ac:dyDescent="0.3">
      <c r="A37">
        <v>49</v>
      </c>
      <c r="B37" s="5">
        <f>'[3]Qc, Winter, S2'!B37*Main!$B$8</f>
        <v>3.1563239582422672E-2</v>
      </c>
      <c r="C37" s="5">
        <f>'[3]Qc, Winter, S2'!C37*Main!$B$8</f>
        <v>3.2161231236780656E-2</v>
      </c>
      <c r="D37" s="5">
        <f>'[3]Qc, Winter, S2'!D37*Main!$B$8</f>
        <v>3.1563134639301375E-2</v>
      </c>
      <c r="E37" s="5">
        <f>'[3]Qc, Winter, S2'!E37*Main!$B$8</f>
        <v>3.1711335285248145E-2</v>
      </c>
      <c r="F37" s="5">
        <f>'[3]Qc, Winter, S2'!F37*Main!$B$8</f>
        <v>3.0607474820964761E-2</v>
      </c>
      <c r="G37" s="5">
        <f>'[3]Qc, Winter, S2'!G37*Main!$B$8</f>
        <v>3.0053788176311585E-2</v>
      </c>
      <c r="H37" s="5">
        <f>'[3]Qc, Winter, S2'!H37*Main!$B$8</f>
        <v>2.7238267977544944E-2</v>
      </c>
      <c r="I37" s="5">
        <f>'[3]Qc, Winter, S2'!I37*Main!$B$8</f>
        <v>2.4655822259429892E-2</v>
      </c>
      <c r="J37" s="5">
        <f>'[3]Qc, Winter, S2'!J37*Main!$B$8</f>
        <v>2.3256239414886429E-2</v>
      </c>
      <c r="K37" s="5">
        <f>'[3]Qc, Winter, S2'!K37*Main!$B$8</f>
        <v>2.0117242748637937E-2</v>
      </c>
      <c r="L37" s="5">
        <f>'[3]Qc, Winter, S2'!L37*Main!$B$8</f>
        <v>2.0421041557500796E-2</v>
      </c>
      <c r="M37" s="5">
        <f>'[3]Qc, Winter, S2'!M37*Main!$B$8</f>
        <v>1.8269939014772009E-2</v>
      </c>
      <c r="N37" s="5">
        <f>'[3]Qc, Winter, S2'!N37*Main!$B$8</f>
        <v>1.6919730187190032E-2</v>
      </c>
      <c r="O37" s="5">
        <f>'[3]Qc, Winter, S2'!O37*Main!$B$8</f>
        <v>1.7479222985931891E-2</v>
      </c>
      <c r="P37" s="5">
        <f>'[3]Qc, Winter, S2'!P37*Main!$B$8</f>
        <v>2.0902986928688878E-2</v>
      </c>
      <c r="Q37" s="5">
        <f>'[3]Qc, Winter, S2'!Q37*Main!$B$8</f>
        <v>2.0500292027776135E-2</v>
      </c>
      <c r="R37" s="5">
        <f>'[3]Qc, Winter, S2'!R37*Main!$B$8</f>
        <v>2.0670862924324129E-2</v>
      </c>
      <c r="S37" s="5">
        <f>'[3]Qc, Winter, S2'!S37*Main!$B$8</f>
        <v>2.1763696576218124E-2</v>
      </c>
      <c r="T37" s="5">
        <f>'[3]Qc, Winter, S2'!T37*Main!$B$8</f>
        <v>2.0804055655992061E-2</v>
      </c>
      <c r="U37" s="5">
        <f>'[3]Qc, Winter, S2'!U37*Main!$B$8</f>
        <v>2.0947909321321234E-2</v>
      </c>
      <c r="V37" s="5">
        <f>'[3]Qc, Winter, S2'!V37*Main!$B$8</f>
        <v>2.1625265820483332E-2</v>
      </c>
      <c r="W37" s="5">
        <f>'[3]Qc, Winter, S2'!W37*Main!$B$8</f>
        <v>2.1128274959091389E-2</v>
      </c>
      <c r="X37" s="5">
        <f>'[3]Qc, Winter, S2'!X37*Main!$B$8</f>
        <v>2.2203507059650376E-2</v>
      </c>
      <c r="Y37" s="5">
        <f>'[3]Qc, Winter, S2'!Y37*Main!$B$8</f>
        <v>2.0907701883902962E-2</v>
      </c>
    </row>
    <row r="38" spans="1:25" x14ac:dyDescent="0.3">
      <c r="A38">
        <v>50</v>
      </c>
      <c r="B38" s="5">
        <f>'[3]Qc, Winter, S2'!B38*Main!$B$8</f>
        <v>4.777276607348638E-3</v>
      </c>
      <c r="C38" s="5">
        <f>'[3]Qc, Winter, S2'!C38*Main!$B$8</f>
        <v>4.7097174894276169E-3</v>
      </c>
      <c r="D38" s="5">
        <f>'[3]Qc, Winter, S2'!D38*Main!$B$8</f>
        <v>4.723422372425826E-3</v>
      </c>
      <c r="E38" s="5">
        <f>'[3]Qc, Winter, S2'!E38*Main!$B$8</f>
        <v>4.2465780453388646E-3</v>
      </c>
      <c r="F38" s="5">
        <f>'[3]Qc, Winter, S2'!F38*Main!$B$8</f>
        <v>4.191990406206058E-3</v>
      </c>
      <c r="G38" s="5">
        <f>'[3]Qc, Winter, S2'!G38*Main!$B$8</f>
        <v>3.958948261808668E-3</v>
      </c>
      <c r="H38" s="5">
        <f>'[3]Qc, Winter, S2'!H38*Main!$B$8</f>
        <v>3.4394149892028286E-3</v>
      </c>
      <c r="I38" s="5">
        <f>'[3]Qc, Winter, S2'!I38*Main!$B$8</f>
        <v>2.8453250931475735E-3</v>
      </c>
      <c r="J38" s="5">
        <f>'[3]Qc, Winter, S2'!J38*Main!$B$8</f>
        <v>2.0626338447264372E-3</v>
      </c>
      <c r="K38" s="5">
        <f>'[3]Qc, Winter, S2'!K38*Main!$B$8</f>
        <v>2.3334135954221741E-3</v>
      </c>
      <c r="L38" s="5">
        <f>'[3]Qc, Winter, S2'!L38*Main!$B$8</f>
        <v>2.0794233967891397E-3</v>
      </c>
      <c r="M38" s="5">
        <f>'[3]Qc, Winter, S2'!M38*Main!$B$8</f>
        <v>2.4932975096597096E-3</v>
      </c>
      <c r="N38" s="5">
        <f>'[3]Qc, Winter, S2'!N38*Main!$B$8</f>
        <v>3.3125868108281661E-3</v>
      </c>
      <c r="O38" s="5">
        <f>'[3]Qc, Winter, S2'!O38*Main!$B$8</f>
        <v>3.4234489636882351E-3</v>
      </c>
      <c r="P38" s="5">
        <f>'[3]Qc, Winter, S2'!P38*Main!$B$8</f>
        <v>3.3246332631592336E-3</v>
      </c>
      <c r="Q38" s="5">
        <f>'[3]Qc, Winter, S2'!Q38*Main!$B$8</f>
        <v>3.4594565803865206E-3</v>
      </c>
      <c r="R38" s="5">
        <f>'[3]Qc, Winter, S2'!R38*Main!$B$8</f>
        <v>3.4594211003298216E-3</v>
      </c>
      <c r="S38" s="5">
        <f>'[3]Qc, Winter, S2'!S38*Main!$B$8</f>
        <v>3.5158260070080739E-3</v>
      </c>
      <c r="T38" s="5">
        <f>'[3]Qc, Winter, S2'!T38*Main!$B$8</f>
        <v>2.5128679795841944E-3</v>
      </c>
      <c r="U38" s="5">
        <f>'[3]Qc, Winter, S2'!U38*Main!$B$8</f>
        <v>1.966049046327942E-3</v>
      </c>
      <c r="V38" s="5">
        <f>'[3]Qc, Winter, S2'!V38*Main!$B$8</f>
        <v>2.1690536549599702E-3</v>
      </c>
      <c r="W38" s="5">
        <f>'[3]Qc, Winter, S2'!W38*Main!$B$8</f>
        <v>2.7264757357935514E-3</v>
      </c>
      <c r="X38" s="5">
        <f>'[3]Qc, Winter, S2'!X38*Main!$B$8</f>
        <v>2.896834201115992E-3</v>
      </c>
      <c r="Y38" s="5">
        <f>'[3]Qc, Winter, S2'!Y38*Main!$B$8</f>
        <v>2.036943289578679E-3</v>
      </c>
    </row>
    <row r="39" spans="1:25" x14ac:dyDescent="0.3">
      <c r="A39">
        <v>52</v>
      </c>
      <c r="B39" s="5">
        <f>'[3]Qc, Winter, S2'!B39*Main!$B$8</f>
        <v>4.2757278311623447E-3</v>
      </c>
      <c r="C39" s="5">
        <f>'[3]Qc, Winter, S2'!C39*Main!$B$8</f>
        <v>4.0429383886033867E-3</v>
      </c>
      <c r="D39" s="5">
        <f>'[3]Qc, Winter, S2'!D39*Main!$B$8</f>
        <v>4.2762302407415948E-3</v>
      </c>
      <c r="E39" s="5">
        <f>'[3]Qc, Winter, S2'!E39*Main!$B$8</f>
        <v>4.4328050782986373E-3</v>
      </c>
      <c r="F39" s="5">
        <f>'[3]Qc, Winter, S2'!F39*Main!$B$8</f>
        <v>4.3205940844644802E-3</v>
      </c>
      <c r="G39" s="5">
        <f>'[3]Qc, Winter, S2'!G39*Main!$B$8</f>
        <v>4.1017900718499515E-3</v>
      </c>
      <c r="H39" s="5">
        <f>'[3]Qc, Winter, S2'!H39*Main!$B$8</f>
        <v>4.3087892558106803E-3</v>
      </c>
      <c r="I39" s="5">
        <f>'[3]Qc, Winter, S2'!I39*Main!$B$8</f>
        <v>3.1564929750524493E-3</v>
      </c>
      <c r="J39" s="5">
        <f>'[3]Qc, Winter, S2'!J39*Main!$B$8</f>
        <v>3.4146292503533372E-3</v>
      </c>
      <c r="K39" s="5">
        <f>'[3]Qc, Winter, S2'!K39*Main!$B$8</f>
        <v>3.59354589458429E-3</v>
      </c>
      <c r="L39" s="5">
        <f>'[3]Qc, Winter, S2'!L39*Main!$B$8</f>
        <v>4.2102184724663195E-3</v>
      </c>
      <c r="M39" s="5">
        <f>'[3]Qc, Winter, S2'!M39*Main!$B$8</f>
        <v>4.1814171996048454E-3</v>
      </c>
      <c r="N39" s="5">
        <f>'[3]Qc, Winter, S2'!N39*Main!$B$8</f>
        <v>4.4254075613293156E-3</v>
      </c>
      <c r="O39" s="5">
        <f>'[3]Qc, Winter, S2'!O39*Main!$B$8</f>
        <v>4.4085400130238275E-3</v>
      </c>
      <c r="P39" s="5">
        <f>'[3]Qc, Winter, S2'!P39*Main!$B$8</f>
        <v>4.0979446025823166E-3</v>
      </c>
      <c r="Q39" s="5">
        <f>'[3]Qc, Winter, S2'!Q39*Main!$B$8</f>
        <v>3.7717637164326624E-3</v>
      </c>
      <c r="R39" s="5">
        <f>'[3]Qc, Winter, S2'!R39*Main!$B$8</f>
        <v>3.503245108253312E-3</v>
      </c>
      <c r="S39" s="5">
        <f>'[3]Qc, Winter, S2'!S39*Main!$B$8</f>
        <v>3.2883912086179488E-3</v>
      </c>
      <c r="T39" s="5">
        <f>'[3]Qc, Winter, S2'!T39*Main!$B$8</f>
        <v>3.2685714800672868E-3</v>
      </c>
      <c r="U39" s="5">
        <f>'[3]Qc, Winter, S2'!U39*Main!$B$8</f>
        <v>2.8924818311226886E-3</v>
      </c>
      <c r="V39" s="5">
        <f>'[3]Qc, Winter, S2'!V39*Main!$B$8</f>
        <v>2.4294908942754795E-3</v>
      </c>
      <c r="W39" s="5">
        <f>'[3]Qc, Winter, S2'!W39*Main!$B$8</f>
        <v>2.3985892619393713E-3</v>
      </c>
      <c r="X39" s="5">
        <f>'[3]Qc, Winter, S2'!X39*Main!$B$8</f>
        <v>1.3671600609157124E-3</v>
      </c>
      <c r="Y39" s="5">
        <f>'[3]Qc, Winter, S2'!Y39*Main!$B$8</f>
        <v>2.1047735230384436E-3</v>
      </c>
    </row>
    <row r="40" spans="1:25" x14ac:dyDescent="0.3">
      <c r="A40">
        <v>53</v>
      </c>
      <c r="B40" s="5">
        <f>'[3]Qc, Winter, S2'!B40*Main!$B$8</f>
        <v>7.1465666779937043E-2</v>
      </c>
      <c r="C40" s="5">
        <f>'[3]Qc, Winter, S2'!C40*Main!$B$8</f>
        <v>6.7776254370971317E-2</v>
      </c>
      <c r="D40" s="5">
        <f>'[3]Qc, Winter, S2'!D40*Main!$B$8</f>
        <v>7.1414095993557816E-2</v>
      </c>
      <c r="E40" s="5">
        <f>'[3]Qc, Winter, S2'!E40*Main!$B$8</f>
        <v>6.6757182409610816E-2</v>
      </c>
      <c r="F40" s="5">
        <f>'[3]Qc, Winter, S2'!F40*Main!$B$8</f>
        <v>7.0910388472993455E-2</v>
      </c>
      <c r="G40" s="5">
        <f>'[3]Qc, Winter, S2'!G40*Main!$B$8</f>
        <v>7.7583020487959287E-2</v>
      </c>
      <c r="H40" s="5">
        <f>'[3]Qc, Winter, S2'!H40*Main!$B$8</f>
        <v>0.10438967492310365</v>
      </c>
      <c r="I40" s="5">
        <f>'[3]Qc, Winter, S2'!I40*Main!$B$8</f>
        <v>0.14284555940001736</v>
      </c>
      <c r="J40" s="5">
        <f>'[3]Qc, Winter, S2'!J40*Main!$B$8</f>
        <v>0.182969174211255</v>
      </c>
      <c r="K40" s="5">
        <f>'[3]Qc, Winter, S2'!K40*Main!$B$8</f>
        <v>0.20377202624000715</v>
      </c>
      <c r="L40" s="5">
        <f>'[3]Qc, Winter, S2'!L40*Main!$B$8</f>
        <v>0.20433818000770584</v>
      </c>
      <c r="M40" s="5">
        <f>'[3]Qc, Winter, S2'!M40*Main!$B$8</f>
        <v>0.20030179060880859</v>
      </c>
      <c r="N40" s="5">
        <f>'[3]Qc, Winter, S2'!N40*Main!$B$8</f>
        <v>0.19712942951523346</v>
      </c>
      <c r="O40" s="5">
        <f>'[3]Qc, Winter, S2'!O40*Main!$B$8</f>
        <v>0.19679556322962916</v>
      </c>
      <c r="P40" s="5">
        <f>'[3]Qc, Winter, S2'!P40*Main!$B$8</f>
        <v>0.18537263951085997</v>
      </c>
      <c r="Q40" s="5">
        <f>'[3]Qc, Winter, S2'!Q40*Main!$B$8</f>
        <v>0.18325909522798262</v>
      </c>
      <c r="R40" s="5">
        <f>'[3]Qc, Winter, S2'!R40*Main!$B$8</f>
        <v>0.16669707901446462</v>
      </c>
      <c r="S40" s="5">
        <f>'[3]Qc, Winter, S2'!S40*Main!$B$8</f>
        <v>0.16765708521459932</v>
      </c>
      <c r="T40" s="5">
        <f>'[3]Qc, Winter, S2'!T40*Main!$B$8</f>
        <v>0.15774524977510559</v>
      </c>
      <c r="U40" s="5">
        <f>'[3]Qc, Winter, S2'!U40*Main!$B$8</f>
        <v>0.14883984012688964</v>
      </c>
      <c r="V40" s="5">
        <f>'[3]Qc, Winter, S2'!V40*Main!$B$8</f>
        <v>0.14068173493653632</v>
      </c>
      <c r="W40" s="5">
        <f>'[3]Qc, Winter, S2'!W40*Main!$B$8</f>
        <v>0.12290181562568686</v>
      </c>
      <c r="X40" s="5">
        <f>'[3]Qc, Winter, S2'!X40*Main!$B$8</f>
        <v>9.8088003069053964E-2</v>
      </c>
      <c r="Y40" s="5">
        <f>'[3]Qc, Winter, S2'!Y40*Main!$B$8</f>
        <v>9.3502692880377047E-2</v>
      </c>
    </row>
    <row r="41" spans="1:25" x14ac:dyDescent="0.3">
      <c r="A41">
        <v>55</v>
      </c>
      <c r="B41" s="5">
        <f>'[3]Qc, Winter, S2'!B41*Main!$B$8</f>
        <v>2.0374792330511801E-2</v>
      </c>
      <c r="C41" s="5">
        <f>'[3]Qc, Winter, S2'!C41*Main!$B$8</f>
        <v>2.0099286097326176E-2</v>
      </c>
      <c r="D41" s="5">
        <f>'[3]Qc, Winter, S2'!D41*Main!$B$8</f>
        <v>2.0031379813787074E-2</v>
      </c>
      <c r="E41" s="5">
        <f>'[3]Qc, Winter, S2'!E41*Main!$B$8</f>
        <v>1.9953651991852183E-2</v>
      </c>
      <c r="F41" s="5">
        <f>'[3]Qc, Winter, S2'!F41*Main!$B$8</f>
        <v>1.8354957763801232E-2</v>
      </c>
      <c r="G41" s="5">
        <f>'[3]Qc, Winter, S2'!G41*Main!$B$8</f>
        <v>1.7794918093130593E-2</v>
      </c>
      <c r="H41" s="5">
        <f>'[3]Qc, Winter, S2'!H41*Main!$B$8</f>
        <v>1.6892518331045745E-2</v>
      </c>
      <c r="I41" s="5">
        <f>'[3]Qc, Winter, S2'!I41*Main!$B$8</f>
        <v>1.7970174602736078E-2</v>
      </c>
      <c r="J41" s="5">
        <f>'[3]Qc, Winter, S2'!J41*Main!$B$8</f>
        <v>2.0580785048560341E-2</v>
      </c>
      <c r="K41" s="5">
        <f>'[3]Qc, Winter, S2'!K41*Main!$B$8</f>
        <v>2.2783310319541457E-2</v>
      </c>
      <c r="L41" s="5">
        <f>'[3]Qc, Winter, S2'!L41*Main!$B$8</f>
        <v>2.2906846487592013E-2</v>
      </c>
      <c r="M41" s="5">
        <f>'[3]Qc, Winter, S2'!M41*Main!$B$8</f>
        <v>2.2085349189139784E-2</v>
      </c>
      <c r="N41" s="5">
        <f>'[3]Qc, Winter, S2'!N41*Main!$B$8</f>
        <v>1.9846438296636904E-2</v>
      </c>
      <c r="O41" s="5">
        <f>'[3]Qc, Winter, S2'!O41*Main!$B$8</f>
        <v>1.6801266170198635E-2</v>
      </c>
      <c r="P41" s="5">
        <f>'[3]Qc, Winter, S2'!P41*Main!$B$8</f>
        <v>1.6315830429719673E-2</v>
      </c>
      <c r="Q41" s="5">
        <f>'[3]Qc, Winter, S2'!Q41*Main!$B$8</f>
        <v>1.7091724178332882E-2</v>
      </c>
      <c r="R41" s="5">
        <f>'[3]Qc, Winter, S2'!R41*Main!$B$8</f>
        <v>1.7236375171856059E-2</v>
      </c>
      <c r="S41" s="5">
        <f>'[3]Qc, Winter, S2'!S41*Main!$B$8</f>
        <v>1.6642336325165083E-2</v>
      </c>
      <c r="T41" s="5">
        <f>'[3]Qc, Winter, S2'!T41*Main!$B$8</f>
        <v>1.7215423674408158E-2</v>
      </c>
      <c r="U41" s="5">
        <f>'[3]Qc, Winter, S2'!U41*Main!$B$8</f>
        <v>1.7522966153219861E-2</v>
      </c>
      <c r="V41" s="5">
        <f>'[3]Qc, Winter, S2'!V41*Main!$B$8</f>
        <v>1.778635931540256E-2</v>
      </c>
      <c r="W41" s="5">
        <f>'[3]Qc, Winter, S2'!W41*Main!$B$8</f>
        <v>1.6828073224345812E-2</v>
      </c>
      <c r="X41" s="5">
        <f>'[3]Qc, Winter, S2'!X41*Main!$B$8</f>
        <v>1.7064247943369481E-2</v>
      </c>
      <c r="Y41" s="5">
        <f>'[3]Qc, Winter, S2'!Y41*Main!$B$8</f>
        <v>1.6854239242194317E-2</v>
      </c>
    </row>
    <row r="42" spans="1:25" x14ac:dyDescent="0.3">
      <c r="A42">
        <v>56</v>
      </c>
      <c r="B42" s="5">
        <f>'[3]Qc, Winter, S2'!B42*Main!$B$8</f>
        <v>2.7933221087780981E-3</v>
      </c>
      <c r="C42" s="5">
        <f>'[3]Qc, Winter, S2'!C42*Main!$B$8</f>
        <v>4.8874855978147064E-4</v>
      </c>
      <c r="D42" s="5">
        <f>'[3]Qc, Winter, S2'!D42*Main!$B$8</f>
        <v>0</v>
      </c>
      <c r="E42" s="5">
        <f>'[3]Qc, Winter, S2'!E42*Main!$B$8</f>
        <v>0</v>
      </c>
      <c r="F42" s="5">
        <f>'[3]Qc, Winter, S2'!F42*Main!$B$8</f>
        <v>0</v>
      </c>
      <c r="G42" s="5">
        <f>'[3]Qc, Winter, S2'!G42*Main!$B$8</f>
        <v>6.2831467733063162E-4</v>
      </c>
      <c r="H42" s="5">
        <f>'[3]Qc, Winter, S2'!H42*Main!$B$8</f>
        <v>6.9678567762028404E-3</v>
      </c>
      <c r="I42" s="5">
        <f>'[3]Qc, Winter, S2'!I42*Main!$B$8</f>
        <v>1.6373503037326737E-2</v>
      </c>
      <c r="J42" s="5">
        <f>'[3]Qc, Winter, S2'!J42*Main!$B$8</f>
        <v>2.5939665116989124E-2</v>
      </c>
      <c r="K42" s="5">
        <f>'[3]Qc, Winter, S2'!K42*Main!$B$8</f>
        <v>2.8068219110603917E-2</v>
      </c>
      <c r="L42" s="5">
        <f>'[3]Qc, Winter, S2'!L42*Main!$B$8</f>
        <v>2.8402240340759673E-2</v>
      </c>
      <c r="M42" s="5">
        <f>'[3]Qc, Winter, S2'!M42*Main!$B$8</f>
        <v>2.8130433015763585E-2</v>
      </c>
      <c r="N42" s="5">
        <f>'[3]Qc, Winter, S2'!N42*Main!$B$8</f>
        <v>2.2814281115532398E-2</v>
      </c>
      <c r="O42" s="5">
        <f>'[3]Qc, Winter, S2'!O42*Main!$B$8</f>
        <v>2.315153851609179E-2</v>
      </c>
      <c r="P42" s="5">
        <f>'[3]Qc, Winter, S2'!P42*Main!$B$8</f>
        <v>2.2223258373070605E-2</v>
      </c>
      <c r="Q42" s="5">
        <f>'[3]Qc, Winter, S2'!Q42*Main!$B$8</f>
        <v>1.8380468673092287E-2</v>
      </c>
      <c r="R42" s="5">
        <f>'[3]Qc, Winter, S2'!R42*Main!$B$8</f>
        <v>1.728338295347499E-2</v>
      </c>
      <c r="S42" s="5">
        <f>'[3]Qc, Winter, S2'!S42*Main!$B$8</f>
        <v>1.523437180376732E-2</v>
      </c>
      <c r="T42" s="5">
        <f>'[3]Qc, Winter, S2'!T42*Main!$B$8</f>
        <v>1.4782433578253842E-2</v>
      </c>
      <c r="U42" s="5">
        <f>'[3]Qc, Winter, S2'!U42*Main!$B$8</f>
        <v>1.3643228540188292E-2</v>
      </c>
      <c r="V42" s="5">
        <f>'[3]Qc, Winter, S2'!V42*Main!$B$8</f>
        <v>1.1460803993818703E-2</v>
      </c>
      <c r="W42" s="5">
        <f>'[3]Qc, Winter, S2'!W42*Main!$B$8</f>
        <v>1.0302903959970343E-2</v>
      </c>
      <c r="X42" s="5">
        <f>'[3]Qc, Winter, S2'!X42*Main!$B$8</f>
        <v>6.8328427349576863E-3</v>
      </c>
      <c r="Y42" s="5">
        <f>'[3]Qc, Winter, S2'!Y42*Main!$B$8</f>
        <v>6.4061869690874877E-3</v>
      </c>
    </row>
    <row r="43" spans="1:25" x14ac:dyDescent="0.3">
      <c r="A43">
        <v>57</v>
      </c>
      <c r="B43" s="5">
        <f>'[3]Qc, Winter, S2'!B43*Main!$B$8</f>
        <v>8.6134547409807138E-3</v>
      </c>
      <c r="C43" s="5">
        <f>'[3]Qc, Winter, S2'!C43*Main!$B$8</f>
        <v>6.9070303358764558E-3</v>
      </c>
      <c r="D43" s="5">
        <f>'[3]Qc, Winter, S2'!D43*Main!$B$8</f>
        <v>1.6889569893422589E-3</v>
      </c>
      <c r="E43" s="5">
        <f>'[3]Qc, Winter, S2'!E43*Main!$B$8</f>
        <v>1.911565152677381E-3</v>
      </c>
      <c r="F43" s="5">
        <f>'[3]Qc, Winter, S2'!F43*Main!$B$8</f>
        <v>1.8086678982840584E-3</v>
      </c>
      <c r="G43" s="5">
        <f>'[3]Qc, Winter, S2'!G43*Main!$B$8</f>
        <v>1.7954116808129683E-3</v>
      </c>
      <c r="H43" s="5">
        <f>'[3]Qc, Winter, S2'!H43*Main!$B$8</f>
        <v>1.7047450157538346E-3</v>
      </c>
      <c r="I43" s="5">
        <f>'[3]Qc, Winter, S2'!I43*Main!$B$8</f>
        <v>1.9709156525860613E-3</v>
      </c>
      <c r="J43" s="5">
        <f>'[3]Qc, Winter, S2'!J43*Main!$B$8</f>
        <v>2.2663034424380323E-3</v>
      </c>
      <c r="K43" s="5">
        <f>'[3]Qc, Winter, S2'!K43*Main!$B$8</f>
        <v>2.881755177018875E-3</v>
      </c>
      <c r="L43" s="5">
        <f>'[3]Qc, Winter, S2'!L43*Main!$B$8</f>
        <v>2.8253851515777999E-3</v>
      </c>
      <c r="M43" s="5">
        <f>'[3]Qc, Winter, S2'!M43*Main!$B$8</f>
        <v>2.8436409132409704E-3</v>
      </c>
      <c r="N43" s="5">
        <f>'[3]Qc, Winter, S2'!N43*Main!$B$8</f>
        <v>2.4455286284278742E-3</v>
      </c>
      <c r="O43" s="5">
        <f>'[3]Qc, Winter, S2'!O43*Main!$B$8</f>
        <v>1.7854363955048206E-3</v>
      </c>
      <c r="P43" s="5">
        <f>'[3]Qc, Winter, S2'!P43*Main!$B$8</f>
        <v>1.749806035105614E-3</v>
      </c>
      <c r="Q43" s="5">
        <f>'[3]Qc, Winter, S2'!Q43*Main!$B$8</f>
        <v>1.5873132139140904E-3</v>
      </c>
      <c r="R43" s="5">
        <f>'[3]Qc, Winter, S2'!R43*Main!$B$8</f>
        <v>1.2334450089194102E-3</v>
      </c>
      <c r="S43" s="5">
        <f>'[3]Qc, Winter, S2'!S43*Main!$B$8</f>
        <v>1.2396305151755002E-3</v>
      </c>
      <c r="T43" s="5">
        <f>'[3]Qc, Winter, S2'!T43*Main!$B$8</f>
        <v>1.652089467809882E-3</v>
      </c>
      <c r="U43" s="5">
        <f>'[3]Qc, Winter, S2'!U43*Main!$B$8</f>
        <v>1.8651301419315754E-3</v>
      </c>
      <c r="V43" s="5">
        <f>'[3]Qc, Winter, S2'!V43*Main!$B$8</f>
        <v>2.1072976970300194E-3</v>
      </c>
      <c r="W43" s="5">
        <f>'[3]Qc, Winter, S2'!W43*Main!$B$8</f>
        <v>2.3530756847335776E-3</v>
      </c>
      <c r="X43" s="5">
        <f>'[3]Qc, Winter, S2'!X43*Main!$B$8</f>
        <v>2.2690271730354305E-3</v>
      </c>
      <c r="Y43" s="5">
        <f>'[3]Qc, Winter, S2'!Y43*Main!$B$8</f>
        <v>2.3626261075906201E-3</v>
      </c>
    </row>
    <row r="44" spans="1:25" x14ac:dyDescent="0.3">
      <c r="A44">
        <v>58</v>
      </c>
      <c r="B44" s="5">
        <f>'[3]Qc, Winter, S2'!B44*Main!$B$8</f>
        <v>7.9302031630308651E-3</v>
      </c>
      <c r="C44" s="5">
        <f>'[3]Qc, Winter, S2'!C44*Main!$B$8</f>
        <v>6.7891753183392922E-3</v>
      </c>
      <c r="D44" s="5">
        <f>'[3]Qc, Winter, S2'!D44*Main!$B$8</f>
        <v>6.8223807590827509E-3</v>
      </c>
      <c r="E44" s="5">
        <f>'[3]Qc, Winter, S2'!E44*Main!$B$8</f>
        <v>6.7093701914813795E-3</v>
      </c>
      <c r="F44" s="5">
        <f>'[3]Qc, Winter, S2'!F44*Main!$B$8</f>
        <v>6.8176352640730272E-3</v>
      </c>
      <c r="G44" s="5">
        <f>'[3]Qc, Winter, S2'!G44*Main!$B$8</f>
        <v>6.6981366366518991E-3</v>
      </c>
      <c r="H44" s="5">
        <f>'[3]Qc, Winter, S2'!H44*Main!$B$8</f>
        <v>6.5731818651529007E-3</v>
      </c>
      <c r="I44" s="5">
        <f>'[3]Qc, Winter, S2'!I44*Main!$B$8</f>
        <v>7.5106592772178288E-3</v>
      </c>
      <c r="J44" s="5">
        <f>'[3]Qc, Winter, S2'!J44*Main!$B$8</f>
        <v>7.6378633645476438E-3</v>
      </c>
      <c r="K44" s="5">
        <f>'[3]Qc, Winter, S2'!K44*Main!$B$8</f>
        <v>9.9545734882134519E-3</v>
      </c>
      <c r="L44" s="5">
        <f>'[3]Qc, Winter, S2'!L44*Main!$B$8</f>
        <v>1.0184560455407823E-2</v>
      </c>
      <c r="M44" s="5">
        <f>'[3]Qc, Winter, S2'!M44*Main!$B$8</f>
        <v>1.0396442563458655E-2</v>
      </c>
      <c r="N44" s="5">
        <f>'[3]Qc, Winter, S2'!N44*Main!$B$8</f>
        <v>1.0478400895614049E-2</v>
      </c>
      <c r="O44" s="5">
        <f>'[3]Qc, Winter, S2'!O44*Main!$B$8</f>
        <v>9.4813324078973377E-3</v>
      </c>
      <c r="P44" s="5">
        <f>'[3]Qc, Winter, S2'!P44*Main!$B$8</f>
        <v>9.3454443895593185E-3</v>
      </c>
      <c r="Q44" s="5">
        <f>'[3]Qc, Winter, S2'!Q44*Main!$B$8</f>
        <v>9.5443577135097858E-3</v>
      </c>
      <c r="R44" s="5">
        <f>'[3]Qc, Winter, S2'!R44*Main!$B$8</f>
        <v>9.1967693288459666E-3</v>
      </c>
      <c r="S44" s="5">
        <f>'[3]Qc, Winter, S2'!S44*Main!$B$8</f>
        <v>8.6591295503428978E-3</v>
      </c>
      <c r="T44" s="5">
        <f>'[3]Qc, Winter, S2'!T44*Main!$B$8</f>
        <v>8.4462722646999246E-3</v>
      </c>
      <c r="U44" s="5">
        <f>'[3]Qc, Winter, S2'!U44*Main!$B$8</f>
        <v>8.6389622070595137E-3</v>
      </c>
      <c r="V44" s="5">
        <f>'[3]Qc, Winter, S2'!V44*Main!$B$8</f>
        <v>9.2128864065850712E-3</v>
      </c>
      <c r="W44" s="5">
        <f>'[3]Qc, Winter, S2'!W44*Main!$B$8</f>
        <v>9.7792886843855384E-3</v>
      </c>
      <c r="X44" s="5">
        <f>'[3]Qc, Winter, S2'!X44*Main!$B$8</f>
        <v>9.5360851715134334E-3</v>
      </c>
      <c r="Y44" s="5">
        <f>'[3]Qc, Winter, S2'!Y44*Main!$B$8</f>
        <v>8.1368876673325995E-3</v>
      </c>
    </row>
    <row r="45" spans="1:25" x14ac:dyDescent="0.3">
      <c r="A45">
        <v>61</v>
      </c>
      <c r="B45" s="5">
        <f>'[3]Qc, Winter, S2'!B45*Main!$B$8</f>
        <v>0.38572339649024018</v>
      </c>
      <c r="C45" s="5">
        <f>'[3]Qc, Winter, S2'!C45*Main!$B$8</f>
        <v>0.35340977526613448</v>
      </c>
      <c r="D45" s="5">
        <f>'[3]Qc, Winter, S2'!D45*Main!$B$8</f>
        <v>0.34828662304766078</v>
      </c>
      <c r="E45" s="5">
        <f>'[3]Qc, Winter, S2'!E45*Main!$B$8</f>
        <v>0.34096236820368619</v>
      </c>
      <c r="F45" s="5">
        <f>'[3]Qc, Winter, S2'!F45*Main!$B$8</f>
        <v>0.32030758103855417</v>
      </c>
      <c r="G45" s="5">
        <f>'[3]Qc, Winter, S2'!G45*Main!$B$8</f>
        <v>0.31542492132727001</v>
      </c>
      <c r="H45" s="5">
        <f>'[3]Qc, Winter, S2'!H45*Main!$B$8</f>
        <v>0.31432866033183993</v>
      </c>
      <c r="I45" s="5">
        <f>'[3]Qc, Winter, S2'!I45*Main!$B$8</f>
        <v>0.31512295325939177</v>
      </c>
      <c r="J45" s="5">
        <f>'[3]Qc, Winter, S2'!J45*Main!$B$8</f>
        <v>0.31929860816843808</v>
      </c>
      <c r="K45" s="5">
        <f>'[3]Qc, Winter, S2'!K45*Main!$B$8</f>
        <v>0.31405219404125512</v>
      </c>
      <c r="L45" s="5">
        <f>'[3]Qc, Winter, S2'!L45*Main!$B$8</f>
        <v>0.31982591965752455</v>
      </c>
      <c r="M45" s="5">
        <f>'[3]Qc, Winter, S2'!M45*Main!$B$8</f>
        <v>0.31819632574330103</v>
      </c>
      <c r="N45" s="5">
        <f>'[3]Qc, Winter, S2'!N45*Main!$B$8</f>
        <v>0.31840706739957148</v>
      </c>
      <c r="O45" s="5">
        <f>'[3]Qc, Winter, S2'!O45*Main!$B$8</f>
        <v>0.31184659652671454</v>
      </c>
      <c r="P45" s="5">
        <f>'[3]Qc, Winter, S2'!P45*Main!$B$8</f>
        <v>0.31578879460884413</v>
      </c>
      <c r="Q45" s="5">
        <f>'[3]Qc, Winter, S2'!Q45*Main!$B$8</f>
        <v>0.31267866298973623</v>
      </c>
      <c r="R45" s="5">
        <f>'[3]Qc, Winter, S2'!R45*Main!$B$8</f>
        <v>0.31666339492312839</v>
      </c>
      <c r="S45" s="5">
        <f>'[3]Qc, Winter, S2'!S45*Main!$B$8</f>
        <v>0.31667568449618561</v>
      </c>
      <c r="T45" s="5">
        <f>'[3]Qc, Winter, S2'!T45*Main!$B$8</f>
        <v>0.31257781489574837</v>
      </c>
      <c r="U45" s="5">
        <f>'[3]Qc, Winter, S2'!U45*Main!$B$8</f>
        <v>0.31522148017920626</v>
      </c>
      <c r="V45" s="5">
        <f>'[3]Qc, Winter, S2'!V45*Main!$B$8</f>
        <v>0.31421958879905659</v>
      </c>
      <c r="W45" s="5">
        <f>'[3]Qc, Winter, S2'!W45*Main!$B$8</f>
        <v>0.31599083766302821</v>
      </c>
      <c r="X45" s="5">
        <f>'[3]Qc, Winter, S2'!X45*Main!$B$8</f>
        <v>0.31912924913289842</v>
      </c>
      <c r="Y45" s="5">
        <f>'[3]Qc, Winter, S2'!Y45*Main!$B$8</f>
        <v>0.31446278617402856</v>
      </c>
    </row>
    <row r="46" spans="1:25" x14ac:dyDescent="0.3">
      <c r="A46">
        <v>62</v>
      </c>
      <c r="B46" s="5">
        <f>'[3]Qc, Winter, S2'!B46*Main!$B$8</f>
        <v>2.5284082444183989E-3</v>
      </c>
      <c r="C46" s="5">
        <f>'[3]Qc, Winter, S2'!C46*Main!$B$8</f>
        <v>1.4465469123372638E-3</v>
      </c>
      <c r="D46" s="5">
        <f>'[3]Qc, Winter, S2'!D46*Main!$B$8</f>
        <v>1.0701223735747932E-3</v>
      </c>
      <c r="E46" s="5">
        <f>'[3]Qc, Winter, S2'!E46*Main!$B$8</f>
        <v>1.1100456711297102E-3</v>
      </c>
      <c r="F46" s="5">
        <f>'[3]Qc, Winter, S2'!F46*Main!$B$8</f>
        <v>9.7152494276168749E-4</v>
      </c>
      <c r="G46" s="5">
        <f>'[3]Qc, Winter, S2'!G46*Main!$B$8</f>
        <v>1.3834437601869119E-3</v>
      </c>
      <c r="H46" s="5">
        <f>'[3]Qc, Winter, S2'!H46*Main!$B$8</f>
        <v>1.5674359986892828E-3</v>
      </c>
      <c r="I46" s="5">
        <f>'[3]Qc, Winter, S2'!I46*Main!$B$8</f>
        <v>1.8674382917804641E-3</v>
      </c>
      <c r="J46" s="5">
        <f>'[3]Qc, Winter, S2'!J46*Main!$B$8</f>
        <v>1.9611029467782315E-3</v>
      </c>
      <c r="K46" s="5">
        <f>'[3]Qc, Winter, S2'!K46*Main!$B$8</f>
        <v>1.9171588755405112E-3</v>
      </c>
      <c r="L46" s="5">
        <f>'[3]Qc, Winter, S2'!L46*Main!$B$8</f>
        <v>1.9444889985404572E-3</v>
      </c>
      <c r="M46" s="5">
        <f>'[3]Qc, Winter, S2'!M46*Main!$B$8</f>
        <v>2.0785143887542159E-3</v>
      </c>
      <c r="N46" s="5">
        <f>'[3]Qc, Winter, S2'!N46*Main!$B$8</f>
        <v>2.2615046524908193E-3</v>
      </c>
      <c r="O46" s="5">
        <f>'[3]Qc, Winter, S2'!O46*Main!$B$8</f>
        <v>2.3687705947094289E-3</v>
      </c>
      <c r="P46" s="5">
        <f>'[3]Qc, Winter, S2'!P46*Main!$B$8</f>
        <v>2.0666748285681196E-3</v>
      </c>
      <c r="Q46" s="5">
        <f>'[3]Qc, Winter, S2'!Q46*Main!$B$8</f>
        <v>1.8081038102940072E-3</v>
      </c>
      <c r="R46" s="5">
        <f>'[3]Qc, Winter, S2'!R46*Main!$B$8</f>
        <v>1.5214993554909509E-3</v>
      </c>
      <c r="S46" s="5">
        <f>'[3]Qc, Winter, S2'!S46*Main!$B$8</f>
        <v>2.101551275188691E-3</v>
      </c>
      <c r="T46" s="5">
        <f>'[3]Qc, Winter, S2'!T46*Main!$B$8</f>
        <v>3.6181064772933787E-3</v>
      </c>
      <c r="U46" s="5">
        <f>'[3]Qc, Winter, S2'!U46*Main!$B$8</f>
        <v>5.1316162330122869E-3</v>
      </c>
      <c r="V46" s="5">
        <f>'[3]Qc, Winter, S2'!V46*Main!$B$8</f>
        <v>5.1610691712189538E-3</v>
      </c>
      <c r="W46" s="5">
        <f>'[3]Qc, Winter, S2'!W46*Main!$B$8</f>
        <v>4.9546631179951117E-3</v>
      </c>
      <c r="X46" s="5">
        <f>'[3]Qc, Winter, S2'!X46*Main!$B$8</f>
        <v>4.181584270251581E-3</v>
      </c>
      <c r="Y46" s="5">
        <f>'[3]Qc, Winter, S2'!Y46*Main!$B$8</f>
        <v>3.2051506541603291E-3</v>
      </c>
    </row>
    <row r="47" spans="1:25" x14ac:dyDescent="0.3">
      <c r="A47">
        <v>63</v>
      </c>
      <c r="B47" s="5">
        <f>'[3]Qc, Winter, S2'!B47*Main!$B$8</f>
        <v>5.4911001674875419E-4</v>
      </c>
      <c r="C47" s="5">
        <f>'[3]Qc, Winter, S2'!C47*Main!$B$8</f>
        <v>3.6081136765142016E-4</v>
      </c>
      <c r="D47" s="5">
        <f>'[3]Qc, Winter, S2'!D47*Main!$B$8</f>
        <v>2.8285883869077181E-4</v>
      </c>
      <c r="E47" s="5">
        <f>'[3]Qc, Winter, S2'!E47*Main!$B$8</f>
        <v>1.5893523440925643E-4</v>
      </c>
      <c r="F47" s="5">
        <f>'[3]Qc, Winter, S2'!F47*Main!$B$8</f>
        <v>1.8516532594665001E-4</v>
      </c>
      <c r="G47" s="5">
        <f>'[3]Qc, Winter, S2'!G47*Main!$B$8</f>
        <v>2.8322247184571736E-4</v>
      </c>
      <c r="H47" s="5">
        <f>'[3]Qc, Winter, S2'!H47*Main!$B$8</f>
        <v>3.5708940491026845E-4</v>
      </c>
      <c r="I47" s="5">
        <f>'[3]Qc, Winter, S2'!I47*Main!$B$8</f>
        <v>5.2484629881786979E-4</v>
      </c>
      <c r="J47" s="5">
        <f>'[3]Qc, Winter, S2'!J47*Main!$B$8</f>
        <v>6.4280191803478787E-4</v>
      </c>
      <c r="K47" s="5">
        <f>'[3]Qc, Winter, S2'!K47*Main!$B$8</f>
        <v>6.6686877404770076E-4</v>
      </c>
      <c r="L47" s="5">
        <f>'[3]Qc, Winter, S2'!L47*Main!$B$8</f>
        <v>6.5036815240453085E-4</v>
      </c>
      <c r="M47" s="5">
        <f>'[3]Qc, Winter, S2'!M47*Main!$B$8</f>
        <v>6.7082846813922459E-4</v>
      </c>
      <c r="N47" s="5">
        <f>'[3]Qc, Winter, S2'!N47*Main!$B$8</f>
        <v>6.6955298255662397E-4</v>
      </c>
      <c r="O47" s="5">
        <f>'[3]Qc, Winter, S2'!O47*Main!$B$8</f>
        <v>5.6462423293373687E-4</v>
      </c>
      <c r="P47" s="5">
        <f>'[3]Qc, Winter, S2'!P47*Main!$B$8</f>
        <v>4.9338776432597835E-4</v>
      </c>
      <c r="Q47" s="5">
        <f>'[3]Qc, Winter, S2'!Q47*Main!$B$8</f>
        <v>4.3255638373853239E-4</v>
      </c>
      <c r="R47" s="5">
        <f>'[3]Qc, Winter, S2'!R47*Main!$B$8</f>
        <v>4.3383456400898342E-4</v>
      </c>
      <c r="S47" s="5">
        <f>'[3]Qc, Winter, S2'!S47*Main!$B$8</f>
        <v>7.6460644973159564E-4</v>
      </c>
      <c r="T47" s="5">
        <f>'[3]Qc, Winter, S2'!T47*Main!$B$8</f>
        <v>1.212890678519708E-3</v>
      </c>
      <c r="U47" s="5">
        <f>'[3]Qc, Winter, S2'!U47*Main!$B$8</f>
        <v>1.439696716411368E-3</v>
      </c>
      <c r="V47" s="5">
        <f>'[3]Qc, Winter, S2'!V47*Main!$B$8</f>
        <v>1.356954529501222E-3</v>
      </c>
      <c r="W47" s="5">
        <f>'[3]Qc, Winter, S2'!W47*Main!$B$8</f>
        <v>1.300321771994717E-3</v>
      </c>
      <c r="X47" s="5">
        <f>'[3]Qc, Winter, S2'!X47*Main!$B$8</f>
        <v>9.8470885277545457E-4</v>
      </c>
      <c r="Y47" s="5">
        <f>'[3]Qc, Winter, S2'!Y47*Main!$B$8</f>
        <v>6.5561351201053498E-4</v>
      </c>
    </row>
    <row r="48" spans="1:25" x14ac:dyDescent="0.3">
      <c r="A48">
        <v>64</v>
      </c>
      <c r="B48" s="5">
        <f>'[3]Qc, Winter, S2'!B48*Main!$B$8</f>
        <v>0.10273548584434353</v>
      </c>
      <c r="C48" s="5">
        <f>'[3]Qc, Winter, S2'!C48*Main!$B$8</f>
        <v>0.10697452385366675</v>
      </c>
      <c r="D48" s="5">
        <f>'[3]Qc, Winter, S2'!D48*Main!$B$8</f>
        <v>0.13104436438307887</v>
      </c>
      <c r="E48" s="5">
        <f>'[3]Qc, Winter, S2'!E48*Main!$B$8</f>
        <v>0.12408455424420757</v>
      </c>
      <c r="F48" s="5">
        <f>'[3]Qc, Winter, S2'!F48*Main!$B$8</f>
        <v>0.12962897554753813</v>
      </c>
      <c r="G48" s="5">
        <f>'[3]Qc, Winter, S2'!G48*Main!$B$8</f>
        <v>0.13040813705428481</v>
      </c>
      <c r="H48" s="5">
        <f>'[3]Qc, Winter, S2'!H48*Main!$B$8</f>
        <v>0.12608323386453751</v>
      </c>
      <c r="I48" s="5">
        <f>'[3]Qc, Winter, S2'!I48*Main!$B$8</f>
        <v>9.3152619394695477E-2</v>
      </c>
      <c r="J48" s="5">
        <f>'[3]Qc, Winter, S2'!J48*Main!$B$8</f>
        <v>7.9094100683171159E-2</v>
      </c>
      <c r="K48" s="5">
        <f>'[3]Qc, Winter, S2'!K48*Main!$B$8</f>
        <v>7.1771071622758836E-2</v>
      </c>
      <c r="L48" s="5">
        <f>'[3]Qc, Winter, S2'!L48*Main!$B$8</f>
        <v>6.1368594904678372E-2</v>
      </c>
      <c r="M48" s="5">
        <f>'[3]Qc, Winter, S2'!M48*Main!$B$8</f>
        <v>5.0216390006718549E-2</v>
      </c>
      <c r="N48" s="5">
        <f>'[3]Qc, Winter, S2'!N48*Main!$B$8</f>
        <v>4.0561269095274771E-2</v>
      </c>
      <c r="O48" s="5">
        <f>'[3]Qc, Winter, S2'!O48*Main!$B$8</f>
        <v>3.3384281487316515E-2</v>
      </c>
      <c r="P48" s="5">
        <f>'[3]Qc, Winter, S2'!P48*Main!$B$8</f>
        <v>3.427071731975509E-2</v>
      </c>
      <c r="Q48" s="5">
        <f>'[3]Qc, Winter, S2'!Q48*Main!$B$8</f>
        <v>3.7984607824040707E-2</v>
      </c>
      <c r="R48" s="5">
        <f>'[3]Qc, Winter, S2'!R48*Main!$B$8</f>
        <v>3.6928954427174643E-2</v>
      </c>
      <c r="S48" s="5">
        <f>'[3]Qc, Winter, S2'!S48*Main!$B$8</f>
        <v>3.2933209154832353E-2</v>
      </c>
      <c r="T48" s="5">
        <f>'[3]Qc, Winter, S2'!T48*Main!$B$8</f>
        <v>3.4422086469499492E-2</v>
      </c>
      <c r="U48" s="5">
        <f>'[3]Qc, Winter, S2'!U48*Main!$B$8</f>
        <v>3.8959403369328578E-2</v>
      </c>
      <c r="V48" s="5">
        <f>'[3]Qc, Winter, S2'!V48*Main!$B$8</f>
        <v>3.6262251825544392E-2</v>
      </c>
      <c r="W48" s="5">
        <f>'[3]Qc, Winter, S2'!W48*Main!$B$8</f>
        <v>3.7539962022670383E-2</v>
      </c>
      <c r="X48" s="5">
        <f>'[3]Qc, Winter, S2'!X48*Main!$B$8</f>
        <v>3.756566635066716E-2</v>
      </c>
      <c r="Y48" s="5">
        <f>'[3]Qc, Winter, S2'!Y48*Main!$B$8</f>
        <v>3.9056344016228234E-2</v>
      </c>
    </row>
    <row r="49" spans="1:25" x14ac:dyDescent="0.3">
      <c r="A49">
        <v>65</v>
      </c>
      <c r="B49" s="5">
        <f>'[3]Qc, Winter, S2'!B49*Main!$B$8</f>
        <v>0.21390499719592565</v>
      </c>
      <c r="C49" s="5">
        <f>'[3]Qc, Winter, S2'!C49*Main!$B$8</f>
        <v>0.13792325529137092</v>
      </c>
      <c r="D49" s="5">
        <f>'[3]Qc, Winter, S2'!D49*Main!$B$8</f>
        <v>0.11276233205834817</v>
      </c>
      <c r="E49" s="5">
        <f>'[3]Qc, Winter, S2'!E49*Main!$B$8</f>
        <v>5.1796089829225518E-2</v>
      </c>
      <c r="F49" s="5">
        <f>'[3]Qc, Winter, S2'!F49*Main!$B$8</f>
        <v>4.5965628907606325E-2</v>
      </c>
      <c r="G49" s="5">
        <f>'[3]Qc, Winter, S2'!G49*Main!$B$8</f>
        <v>5.5260620357129767E-2</v>
      </c>
      <c r="H49" s="5">
        <f>'[3]Qc, Winter, S2'!H49*Main!$B$8</f>
        <v>3.0319184539501422E-2</v>
      </c>
      <c r="I49" s="5">
        <f>'[3]Qc, Winter, S2'!I49*Main!$B$8</f>
        <v>4.2429993351979466E-2</v>
      </c>
      <c r="J49" s="5">
        <f>'[3]Qc, Winter, S2'!J49*Main!$B$8</f>
        <v>4.4640702090552986E-2</v>
      </c>
      <c r="K49" s="5">
        <f>'[3]Qc, Winter, S2'!K49*Main!$B$8</f>
        <v>2.696567036048424E-2</v>
      </c>
      <c r="L49" s="5">
        <f>'[3]Qc, Winter, S2'!L49*Main!$B$8</f>
        <v>3.5963430404551286E-2</v>
      </c>
      <c r="M49" s="5">
        <f>'[3]Qc, Winter, S2'!M49*Main!$B$8</f>
        <v>3.2849594637583024E-2</v>
      </c>
      <c r="N49" s="5">
        <f>'[3]Qc, Winter, S2'!N49*Main!$B$8</f>
        <v>4.2246290942125911E-2</v>
      </c>
      <c r="O49" s="5">
        <f>'[3]Qc, Winter, S2'!O49*Main!$B$8</f>
        <v>3.6128997565170538E-2</v>
      </c>
      <c r="P49" s="5">
        <f>'[3]Qc, Winter, S2'!P49*Main!$B$8</f>
        <v>4.3825089690956623E-2</v>
      </c>
      <c r="Q49" s="5">
        <f>'[3]Qc, Winter, S2'!Q49*Main!$B$8</f>
        <v>3.5959882847996012E-2</v>
      </c>
      <c r="R49" s="5">
        <f>'[3]Qc, Winter, S2'!R49*Main!$B$8</f>
        <v>3.4456773689151003E-2</v>
      </c>
      <c r="S49" s="5">
        <f>'[3]Qc, Winter, S2'!S49*Main!$B$8</f>
        <v>3.5231782382510173E-2</v>
      </c>
      <c r="T49" s="5">
        <f>'[3]Qc, Winter, S2'!T49*Main!$B$8</f>
        <v>4.0695485059801507E-2</v>
      </c>
      <c r="U49" s="5">
        <f>'[3]Qc, Winter, S2'!U49*Main!$B$8</f>
        <v>3.4111844362576173E-2</v>
      </c>
      <c r="V49" s="5">
        <f>'[3]Qc, Winter, S2'!V49*Main!$B$8</f>
        <v>3.7933674031928384E-2</v>
      </c>
      <c r="W49" s="5">
        <f>'[3]Qc, Winter, S2'!W49*Main!$B$8</f>
        <v>6.09645005625419E-2</v>
      </c>
      <c r="X49" s="5">
        <f>'[3]Qc, Winter, S2'!X49*Main!$B$8</f>
        <v>8.6026848820483628E-2</v>
      </c>
      <c r="Y49" s="5">
        <f>'[3]Qc, Winter, S2'!Y49*Main!$B$8</f>
        <v>8.2316579527554543E-2</v>
      </c>
    </row>
    <row r="50" spans="1:25" x14ac:dyDescent="0.3">
      <c r="A50">
        <v>66</v>
      </c>
      <c r="B50" s="5">
        <f>'[3]Qc, Winter, S2'!B50*Main!$B$8</f>
        <v>7.3873926378342794E-2</v>
      </c>
      <c r="C50" s="5">
        <f>'[3]Qc, Winter, S2'!C50*Main!$B$8</f>
        <v>7.6177701700916131E-2</v>
      </c>
      <c r="D50" s="5">
        <f>'[3]Qc, Winter, S2'!D50*Main!$B$8</f>
        <v>7.096602748950262E-2</v>
      </c>
      <c r="E50" s="5">
        <f>'[3]Qc, Winter, S2'!E50*Main!$B$8</f>
        <v>7.3427292496158272E-2</v>
      </c>
      <c r="F50" s="5">
        <f>'[3]Qc, Winter, S2'!F50*Main!$B$8</f>
        <v>7.5195651756524776E-2</v>
      </c>
      <c r="G50" s="5">
        <f>'[3]Qc, Winter, S2'!G50*Main!$B$8</f>
        <v>7.5392123543577758E-2</v>
      </c>
      <c r="H50" s="5">
        <f>'[3]Qc, Winter, S2'!H50*Main!$B$8</f>
        <v>6.9281457002866448E-2</v>
      </c>
      <c r="I50" s="5">
        <f>'[3]Qc, Winter, S2'!I50*Main!$B$8</f>
        <v>6.2266909819391515E-2</v>
      </c>
      <c r="J50" s="5">
        <f>'[3]Qc, Winter, S2'!J50*Main!$B$8</f>
        <v>4.9056715071805951E-2</v>
      </c>
      <c r="K50" s="5">
        <f>'[3]Qc, Winter, S2'!K50*Main!$B$8</f>
        <v>2.3490199549611578E-2</v>
      </c>
      <c r="L50" s="5">
        <f>'[3]Qc, Winter, S2'!L50*Main!$B$8</f>
        <v>1.9154298141107081E-2</v>
      </c>
      <c r="M50" s="5">
        <f>'[3]Qc, Winter, S2'!M50*Main!$B$8</f>
        <v>1.8061406553424305E-2</v>
      </c>
      <c r="N50" s="5">
        <f>'[3]Qc, Winter, S2'!N50*Main!$B$8</f>
        <v>1.6790637872201371E-2</v>
      </c>
      <c r="O50" s="5">
        <f>'[3]Qc, Winter, S2'!O50*Main!$B$8</f>
        <v>1.7757451752075867E-2</v>
      </c>
      <c r="P50" s="5">
        <f>'[3]Qc, Winter, S2'!P50*Main!$B$8</f>
        <v>1.9297291602192401E-2</v>
      </c>
      <c r="Q50" s="5">
        <f>'[3]Qc, Winter, S2'!Q50*Main!$B$8</f>
        <v>1.9162073213785248E-2</v>
      </c>
      <c r="R50" s="5">
        <f>'[3]Qc, Winter, S2'!R50*Main!$B$8</f>
        <v>1.9738462753284305E-2</v>
      </c>
      <c r="S50" s="5">
        <f>'[3]Qc, Winter, S2'!S50*Main!$B$8</f>
        <v>1.7773526762743529E-2</v>
      </c>
      <c r="T50" s="5">
        <f>'[3]Qc, Winter, S2'!T50*Main!$B$8</f>
        <v>1.9920226185524505E-2</v>
      </c>
      <c r="U50" s="5">
        <f>'[3]Qc, Winter, S2'!U50*Main!$B$8</f>
        <v>1.5249850539895604E-2</v>
      </c>
      <c r="V50" s="5">
        <f>'[3]Qc, Winter, S2'!V50*Main!$B$8</f>
        <v>2.1782619273124307E-2</v>
      </c>
      <c r="W50" s="5">
        <f>'[3]Qc, Winter, S2'!W50*Main!$B$8</f>
        <v>1.9559150738463725E-2</v>
      </c>
      <c r="X50" s="5">
        <f>'[3]Qc, Winter, S2'!X50*Main!$B$8</f>
        <v>2.9121871402331179E-2</v>
      </c>
      <c r="Y50" s="5">
        <f>'[3]Qc, Winter, S2'!Y50*Main!$B$8</f>
        <v>3.3896785966073921E-2</v>
      </c>
    </row>
    <row r="51" spans="1:25" x14ac:dyDescent="0.3">
      <c r="A51">
        <v>67</v>
      </c>
      <c r="B51" s="5">
        <f>'[3]Qc, Winter, S2'!B51*Main!$B$8</f>
        <v>1.9195145267480101E-2</v>
      </c>
      <c r="C51" s="5">
        <f>'[3]Qc, Winter, S2'!C51*Main!$B$8</f>
        <v>1.9507606599553248E-2</v>
      </c>
      <c r="D51" s="5">
        <f>'[3]Qc, Winter, S2'!D51*Main!$B$8</f>
        <v>1.9782577637790774E-2</v>
      </c>
      <c r="E51" s="5">
        <f>'[3]Qc, Winter, S2'!E51*Main!$B$8</f>
        <v>1.9298525469818199E-2</v>
      </c>
      <c r="F51" s="5">
        <f>'[3]Qc, Winter, S2'!F51*Main!$B$8</f>
        <v>1.9856662990276108E-2</v>
      </c>
      <c r="G51" s="5">
        <f>'[3]Qc, Winter, S2'!G51*Main!$B$8</f>
        <v>1.9311987830909857E-2</v>
      </c>
      <c r="H51" s="5">
        <f>'[3]Qc, Winter, S2'!H51*Main!$B$8</f>
        <v>1.894413254921706E-2</v>
      </c>
      <c r="I51" s="5">
        <f>'[3]Qc, Winter, S2'!I51*Main!$B$8</f>
        <v>2.0730581249124407E-2</v>
      </c>
      <c r="J51" s="5">
        <f>'[3]Qc, Winter, S2'!J51*Main!$B$8</f>
        <v>2.7781454172168873E-2</v>
      </c>
      <c r="K51" s="5">
        <f>'[3]Qc, Winter, S2'!K51*Main!$B$8</f>
        <v>2.9372286648415798E-2</v>
      </c>
      <c r="L51" s="5">
        <f>'[3]Qc, Winter, S2'!L51*Main!$B$8</f>
        <v>2.9165740022309084E-2</v>
      </c>
      <c r="M51" s="5">
        <f>'[3]Qc, Winter, S2'!M51*Main!$B$8</f>
        <v>2.9215345782425722E-2</v>
      </c>
      <c r="N51" s="5">
        <f>'[3]Qc, Winter, S2'!N51*Main!$B$8</f>
        <v>2.6309423147714176E-2</v>
      </c>
      <c r="O51" s="5">
        <f>'[3]Qc, Winter, S2'!O51*Main!$B$8</f>
        <v>2.4185735910062386E-2</v>
      </c>
      <c r="P51" s="5">
        <f>'[3]Qc, Winter, S2'!P51*Main!$B$8</f>
        <v>2.8444940963259238E-2</v>
      </c>
      <c r="Q51" s="5">
        <f>'[3]Qc, Winter, S2'!Q51*Main!$B$8</f>
        <v>2.8764011166990771E-2</v>
      </c>
      <c r="R51" s="5">
        <f>'[3]Qc, Winter, S2'!R51*Main!$B$8</f>
        <v>2.4207352396589853E-2</v>
      </c>
      <c r="S51" s="5">
        <f>'[3]Qc, Winter, S2'!S51*Main!$B$8</f>
        <v>2.2120200485340413E-2</v>
      </c>
      <c r="T51" s="5">
        <f>'[3]Qc, Winter, S2'!T51*Main!$B$8</f>
        <v>1.9205766679052858E-2</v>
      </c>
      <c r="U51" s="5">
        <f>'[3]Qc, Winter, S2'!U51*Main!$B$8</f>
        <v>1.99322754822483E-2</v>
      </c>
      <c r="V51" s="5">
        <f>'[3]Qc, Winter, S2'!V51*Main!$B$8</f>
        <v>1.9502988203987142E-2</v>
      </c>
      <c r="W51" s="5">
        <f>'[3]Qc, Winter, S2'!W51*Main!$B$8</f>
        <v>1.9255858381211889E-2</v>
      </c>
      <c r="X51" s="5">
        <f>'[3]Qc, Winter, S2'!X51*Main!$B$8</f>
        <v>1.9978232635015275E-2</v>
      </c>
      <c r="Y51" s="5">
        <f>'[3]Qc, Winter, S2'!Y51*Main!$B$8</f>
        <v>1.9560106155011629E-2</v>
      </c>
    </row>
    <row r="52" spans="1:25" x14ac:dyDescent="0.3">
      <c r="A52">
        <v>68</v>
      </c>
      <c r="B52" s="5">
        <f>'[3]Qc, Winter, S2'!B52*Main!$B$8</f>
        <v>6.5708339237467508E-2</v>
      </c>
      <c r="C52" s="5">
        <f>'[3]Qc, Winter, S2'!C52*Main!$B$8</f>
        <v>6.4881600920850824E-2</v>
      </c>
      <c r="D52" s="5">
        <f>'[3]Qc, Winter, S2'!D52*Main!$B$8</f>
        <v>6.4665280811614989E-2</v>
      </c>
      <c r="E52" s="5">
        <f>'[3]Qc, Winter, S2'!E52*Main!$B$8</f>
        <v>6.5086558878764744E-2</v>
      </c>
      <c r="F52" s="5">
        <f>'[3]Qc, Winter, S2'!F52*Main!$B$8</f>
        <v>6.4622390662736603E-2</v>
      </c>
      <c r="G52" s="5">
        <f>'[3]Qc, Winter, S2'!G52*Main!$B$8</f>
        <v>6.5037693708692376E-2</v>
      </c>
      <c r="H52" s="5">
        <f>'[3]Qc, Winter, S2'!H52*Main!$B$8</f>
        <v>6.5794758176244889E-2</v>
      </c>
      <c r="I52" s="5">
        <f>'[3]Qc, Winter, S2'!I52*Main!$B$8</f>
        <v>6.4078656099135087E-2</v>
      </c>
      <c r="J52" s="5">
        <f>'[3]Qc, Winter, S2'!J52*Main!$B$8</f>
        <v>6.8120863778216328E-2</v>
      </c>
      <c r="K52" s="5">
        <f>'[3]Qc, Winter, S2'!K52*Main!$B$8</f>
        <v>7.5802830799404405E-2</v>
      </c>
      <c r="L52" s="5">
        <f>'[3]Qc, Winter, S2'!L52*Main!$B$8</f>
        <v>7.6968251856748562E-2</v>
      </c>
      <c r="M52" s="5">
        <f>'[3]Qc, Winter, S2'!M52*Main!$B$8</f>
        <v>7.7574414253784113E-2</v>
      </c>
      <c r="N52" s="5">
        <f>'[3]Qc, Winter, S2'!N52*Main!$B$8</f>
        <v>6.969344004368544E-2</v>
      </c>
      <c r="O52" s="5">
        <f>'[3]Qc, Winter, S2'!O52*Main!$B$8</f>
        <v>6.4156655186313596E-2</v>
      </c>
      <c r="P52" s="5">
        <f>'[3]Qc, Winter, S2'!P52*Main!$B$8</f>
        <v>6.4257614960142373E-2</v>
      </c>
      <c r="Q52" s="5">
        <f>'[3]Qc, Winter, S2'!Q52*Main!$B$8</f>
        <v>6.4676249089396065E-2</v>
      </c>
      <c r="R52" s="5">
        <f>'[3]Qc, Winter, S2'!R52*Main!$B$8</f>
        <v>6.4888894542633024E-2</v>
      </c>
      <c r="S52" s="5">
        <f>'[3]Qc, Winter, S2'!S52*Main!$B$8</f>
        <v>6.6356511069568969E-2</v>
      </c>
      <c r="T52" s="5">
        <f>'[3]Qc, Winter, S2'!T52*Main!$B$8</f>
        <v>6.5329464778334248E-2</v>
      </c>
      <c r="U52" s="5">
        <f>'[3]Qc, Winter, S2'!U52*Main!$B$8</f>
        <v>6.5708242079000029E-2</v>
      </c>
      <c r="V52" s="5">
        <f>'[3]Qc, Winter, S2'!V52*Main!$B$8</f>
        <v>6.5430768573978601E-2</v>
      </c>
      <c r="W52" s="5">
        <f>'[3]Qc, Winter, S2'!W52*Main!$B$8</f>
        <v>6.4519421699705481E-2</v>
      </c>
      <c r="X52" s="5">
        <f>'[3]Qc, Winter, S2'!X52*Main!$B$8</f>
        <v>6.5908940783356379E-2</v>
      </c>
      <c r="Y52" s="5">
        <f>'[3]Qc, Winter, S2'!Y52*Main!$B$8</f>
        <v>6.5844014974284867E-2</v>
      </c>
    </row>
    <row r="53" spans="1:25" x14ac:dyDescent="0.3">
      <c r="A53">
        <v>70</v>
      </c>
      <c r="B53" s="5">
        <f>'[3]Qc, Winter, S2'!B53*Main!$B$8</f>
        <v>3.349513465788375E-2</v>
      </c>
      <c r="C53" s="5">
        <f>'[3]Qc, Winter, S2'!C53*Main!$B$8</f>
        <v>3.3996725800551249E-2</v>
      </c>
      <c r="D53" s="5">
        <f>'[3]Qc, Winter, S2'!D53*Main!$B$8</f>
        <v>3.4205427727823777E-2</v>
      </c>
      <c r="E53" s="5">
        <f>'[3]Qc, Winter, S2'!E53*Main!$B$8</f>
        <v>3.3727152671193042E-2</v>
      </c>
      <c r="F53" s="5">
        <f>'[3]Qc, Winter, S2'!F53*Main!$B$8</f>
        <v>3.3648731416251278E-2</v>
      </c>
      <c r="G53" s="5">
        <f>'[3]Qc, Winter, S2'!G53*Main!$B$8</f>
        <v>3.3886220244716742E-2</v>
      </c>
      <c r="H53" s="5">
        <f>'[3]Qc, Winter, S2'!H53*Main!$B$8</f>
        <v>3.4523206726960243E-2</v>
      </c>
      <c r="I53" s="5">
        <f>'[3]Qc, Winter, S2'!I53*Main!$B$8</f>
        <v>3.302607842779956E-2</v>
      </c>
      <c r="J53" s="5">
        <f>'[3]Qc, Winter, S2'!J53*Main!$B$8</f>
        <v>2.771550707640201E-2</v>
      </c>
      <c r="K53" s="5">
        <f>'[3]Qc, Winter, S2'!K53*Main!$B$8</f>
        <v>2.7724281878272732E-2</v>
      </c>
      <c r="L53" s="5">
        <f>'[3]Qc, Winter, S2'!L53*Main!$B$8</f>
        <v>2.6219749026013338E-2</v>
      </c>
      <c r="M53" s="5">
        <f>'[3]Qc, Winter, S2'!M53*Main!$B$8</f>
        <v>2.535298905573518E-2</v>
      </c>
      <c r="N53" s="5">
        <f>'[3]Qc, Winter, S2'!N53*Main!$B$8</f>
        <v>2.62082907641581E-2</v>
      </c>
      <c r="O53" s="5">
        <f>'[3]Qc, Winter, S2'!O53*Main!$B$8</f>
        <v>2.5457649384507171E-2</v>
      </c>
      <c r="P53" s="5">
        <f>'[3]Qc, Winter, S2'!P53*Main!$B$8</f>
        <v>2.5356480622665104E-2</v>
      </c>
      <c r="Q53" s="5">
        <f>'[3]Qc, Winter, S2'!Q53*Main!$B$8</f>
        <v>2.5742354383785346E-2</v>
      </c>
      <c r="R53" s="5">
        <f>'[3]Qc, Winter, S2'!R53*Main!$B$8</f>
        <v>2.5604406575995324E-2</v>
      </c>
      <c r="S53" s="5">
        <f>'[3]Qc, Winter, S2'!S53*Main!$B$8</f>
        <v>3.0159717703061199E-2</v>
      </c>
      <c r="T53" s="5">
        <f>'[3]Qc, Winter, S2'!T53*Main!$B$8</f>
        <v>3.2744096859709033E-2</v>
      </c>
      <c r="U53" s="5">
        <f>'[3]Qc, Winter, S2'!U53*Main!$B$8</f>
        <v>3.4505145282232079E-2</v>
      </c>
      <c r="V53" s="5">
        <f>'[3]Qc, Winter, S2'!V53*Main!$B$8</f>
        <v>3.613361356545855E-2</v>
      </c>
      <c r="W53" s="5">
        <f>'[3]Qc, Winter, S2'!W53*Main!$B$8</f>
        <v>3.575457488007127E-2</v>
      </c>
      <c r="X53" s="5">
        <f>'[3]Qc, Winter, S2'!X53*Main!$B$8</f>
        <v>3.6358114297894054E-2</v>
      </c>
      <c r="Y53" s="5">
        <f>'[3]Qc, Winter, S2'!Y53*Main!$B$8</f>
        <v>3.6280349349148783E-2</v>
      </c>
    </row>
    <row r="54" spans="1:25" x14ac:dyDescent="0.3">
      <c r="A54">
        <v>71</v>
      </c>
      <c r="B54" s="5">
        <f>'[3]Qc, Winter, S2'!B54*Main!$B$8</f>
        <v>7.3409990354584452E-3</v>
      </c>
      <c r="C54" s="5">
        <f>'[3]Qc, Winter, S2'!C54*Main!$B$8</f>
        <v>7.6805961735965352E-3</v>
      </c>
      <c r="D54" s="5">
        <f>'[3]Qc, Winter, S2'!D54*Main!$B$8</f>
        <v>7.7360327891071515E-3</v>
      </c>
      <c r="E54" s="5">
        <f>'[3]Qc, Winter, S2'!E54*Main!$B$8</f>
        <v>7.7730543569616527E-3</v>
      </c>
      <c r="F54" s="5">
        <f>'[3]Qc, Winter, S2'!F54*Main!$B$8</f>
        <v>6.7701391451336209E-3</v>
      </c>
      <c r="G54" s="5">
        <f>'[3]Qc, Winter, S2'!G54*Main!$B$8</f>
        <v>8.0228387466794778E-3</v>
      </c>
      <c r="H54" s="5">
        <f>'[3]Qc, Winter, S2'!H54*Main!$B$8</f>
        <v>6.9186742317836241E-3</v>
      </c>
      <c r="I54" s="5">
        <f>'[3]Qc, Winter, S2'!I54*Main!$B$8</f>
        <v>7.0296539029749538E-3</v>
      </c>
      <c r="J54" s="5">
        <f>'[3]Qc, Winter, S2'!J54*Main!$B$8</f>
        <v>8.5202823156303176E-3</v>
      </c>
      <c r="K54" s="5">
        <f>'[3]Qc, Winter, S2'!K54*Main!$B$8</f>
        <v>9.888008710109291E-3</v>
      </c>
      <c r="L54" s="5">
        <f>'[3]Qc, Winter, S2'!L54*Main!$B$8</f>
        <v>1.0458122171899505E-2</v>
      </c>
      <c r="M54" s="5">
        <f>'[3]Qc, Winter, S2'!M54*Main!$B$8</f>
        <v>1.0357853884914172E-2</v>
      </c>
      <c r="N54" s="5">
        <f>'[3]Qc, Winter, S2'!N54*Main!$B$8</f>
        <v>9.5711481504152148E-3</v>
      </c>
      <c r="O54" s="5">
        <f>'[3]Qc, Winter, S2'!O54*Main!$B$8</f>
        <v>4.5193506674049743E-3</v>
      </c>
      <c r="P54" s="5">
        <f>'[3]Qc, Winter, S2'!P54*Main!$B$8</f>
        <v>5.1414394181617572E-3</v>
      </c>
      <c r="Q54" s="5">
        <f>'[3]Qc, Winter, S2'!Q54*Main!$B$8</f>
        <v>3.2620937498842911E-3</v>
      </c>
      <c r="R54" s="5">
        <f>'[3]Qc, Winter, S2'!R54*Main!$B$8</f>
        <v>1.7511024793714965E-3</v>
      </c>
      <c r="S54" s="5">
        <f>'[3]Qc, Winter, S2'!S54*Main!$B$8</f>
        <v>9.9438682419075632E-4</v>
      </c>
      <c r="T54" s="5">
        <f>'[3]Qc, Winter, S2'!T54*Main!$B$8</f>
        <v>1.2659365070873511E-3</v>
      </c>
      <c r="U54" s="5">
        <f>'[3]Qc, Winter, S2'!U54*Main!$B$8</f>
        <v>1.7228079575308092E-3</v>
      </c>
      <c r="V54" s="5">
        <f>'[3]Qc, Winter, S2'!V54*Main!$B$8</f>
        <v>1.8077127811459142E-3</v>
      </c>
      <c r="W54" s="5">
        <f>'[3]Qc, Winter, S2'!W54*Main!$B$8</f>
        <v>1.9592778945789961E-3</v>
      </c>
      <c r="X54" s="5">
        <f>'[3]Qc, Winter, S2'!X54*Main!$B$8</f>
        <v>1.8749278772513468E-3</v>
      </c>
      <c r="Y54" s="5">
        <f>'[3]Qc, Winter, S2'!Y54*Main!$B$8</f>
        <v>1.221104985317512E-3</v>
      </c>
    </row>
    <row r="55" spans="1:25" x14ac:dyDescent="0.3">
      <c r="A55">
        <v>72</v>
      </c>
      <c r="B55" s="5">
        <f>'[3]Qc, Winter, S2'!B55*Main!$B$8</f>
        <v>1.5203946232951475E-2</v>
      </c>
      <c r="C55" s="5">
        <f>'[3]Qc, Winter, S2'!C55*Main!$B$8</f>
        <v>1.4413543386721548E-2</v>
      </c>
      <c r="D55" s="5">
        <f>'[3]Qc, Winter, S2'!D55*Main!$B$8</f>
        <v>1.4450999248434631E-2</v>
      </c>
      <c r="E55" s="5">
        <f>'[3]Qc, Winter, S2'!E55*Main!$B$8</f>
        <v>1.5032123653896896E-2</v>
      </c>
      <c r="F55" s="5">
        <f>'[3]Qc, Winter, S2'!F55*Main!$B$8</f>
        <v>1.5051620918134773E-2</v>
      </c>
      <c r="G55" s="5">
        <f>'[3]Qc, Winter, S2'!G55*Main!$B$8</f>
        <v>1.4852240365251995E-2</v>
      </c>
      <c r="H55" s="5">
        <f>'[3]Qc, Winter, S2'!H55*Main!$B$8</f>
        <v>1.5107724019773762E-2</v>
      </c>
      <c r="I55" s="5">
        <f>'[3]Qc, Winter, S2'!I55*Main!$B$8</f>
        <v>1.4577259296787467E-2</v>
      </c>
      <c r="J55" s="5">
        <f>'[3]Qc, Winter, S2'!J55*Main!$B$8</f>
        <v>1.5008194376669242E-2</v>
      </c>
      <c r="K55" s="5">
        <f>'[3]Qc, Winter, S2'!K55*Main!$B$8</f>
        <v>1.4375582869856005E-2</v>
      </c>
      <c r="L55" s="5">
        <f>'[3]Qc, Winter, S2'!L55*Main!$B$8</f>
        <v>1.7793411163802602E-2</v>
      </c>
      <c r="M55" s="5">
        <f>'[3]Qc, Winter, S2'!M55*Main!$B$8</f>
        <v>1.7266805084113435E-2</v>
      </c>
      <c r="N55" s="5">
        <f>'[3]Qc, Winter, S2'!N55*Main!$B$8</f>
        <v>1.459972685556107E-2</v>
      </c>
      <c r="O55" s="5">
        <f>'[3]Qc, Winter, S2'!O55*Main!$B$8</f>
        <v>1.4448220426441175E-2</v>
      </c>
      <c r="P55" s="5">
        <f>'[3]Qc, Winter, S2'!P55*Main!$B$8</f>
        <v>1.3966143165253301E-2</v>
      </c>
      <c r="Q55" s="5">
        <f>'[3]Qc, Winter, S2'!Q55*Main!$B$8</f>
        <v>1.5018206788787776E-2</v>
      </c>
      <c r="R55" s="5">
        <f>'[3]Qc, Winter, S2'!R55*Main!$B$8</f>
        <v>1.4333993506685039E-2</v>
      </c>
      <c r="S55" s="5">
        <f>'[3]Qc, Winter, S2'!S55*Main!$B$8</f>
        <v>1.3995078723392661E-2</v>
      </c>
      <c r="T55" s="5">
        <f>'[3]Qc, Winter, S2'!T55*Main!$B$8</f>
        <v>1.315975438275966E-2</v>
      </c>
      <c r="U55" s="5">
        <f>'[3]Qc, Winter, S2'!U55*Main!$B$8</f>
        <v>1.225877921231848E-2</v>
      </c>
      <c r="V55" s="5">
        <f>'[3]Qc, Winter, S2'!V55*Main!$B$8</f>
        <v>1.178820751972811E-2</v>
      </c>
      <c r="W55" s="5">
        <f>'[3]Qc, Winter, S2'!W55*Main!$B$8</f>
        <v>1.165886983844017E-2</v>
      </c>
      <c r="X55" s="5">
        <f>'[3]Qc, Winter, S2'!X55*Main!$B$8</f>
        <v>1.116305954973653E-2</v>
      </c>
      <c r="Y55" s="5">
        <f>'[3]Qc, Winter, S2'!Y55*Main!$B$8</f>
        <v>1.1628946377793815E-2</v>
      </c>
    </row>
    <row r="56" spans="1:25" x14ac:dyDescent="0.3">
      <c r="A56">
        <v>74</v>
      </c>
      <c r="B56" s="5">
        <f>'[3]Qc, Winter, S2'!B56*Main!$B$8</f>
        <v>7.8231303401082135E-3</v>
      </c>
      <c r="C56" s="5">
        <f>'[3]Qc, Winter, S2'!C56*Main!$B$8</f>
        <v>6.0651742215985672E-3</v>
      </c>
      <c r="D56" s="5">
        <f>'[3]Qc, Winter, S2'!D56*Main!$B$8</f>
        <v>5.4556376262594741E-3</v>
      </c>
      <c r="E56" s="5">
        <f>'[3]Qc, Winter, S2'!E56*Main!$B$8</f>
        <v>4.3193879122415913E-3</v>
      </c>
      <c r="F56" s="5">
        <f>'[3]Qc, Winter, S2'!F56*Main!$B$8</f>
        <v>3.5028849183106185E-3</v>
      </c>
      <c r="G56" s="5">
        <f>'[3]Qc, Winter, S2'!G56*Main!$B$8</f>
        <v>3.6773765856811832E-3</v>
      </c>
      <c r="H56" s="5">
        <f>'[3]Qc, Winter, S2'!H56*Main!$B$8</f>
        <v>3.3928159019078995E-3</v>
      </c>
      <c r="I56" s="5">
        <f>'[3]Qc, Winter, S2'!I56*Main!$B$8</f>
        <v>3.568041422603101E-3</v>
      </c>
      <c r="J56" s="5">
        <f>'[3]Qc, Winter, S2'!J56*Main!$B$8</f>
        <v>4.2323926096739725E-3</v>
      </c>
      <c r="K56" s="5">
        <f>'[3]Qc, Winter, S2'!K56*Main!$B$8</f>
        <v>5.6302111821997193E-3</v>
      </c>
      <c r="L56" s="5">
        <f>'[3]Qc, Winter, S2'!L56*Main!$B$8</f>
        <v>5.4058661428400285E-3</v>
      </c>
      <c r="M56" s="5">
        <f>'[3]Qc, Winter, S2'!M56*Main!$B$8</f>
        <v>5.2695836521416597E-3</v>
      </c>
      <c r="N56" s="5">
        <f>'[3]Qc, Winter, S2'!N56*Main!$B$8</f>
        <v>4.1260293878853009E-3</v>
      </c>
      <c r="O56" s="5">
        <f>'[3]Qc, Winter, S2'!O56*Main!$B$8</f>
        <v>3.5489524035745837E-3</v>
      </c>
      <c r="P56" s="5">
        <f>'[3]Qc, Winter, S2'!P56*Main!$B$8</f>
        <v>3.402797325116151E-3</v>
      </c>
      <c r="Q56" s="5">
        <f>'[3]Qc, Winter, S2'!Q56*Main!$B$8</f>
        <v>3.210286130383982E-3</v>
      </c>
      <c r="R56" s="5">
        <f>'[3]Qc, Winter, S2'!R56*Main!$B$8</f>
        <v>3.3924100519766281E-3</v>
      </c>
      <c r="S56" s="5">
        <f>'[3]Qc, Winter, S2'!S56*Main!$B$8</f>
        <v>3.3119734699324013E-3</v>
      </c>
      <c r="T56" s="5">
        <f>'[3]Qc, Winter, S2'!T56*Main!$B$8</f>
        <v>3.4511439174821712E-3</v>
      </c>
      <c r="U56" s="5">
        <f>'[3]Qc, Winter, S2'!U56*Main!$B$8</f>
        <v>3.6255107309823256E-3</v>
      </c>
      <c r="V56" s="5">
        <f>'[3]Qc, Winter, S2'!V56*Main!$B$8</f>
        <v>4.1471805916439035E-3</v>
      </c>
      <c r="W56" s="5">
        <f>'[3]Qc, Winter, S2'!W56*Main!$B$8</f>
        <v>5.5306459093336187E-3</v>
      </c>
      <c r="X56" s="5">
        <f>'[3]Qc, Winter, S2'!X56*Main!$B$8</f>
        <v>5.3853333699431299E-3</v>
      </c>
      <c r="Y56" s="5">
        <f>'[3]Qc, Winter, S2'!Y56*Main!$B$8</f>
        <v>5.4945909858930683E-3</v>
      </c>
    </row>
    <row r="57" spans="1:25" x14ac:dyDescent="0.3">
      <c r="A57">
        <v>75</v>
      </c>
      <c r="B57" s="5">
        <f>'[3]Qc, Winter, S2'!B57*Main!$B$8</f>
        <v>6.287885726212758E-2</v>
      </c>
      <c r="C57" s="5">
        <f>'[3]Qc, Winter, S2'!C57*Main!$B$8</f>
        <v>5.7274640685688091E-2</v>
      </c>
      <c r="D57" s="5">
        <f>'[3]Qc, Winter, S2'!D57*Main!$B$8</f>
        <v>5.954653710246486E-2</v>
      </c>
      <c r="E57" s="5">
        <f>'[3]Qc, Winter, S2'!E57*Main!$B$8</f>
        <v>6.094897077704934E-2</v>
      </c>
      <c r="F57" s="5">
        <f>'[3]Qc, Winter, S2'!F57*Main!$B$8</f>
        <v>5.9959850720262504E-2</v>
      </c>
      <c r="G57" s="5">
        <f>'[3]Qc, Winter, S2'!G57*Main!$B$8</f>
        <v>6.1780125687053121E-2</v>
      </c>
      <c r="H57" s="5">
        <f>'[3]Qc, Winter, S2'!H57*Main!$B$8</f>
        <v>7.2741746840618307E-2</v>
      </c>
      <c r="I57" s="5">
        <f>'[3]Qc, Winter, S2'!I57*Main!$B$8</f>
        <v>9.1635450402580393E-2</v>
      </c>
      <c r="J57" s="5">
        <f>'[3]Qc, Winter, S2'!J57*Main!$B$8</f>
        <v>0.10435058817642144</v>
      </c>
      <c r="K57" s="5">
        <f>'[3]Qc, Winter, S2'!K57*Main!$B$8</f>
        <v>0.11242136616848687</v>
      </c>
      <c r="L57" s="5">
        <f>'[3]Qc, Winter, S2'!L57*Main!$B$8</f>
        <v>0.1224267650624791</v>
      </c>
      <c r="M57" s="5">
        <f>'[3]Qc, Winter, S2'!M57*Main!$B$8</f>
        <v>0.11962265387266197</v>
      </c>
      <c r="N57" s="5">
        <f>'[3]Qc, Winter, S2'!N57*Main!$B$8</f>
        <v>0.12261964348328333</v>
      </c>
      <c r="O57" s="5">
        <f>'[3]Qc, Winter, S2'!O57*Main!$B$8</f>
        <v>0.11092687132788058</v>
      </c>
      <c r="P57" s="5">
        <f>'[3]Qc, Winter, S2'!P57*Main!$B$8</f>
        <v>0.10696755209737782</v>
      </c>
      <c r="Q57" s="5">
        <f>'[3]Qc, Winter, S2'!Q57*Main!$B$8</f>
        <v>0.10606222800015559</v>
      </c>
      <c r="R57" s="5">
        <f>'[3]Qc, Winter, S2'!R57*Main!$B$8</f>
        <v>0.10789184095857768</v>
      </c>
      <c r="S57" s="5">
        <f>'[3]Qc, Winter, S2'!S57*Main!$B$8</f>
        <v>0.109341266246654</v>
      </c>
      <c r="T57" s="5">
        <f>'[3]Qc, Winter, S2'!T57*Main!$B$8</f>
        <v>0.11000841886115528</v>
      </c>
      <c r="U57" s="5">
        <f>'[3]Qc, Winter, S2'!U57*Main!$B$8</f>
        <v>0.10606864450104242</v>
      </c>
      <c r="V57" s="5">
        <f>'[3]Qc, Winter, S2'!V57*Main!$B$8</f>
        <v>9.9343188969256632E-2</v>
      </c>
      <c r="W57" s="5">
        <f>'[3]Qc, Winter, S2'!W57*Main!$B$8</f>
        <v>8.8976285723720724E-2</v>
      </c>
      <c r="X57" s="5">
        <f>'[3]Qc, Winter, S2'!X57*Main!$B$8</f>
        <v>8.6258891984212854E-2</v>
      </c>
      <c r="Y57" s="5">
        <f>'[3]Qc, Winter, S2'!Y57*Main!$B$8</f>
        <v>7.6700937774038414E-2</v>
      </c>
    </row>
    <row r="58" spans="1:25" x14ac:dyDescent="0.3">
      <c r="A58">
        <v>76</v>
      </c>
      <c r="B58" s="5">
        <f>'[3]Qc, Winter, S2'!B58*Main!$B$8</f>
        <v>3.528340586500736E-3</v>
      </c>
      <c r="C58" s="5">
        <f>'[3]Qc, Winter, S2'!C58*Main!$B$8</f>
        <v>3.2123830466463626E-3</v>
      </c>
      <c r="D58" s="5">
        <f>'[3]Qc, Winter, S2'!D58*Main!$B$8</f>
        <v>3.1181902328298859E-3</v>
      </c>
      <c r="E58" s="5">
        <f>'[3]Qc, Winter, S2'!E58*Main!$B$8</f>
        <v>3.0175151976839952E-3</v>
      </c>
      <c r="F58" s="5">
        <f>'[3]Qc, Winter, S2'!F58*Main!$B$8</f>
        <v>3.017936766627728E-3</v>
      </c>
      <c r="G58" s="5">
        <f>'[3]Qc, Winter, S2'!G58*Main!$B$8</f>
        <v>2.9988267889159278E-3</v>
      </c>
      <c r="H58" s="5">
        <f>'[3]Qc, Winter, S2'!H58*Main!$B$8</f>
        <v>3.0131574383149905E-3</v>
      </c>
      <c r="I58" s="5">
        <f>'[3]Qc, Winter, S2'!I58*Main!$B$8</f>
        <v>3.043818494907995E-3</v>
      </c>
      <c r="J58" s="5">
        <f>'[3]Qc, Winter, S2'!J58*Main!$B$8</f>
        <v>3.0237535497629319E-3</v>
      </c>
      <c r="K58" s="5">
        <f>'[3]Qc, Winter, S2'!K58*Main!$B$8</f>
        <v>3.1018703049775836E-3</v>
      </c>
      <c r="L58" s="5">
        <f>'[3]Qc, Winter, S2'!L58*Main!$B$8</f>
        <v>3.3454281693020391E-3</v>
      </c>
      <c r="M58" s="5">
        <f>'[3]Qc, Winter, S2'!M58*Main!$B$8</f>
        <v>3.5529077562245701E-3</v>
      </c>
      <c r="N58" s="5">
        <f>'[3]Qc, Winter, S2'!N58*Main!$B$8</f>
        <v>3.5992870767547983E-3</v>
      </c>
      <c r="O58" s="5">
        <f>'[3]Qc, Winter, S2'!O58*Main!$B$8</f>
        <v>3.5466390140548743E-3</v>
      </c>
      <c r="P58" s="5">
        <f>'[3]Qc, Winter, S2'!P58*Main!$B$8</f>
        <v>3.4207743362916691E-3</v>
      </c>
      <c r="Q58" s="5">
        <f>'[3]Qc, Winter, S2'!Q58*Main!$B$8</f>
        <v>3.2771301080904403E-3</v>
      </c>
      <c r="R58" s="5">
        <f>'[3]Qc, Winter, S2'!R58*Main!$B$8</f>
        <v>3.3719221905439073E-3</v>
      </c>
      <c r="S58" s="5">
        <f>'[3]Qc, Winter, S2'!S58*Main!$B$8</f>
        <v>3.827266351795618E-3</v>
      </c>
      <c r="T58" s="5">
        <f>'[3]Qc, Winter, S2'!T58*Main!$B$8</f>
        <v>4.3833731255483619E-3</v>
      </c>
      <c r="U58" s="5">
        <f>'[3]Qc, Winter, S2'!U58*Main!$B$8</f>
        <v>4.7000255954584196E-3</v>
      </c>
      <c r="V58" s="5">
        <f>'[3]Qc, Winter, S2'!V58*Main!$B$8</f>
        <v>4.67621698036452E-3</v>
      </c>
      <c r="W58" s="5">
        <f>'[3]Qc, Winter, S2'!W58*Main!$B$8</f>
        <v>4.3837875086578269E-3</v>
      </c>
      <c r="X58" s="5">
        <f>'[3]Qc, Winter, S2'!X58*Main!$B$8</f>
        <v>4.0805526380801316E-3</v>
      </c>
      <c r="Y58" s="5">
        <f>'[3]Qc, Winter, S2'!Y58*Main!$B$8</f>
        <v>3.6953176676853606E-3</v>
      </c>
    </row>
    <row r="59" spans="1:25" x14ac:dyDescent="0.3">
      <c r="A59">
        <v>77</v>
      </c>
      <c r="B59" s="5">
        <f>'[3]Qc, Winter, S2'!B59*Main!$B$8</f>
        <v>4.8008432993555108E-3</v>
      </c>
      <c r="C59" s="5">
        <f>'[3]Qc, Winter, S2'!C59*Main!$B$8</f>
        <v>4.1615982195785869E-3</v>
      </c>
      <c r="D59" s="5">
        <f>'[3]Qc, Winter, S2'!D59*Main!$B$8</f>
        <v>4.7998465642605619E-3</v>
      </c>
      <c r="E59" s="5">
        <f>'[3]Qc, Winter, S2'!E59*Main!$B$8</f>
        <v>4.7738732165933757E-3</v>
      </c>
      <c r="F59" s="5">
        <f>'[3]Qc, Winter, S2'!F59*Main!$B$8</f>
        <v>4.5841625510623461E-3</v>
      </c>
      <c r="G59" s="5">
        <f>'[3]Qc, Winter, S2'!G59*Main!$B$8</f>
        <v>4.1182528181583329E-3</v>
      </c>
      <c r="H59" s="5">
        <f>'[3]Qc, Winter, S2'!H59*Main!$B$8</f>
        <v>4.956073936789763E-3</v>
      </c>
      <c r="I59" s="5">
        <f>'[3]Qc, Winter, S2'!I59*Main!$B$8</f>
        <v>4.251452286545894E-3</v>
      </c>
      <c r="J59" s="5">
        <f>'[3]Qc, Winter, S2'!J59*Main!$B$8</f>
        <v>9.2570429090483436E-3</v>
      </c>
      <c r="K59" s="5">
        <f>'[3]Qc, Winter, S2'!K59*Main!$B$8</f>
        <v>1.2993554569315042E-2</v>
      </c>
      <c r="L59" s="5">
        <f>'[3]Qc, Winter, S2'!L59*Main!$B$8</f>
        <v>1.3068824985635098E-2</v>
      </c>
      <c r="M59" s="5">
        <f>'[3]Qc, Winter, S2'!M59*Main!$B$8</f>
        <v>1.253024700664539E-2</v>
      </c>
      <c r="N59" s="5">
        <f>'[3]Qc, Winter, S2'!N59*Main!$B$8</f>
        <v>1.2813722180329539E-2</v>
      </c>
      <c r="O59" s="5">
        <f>'[3]Qc, Winter, S2'!O59*Main!$B$8</f>
        <v>1.3274272628213421E-2</v>
      </c>
      <c r="P59" s="5">
        <f>'[3]Qc, Winter, S2'!P59*Main!$B$8</f>
        <v>1.3913361116685253E-2</v>
      </c>
      <c r="Q59" s="5">
        <f>'[3]Qc, Winter, S2'!Q59*Main!$B$8</f>
        <v>1.3922885041778433E-2</v>
      </c>
      <c r="R59" s="5">
        <f>'[3]Qc, Winter, S2'!R59*Main!$B$8</f>
        <v>1.0472388448199919E-2</v>
      </c>
      <c r="S59" s="5">
        <f>'[3]Qc, Winter, S2'!S59*Main!$B$8</f>
        <v>6.8021469468323853E-3</v>
      </c>
      <c r="T59" s="5">
        <f>'[3]Qc, Winter, S2'!T59*Main!$B$8</f>
        <v>4.6811058926498469E-3</v>
      </c>
      <c r="U59" s="5">
        <f>'[3]Qc, Winter, S2'!U59*Main!$B$8</f>
        <v>4.7751976556719283E-3</v>
      </c>
      <c r="V59" s="5">
        <f>'[3]Qc, Winter, S2'!V59*Main!$B$8</f>
        <v>4.2041491371975648E-3</v>
      </c>
      <c r="W59" s="5">
        <f>'[3]Qc, Winter, S2'!W59*Main!$B$8</f>
        <v>4.3431914373695526E-3</v>
      </c>
      <c r="X59" s="5">
        <f>'[3]Qc, Winter, S2'!X59*Main!$B$8</f>
        <v>4.3033048175103788E-3</v>
      </c>
      <c r="Y59" s="5">
        <f>'[3]Qc, Winter, S2'!Y59*Main!$B$8</f>
        <v>5.0235541602387142E-3</v>
      </c>
    </row>
    <row r="60" spans="1:25" x14ac:dyDescent="0.3">
      <c r="A60">
        <v>78</v>
      </c>
      <c r="B60" s="5">
        <f>'[3]Qc, Winter, S2'!B60*Main!$B$8</f>
        <v>1.1845130255588312E-2</v>
      </c>
      <c r="C60" s="5">
        <f>'[3]Qc, Winter, S2'!C60*Main!$B$8</f>
        <v>1.0805424171126767E-2</v>
      </c>
      <c r="D60" s="5">
        <f>'[3]Qc, Winter, S2'!D60*Main!$B$8</f>
        <v>7.8159395655789821E-3</v>
      </c>
      <c r="E60" s="5">
        <f>'[3]Qc, Winter, S2'!E60*Main!$B$8</f>
        <v>6.8616408640166686E-3</v>
      </c>
      <c r="F60" s="5">
        <f>'[3]Qc, Winter, S2'!F60*Main!$B$8</f>
        <v>6.6473303930978354E-3</v>
      </c>
      <c r="G60" s="5">
        <f>'[3]Qc, Winter, S2'!G60*Main!$B$8</f>
        <v>5.8202417670605621E-3</v>
      </c>
      <c r="H60" s="5">
        <f>'[3]Qc, Winter, S2'!H60*Main!$B$8</f>
        <v>4.8909842008740224E-3</v>
      </c>
      <c r="I60" s="5">
        <f>'[3]Qc, Winter, S2'!I60*Main!$B$8</f>
        <v>5.4283154376181982E-3</v>
      </c>
      <c r="J60" s="5">
        <f>'[3]Qc, Winter, S2'!J60*Main!$B$8</f>
        <v>6.3339639453166598E-3</v>
      </c>
      <c r="K60" s="5">
        <f>'[3]Qc, Winter, S2'!K60*Main!$B$8</f>
        <v>5.365541336795376E-3</v>
      </c>
      <c r="L60" s="5">
        <f>'[3]Qc, Winter, S2'!L60*Main!$B$8</f>
        <v>5.9063041088123665E-3</v>
      </c>
      <c r="M60" s="5">
        <f>'[3]Qc, Winter, S2'!M60*Main!$B$8</f>
        <v>4.9950280449477602E-3</v>
      </c>
      <c r="N60" s="5">
        <f>'[3]Qc, Winter, S2'!N60*Main!$B$8</f>
        <v>1.4745430723509414E-2</v>
      </c>
      <c r="O60" s="5">
        <f>'[3]Qc, Winter, S2'!O60*Main!$B$8</f>
        <v>1.7606523782614566E-2</v>
      </c>
      <c r="P60" s="5">
        <f>'[3]Qc, Winter, S2'!P60*Main!$B$8</f>
        <v>1.6182852374850502E-2</v>
      </c>
      <c r="Q60" s="5">
        <f>'[3]Qc, Winter, S2'!Q60*Main!$B$8</f>
        <v>1.4312085694459948E-2</v>
      </c>
      <c r="R60" s="5">
        <f>'[3]Qc, Winter, S2'!R60*Main!$B$8</f>
        <v>6.6655229793013996E-3</v>
      </c>
      <c r="S60" s="5">
        <f>'[3]Qc, Winter, S2'!S60*Main!$B$8</f>
        <v>5.1697156760070126E-3</v>
      </c>
      <c r="T60" s="5">
        <f>'[3]Qc, Winter, S2'!T60*Main!$B$8</f>
        <v>5.3281146675340082E-3</v>
      </c>
      <c r="U60" s="5">
        <f>'[3]Qc, Winter, S2'!U60*Main!$B$8</f>
        <v>2.9524563009736549E-3</v>
      </c>
      <c r="V60" s="5">
        <f>'[3]Qc, Winter, S2'!V60*Main!$B$8</f>
        <v>1.7743172152041086E-5</v>
      </c>
      <c r="W60" s="5">
        <f>'[3]Qc, Winter, S2'!W60*Main!$B$8</f>
        <v>1.0156383302193515E-4</v>
      </c>
      <c r="X60" s="5">
        <f>'[3]Qc, Winter, S2'!X60*Main!$B$8</f>
        <v>4.5971419642092305E-4</v>
      </c>
      <c r="Y60" s="5">
        <f>'[3]Qc, Winter, S2'!Y60*Main!$B$8</f>
        <v>9.8406856500118435E-5</v>
      </c>
    </row>
    <row r="61" spans="1:25" x14ac:dyDescent="0.3">
      <c r="A61">
        <v>79</v>
      </c>
      <c r="B61" s="5">
        <f>'[3]Qc, Winter, S2'!B61*Main!$B$8</f>
        <v>8.0108603950985902E-2</v>
      </c>
      <c r="C61" s="5">
        <f>'[3]Qc, Winter, S2'!C61*Main!$B$8</f>
        <v>8.1937869594085028E-2</v>
      </c>
      <c r="D61" s="5">
        <f>'[3]Qc, Winter, S2'!D61*Main!$B$8</f>
        <v>8.1783591678510847E-2</v>
      </c>
      <c r="E61" s="5">
        <f>'[3]Qc, Winter, S2'!E61*Main!$B$8</f>
        <v>8.0728880075048512E-2</v>
      </c>
      <c r="F61" s="5">
        <f>'[3]Qc, Winter, S2'!F61*Main!$B$8</f>
        <v>8.1174387877121279E-2</v>
      </c>
      <c r="G61" s="5">
        <f>'[3]Qc, Winter, S2'!G61*Main!$B$8</f>
        <v>7.9471454589832305E-2</v>
      </c>
      <c r="H61" s="5">
        <f>'[3]Qc, Winter, S2'!H61*Main!$B$8</f>
        <v>7.9537141348811832E-2</v>
      </c>
      <c r="I61" s="5">
        <f>'[3]Qc, Winter, S2'!I61*Main!$B$8</f>
        <v>7.8081823526930744E-2</v>
      </c>
      <c r="J61" s="5">
        <f>'[3]Qc, Winter, S2'!J61*Main!$B$8</f>
        <v>8.3161474501203453E-2</v>
      </c>
      <c r="K61" s="5">
        <f>'[3]Qc, Winter, S2'!K61*Main!$B$8</f>
        <v>7.9657747492939551E-2</v>
      </c>
      <c r="L61" s="5">
        <f>'[3]Qc, Winter, S2'!L61*Main!$B$8</f>
        <v>7.9919899901071914E-2</v>
      </c>
      <c r="M61" s="5">
        <f>'[3]Qc, Winter, S2'!M61*Main!$B$8</f>
        <v>8.1839635047902454E-2</v>
      </c>
      <c r="N61" s="5">
        <f>'[3]Qc, Winter, S2'!N61*Main!$B$8</f>
        <v>7.8806604735804198E-2</v>
      </c>
      <c r="O61" s="5">
        <f>'[3]Qc, Winter, S2'!O61*Main!$B$8</f>
        <v>7.3107931565548637E-2</v>
      </c>
      <c r="P61" s="5">
        <f>'[3]Qc, Winter, S2'!P61*Main!$B$8</f>
        <v>7.0226216659142637E-2</v>
      </c>
      <c r="Q61" s="5">
        <f>'[3]Qc, Winter, S2'!Q61*Main!$B$8</f>
        <v>7.1042580726944429E-2</v>
      </c>
      <c r="R61" s="5">
        <f>'[3]Qc, Winter, S2'!R61*Main!$B$8</f>
        <v>7.209073630457119E-2</v>
      </c>
      <c r="S61" s="5">
        <f>'[3]Qc, Winter, S2'!S61*Main!$B$8</f>
        <v>6.9253918340967835E-2</v>
      </c>
      <c r="T61" s="5">
        <f>'[3]Qc, Winter, S2'!T61*Main!$B$8</f>
        <v>6.8912968469528782E-2</v>
      </c>
      <c r="U61" s="5">
        <f>'[3]Qc, Winter, S2'!U61*Main!$B$8</f>
        <v>7.070479322140287E-2</v>
      </c>
      <c r="V61" s="5">
        <f>'[3]Qc, Winter, S2'!V61*Main!$B$8</f>
        <v>7.1263827923210135E-2</v>
      </c>
      <c r="W61" s="5">
        <f>'[3]Qc, Winter, S2'!W61*Main!$B$8</f>
        <v>6.9197797274743178E-2</v>
      </c>
      <c r="X61" s="5">
        <f>'[3]Qc, Winter, S2'!X61*Main!$B$8</f>
        <v>7.1297046388278204E-2</v>
      </c>
      <c r="Y61" s="5">
        <f>'[3]Qc, Winter, S2'!Y61*Main!$B$8</f>
        <v>7.2334416926897724E-2</v>
      </c>
    </row>
    <row r="62" spans="1:25" x14ac:dyDescent="0.3">
      <c r="A62">
        <v>81</v>
      </c>
      <c r="B62" s="5">
        <f>'[3]Qc, Winter, S2'!B62*Main!$B$8</f>
        <v>1.8683321796224492E-3</v>
      </c>
      <c r="C62" s="5">
        <f>'[3]Qc, Winter, S2'!C62*Main!$B$8</f>
        <v>1.712374275878305E-3</v>
      </c>
      <c r="D62" s="5">
        <f>'[3]Qc, Winter, S2'!D62*Main!$B$8</f>
        <v>1.6758519738005611E-3</v>
      </c>
      <c r="E62" s="5">
        <f>'[3]Qc, Winter, S2'!E62*Main!$B$8</f>
        <v>1.7101563980724099E-3</v>
      </c>
      <c r="F62" s="5">
        <f>'[3]Qc, Winter, S2'!F62*Main!$B$8</f>
        <v>1.7280777190323495E-3</v>
      </c>
      <c r="G62" s="5">
        <f>'[3]Qc, Winter, S2'!G62*Main!$B$8</f>
        <v>1.7498256464449707E-3</v>
      </c>
      <c r="H62" s="5">
        <f>'[3]Qc, Winter, S2'!H62*Main!$B$8</f>
        <v>1.7153891824684448E-3</v>
      </c>
      <c r="I62" s="5">
        <f>'[3]Qc, Winter, S2'!I62*Main!$B$8</f>
        <v>1.8836938465341133E-3</v>
      </c>
      <c r="J62" s="5">
        <f>'[3]Qc, Winter, S2'!J62*Main!$B$8</f>
        <v>2.2179077468711798E-3</v>
      </c>
      <c r="K62" s="5">
        <f>'[3]Qc, Winter, S2'!K62*Main!$B$8</f>
        <v>2.3421171377697356E-3</v>
      </c>
      <c r="L62" s="5">
        <f>'[3]Qc, Winter, S2'!L62*Main!$B$8</f>
        <v>2.2461792141602564E-3</v>
      </c>
      <c r="M62" s="5">
        <f>'[3]Qc, Winter, S2'!M62*Main!$B$8</f>
        <v>2.3413796915279649E-3</v>
      </c>
      <c r="N62" s="5">
        <f>'[3]Qc, Winter, S2'!N62*Main!$B$8</f>
        <v>2.2832921019919155E-3</v>
      </c>
      <c r="O62" s="5">
        <f>'[3]Qc, Winter, S2'!O62*Main!$B$8</f>
        <v>2.3469701208837213E-3</v>
      </c>
      <c r="P62" s="5">
        <f>'[3]Qc, Winter, S2'!P62*Main!$B$8</f>
        <v>2.3223900765401563E-3</v>
      </c>
      <c r="Q62" s="5">
        <f>'[3]Qc, Winter, S2'!Q62*Main!$B$8</f>
        <v>2.3378541415901427E-3</v>
      </c>
      <c r="R62" s="5">
        <f>'[3]Qc, Winter, S2'!R62*Main!$B$8</f>
        <v>2.3209512629328356E-3</v>
      </c>
      <c r="S62" s="5">
        <f>'[3]Qc, Winter, S2'!S62*Main!$B$8</f>
        <v>2.3999156471813709E-3</v>
      </c>
      <c r="T62" s="5">
        <f>'[3]Qc, Winter, S2'!T62*Main!$B$8</f>
        <v>2.5212388776870917E-3</v>
      </c>
      <c r="U62" s="5">
        <f>'[3]Qc, Winter, S2'!U62*Main!$B$8</f>
        <v>2.8796048161141251E-3</v>
      </c>
      <c r="V62" s="5">
        <f>'[3]Qc, Winter, S2'!V62*Main!$B$8</f>
        <v>2.8970614531247225E-3</v>
      </c>
      <c r="W62" s="5">
        <f>'[3]Qc, Winter, S2'!W62*Main!$B$8</f>
        <v>2.7012887878640874E-3</v>
      </c>
      <c r="X62" s="5">
        <f>'[3]Qc, Winter, S2'!X62*Main!$B$8</f>
        <v>2.3985233917919128E-3</v>
      </c>
      <c r="Y62" s="5">
        <f>'[3]Qc, Winter, S2'!Y62*Main!$B$8</f>
        <v>2.2916403946578443E-3</v>
      </c>
    </row>
    <row r="63" spans="1:25" x14ac:dyDescent="0.3">
      <c r="A63">
        <v>82</v>
      </c>
      <c r="B63" s="5">
        <f>'[3]Qc, Winter, S2'!B63*Main!$B$8</f>
        <v>5.6740726163433544E-3</v>
      </c>
      <c r="C63" s="5">
        <f>'[3]Qc, Winter, S2'!C63*Main!$B$8</f>
        <v>5.72550926714957E-3</v>
      </c>
      <c r="D63" s="5">
        <f>'[3]Qc, Winter, S2'!D63*Main!$B$8</f>
        <v>5.6723331953358169E-3</v>
      </c>
      <c r="E63" s="5">
        <f>'[3]Qc, Winter, S2'!E63*Main!$B$8</f>
        <v>5.6615737558631547E-3</v>
      </c>
      <c r="F63" s="5">
        <f>'[3]Qc, Winter, S2'!F63*Main!$B$8</f>
        <v>5.0384873717821401E-3</v>
      </c>
      <c r="G63" s="5">
        <f>'[3]Qc, Winter, S2'!G63*Main!$B$8</f>
        <v>4.7285952748696248E-3</v>
      </c>
      <c r="H63" s="5">
        <f>'[3]Qc, Winter, S2'!H63*Main!$B$8</f>
        <v>4.2991850889015082E-3</v>
      </c>
      <c r="I63" s="5">
        <f>'[3]Qc, Winter, S2'!I63*Main!$B$8</f>
        <v>3.9656144704363228E-3</v>
      </c>
      <c r="J63" s="5">
        <f>'[3]Qc, Winter, S2'!J63*Main!$B$8</f>
        <v>4.3385248368318979E-3</v>
      </c>
      <c r="K63" s="5">
        <f>'[3]Qc, Winter, S2'!K63*Main!$B$8</f>
        <v>4.7290404971844918E-3</v>
      </c>
      <c r="L63" s="5">
        <f>'[3]Qc, Winter, S2'!L63*Main!$B$8</f>
        <v>5.3063853035265774E-3</v>
      </c>
      <c r="M63" s="5">
        <f>'[3]Qc, Winter, S2'!M63*Main!$B$8</f>
        <v>5.9289629904233573E-3</v>
      </c>
      <c r="N63" s="5">
        <f>'[3]Qc, Winter, S2'!N63*Main!$B$8</f>
        <v>6.9691985810475428E-3</v>
      </c>
      <c r="O63" s="5">
        <f>'[3]Qc, Winter, S2'!O63*Main!$B$8</f>
        <v>7.4078966075121523E-3</v>
      </c>
      <c r="P63" s="5">
        <f>'[3]Qc, Winter, S2'!P63*Main!$B$8</f>
        <v>7.5953994254642871E-3</v>
      </c>
      <c r="Q63" s="5">
        <f>'[3]Qc, Winter, S2'!Q63*Main!$B$8</f>
        <v>7.4516641766956609E-3</v>
      </c>
      <c r="R63" s="5">
        <f>'[3]Qc, Winter, S2'!R63*Main!$B$8</f>
        <v>6.9020677687898794E-3</v>
      </c>
      <c r="S63" s="5">
        <f>'[3]Qc, Winter, S2'!S63*Main!$B$8</f>
        <v>5.5618869226340172E-3</v>
      </c>
      <c r="T63" s="5">
        <f>'[3]Qc, Winter, S2'!T63*Main!$B$8</f>
        <v>4.9959089084651324E-3</v>
      </c>
      <c r="U63" s="5">
        <f>'[3]Qc, Winter, S2'!U63*Main!$B$8</f>
        <v>4.3763756200199686E-3</v>
      </c>
      <c r="V63" s="5">
        <f>'[3]Qc, Winter, S2'!V63*Main!$B$8</f>
        <v>3.910376363597365E-3</v>
      </c>
      <c r="W63" s="5">
        <f>'[3]Qc, Winter, S2'!W63*Main!$B$8</f>
        <v>4.138701756322102E-3</v>
      </c>
      <c r="X63" s="5">
        <f>'[3]Qc, Winter, S2'!X63*Main!$B$8</f>
        <v>3.7949649788260225E-3</v>
      </c>
      <c r="Y63" s="5">
        <f>'[3]Qc, Winter, S2'!Y63*Main!$B$8</f>
        <v>3.8126157830667405E-3</v>
      </c>
    </row>
    <row r="64" spans="1:25" x14ac:dyDescent="0.3">
      <c r="A64">
        <v>83</v>
      </c>
      <c r="B64" s="5">
        <f>'[3]Qc, Winter, S2'!B64*Main!$B$8</f>
        <v>3.9495753140875625E-2</v>
      </c>
      <c r="C64" s="5">
        <f>'[3]Qc, Winter, S2'!C64*Main!$B$8</f>
        <v>3.8849187941552649E-2</v>
      </c>
      <c r="D64" s="5">
        <f>'[3]Qc, Winter, S2'!D64*Main!$B$8</f>
        <v>3.944307633483863E-2</v>
      </c>
      <c r="E64" s="5">
        <f>'[3]Qc, Winter, S2'!E64*Main!$B$8</f>
        <v>3.6307440243749552E-2</v>
      </c>
      <c r="F64" s="5">
        <f>'[3]Qc, Winter, S2'!F64*Main!$B$8</f>
        <v>3.4771329242798681E-2</v>
      </c>
      <c r="G64" s="5">
        <f>'[3]Qc, Winter, S2'!G64*Main!$B$8</f>
        <v>3.5423445199684059E-2</v>
      </c>
      <c r="H64" s="5">
        <f>'[3]Qc, Winter, S2'!H64*Main!$B$8</f>
        <v>3.600511812382879E-2</v>
      </c>
      <c r="I64" s="5">
        <f>'[3]Qc, Winter, S2'!I64*Main!$B$8</f>
        <v>3.2792326382858429E-2</v>
      </c>
      <c r="J64" s="5">
        <f>'[3]Qc, Winter, S2'!J64*Main!$B$8</f>
        <v>3.3305514264395715E-2</v>
      </c>
      <c r="K64" s="5">
        <f>'[3]Qc, Winter, S2'!K64*Main!$B$8</f>
        <v>3.4128438250359938E-2</v>
      </c>
      <c r="L64" s="5">
        <f>'[3]Qc, Winter, S2'!L64*Main!$B$8</f>
        <v>3.710132836930443E-2</v>
      </c>
      <c r="M64" s="5">
        <f>'[3]Qc, Winter, S2'!M64*Main!$B$8</f>
        <v>3.8287148213677361E-2</v>
      </c>
      <c r="N64" s="5">
        <f>'[3]Qc, Winter, S2'!N64*Main!$B$8</f>
        <v>3.8956512118969805E-2</v>
      </c>
      <c r="O64" s="5">
        <f>'[3]Qc, Winter, S2'!O64*Main!$B$8</f>
        <v>3.9665194963214231E-2</v>
      </c>
      <c r="P64" s="5">
        <f>'[3]Qc, Winter, S2'!P64*Main!$B$8</f>
        <v>3.9268603829692786E-2</v>
      </c>
      <c r="Q64" s="5">
        <f>'[3]Qc, Winter, S2'!Q64*Main!$B$8</f>
        <v>3.9771404438090553E-2</v>
      </c>
      <c r="R64" s="5">
        <f>'[3]Qc, Winter, S2'!R64*Main!$B$8</f>
        <v>3.826696904370841E-2</v>
      </c>
      <c r="S64" s="5">
        <f>'[3]Qc, Winter, S2'!S64*Main!$B$8</f>
        <v>3.9698964042833108E-2</v>
      </c>
      <c r="T64" s="5">
        <f>'[3]Qc, Winter, S2'!T64*Main!$B$8</f>
        <v>3.7160935912493066E-2</v>
      </c>
      <c r="U64" s="5">
        <f>'[3]Qc, Winter, S2'!U64*Main!$B$8</f>
        <v>3.6112442450950827E-2</v>
      </c>
      <c r="V64" s="5">
        <f>'[3]Qc, Winter, S2'!V64*Main!$B$8</f>
        <v>3.6157700931040107E-2</v>
      </c>
      <c r="W64" s="5">
        <f>'[3]Qc, Winter, S2'!W64*Main!$B$8</f>
        <v>3.6120405103844372E-2</v>
      </c>
      <c r="X64" s="5">
        <f>'[3]Qc, Winter, S2'!X64*Main!$B$8</f>
        <v>3.336243879671448E-2</v>
      </c>
      <c r="Y64" s="5">
        <f>'[3]Qc, Winter, S2'!Y64*Main!$B$8</f>
        <v>3.2204466305703915E-2</v>
      </c>
    </row>
    <row r="65" spans="1:25" x14ac:dyDescent="0.3">
      <c r="A65">
        <v>84</v>
      </c>
      <c r="B65" s="5">
        <f>'[3]Qc, Winter, S2'!B65*Main!$B$8</f>
        <v>7.377790357206603E-4</v>
      </c>
      <c r="C65" s="5">
        <f>'[3]Qc, Winter, S2'!C65*Main!$B$8</f>
        <v>4.9656959185797255E-4</v>
      </c>
      <c r="D65" s="5">
        <f>'[3]Qc, Winter, S2'!D65*Main!$B$8</f>
        <v>1.3469202604701234E-4</v>
      </c>
      <c r="E65" s="5">
        <f>'[3]Qc, Winter, S2'!E65*Main!$B$8</f>
        <v>6.074251577032955E-4</v>
      </c>
      <c r="F65" s="5">
        <f>'[3]Qc, Winter, S2'!F65*Main!$B$8</f>
        <v>6.8543307746976102E-4</v>
      </c>
      <c r="G65" s="5">
        <f>'[3]Qc, Winter, S2'!G65*Main!$B$8</f>
        <v>3.1413320623856519E-3</v>
      </c>
      <c r="H65" s="5">
        <f>'[3]Qc, Winter, S2'!H65*Main!$B$8</f>
        <v>6.9331150639747987E-3</v>
      </c>
      <c r="I65" s="5">
        <f>'[3]Qc, Winter, S2'!I65*Main!$B$8</f>
        <v>9.5281044043293468E-3</v>
      </c>
      <c r="J65" s="5">
        <f>'[3]Qc, Winter, S2'!J65*Main!$B$8</f>
        <v>1.0379745079897515E-2</v>
      </c>
      <c r="K65" s="5">
        <f>'[3]Qc, Winter, S2'!K65*Main!$B$8</f>
        <v>1.0996944020139685E-2</v>
      </c>
      <c r="L65" s="5">
        <f>'[3]Qc, Winter, S2'!L65*Main!$B$8</f>
        <v>1.0363342664656008E-2</v>
      </c>
      <c r="M65" s="5">
        <f>'[3]Qc, Winter, S2'!M65*Main!$B$8</f>
        <v>1.1029618457671706E-2</v>
      </c>
      <c r="N65" s="5">
        <f>'[3]Qc, Winter, S2'!N65*Main!$B$8</f>
        <v>1.0473368865462882E-2</v>
      </c>
      <c r="O65" s="5">
        <f>'[3]Qc, Winter, S2'!O65*Main!$B$8</f>
        <v>6.9428997749699595E-3</v>
      </c>
      <c r="P65" s="5">
        <f>'[3]Qc, Winter, S2'!P65*Main!$B$8</f>
        <v>5.7853921176136171E-3</v>
      </c>
      <c r="Q65" s="5">
        <f>'[3]Qc, Winter, S2'!Q65*Main!$B$8</f>
        <v>4.5796568832713212E-3</v>
      </c>
      <c r="R65" s="5">
        <f>'[3]Qc, Winter, S2'!R65*Main!$B$8</f>
        <v>4.2024080694363398E-3</v>
      </c>
      <c r="S65" s="5">
        <f>'[3]Qc, Winter, S2'!S65*Main!$B$8</f>
        <v>4.393656952615399E-3</v>
      </c>
      <c r="T65" s="5">
        <f>'[3]Qc, Winter, S2'!T65*Main!$B$8</f>
        <v>4.5990420185536398E-3</v>
      </c>
      <c r="U65" s="5">
        <f>'[3]Qc, Winter, S2'!U65*Main!$B$8</f>
        <v>3.4425237607530971E-3</v>
      </c>
      <c r="V65" s="5">
        <f>'[3]Qc, Winter, S2'!V65*Main!$B$8</f>
        <v>2.7533375819270216E-3</v>
      </c>
      <c r="W65" s="5">
        <f>'[3]Qc, Winter, S2'!W65*Main!$B$8</f>
        <v>1.6591676642689114E-3</v>
      </c>
      <c r="X65" s="5">
        <f>'[3]Qc, Winter, S2'!X65*Main!$B$8</f>
        <v>5.2838187898269072E-5</v>
      </c>
      <c r="Y65" s="5">
        <f>'[3]Qc, Winter, S2'!Y65*Main!$B$8</f>
        <v>0</v>
      </c>
    </row>
    <row r="66" spans="1:25" x14ac:dyDescent="0.3">
      <c r="A66">
        <v>85</v>
      </c>
      <c r="B66" s="5">
        <f>'[3]Qc, Winter, S2'!B66*Main!$B$8</f>
        <v>1.0004840943902284E-2</v>
      </c>
      <c r="C66" s="5">
        <f>'[3]Qc, Winter, S2'!C66*Main!$B$8</f>
        <v>9.3783233239582171E-3</v>
      </c>
      <c r="D66" s="5">
        <f>'[3]Qc, Winter, S2'!D66*Main!$B$8</f>
        <v>8.3269541813647836E-3</v>
      </c>
      <c r="E66" s="5">
        <f>'[3]Qc, Winter, S2'!E66*Main!$B$8</f>
        <v>8.4934915793151242E-3</v>
      </c>
      <c r="F66" s="5">
        <f>'[3]Qc, Winter, S2'!F66*Main!$B$8</f>
        <v>7.8207858119733412E-3</v>
      </c>
      <c r="G66" s="5">
        <f>'[3]Qc, Winter, S2'!G66*Main!$B$8</f>
        <v>6.7866935108289216E-3</v>
      </c>
      <c r="H66" s="5">
        <f>'[3]Qc, Winter, S2'!H66*Main!$B$8</f>
        <v>7.1457721941924303E-3</v>
      </c>
      <c r="I66" s="5">
        <f>'[3]Qc, Winter, S2'!I66*Main!$B$8</f>
        <v>6.9770971602521889E-3</v>
      </c>
      <c r="J66" s="5">
        <f>'[3]Qc, Winter, S2'!J66*Main!$B$8</f>
        <v>7.0038826568965592E-3</v>
      </c>
      <c r="K66" s="5">
        <f>'[3]Qc, Winter, S2'!K66*Main!$B$8</f>
        <v>9.1318586399674068E-3</v>
      </c>
      <c r="L66" s="5">
        <f>'[3]Qc, Winter, S2'!L66*Main!$B$8</f>
        <v>1.1201982668984249E-2</v>
      </c>
      <c r="M66" s="5">
        <f>'[3]Qc, Winter, S2'!M66*Main!$B$8</f>
        <v>1.1518477050540406E-2</v>
      </c>
      <c r="N66" s="5">
        <f>'[3]Qc, Winter, S2'!N66*Main!$B$8</f>
        <v>1.1351894441716128E-2</v>
      </c>
      <c r="O66" s="5">
        <f>'[3]Qc, Winter, S2'!O66*Main!$B$8</f>
        <v>9.8841577017610722E-3</v>
      </c>
      <c r="P66" s="5">
        <f>'[3]Qc, Winter, S2'!P66*Main!$B$8</f>
        <v>1.2017294012065747E-2</v>
      </c>
      <c r="Q66" s="5">
        <f>'[3]Qc, Winter, S2'!Q66*Main!$B$8</f>
        <v>1.299034444756062E-2</v>
      </c>
      <c r="R66" s="5">
        <f>'[3]Qc, Winter, S2'!R66*Main!$B$8</f>
        <v>1.2118863533873149E-2</v>
      </c>
      <c r="S66" s="5">
        <f>'[3]Qc, Winter, S2'!S66*Main!$B$8</f>
        <v>1.1493358368036491E-2</v>
      </c>
      <c r="T66" s="5">
        <f>'[3]Qc, Winter, S2'!T66*Main!$B$8</f>
        <v>1.0584508720876438E-2</v>
      </c>
      <c r="U66" s="5">
        <f>'[3]Qc, Winter, S2'!U66*Main!$B$8</f>
        <v>8.148454914340908E-3</v>
      </c>
      <c r="V66" s="5">
        <f>'[3]Qc, Winter, S2'!V66*Main!$B$8</f>
        <v>8.588222282767552E-3</v>
      </c>
      <c r="W66" s="5">
        <f>'[3]Qc, Winter, S2'!W66*Main!$B$8</f>
        <v>8.5171165065205459E-3</v>
      </c>
      <c r="X66" s="5">
        <f>'[3]Qc, Winter, S2'!X66*Main!$B$8</f>
        <v>7.8341914349152574E-3</v>
      </c>
      <c r="Y66" s="5">
        <f>'[3]Qc, Winter, S2'!Y66*Main!$B$8</f>
        <v>7.162238533417944E-3</v>
      </c>
    </row>
    <row r="67" spans="1:25" x14ac:dyDescent="0.3">
      <c r="A67">
        <v>87</v>
      </c>
      <c r="B67" s="5">
        <f>'[3]Qc, Winter, S2'!B67*Main!$B$8</f>
        <v>3.20938520641261E-3</v>
      </c>
      <c r="C67" s="5">
        <f>'[3]Qc, Winter, S2'!C67*Main!$B$8</f>
        <v>3.1898159341271701E-3</v>
      </c>
      <c r="D67" s="5">
        <f>'[3]Qc, Winter, S2'!D67*Main!$B$8</f>
        <v>3.052908425552352E-3</v>
      </c>
      <c r="E67" s="5">
        <f>'[3]Qc, Winter, S2'!E67*Main!$B$8</f>
        <v>3.0757483003639743E-3</v>
      </c>
      <c r="F67" s="5">
        <f>'[3]Qc, Winter, S2'!F67*Main!$B$8</f>
        <v>3.1966914301778853E-3</v>
      </c>
      <c r="G67" s="5">
        <f>'[3]Qc, Winter, S2'!G67*Main!$B$8</f>
        <v>3.3457843172129548E-3</v>
      </c>
      <c r="H67" s="5">
        <f>'[3]Qc, Winter, S2'!H67*Main!$B$8</f>
        <v>3.2821543535878172E-3</v>
      </c>
      <c r="I67" s="5">
        <f>'[3]Qc, Winter, S2'!I67*Main!$B$8</f>
        <v>3.0339815369095102E-3</v>
      </c>
      <c r="J67" s="5">
        <f>'[3]Qc, Winter, S2'!J67*Main!$B$8</f>
        <v>3.3883515526639172E-3</v>
      </c>
      <c r="K67" s="5">
        <f>'[3]Qc, Winter, S2'!K67*Main!$B$8</f>
        <v>3.6167230544918746E-3</v>
      </c>
      <c r="L67" s="5">
        <f>'[3]Qc, Winter, S2'!L67*Main!$B$8</f>
        <v>3.5636868070365894E-3</v>
      </c>
      <c r="M67" s="5">
        <f>'[3]Qc, Winter, S2'!M67*Main!$B$8</f>
        <v>3.5887637218788211E-3</v>
      </c>
      <c r="N67" s="5">
        <f>'[3]Qc, Winter, S2'!N67*Main!$B$8</f>
        <v>3.6119043537955432E-3</v>
      </c>
      <c r="O67" s="5">
        <f>'[3]Qc, Winter, S2'!O67*Main!$B$8</f>
        <v>3.390430953455269E-3</v>
      </c>
      <c r="P67" s="5">
        <f>'[3]Qc, Winter, S2'!P67*Main!$B$8</f>
        <v>2.7582371232588703E-3</v>
      </c>
      <c r="Q67" s="5">
        <f>'[3]Qc, Winter, S2'!Q67*Main!$B$8</f>
        <v>2.7276211278349219E-3</v>
      </c>
      <c r="R67" s="5">
        <f>'[3]Qc, Winter, S2'!R67*Main!$B$8</f>
        <v>2.3091191879907689E-3</v>
      </c>
      <c r="S67" s="5">
        <f>'[3]Qc, Winter, S2'!S67*Main!$B$8</f>
        <v>2.3570019946367311E-3</v>
      </c>
      <c r="T67" s="5">
        <f>'[3]Qc, Winter, S2'!T67*Main!$B$8</f>
        <v>2.4247585732952467E-3</v>
      </c>
      <c r="U67" s="5">
        <f>'[3]Qc, Winter, S2'!U67*Main!$B$8</f>
        <v>2.2869585242223695E-3</v>
      </c>
      <c r="V67" s="5">
        <f>'[3]Qc, Winter, S2'!V67*Main!$B$8</f>
        <v>2.2834606696874558E-3</v>
      </c>
      <c r="W67" s="5">
        <f>'[3]Qc, Winter, S2'!W67*Main!$B$8</f>
        <v>2.2253215816724855E-3</v>
      </c>
      <c r="X67" s="5">
        <f>'[3]Qc, Winter, S2'!X67*Main!$B$8</f>
        <v>2.3279393370537523E-3</v>
      </c>
      <c r="Y67" s="5">
        <f>'[3]Qc, Winter, S2'!Y67*Main!$B$8</f>
        <v>2.3361388230683775E-3</v>
      </c>
    </row>
    <row r="68" spans="1:25" x14ac:dyDescent="0.3">
      <c r="A68">
        <v>88</v>
      </c>
      <c r="B68" s="5">
        <f>'[3]Qc, Winter, S2'!B68*Main!$B$8</f>
        <v>1.2347628310422406E-2</v>
      </c>
      <c r="C68" s="5">
        <f>'[3]Qc, Winter, S2'!C68*Main!$B$8</f>
        <v>8.7811504055921551E-3</v>
      </c>
      <c r="D68" s="5">
        <f>'[3]Qc, Winter, S2'!D68*Main!$B$8</f>
        <v>8.5001378771936611E-3</v>
      </c>
      <c r="E68" s="5">
        <f>'[3]Qc, Winter, S2'!E68*Main!$B$8</f>
        <v>8.4997095715303034E-3</v>
      </c>
      <c r="F68" s="5">
        <f>'[3]Qc, Winter, S2'!F68*Main!$B$8</f>
        <v>6.8160388112264497E-3</v>
      </c>
      <c r="G68" s="5">
        <f>'[3]Qc, Winter, S2'!G68*Main!$B$8</f>
        <v>6.3141741577421185E-3</v>
      </c>
      <c r="H68" s="5">
        <f>'[3]Qc, Winter, S2'!H68*Main!$B$8</f>
        <v>6.5319516439904602E-3</v>
      </c>
      <c r="I68" s="5">
        <f>'[3]Qc, Winter, S2'!I68*Main!$B$8</f>
        <v>6.628471171061019E-3</v>
      </c>
      <c r="J68" s="5">
        <f>'[3]Qc, Winter, S2'!J68*Main!$B$8</f>
        <v>6.1683668437212871E-3</v>
      </c>
      <c r="K68" s="5">
        <f>'[3]Qc, Winter, S2'!K68*Main!$B$8</f>
        <v>6.6035447096237775E-3</v>
      </c>
      <c r="L68" s="5">
        <f>'[3]Qc, Winter, S2'!L68*Main!$B$8</f>
        <v>6.5102457836492857E-3</v>
      </c>
      <c r="M68" s="5">
        <f>'[3]Qc, Winter, S2'!M68*Main!$B$8</f>
        <v>6.6501083168620072E-3</v>
      </c>
      <c r="N68" s="5">
        <f>'[3]Qc, Winter, S2'!N68*Main!$B$8</f>
        <v>6.3301578484326196E-3</v>
      </c>
      <c r="O68" s="5">
        <f>'[3]Qc, Winter, S2'!O68*Main!$B$8</f>
        <v>6.2183568962663905E-3</v>
      </c>
      <c r="P68" s="5">
        <f>'[3]Qc, Winter, S2'!P68*Main!$B$8</f>
        <v>5.8261280132603597E-3</v>
      </c>
      <c r="Q68" s="5">
        <f>'[3]Qc, Winter, S2'!Q68*Main!$B$8</f>
        <v>6.8855316670900111E-3</v>
      </c>
      <c r="R68" s="5">
        <f>'[3]Qc, Winter, S2'!R68*Main!$B$8</f>
        <v>5.3550218742462958E-3</v>
      </c>
      <c r="S68" s="5">
        <f>'[3]Qc, Winter, S2'!S68*Main!$B$8</f>
        <v>3.6548976493366559E-3</v>
      </c>
      <c r="T68" s="5">
        <f>'[3]Qc, Winter, S2'!T68*Main!$B$8</f>
        <v>3.3443693066816478E-3</v>
      </c>
      <c r="U68" s="5">
        <f>'[3]Qc, Winter, S2'!U68*Main!$B$8</f>
        <v>4.3224150946319399E-3</v>
      </c>
      <c r="V68" s="5">
        <f>'[3]Qc, Winter, S2'!V68*Main!$B$8</f>
        <v>4.1176403754918526E-3</v>
      </c>
      <c r="W68" s="5">
        <f>'[3]Qc, Winter, S2'!W68*Main!$B$8</f>
        <v>4.4965753153968849E-3</v>
      </c>
      <c r="X68" s="5">
        <f>'[3]Qc, Winter, S2'!X68*Main!$B$8</f>
        <v>3.8940038893319783E-3</v>
      </c>
      <c r="Y68" s="5">
        <f>'[3]Qc, Winter, S2'!Y68*Main!$B$8</f>
        <v>4.7195607350310866E-3</v>
      </c>
    </row>
    <row r="69" spans="1:25" x14ac:dyDescent="0.3">
      <c r="A69">
        <v>89</v>
      </c>
      <c r="B69" s="5">
        <f>'[3]Qc, Winter, S2'!B69*Main!$B$8</f>
        <v>3.9439958880405288E-3</v>
      </c>
      <c r="C69" s="5">
        <f>'[3]Qc, Winter, S2'!C69*Main!$B$8</f>
        <v>3.8466417562606982E-3</v>
      </c>
      <c r="D69" s="5">
        <f>'[3]Qc, Winter, S2'!D69*Main!$B$8</f>
        <v>3.7336217572518497E-3</v>
      </c>
      <c r="E69" s="5">
        <f>'[3]Qc, Winter, S2'!E69*Main!$B$8</f>
        <v>3.652280209204474E-3</v>
      </c>
      <c r="F69" s="5">
        <f>'[3]Qc, Winter, S2'!F69*Main!$B$8</f>
        <v>3.6879694036217516E-3</v>
      </c>
      <c r="G69" s="5">
        <f>'[3]Qc, Winter, S2'!G69*Main!$B$8</f>
        <v>3.7453734406730412E-3</v>
      </c>
      <c r="H69" s="5">
        <f>'[3]Qc, Winter, S2'!H69*Main!$B$8</f>
        <v>3.8411963909342297E-3</v>
      </c>
      <c r="I69" s="5">
        <f>'[3]Qc, Winter, S2'!I69*Main!$B$8</f>
        <v>3.9479208505997562E-3</v>
      </c>
      <c r="J69" s="5">
        <f>'[3]Qc, Winter, S2'!J69*Main!$B$8</f>
        <v>3.9770782713721463E-3</v>
      </c>
      <c r="K69" s="5">
        <f>'[3]Qc, Winter, S2'!K69*Main!$B$8</f>
        <v>3.9961827100033643E-3</v>
      </c>
      <c r="L69" s="5">
        <f>'[3]Qc, Winter, S2'!L69*Main!$B$8</f>
        <v>4.0371030420629905E-3</v>
      </c>
      <c r="M69" s="5">
        <f>'[3]Qc, Winter, S2'!M69*Main!$B$8</f>
        <v>4.0476648710932777E-3</v>
      </c>
      <c r="N69" s="5">
        <f>'[3]Qc, Winter, S2'!N69*Main!$B$8</f>
        <v>4.0529100809944011E-3</v>
      </c>
      <c r="O69" s="5">
        <f>'[3]Qc, Winter, S2'!O69*Main!$B$8</f>
        <v>4.0209206929959487E-3</v>
      </c>
      <c r="P69" s="5">
        <f>'[3]Qc, Winter, S2'!P69*Main!$B$8</f>
        <v>3.8453254012456974E-3</v>
      </c>
      <c r="Q69" s="5">
        <f>'[3]Qc, Winter, S2'!Q69*Main!$B$8</f>
        <v>3.8084978509164372E-3</v>
      </c>
      <c r="R69" s="5">
        <f>'[3]Qc, Winter, S2'!R69*Main!$B$8</f>
        <v>3.8626476032735278E-3</v>
      </c>
      <c r="S69" s="5">
        <f>'[3]Qc, Winter, S2'!S69*Main!$B$8</f>
        <v>3.9433355398122601E-3</v>
      </c>
      <c r="T69" s="5">
        <f>'[3]Qc, Winter, S2'!T69*Main!$B$8</f>
        <v>4.1694789839024421E-3</v>
      </c>
      <c r="U69" s="5">
        <f>'[3]Qc, Winter, S2'!U69*Main!$B$8</f>
        <v>4.3938419878478052E-3</v>
      </c>
      <c r="V69" s="5">
        <f>'[3]Qc, Winter, S2'!V69*Main!$B$8</f>
        <v>4.4107399262440514E-3</v>
      </c>
      <c r="W69" s="5">
        <f>'[3]Qc, Winter, S2'!W69*Main!$B$8</f>
        <v>4.343536058004663E-3</v>
      </c>
      <c r="X69" s="5">
        <f>'[3]Qc, Winter, S2'!X69*Main!$B$8</f>
        <v>4.1704888930268816E-3</v>
      </c>
      <c r="Y69" s="5">
        <f>'[3]Qc, Winter, S2'!Y69*Main!$B$8</f>
        <v>3.9891831086066431E-3</v>
      </c>
    </row>
    <row r="70" spans="1:25" x14ac:dyDescent="0.3">
      <c r="A70">
        <v>90</v>
      </c>
      <c r="B70" s="5">
        <f>'[3]Qc, Winter, S2'!B70*Main!$B$8</f>
        <v>2.9010034371288726E-2</v>
      </c>
      <c r="C70" s="5">
        <f>'[3]Qc, Winter, S2'!C70*Main!$B$8</f>
        <v>2.8622375678877258E-2</v>
      </c>
      <c r="D70" s="5">
        <f>'[3]Qc, Winter, S2'!D70*Main!$B$8</f>
        <v>2.7359185358119389E-2</v>
      </c>
      <c r="E70" s="5">
        <f>'[3]Qc, Winter, S2'!E70*Main!$B$8</f>
        <v>2.7452016905456691E-2</v>
      </c>
      <c r="F70" s="5">
        <f>'[3]Qc, Winter, S2'!F70*Main!$B$8</f>
        <v>2.8739285908913038E-2</v>
      </c>
      <c r="G70" s="5">
        <f>'[3]Qc, Winter, S2'!G70*Main!$B$8</f>
        <v>2.6729362553821724E-2</v>
      </c>
      <c r="H70" s="5">
        <f>'[3]Qc, Winter, S2'!H70*Main!$B$8</f>
        <v>2.8235280325931433E-2</v>
      </c>
      <c r="I70" s="5">
        <f>'[3]Qc, Winter, S2'!I70*Main!$B$8</f>
        <v>1.6188895511765153E-2</v>
      </c>
      <c r="J70" s="5">
        <f>'[3]Qc, Winter, S2'!J70*Main!$B$8</f>
        <v>1.3685722270542889E-2</v>
      </c>
      <c r="K70" s="5">
        <f>'[3]Qc, Winter, S2'!K70*Main!$B$8</f>
        <v>1.1679521477012254E-2</v>
      </c>
      <c r="L70" s="5">
        <f>'[3]Qc, Winter, S2'!L70*Main!$B$8</f>
        <v>1.2519986832949489E-2</v>
      </c>
      <c r="M70" s="5">
        <f>'[3]Qc, Winter, S2'!M70*Main!$B$8</f>
        <v>1.3926987554326031E-2</v>
      </c>
      <c r="N70" s="5">
        <f>'[3]Qc, Winter, S2'!N70*Main!$B$8</f>
        <v>1.3440914071055769E-2</v>
      </c>
      <c r="O70" s="5">
        <f>'[3]Qc, Winter, S2'!O70*Main!$B$8</f>
        <v>1.2388185458441728E-2</v>
      </c>
      <c r="P70" s="5">
        <f>'[3]Qc, Winter, S2'!P70*Main!$B$8</f>
        <v>1.099349422087144E-2</v>
      </c>
      <c r="Q70" s="5">
        <f>'[3]Qc, Winter, S2'!Q70*Main!$B$8</f>
        <v>1.2345492470891074E-2</v>
      </c>
      <c r="R70" s="5">
        <f>'[3]Qc, Winter, S2'!R70*Main!$B$8</f>
        <v>1.3573015304439343E-2</v>
      </c>
      <c r="S70" s="5">
        <f>'[3]Qc, Winter, S2'!S70*Main!$B$8</f>
        <v>1.3747209358507305E-2</v>
      </c>
      <c r="T70" s="5">
        <f>'[3]Qc, Winter, S2'!T70*Main!$B$8</f>
        <v>1.0959448336928367E-2</v>
      </c>
      <c r="U70" s="5">
        <f>'[3]Qc, Winter, S2'!U70*Main!$B$8</f>
        <v>1.0223882987276946E-2</v>
      </c>
      <c r="V70" s="5">
        <f>'[3]Qc, Winter, S2'!V70*Main!$B$8</f>
        <v>1.2685413869800514E-2</v>
      </c>
      <c r="W70" s="5">
        <f>'[3]Qc, Winter, S2'!W70*Main!$B$8</f>
        <v>2.0921528476969091E-2</v>
      </c>
      <c r="X70" s="5">
        <f>'[3]Qc, Winter, S2'!X70*Main!$B$8</f>
        <v>2.8141024935474875E-2</v>
      </c>
      <c r="Y70" s="5">
        <f>'[3]Qc, Winter, S2'!Y70*Main!$B$8</f>
        <v>3.1282437539086272E-2</v>
      </c>
    </row>
    <row r="71" spans="1:25" x14ac:dyDescent="0.3">
      <c r="A71">
        <v>91</v>
      </c>
      <c r="B71" s="5">
        <f>'[3]Qc, Winter, S2'!B71*Main!$B$8</f>
        <v>3.2710968516979071E-2</v>
      </c>
      <c r="C71" s="5">
        <f>'[3]Qc, Winter, S2'!C71*Main!$B$8</f>
        <v>3.0458438073259909E-2</v>
      </c>
      <c r="D71" s="5">
        <f>'[3]Qc, Winter, S2'!D71*Main!$B$8</f>
        <v>3.0530854815146221E-2</v>
      </c>
      <c r="E71" s="5">
        <f>'[3]Qc, Winter, S2'!E71*Main!$B$8</f>
        <v>3.0559752647655668E-2</v>
      </c>
      <c r="F71" s="5">
        <f>'[3]Qc, Winter, S2'!F71*Main!$B$8</f>
        <v>3.0938661688616365E-2</v>
      </c>
      <c r="G71" s="5">
        <f>'[3]Qc, Winter, S2'!G71*Main!$B$8</f>
        <v>2.9577008671437924E-2</v>
      </c>
      <c r="H71" s="5">
        <f>'[3]Qc, Winter, S2'!H71*Main!$B$8</f>
        <v>2.7083297078078508E-2</v>
      </c>
      <c r="I71" s="5">
        <f>'[3]Qc, Winter, S2'!I71*Main!$B$8</f>
        <v>2.6900776438552307E-2</v>
      </c>
      <c r="J71" s="5">
        <f>'[3]Qc, Winter, S2'!J71*Main!$B$8</f>
        <v>2.712083991832721E-2</v>
      </c>
      <c r="K71" s="5">
        <f>'[3]Qc, Winter, S2'!K71*Main!$B$8</f>
        <v>2.626199739006865E-2</v>
      </c>
      <c r="L71" s="5">
        <f>'[3]Qc, Winter, S2'!L71*Main!$B$8</f>
        <v>2.6410398490850532E-2</v>
      </c>
      <c r="M71" s="5">
        <f>'[3]Qc, Winter, S2'!M71*Main!$B$8</f>
        <v>2.8480737346371011E-2</v>
      </c>
      <c r="N71" s="5">
        <f>'[3]Qc, Winter, S2'!N71*Main!$B$8</f>
        <v>2.8762169647254671E-2</v>
      </c>
      <c r="O71" s="5">
        <f>'[3]Qc, Winter, S2'!O71*Main!$B$8</f>
        <v>3.0100563017136327E-2</v>
      </c>
      <c r="P71" s="5">
        <f>'[3]Qc, Winter, S2'!P71*Main!$B$8</f>
        <v>2.9623053850674676E-2</v>
      </c>
      <c r="Q71" s="5">
        <f>'[3]Qc, Winter, S2'!Q71*Main!$B$8</f>
        <v>2.6514177806400269E-2</v>
      </c>
      <c r="R71" s="5">
        <f>'[3]Qc, Winter, S2'!R71*Main!$B$8</f>
        <v>2.717663163381458E-2</v>
      </c>
      <c r="S71" s="5">
        <f>'[3]Qc, Winter, S2'!S71*Main!$B$8</f>
        <v>2.6698149086219359E-2</v>
      </c>
      <c r="T71" s="5">
        <f>'[3]Qc, Winter, S2'!T71*Main!$B$8</f>
        <v>2.5921695740762519E-2</v>
      </c>
      <c r="U71" s="5">
        <f>'[3]Qc, Winter, S2'!U71*Main!$B$8</f>
        <v>2.4218058990239669E-2</v>
      </c>
      <c r="V71" s="5">
        <f>'[3]Qc, Winter, S2'!V71*Main!$B$8</f>
        <v>2.2926834933543097E-2</v>
      </c>
      <c r="W71" s="5">
        <f>'[3]Qc, Winter, S2'!W71*Main!$B$8</f>
        <v>2.4322071246583601E-2</v>
      </c>
      <c r="X71" s="5">
        <f>'[3]Qc, Winter, S2'!X71*Main!$B$8</f>
        <v>2.4070846845619408E-2</v>
      </c>
      <c r="Y71" s="5">
        <f>'[3]Qc, Winter, S2'!Y71*Main!$B$8</f>
        <v>2.3501988958662675E-2</v>
      </c>
    </row>
    <row r="72" spans="1:25" x14ac:dyDescent="0.3">
      <c r="A72">
        <v>92</v>
      </c>
      <c r="B72" s="5">
        <f>'[3]Qc, Winter, S2'!B72*Main!$B$8</f>
        <v>1.7827126649074226E-4</v>
      </c>
      <c r="C72" s="5">
        <f>'[3]Qc, Winter, S2'!C72*Main!$B$8</f>
        <v>1.3037558522504999E-4</v>
      </c>
      <c r="D72" s="5">
        <f>'[3]Qc, Winter, S2'!D72*Main!$B$8</f>
        <v>8.6617597153899328E-5</v>
      </c>
      <c r="E72" s="5">
        <f>'[3]Qc, Winter, S2'!E72*Main!$B$8</f>
        <v>8.4818893013647581E-5</v>
      </c>
      <c r="F72" s="5">
        <f>'[3]Qc, Winter, S2'!F72*Main!$B$8</f>
        <v>5.9326247718025143E-5</v>
      </c>
      <c r="G72" s="5">
        <f>'[3]Qc, Winter, S2'!G72*Main!$B$8</f>
        <v>9.1074461153852181E-5</v>
      </c>
      <c r="H72" s="5">
        <f>'[3]Qc, Winter, S2'!H72*Main!$B$8</f>
        <v>1.434024548190811E-4</v>
      </c>
      <c r="I72" s="5">
        <f>'[3]Qc, Winter, S2'!I72*Main!$B$8</f>
        <v>1.5065520716887505E-4</v>
      </c>
      <c r="J72" s="5">
        <f>'[3]Qc, Winter, S2'!J72*Main!$B$8</f>
        <v>1.5230450583830107E-4</v>
      </c>
      <c r="K72" s="5">
        <f>'[3]Qc, Winter, S2'!K72*Main!$B$8</f>
        <v>1.5508662133912818E-4</v>
      </c>
      <c r="L72" s="5">
        <f>'[3]Qc, Winter, S2'!L72*Main!$B$8</f>
        <v>1.5030145453604821E-4</v>
      </c>
      <c r="M72" s="5">
        <f>'[3]Qc, Winter, S2'!M72*Main!$B$8</f>
        <v>1.6918388082935568E-4</v>
      </c>
      <c r="N72" s="5">
        <f>'[3]Qc, Winter, S2'!N72*Main!$B$8</f>
        <v>1.8364971373558816E-4</v>
      </c>
      <c r="O72" s="5">
        <f>'[3]Qc, Winter, S2'!O72*Main!$B$8</f>
        <v>1.9024286638151622E-4</v>
      </c>
      <c r="P72" s="5">
        <f>'[3]Qc, Winter, S2'!P72*Main!$B$8</f>
        <v>1.3715077900577175E-4</v>
      </c>
      <c r="Q72" s="5">
        <f>'[3]Qc, Winter, S2'!Q72*Main!$B$8</f>
        <v>1.1796729619760399E-4</v>
      </c>
      <c r="R72" s="5">
        <f>'[3]Qc, Winter, S2'!R72*Main!$B$8</f>
        <v>1.1582801345401708E-4</v>
      </c>
      <c r="S72" s="5">
        <f>'[3]Qc, Winter, S2'!S72*Main!$B$8</f>
        <v>1.3482496398097352E-4</v>
      </c>
      <c r="T72" s="5">
        <f>'[3]Qc, Winter, S2'!T72*Main!$B$8</f>
        <v>2.4343495661749274E-4</v>
      </c>
      <c r="U72" s="5">
        <f>'[3]Qc, Winter, S2'!U72*Main!$B$8</f>
        <v>3.4091034935059943E-4</v>
      </c>
      <c r="V72" s="5">
        <f>'[3]Qc, Winter, S2'!V72*Main!$B$8</f>
        <v>4.0673678298370813E-4</v>
      </c>
      <c r="W72" s="5">
        <f>'[3]Qc, Winter, S2'!W72*Main!$B$8</f>
        <v>3.7818312199472523E-4</v>
      </c>
      <c r="X72" s="5">
        <f>'[3]Qc, Winter, S2'!X72*Main!$B$8</f>
        <v>3.1637072532479329E-4</v>
      </c>
      <c r="Y72" s="5">
        <f>'[3]Qc, Winter, S2'!Y72*Main!$B$8</f>
        <v>2.4351295286027854E-4</v>
      </c>
    </row>
    <row r="73" spans="1:25" x14ac:dyDescent="0.3">
      <c r="A73">
        <v>93</v>
      </c>
      <c r="B73" s="5">
        <f>'[3]Qc, Winter, S2'!B73*Main!$B$8</f>
        <v>2.498699490511784E-2</v>
      </c>
      <c r="C73" s="5">
        <f>'[3]Qc, Winter, S2'!C73*Main!$B$8</f>
        <v>2.3643530282406303E-2</v>
      </c>
      <c r="D73" s="5">
        <f>'[3]Qc, Winter, S2'!D73*Main!$B$8</f>
        <v>2.3067387157140688E-2</v>
      </c>
      <c r="E73" s="5">
        <f>'[3]Qc, Winter, S2'!E73*Main!$B$8</f>
        <v>2.2495492207271487E-2</v>
      </c>
      <c r="F73" s="5">
        <f>'[3]Qc, Winter, S2'!F73*Main!$B$8</f>
        <v>2.2939073157826197E-2</v>
      </c>
      <c r="G73" s="5">
        <f>'[3]Qc, Winter, S2'!G73*Main!$B$8</f>
        <v>2.263135896751646E-2</v>
      </c>
      <c r="H73" s="5">
        <f>'[3]Qc, Winter, S2'!H73*Main!$B$8</f>
        <v>2.2424760693225944E-2</v>
      </c>
      <c r="I73" s="5">
        <f>'[3]Qc, Winter, S2'!I73*Main!$B$8</f>
        <v>2.2428051805320762E-2</v>
      </c>
      <c r="J73" s="5">
        <f>'[3]Qc, Winter, S2'!J73*Main!$B$8</f>
        <v>2.2254675289605699E-2</v>
      </c>
      <c r="K73" s="5">
        <f>'[3]Qc, Winter, S2'!K73*Main!$B$8</f>
        <v>2.3359933698063995E-2</v>
      </c>
      <c r="L73" s="5">
        <f>'[3]Qc, Winter, S2'!L73*Main!$B$8</f>
        <v>2.438152624049893E-2</v>
      </c>
      <c r="M73" s="5">
        <f>'[3]Qc, Winter, S2'!M73*Main!$B$8</f>
        <v>2.5184849815562557E-2</v>
      </c>
      <c r="N73" s="5">
        <f>'[3]Qc, Winter, S2'!N73*Main!$B$8</f>
        <v>2.5950577105735104E-2</v>
      </c>
      <c r="O73" s="5">
        <f>'[3]Qc, Winter, S2'!O73*Main!$B$8</f>
        <v>2.6852134777866649E-2</v>
      </c>
      <c r="P73" s="5">
        <f>'[3]Qc, Winter, S2'!P73*Main!$B$8</f>
        <v>2.6820574144646198E-2</v>
      </c>
      <c r="Q73" s="5">
        <f>'[3]Qc, Winter, S2'!Q73*Main!$B$8</f>
        <v>2.6557482188683236E-2</v>
      </c>
      <c r="R73" s="5">
        <f>'[3]Qc, Winter, S2'!R73*Main!$B$8</f>
        <v>2.544089127046939E-2</v>
      </c>
      <c r="S73" s="5">
        <f>'[3]Qc, Winter, S2'!S73*Main!$B$8</f>
        <v>2.3045325747708116E-2</v>
      </c>
      <c r="T73" s="5">
        <f>'[3]Qc, Winter, S2'!T73*Main!$B$8</f>
        <v>2.3111186613463761E-2</v>
      </c>
      <c r="U73" s="5">
        <f>'[3]Qc, Winter, S2'!U73*Main!$B$8</f>
        <v>2.2156952135295217E-2</v>
      </c>
      <c r="V73" s="5">
        <f>'[3]Qc, Winter, S2'!V73*Main!$B$8</f>
        <v>2.2617973255323665E-2</v>
      </c>
      <c r="W73" s="5">
        <f>'[3]Qc, Winter, S2'!W73*Main!$B$8</f>
        <v>2.3167563974443979E-2</v>
      </c>
      <c r="X73" s="5">
        <f>'[3]Qc, Winter, S2'!X73*Main!$B$8</f>
        <v>2.2811244501734572E-2</v>
      </c>
      <c r="Y73" s="5">
        <f>'[3]Qc, Winter, S2'!Y73*Main!$B$8</f>
        <v>2.2338659877319832E-2</v>
      </c>
    </row>
    <row r="74" spans="1:25" x14ac:dyDescent="0.3">
      <c r="A74">
        <v>94</v>
      </c>
      <c r="B74" s="5">
        <f>'[3]Qc, Winter, S2'!B74*Main!$B$8</f>
        <v>1.7393022616280188E-2</v>
      </c>
      <c r="C74" s="5">
        <f>'[3]Qc, Winter, S2'!C74*Main!$B$8</f>
        <v>2.3759860705439569E-2</v>
      </c>
      <c r="D74" s="5">
        <f>'[3]Qc, Winter, S2'!D74*Main!$B$8</f>
        <v>2.3554492256743068E-2</v>
      </c>
      <c r="E74" s="5">
        <f>'[3]Qc, Winter, S2'!E74*Main!$B$8</f>
        <v>2.627724752684428E-2</v>
      </c>
      <c r="F74" s="5">
        <f>'[3]Qc, Winter, S2'!F74*Main!$B$8</f>
        <v>3.2501303238799968E-2</v>
      </c>
      <c r="G74" s="5">
        <f>'[3]Qc, Winter, S2'!G74*Main!$B$8</f>
        <v>4.4046275208811533E-2</v>
      </c>
      <c r="H74" s="5">
        <f>'[3]Qc, Winter, S2'!H74*Main!$B$8</f>
        <v>5.2196396787588001E-2</v>
      </c>
      <c r="I74" s="5">
        <f>'[3]Qc, Winter, S2'!I74*Main!$B$8</f>
        <v>5.2065176268016919E-2</v>
      </c>
      <c r="J74" s="5">
        <f>'[3]Qc, Winter, S2'!J74*Main!$B$8</f>
        <v>5.1521141695834709E-2</v>
      </c>
      <c r="K74" s="5">
        <f>'[3]Qc, Winter, S2'!K74*Main!$B$8</f>
        <v>3.3216768013544749E-2</v>
      </c>
      <c r="L74" s="5">
        <f>'[3]Qc, Winter, S2'!L74*Main!$B$8</f>
        <v>2.2484749684450328E-2</v>
      </c>
      <c r="M74" s="5">
        <f>'[3]Qc, Winter, S2'!M74*Main!$B$8</f>
        <v>9.6736528786116396E-3</v>
      </c>
      <c r="N74" s="5">
        <f>'[3]Qc, Winter, S2'!N74*Main!$B$8</f>
        <v>1.1052083022347696E-2</v>
      </c>
      <c r="O74" s="5">
        <f>'[3]Qc, Winter, S2'!O74*Main!$B$8</f>
        <v>1.8086106361672339E-2</v>
      </c>
      <c r="P74" s="5">
        <f>'[3]Qc, Winter, S2'!P74*Main!$B$8</f>
        <v>2.1703949208671001E-2</v>
      </c>
      <c r="Q74" s="5">
        <f>'[3]Qc, Winter, S2'!Q74*Main!$B$8</f>
        <v>2.0359732768049161E-2</v>
      </c>
      <c r="R74" s="5">
        <f>'[3]Qc, Winter, S2'!R74*Main!$B$8</f>
        <v>1.5269560983883438E-2</v>
      </c>
      <c r="S74" s="5">
        <f>'[3]Qc, Winter, S2'!S74*Main!$B$8</f>
        <v>1.1471644723041524E-2</v>
      </c>
      <c r="T74" s="5">
        <f>'[3]Qc, Winter, S2'!T74*Main!$B$8</f>
        <v>1.1102174874211598E-2</v>
      </c>
      <c r="U74" s="5">
        <f>'[3]Qc, Winter, S2'!U74*Main!$B$8</f>
        <v>0</v>
      </c>
      <c r="V74" s="5">
        <f>'[3]Qc, Winter, S2'!V74*Main!$B$8</f>
        <v>0</v>
      </c>
      <c r="W74" s="5">
        <f>'[3]Qc, Winter, S2'!W74*Main!$B$8</f>
        <v>0</v>
      </c>
      <c r="X74" s="5">
        <f>'[3]Qc, Winter, S2'!X74*Main!$B$8</f>
        <v>0</v>
      </c>
      <c r="Y74" s="5">
        <f>'[3]Qc, Winter, S2'!Y74*Main!$B$8</f>
        <v>0</v>
      </c>
    </row>
    <row r="75" spans="1:25" x14ac:dyDescent="0.3">
      <c r="A75">
        <v>95</v>
      </c>
      <c r="B75" s="5">
        <f>'[3]Qc, Winter, S2'!B75*Main!$B$8</f>
        <v>6.1709220665050968E-2</v>
      </c>
      <c r="C75" s="5">
        <f>'[3]Qc, Winter, S2'!C75*Main!$B$8</f>
        <v>3.7067810494475183E-2</v>
      </c>
      <c r="D75" s="5">
        <f>'[3]Qc, Winter, S2'!D75*Main!$B$8</f>
        <v>2.3276918898566298E-2</v>
      </c>
      <c r="E75" s="5">
        <f>'[3]Qc, Winter, S2'!E75*Main!$B$8</f>
        <v>2.0732707208133624E-2</v>
      </c>
      <c r="F75" s="5">
        <f>'[3]Qc, Winter, S2'!F75*Main!$B$8</f>
        <v>1.37913255903577E-2</v>
      </c>
      <c r="G75" s="5">
        <f>'[3]Qc, Winter, S2'!G75*Main!$B$8</f>
        <v>5.8833235114129911E-3</v>
      </c>
      <c r="H75" s="5">
        <f>'[3]Qc, Winter, S2'!H75*Main!$B$8</f>
        <v>6.5895923644579586E-3</v>
      </c>
      <c r="I75" s="5">
        <f>'[3]Qc, Winter, S2'!I75*Main!$B$8</f>
        <v>4.4809057055458529E-3</v>
      </c>
      <c r="J75" s="5">
        <f>'[3]Qc, Winter, S2'!J75*Main!$B$8</f>
        <v>5.0159392717827826E-3</v>
      </c>
      <c r="K75" s="5">
        <f>'[3]Qc, Winter, S2'!K75*Main!$B$8</f>
        <v>5.4512517223729183E-3</v>
      </c>
      <c r="L75" s="5">
        <f>'[3]Qc, Winter, S2'!L75*Main!$B$8</f>
        <v>5.0373961729075429E-3</v>
      </c>
      <c r="M75" s="5">
        <f>'[3]Qc, Winter, S2'!M75*Main!$B$8</f>
        <v>1.1919307975984963E-3</v>
      </c>
      <c r="N75" s="5">
        <f>'[3]Qc, Winter, S2'!N75*Main!$B$8</f>
        <v>5.7581775667814835E-3</v>
      </c>
      <c r="O75" s="5">
        <f>'[3]Qc, Winter, S2'!O75*Main!$B$8</f>
        <v>9.7351016421266274E-3</v>
      </c>
      <c r="P75" s="5">
        <f>'[3]Qc, Winter, S2'!P75*Main!$B$8</f>
        <v>1.9020850761437273E-2</v>
      </c>
      <c r="Q75" s="5">
        <f>'[3]Qc, Winter, S2'!Q75*Main!$B$8</f>
        <v>2.0445533425669696E-2</v>
      </c>
      <c r="R75" s="5">
        <f>'[3]Qc, Winter, S2'!R75*Main!$B$8</f>
        <v>2.1170255201705568E-2</v>
      </c>
      <c r="S75" s="5">
        <f>'[3]Qc, Winter, S2'!S75*Main!$B$8</f>
        <v>2.2689471707472451E-2</v>
      </c>
      <c r="T75" s="5">
        <f>'[3]Qc, Winter, S2'!T75*Main!$B$8</f>
        <v>1.7934288097286182E-2</v>
      </c>
      <c r="U75" s="5">
        <f>'[3]Qc, Winter, S2'!U75*Main!$B$8</f>
        <v>3.3268234455622204E-3</v>
      </c>
      <c r="V75" s="5">
        <f>'[3]Qc, Winter, S2'!V75*Main!$B$8</f>
        <v>5.3775400332695365E-3</v>
      </c>
      <c r="W75" s="5">
        <f>'[3]Qc, Winter, S2'!W75*Main!$B$8</f>
        <v>1.5072169110634372E-3</v>
      </c>
      <c r="X75" s="5">
        <f>'[3]Qc, Winter, S2'!X75*Main!$B$8</f>
        <v>6.2576376604738283E-3</v>
      </c>
      <c r="Y75" s="5">
        <f>'[3]Qc, Winter, S2'!Y75*Main!$B$8</f>
        <v>5.5200688104055113E-3</v>
      </c>
    </row>
    <row r="76" spans="1:25" x14ac:dyDescent="0.3">
      <c r="A76">
        <v>97</v>
      </c>
      <c r="B76" s="5">
        <f>'[3]Qc, Winter, S2'!B76*Main!$B$8</f>
        <v>4.9092496933544308E-4</v>
      </c>
      <c r="C76" s="5">
        <f>'[3]Qc, Winter, S2'!C76*Main!$B$8</f>
        <v>8.5565067049956918E-4</v>
      </c>
      <c r="D76" s="5">
        <f>'[3]Qc, Winter, S2'!D76*Main!$B$8</f>
        <v>1.1283458951424151E-3</v>
      </c>
      <c r="E76" s="5">
        <f>'[3]Qc, Winter, S2'!E76*Main!$B$8</f>
        <v>1.0070452700736631E-3</v>
      </c>
      <c r="F76" s="5">
        <f>'[3]Qc, Winter, S2'!F76*Main!$B$8</f>
        <v>1.8082464790452064E-3</v>
      </c>
      <c r="G76" s="5">
        <f>'[3]Qc, Winter, S2'!G76*Main!$B$8</f>
        <v>3.0330475281595288E-3</v>
      </c>
      <c r="H76" s="5">
        <f>'[3]Qc, Winter, S2'!H76*Main!$B$8</f>
        <v>1.9573822714990523E-2</v>
      </c>
      <c r="I76" s="5">
        <f>'[3]Qc, Winter, S2'!I76*Main!$B$8</f>
        <v>3.2833884906823999E-2</v>
      </c>
      <c r="J76" s="5">
        <f>'[3]Qc, Winter, S2'!J76*Main!$B$8</f>
        <v>3.4818806798332887E-2</v>
      </c>
      <c r="K76" s="5">
        <f>'[3]Qc, Winter, S2'!K76*Main!$B$8</f>
        <v>4.1587166401550968E-2</v>
      </c>
      <c r="L76" s="5">
        <f>'[3]Qc, Winter, S2'!L76*Main!$B$8</f>
        <v>4.1202623816228912E-2</v>
      </c>
      <c r="M76" s="5">
        <f>'[3]Qc, Winter, S2'!M76*Main!$B$8</f>
        <v>4.0434190460634879E-2</v>
      </c>
      <c r="N76" s="5">
        <f>'[3]Qc, Winter, S2'!N76*Main!$B$8</f>
        <v>2.7347624099306307E-2</v>
      </c>
      <c r="O76" s="5">
        <f>'[3]Qc, Winter, S2'!O76*Main!$B$8</f>
        <v>1.6560818275063494E-2</v>
      </c>
      <c r="P76" s="5">
        <f>'[3]Qc, Winter, S2'!P76*Main!$B$8</f>
        <v>7.1239937269841668E-3</v>
      </c>
      <c r="Q76" s="5">
        <f>'[3]Qc, Winter, S2'!Q76*Main!$B$8</f>
        <v>6.3544305486563403E-3</v>
      </c>
      <c r="R76" s="5">
        <f>'[3]Qc, Winter, S2'!R76*Main!$B$8</f>
        <v>5.655310403069159E-3</v>
      </c>
      <c r="S76" s="5">
        <f>'[3]Qc, Winter, S2'!S76*Main!$B$8</f>
        <v>5.9711908449100312E-3</v>
      </c>
      <c r="T76" s="5">
        <f>'[3]Qc, Winter, S2'!T76*Main!$B$8</f>
        <v>4.707072353892526E-3</v>
      </c>
      <c r="U76" s="5">
        <f>'[3]Qc, Winter, S2'!U76*Main!$B$8</f>
        <v>7.6949655965596702E-4</v>
      </c>
      <c r="V76" s="5">
        <f>'[3]Qc, Winter, S2'!V76*Main!$B$8</f>
        <v>0</v>
      </c>
      <c r="W76" s="5">
        <f>'[3]Qc, Winter, S2'!W76*Main!$B$8</f>
        <v>6.0016581833875564E-4</v>
      </c>
      <c r="X76" s="5">
        <f>'[3]Qc, Winter, S2'!X76*Main!$B$8</f>
        <v>5.068957854062158E-4</v>
      </c>
      <c r="Y76" s="5">
        <f>'[3]Qc, Winter, S2'!Y76*Main!$B$8</f>
        <v>6.0363283366826788E-4</v>
      </c>
    </row>
    <row r="77" spans="1:25" x14ac:dyDescent="0.3">
      <c r="A77">
        <v>99</v>
      </c>
      <c r="B77" s="5">
        <f>'[3]Qc, Winter, S2'!B77*Main!$B$8</f>
        <v>0.13955857601609648</v>
      </c>
      <c r="C77" s="5">
        <f>'[3]Qc, Winter, S2'!C77*Main!$B$8</f>
        <v>0.10597651806369268</v>
      </c>
      <c r="D77" s="5">
        <f>'[3]Qc, Winter, S2'!D77*Main!$B$8</f>
        <v>0.10201811966791041</v>
      </c>
      <c r="E77" s="5">
        <f>'[3]Qc, Winter, S2'!E77*Main!$B$8</f>
        <v>7.521180865576213E-2</v>
      </c>
      <c r="F77" s="5">
        <f>'[3]Qc, Winter, S2'!F77*Main!$B$8</f>
        <v>5.2713212617201431E-2</v>
      </c>
      <c r="G77" s="5">
        <f>'[3]Qc, Winter, S2'!G77*Main!$B$8</f>
        <v>5.3915865877167096E-2</v>
      </c>
      <c r="H77" s="5">
        <f>'[3]Qc, Winter, S2'!H77*Main!$B$8</f>
        <v>5.2693286448480675E-2</v>
      </c>
      <c r="I77" s="5">
        <f>'[3]Qc, Winter, S2'!I77*Main!$B$8</f>
        <v>5.1446311112453826E-2</v>
      </c>
      <c r="J77" s="5">
        <f>'[3]Qc, Winter, S2'!J77*Main!$B$8</f>
        <v>5.507163680820374E-2</v>
      </c>
      <c r="K77" s="5">
        <f>'[3]Qc, Winter, S2'!K77*Main!$B$8</f>
        <v>5.4283366358292888E-2</v>
      </c>
      <c r="L77" s="5">
        <f>'[3]Qc, Winter, S2'!L77*Main!$B$8</f>
        <v>5.288719289269992E-2</v>
      </c>
      <c r="M77" s="5">
        <f>'[3]Qc, Winter, S2'!M77*Main!$B$8</f>
        <v>5.5286620501970578E-2</v>
      </c>
      <c r="N77" s="5">
        <f>'[3]Qc, Winter, S2'!N77*Main!$B$8</f>
        <v>5.1900161967521681E-2</v>
      </c>
      <c r="O77" s="5">
        <f>'[3]Qc, Winter, S2'!O77*Main!$B$8</f>
        <v>5.2711296095320159E-2</v>
      </c>
      <c r="P77" s="5">
        <f>'[3]Qc, Winter, S2'!P77*Main!$B$8</f>
        <v>5.5941276651269758E-2</v>
      </c>
      <c r="Q77" s="5">
        <f>'[3]Qc, Winter, S2'!Q77*Main!$B$8</f>
        <v>5.230061952899405E-2</v>
      </c>
      <c r="R77" s="5">
        <f>'[3]Qc, Winter, S2'!R77*Main!$B$8</f>
        <v>5.2261661827918915E-2</v>
      </c>
      <c r="S77" s="5">
        <f>'[3]Qc, Winter, S2'!S77*Main!$B$8</f>
        <v>5.2637082146342412E-2</v>
      </c>
      <c r="T77" s="5">
        <f>'[3]Qc, Winter, S2'!T77*Main!$B$8</f>
        <v>5.1297366582955417E-2</v>
      </c>
      <c r="U77" s="5">
        <f>'[3]Qc, Winter, S2'!U77*Main!$B$8</f>
        <v>5.1419613043459718E-2</v>
      </c>
      <c r="V77" s="5">
        <f>'[3]Qc, Winter, S2'!V77*Main!$B$8</f>
        <v>5.5276657342757746E-2</v>
      </c>
      <c r="W77" s="5">
        <f>'[3]Qc, Winter, S2'!W77*Main!$B$8</f>
        <v>5.5929142322173789E-2</v>
      </c>
      <c r="X77" s="5">
        <f>'[3]Qc, Winter, S2'!X77*Main!$B$8</f>
        <v>5.1941677226776763E-2</v>
      </c>
      <c r="Y77" s="5">
        <f>'[3]Qc, Winter, S2'!Y77*Main!$B$8</f>
        <v>4.744849781689111E-2</v>
      </c>
    </row>
    <row r="78" spans="1:25" x14ac:dyDescent="0.3">
      <c r="A78">
        <v>100</v>
      </c>
      <c r="B78" s="5">
        <f>'[3]Qc, Winter, S2'!B78*Main!$B$8</f>
        <v>1.1739361362175571E-2</v>
      </c>
      <c r="C78" s="5">
        <f>'[3]Qc, Winter, S2'!C78*Main!$B$8</f>
        <v>1.1756859617142972E-2</v>
      </c>
      <c r="D78" s="5">
        <f>'[3]Qc, Winter, S2'!D78*Main!$B$8</f>
        <v>1.1586935295974234E-2</v>
      </c>
      <c r="E78" s="5">
        <f>'[3]Qc, Winter, S2'!E78*Main!$B$8</f>
        <v>1.1760005665208507E-2</v>
      </c>
      <c r="F78" s="5">
        <f>'[3]Qc, Winter, S2'!F78*Main!$B$8</f>
        <v>1.1688136992890029E-2</v>
      </c>
      <c r="G78" s="5">
        <f>'[3]Qc, Winter, S2'!G78*Main!$B$8</f>
        <v>1.1841379699214968E-2</v>
      </c>
      <c r="H78" s="5">
        <f>'[3]Qc, Winter, S2'!H78*Main!$B$8</f>
        <v>1.1763593642081531E-2</v>
      </c>
      <c r="I78" s="5">
        <f>'[3]Qc, Winter, S2'!I78*Main!$B$8</f>
        <v>1.1762928203887324E-2</v>
      </c>
      <c r="J78" s="5">
        <f>'[3]Qc, Winter, S2'!J78*Main!$B$8</f>
        <v>1.3684927936446495E-2</v>
      </c>
      <c r="K78" s="5">
        <f>'[3]Qc, Winter, S2'!K78*Main!$B$8</f>
        <v>1.678277118013629E-2</v>
      </c>
      <c r="L78" s="5">
        <f>'[3]Qc, Winter, S2'!L78*Main!$B$8</f>
        <v>1.7482485504394518E-2</v>
      </c>
      <c r="M78" s="5">
        <f>'[3]Qc, Winter, S2'!M78*Main!$B$8</f>
        <v>1.7544219755116785E-2</v>
      </c>
      <c r="N78" s="5">
        <f>'[3]Qc, Winter, S2'!N78*Main!$B$8</f>
        <v>1.5442774920098191E-2</v>
      </c>
      <c r="O78" s="5">
        <f>'[3]Qc, Winter, S2'!O78*Main!$B$8</f>
        <v>1.5483511713974217E-2</v>
      </c>
      <c r="P78" s="5">
        <f>'[3]Qc, Winter, S2'!P78*Main!$B$8</f>
        <v>1.5938884319153235E-2</v>
      </c>
      <c r="Q78" s="5">
        <f>'[3]Qc, Winter, S2'!Q78*Main!$B$8</f>
        <v>1.6164515323437174E-2</v>
      </c>
      <c r="R78" s="5">
        <f>'[3]Qc, Winter, S2'!R78*Main!$B$8</f>
        <v>1.5987547537341697E-2</v>
      </c>
      <c r="S78" s="5">
        <f>'[3]Qc, Winter, S2'!S78*Main!$B$8</f>
        <v>1.635210287435172E-2</v>
      </c>
      <c r="T78" s="5">
        <f>'[3]Qc, Winter, S2'!T78*Main!$B$8</f>
        <v>1.4529824257439341E-2</v>
      </c>
      <c r="U78" s="5">
        <f>'[3]Qc, Winter, S2'!U78*Main!$B$8</f>
        <v>1.2771405101734039E-2</v>
      </c>
      <c r="V78" s="5">
        <f>'[3]Qc, Winter, S2'!V78*Main!$B$8</f>
        <v>1.1326618419382716E-2</v>
      </c>
      <c r="W78" s="5">
        <f>'[3]Qc, Winter, S2'!W78*Main!$B$8</f>
        <v>1.1643547394207218E-2</v>
      </c>
      <c r="X78" s="5">
        <f>'[3]Qc, Winter, S2'!X78*Main!$B$8</f>
        <v>1.1877192549863609E-2</v>
      </c>
      <c r="Y78" s="5">
        <f>'[3]Qc, Winter, S2'!Y78*Main!$B$8</f>
        <v>1.1524295929543939E-2</v>
      </c>
    </row>
    <row r="79" spans="1:25" x14ac:dyDescent="0.3">
      <c r="A79">
        <v>102</v>
      </c>
      <c r="B79" s="5">
        <f>'[3]Qc, Winter, S2'!B79*Main!$B$8</f>
        <v>0.10318773934833553</v>
      </c>
      <c r="C79" s="5">
        <f>'[3]Qc, Winter, S2'!C79*Main!$B$8</f>
        <v>8.0278262246581841E-2</v>
      </c>
      <c r="D79" s="5">
        <f>'[3]Qc, Winter, S2'!D79*Main!$B$8</f>
        <v>6.7240994600659812E-2</v>
      </c>
      <c r="E79" s="5">
        <f>'[3]Qc, Winter, S2'!E79*Main!$B$8</f>
        <v>6.9422858202841844E-2</v>
      </c>
      <c r="F79" s="5">
        <f>'[3]Qc, Winter, S2'!F79*Main!$B$8</f>
        <v>6.9519865169003603E-2</v>
      </c>
      <c r="G79" s="5">
        <f>'[3]Qc, Winter, S2'!G79*Main!$B$8</f>
        <v>5.960844306468515E-2</v>
      </c>
      <c r="H79" s="5">
        <f>'[3]Qc, Winter, S2'!H79*Main!$B$8</f>
        <v>7.0456343001580837E-2</v>
      </c>
      <c r="I79" s="5">
        <f>'[3]Qc, Winter, S2'!I79*Main!$B$8</f>
        <v>6.7405188967524093E-2</v>
      </c>
      <c r="J79" s="5">
        <f>'[3]Qc, Winter, S2'!J79*Main!$B$8</f>
        <v>6.4460984249863504E-2</v>
      </c>
      <c r="K79" s="5">
        <f>'[3]Qc, Winter, S2'!K79*Main!$B$8</f>
        <v>4.0030176659724172E-2</v>
      </c>
      <c r="L79" s="5">
        <f>'[3]Qc, Winter, S2'!L79*Main!$B$8</f>
        <v>3.64269286912388E-2</v>
      </c>
      <c r="M79" s="5">
        <f>'[3]Qc, Winter, S2'!M79*Main!$B$8</f>
        <v>4.5840790905914183E-2</v>
      </c>
      <c r="N79" s="5">
        <f>'[3]Qc, Winter, S2'!N79*Main!$B$8</f>
        <v>4.315182597352489E-2</v>
      </c>
      <c r="O79" s="5">
        <f>'[3]Qc, Winter, S2'!O79*Main!$B$8</f>
        <v>4.6211725018181125E-2</v>
      </c>
      <c r="P79" s="5">
        <f>'[3]Qc, Winter, S2'!P79*Main!$B$8</f>
        <v>4.7240436626507495E-2</v>
      </c>
      <c r="Q79" s="5">
        <f>'[3]Qc, Winter, S2'!Q79*Main!$B$8</f>
        <v>4.5495900352903421E-2</v>
      </c>
      <c r="R79" s="5">
        <f>'[3]Qc, Winter, S2'!R79*Main!$B$8</f>
        <v>4.411970964447607E-2</v>
      </c>
      <c r="S79" s="5">
        <f>'[3]Qc, Winter, S2'!S79*Main!$B$8</f>
        <v>3.7211931981835721E-2</v>
      </c>
      <c r="T79" s="5">
        <f>'[3]Qc, Winter, S2'!T79*Main!$B$8</f>
        <v>3.9242521496872525E-2</v>
      </c>
      <c r="U79" s="5">
        <f>'[3]Qc, Winter, S2'!U79*Main!$B$8</f>
        <v>3.9559383254205653E-2</v>
      </c>
      <c r="V79" s="5">
        <f>'[3]Qc, Winter, S2'!V79*Main!$B$8</f>
        <v>4.4828777679378241E-2</v>
      </c>
      <c r="W79" s="5">
        <f>'[3]Qc, Winter, S2'!W79*Main!$B$8</f>
        <v>4.0052767874729139E-2</v>
      </c>
      <c r="X79" s="5">
        <f>'[3]Qc, Winter, S2'!X79*Main!$B$8</f>
        <v>4.404139033855798E-2</v>
      </c>
      <c r="Y79" s="5">
        <f>'[3]Qc, Winter, S2'!Y79*Main!$B$8</f>
        <v>4.4373163151112199E-2</v>
      </c>
    </row>
    <row r="80" spans="1:25" x14ac:dyDescent="0.3">
      <c r="A80">
        <v>105</v>
      </c>
      <c r="B80" s="5">
        <f>'[3]Qc, Winter, S2'!B80*Main!$B$8</f>
        <v>1.343911791189849E-3</v>
      </c>
      <c r="C80" s="5">
        <f>'[3]Qc, Winter, S2'!C80*Main!$B$8</f>
        <v>1.3443438394752224E-3</v>
      </c>
      <c r="D80" s="5">
        <f>'[3]Qc, Winter, S2'!D80*Main!$B$8</f>
        <v>1.3338462338387074E-3</v>
      </c>
      <c r="E80" s="5">
        <f>'[3]Qc, Winter, S2'!E80*Main!$B$8</f>
        <v>1.3088702200859902E-3</v>
      </c>
      <c r="F80" s="5">
        <f>'[3]Qc, Winter, S2'!F80*Main!$B$8</f>
        <v>1.3005702820964909E-3</v>
      </c>
      <c r="G80" s="5">
        <f>'[3]Qc, Winter, S2'!G80*Main!$B$8</f>
        <v>1.2970532653368628E-3</v>
      </c>
      <c r="H80" s="5">
        <f>'[3]Qc, Winter, S2'!H80*Main!$B$8</f>
        <v>1.3021605970429655E-3</v>
      </c>
      <c r="I80" s="5">
        <f>'[3]Qc, Winter, S2'!I80*Main!$B$8</f>
        <v>1.2931248595653816E-3</v>
      </c>
      <c r="J80" s="5">
        <f>'[3]Qc, Winter, S2'!J80*Main!$B$8</f>
        <v>1.3100852248968337E-3</v>
      </c>
      <c r="K80" s="5">
        <f>'[3]Qc, Winter, S2'!K80*Main!$B$8</f>
        <v>1.310304392842013E-3</v>
      </c>
      <c r="L80" s="5">
        <f>'[3]Qc, Winter, S2'!L80*Main!$B$8</f>
        <v>1.3181210834769779E-3</v>
      </c>
      <c r="M80" s="5">
        <f>'[3]Qc, Winter, S2'!M80*Main!$B$8</f>
        <v>1.3202400063568049E-3</v>
      </c>
      <c r="N80" s="5">
        <f>'[3]Qc, Winter, S2'!N80*Main!$B$8</f>
        <v>1.3449664620735836E-3</v>
      </c>
      <c r="O80" s="5">
        <f>'[3]Qc, Winter, S2'!O80*Main!$B$8</f>
        <v>1.3316988670315688E-3</v>
      </c>
      <c r="P80" s="5">
        <f>'[3]Qc, Winter, S2'!P80*Main!$B$8</f>
        <v>1.313371396730597E-3</v>
      </c>
      <c r="Q80" s="5">
        <f>'[3]Qc, Winter, S2'!Q80*Main!$B$8</f>
        <v>1.312782158320607E-3</v>
      </c>
      <c r="R80" s="5">
        <f>'[3]Qc, Winter, S2'!R80*Main!$B$8</f>
        <v>1.3094167926050132E-3</v>
      </c>
      <c r="S80" s="5">
        <f>'[3]Qc, Winter, S2'!S80*Main!$B$8</f>
        <v>1.3254400053839914E-3</v>
      </c>
      <c r="T80" s="5">
        <f>'[3]Qc, Winter, S2'!T80*Main!$B$8</f>
        <v>1.3695718065419673E-3</v>
      </c>
      <c r="U80" s="5">
        <f>'[3]Qc, Winter, S2'!U80*Main!$B$8</f>
        <v>1.4151936203764248E-3</v>
      </c>
      <c r="V80" s="5">
        <f>'[3]Qc, Winter, S2'!V80*Main!$B$8</f>
        <v>1.4420731316858047E-3</v>
      </c>
      <c r="W80" s="5">
        <f>'[3]Qc, Winter, S2'!W80*Main!$B$8</f>
        <v>1.4240672274683339E-3</v>
      </c>
      <c r="X80" s="5">
        <f>'[3]Qc, Winter, S2'!X80*Main!$B$8</f>
        <v>1.3950689429840075E-3</v>
      </c>
      <c r="Y80" s="5">
        <f>'[3]Qc, Winter, S2'!Y80*Main!$B$8</f>
        <v>1.3633785156320871E-3</v>
      </c>
    </row>
    <row r="81" spans="1:25" x14ac:dyDescent="0.3">
      <c r="A81">
        <v>104</v>
      </c>
      <c r="B81" s="5">
        <f>'[3]Qc, Winter, S2'!B81*Main!$B$8</f>
        <v>7.3913441000788435E-2</v>
      </c>
      <c r="C81" s="5">
        <f>'[3]Qc, Winter, S2'!C81*Main!$B$8</f>
        <v>7.3913441000788435E-2</v>
      </c>
      <c r="D81" s="5">
        <f>'[3]Qc, Winter, S2'!D81*Main!$B$8</f>
        <v>7.3913441000788435E-2</v>
      </c>
      <c r="E81" s="5">
        <f>'[3]Qc, Winter, S2'!E81*Main!$B$8</f>
        <v>7.3913441000788435E-2</v>
      </c>
      <c r="F81" s="5">
        <f>'[3]Qc, Winter, S2'!F81*Main!$B$8</f>
        <v>7.3913441000788435E-2</v>
      </c>
      <c r="G81" s="5">
        <f>'[3]Qc, Winter, S2'!G81*Main!$B$8</f>
        <v>7.3913441000788435E-2</v>
      </c>
      <c r="H81" s="5">
        <f>'[3]Qc, Winter, S2'!H81*Main!$B$8</f>
        <v>7.3913441000788435E-2</v>
      </c>
      <c r="I81" s="5">
        <f>'[3]Qc, Winter, S2'!I81*Main!$B$8</f>
        <v>7.3913441000788435E-2</v>
      </c>
      <c r="J81" s="5">
        <f>'[3]Qc, Winter, S2'!J81*Main!$B$8</f>
        <v>7.3913441000788435E-2</v>
      </c>
      <c r="K81" s="5">
        <f>'[3]Qc, Winter, S2'!K81*Main!$B$8</f>
        <v>7.3913441000788435E-2</v>
      </c>
      <c r="L81" s="5">
        <f>'[3]Qc, Winter, S2'!L81*Main!$B$8</f>
        <v>7.3913441000788435E-2</v>
      </c>
      <c r="M81" s="5">
        <f>'[3]Qc, Winter, S2'!M81*Main!$B$8</f>
        <v>7.3913441000788435E-2</v>
      </c>
      <c r="N81" s="5">
        <f>'[3]Qc, Winter, S2'!N81*Main!$B$8</f>
        <v>7.3913441000788435E-2</v>
      </c>
      <c r="O81" s="5">
        <f>'[3]Qc, Winter, S2'!O81*Main!$B$8</f>
        <v>7.3913441000788435E-2</v>
      </c>
      <c r="P81" s="5">
        <f>'[3]Qc, Winter, S2'!P81*Main!$B$8</f>
        <v>7.3913441000788435E-2</v>
      </c>
      <c r="Q81" s="5">
        <f>'[3]Qc, Winter, S2'!Q81*Main!$B$8</f>
        <v>7.3913441000788435E-2</v>
      </c>
      <c r="R81" s="5">
        <f>'[3]Qc, Winter, S2'!R81*Main!$B$8</f>
        <v>7.3913441000788435E-2</v>
      </c>
      <c r="S81" s="5">
        <f>'[3]Qc, Winter, S2'!S81*Main!$B$8</f>
        <v>7.3913441000788435E-2</v>
      </c>
      <c r="T81" s="5">
        <f>'[3]Qc, Winter, S2'!T81*Main!$B$8</f>
        <v>7.3913441000788435E-2</v>
      </c>
      <c r="U81" s="5">
        <f>'[3]Qc, Winter, S2'!U81*Main!$B$8</f>
        <v>7.3913441000788435E-2</v>
      </c>
      <c r="V81" s="5">
        <f>'[3]Qc, Winter, S2'!V81*Main!$B$8</f>
        <v>7.3913441000788435E-2</v>
      </c>
      <c r="W81" s="5">
        <f>'[3]Qc, Winter, S2'!W81*Main!$B$8</f>
        <v>7.3913441000788435E-2</v>
      </c>
      <c r="X81" s="5">
        <f>'[3]Qc, Winter, S2'!X81*Main!$B$8</f>
        <v>7.3913441000788435E-2</v>
      </c>
      <c r="Y81" s="5">
        <f>'[3]Qc, Winter, S2'!Y81*Main!$B$8</f>
        <v>7.3913441000788435E-2</v>
      </c>
    </row>
    <row r="82" spans="1:25" x14ac:dyDescent="0.3">
      <c r="A82">
        <v>45</v>
      </c>
      <c r="B82" s="5">
        <f>'[3]Qc, Winter, S2'!B82*Main!$B$8</f>
        <v>1.3056317366447615E-3</v>
      </c>
      <c r="C82" s="5">
        <f>'[3]Qc, Winter, S2'!C82*Main!$B$8</f>
        <v>1.1159659203851852E-3</v>
      </c>
      <c r="D82" s="5">
        <f>'[3]Qc, Winter, S2'!D82*Main!$B$8</f>
        <v>1.0483658421433797E-3</v>
      </c>
      <c r="E82" s="5">
        <f>'[3]Qc, Winter, S2'!E82*Main!$B$8</f>
        <v>9.9320978463256649E-4</v>
      </c>
      <c r="F82" s="5">
        <f>'[3]Qc, Winter, S2'!F82*Main!$B$8</f>
        <v>8.2744353305134034E-4</v>
      </c>
      <c r="G82" s="5">
        <f>'[3]Qc, Winter, S2'!G82*Main!$B$8</f>
        <v>7.8623205461358665E-4</v>
      </c>
      <c r="H82" s="5">
        <f>'[3]Qc, Winter, S2'!H82*Main!$B$8</f>
        <v>8.5971887647209866E-4</v>
      </c>
      <c r="I82" s="5">
        <f>'[3]Qc, Winter, S2'!I82*Main!$B$8</f>
        <v>1.1303956719045641E-3</v>
      </c>
      <c r="J82" s="5">
        <f>'[3]Qc, Winter, S2'!J82*Main!$B$8</f>
        <v>1.281798116614554E-3</v>
      </c>
      <c r="K82" s="5">
        <f>'[3]Qc, Winter, S2'!K82*Main!$B$8</f>
        <v>1.2643435730119695E-3</v>
      </c>
      <c r="L82" s="5">
        <f>'[3]Qc, Winter, S2'!L82*Main!$B$8</f>
        <v>1.2977369727176162E-3</v>
      </c>
      <c r="M82" s="5">
        <f>'[3]Qc, Winter, S2'!M82*Main!$B$8</f>
        <v>1.2501842984907528E-3</v>
      </c>
      <c r="N82" s="5">
        <f>'[3]Qc, Winter, S2'!N82*Main!$B$8</f>
        <v>1.2714069262176075E-3</v>
      </c>
      <c r="O82" s="5">
        <f>'[3]Qc, Winter, S2'!O82*Main!$B$8</f>
        <v>1.1404186809735256E-3</v>
      </c>
      <c r="P82" s="5">
        <f>'[3]Qc, Winter, S2'!P82*Main!$B$8</f>
        <v>1.1418662295196256E-3</v>
      </c>
      <c r="Q82" s="5">
        <f>'[3]Qc, Winter, S2'!Q82*Main!$B$8</f>
        <v>1.0933287741811781E-3</v>
      </c>
      <c r="R82" s="5">
        <f>'[3]Qc, Winter, S2'!R82*Main!$B$8</f>
        <v>1.1350213829239462E-3</v>
      </c>
      <c r="S82" s="5">
        <f>'[3]Qc, Winter, S2'!S82*Main!$B$8</f>
        <v>1.2701905881541378E-3</v>
      </c>
      <c r="T82" s="5">
        <f>'[3]Qc, Winter, S2'!T82*Main!$B$8</f>
        <v>1.839541435572652E-3</v>
      </c>
      <c r="U82" s="5">
        <f>'[3]Qc, Winter, S2'!U82*Main!$B$8</f>
        <v>2.3709380775065155E-3</v>
      </c>
      <c r="V82" s="5">
        <f>'[3]Qc, Winter, S2'!V82*Main!$B$8</f>
        <v>2.4419797503449202E-3</v>
      </c>
      <c r="W82" s="5">
        <f>'[3]Qc, Winter, S2'!W82*Main!$B$8</f>
        <v>2.4349399570486015E-3</v>
      </c>
      <c r="X82" s="5">
        <f>'[3]Qc, Winter, S2'!X82*Main!$B$8</f>
        <v>2.1897877825887394E-3</v>
      </c>
      <c r="Y82" s="5">
        <f>'[3]Qc, Winter, S2'!Y82*Main!$B$8</f>
        <v>1.8723446826478078E-3</v>
      </c>
    </row>
    <row r="83" spans="1:25" x14ac:dyDescent="0.3">
      <c r="A83">
        <v>40</v>
      </c>
      <c r="B83" s="5">
        <f>'[3]Qc, Winter, S2'!B83*Main!$B$8</f>
        <v>1.1453790119990885E-2</v>
      </c>
      <c r="C83" s="5">
        <f>'[3]Qc, Winter, S2'!C83*Main!$B$8</f>
        <v>1.1703761335314247E-2</v>
      </c>
      <c r="D83" s="5">
        <f>'[3]Qc, Winter, S2'!D83*Main!$B$8</f>
        <v>9.878791588165646E-3</v>
      </c>
      <c r="E83" s="5">
        <f>'[3]Qc, Winter, S2'!E83*Main!$B$8</f>
        <v>9.8485068261028406E-3</v>
      </c>
      <c r="F83" s="5">
        <f>'[3]Qc, Winter, S2'!F83*Main!$B$8</f>
        <v>9.5411830536836738E-3</v>
      </c>
      <c r="G83" s="5">
        <f>'[3]Qc, Winter, S2'!G83*Main!$B$8</f>
        <v>9.2598769279865385E-3</v>
      </c>
      <c r="H83" s="5">
        <f>'[3]Qc, Winter, S2'!H83*Main!$B$8</f>
        <v>8.7397631728214457E-3</v>
      </c>
      <c r="I83" s="5">
        <f>'[3]Qc, Winter, S2'!I83*Main!$B$8</f>
        <v>8.7284138794455259E-3</v>
      </c>
      <c r="J83" s="5">
        <f>'[3]Qc, Winter, S2'!J83*Main!$B$8</f>
        <v>8.7752509791717004E-3</v>
      </c>
      <c r="K83" s="5">
        <f>'[3]Qc, Winter, S2'!K83*Main!$B$8</f>
        <v>7.60056683537847E-3</v>
      </c>
      <c r="L83" s="5">
        <f>'[3]Qc, Winter, S2'!L83*Main!$B$8</f>
        <v>6.8989023823269281E-3</v>
      </c>
      <c r="M83" s="5">
        <f>'[3]Qc, Winter, S2'!M83*Main!$B$8</f>
        <v>6.858150206631144E-3</v>
      </c>
      <c r="N83" s="5">
        <f>'[3]Qc, Winter, S2'!N83*Main!$B$8</f>
        <v>6.9708396781887104E-3</v>
      </c>
      <c r="O83" s="5">
        <f>'[3]Qc, Winter, S2'!O83*Main!$B$8</f>
        <v>6.1820835950546996E-3</v>
      </c>
      <c r="P83" s="5">
        <f>'[3]Qc, Winter, S2'!P83*Main!$B$8</f>
        <v>5.6219169546395387E-3</v>
      </c>
      <c r="Q83" s="5">
        <f>'[3]Qc, Winter, S2'!Q83*Main!$B$8</f>
        <v>5.1124222511512284E-3</v>
      </c>
      <c r="R83" s="5">
        <f>'[3]Qc, Winter, S2'!R83*Main!$B$8</f>
        <v>5.1972360768636067E-3</v>
      </c>
      <c r="S83" s="5">
        <f>'[3]Qc, Winter, S2'!S83*Main!$B$8</f>
        <v>5.2175342091291951E-3</v>
      </c>
      <c r="T83" s="5">
        <f>'[3]Qc, Winter, S2'!T83*Main!$B$8</f>
        <v>6.0591076823048534E-3</v>
      </c>
      <c r="U83" s="5">
        <f>'[3]Qc, Winter, S2'!U83*Main!$B$8</f>
        <v>8.114107953292319E-3</v>
      </c>
      <c r="V83" s="5">
        <f>'[3]Qc, Winter, S2'!V83*Main!$B$8</f>
        <v>9.1833357486684197E-3</v>
      </c>
      <c r="W83" s="5">
        <f>'[3]Qc, Winter, S2'!W83*Main!$B$8</f>
        <v>1.0852998342606663E-2</v>
      </c>
      <c r="X83" s="5">
        <f>'[3]Qc, Winter, S2'!X83*Main!$B$8</f>
        <v>1.045850198178918E-2</v>
      </c>
      <c r="Y83" s="5">
        <f>'[3]Qc, Winter, S2'!Y83*Main!$B$8</f>
        <v>9.2312106393021461E-3</v>
      </c>
    </row>
    <row r="84" spans="1:25" x14ac:dyDescent="0.3">
      <c r="A84">
        <v>73</v>
      </c>
      <c r="B84" s="5">
        <f>'[3]Qc, Winter, S2'!B84*Main!$B$8</f>
        <v>6.3885189852003347E-3</v>
      </c>
      <c r="C84" s="5">
        <f>'[3]Qc, Winter, S2'!C84*Main!$B$8</f>
        <v>6.0623801999051636E-3</v>
      </c>
      <c r="D84" s="5">
        <f>'[3]Qc, Winter, S2'!D84*Main!$B$8</f>
        <v>5.6851524441902477E-3</v>
      </c>
      <c r="E84" s="5">
        <f>'[3]Qc, Winter, S2'!E84*Main!$B$8</f>
        <v>5.6169577092176409E-3</v>
      </c>
      <c r="F84" s="5">
        <f>'[3]Qc, Winter, S2'!F84*Main!$B$8</f>
        <v>5.5351948917620707E-3</v>
      </c>
      <c r="G84" s="5">
        <f>'[3]Qc, Winter, S2'!G84*Main!$B$8</f>
        <v>4.9604542531278299E-3</v>
      </c>
      <c r="H84" s="5">
        <f>'[3]Qc, Winter, S2'!H84*Main!$B$8</f>
        <v>4.0056099329852319E-3</v>
      </c>
      <c r="I84" s="5">
        <f>'[3]Qc, Winter, S2'!I84*Main!$B$8</f>
        <v>4.3195448007429119E-3</v>
      </c>
      <c r="J84" s="5">
        <f>'[3]Qc, Winter, S2'!J84*Main!$B$8</f>
        <v>4.1538553498464753E-3</v>
      </c>
      <c r="K84" s="5">
        <f>'[3]Qc, Winter, S2'!K84*Main!$B$8</f>
        <v>4.7686085678074882E-3</v>
      </c>
      <c r="L84" s="5">
        <f>'[3]Qc, Winter, S2'!L84*Main!$B$8</f>
        <v>5.6019937021075279E-3</v>
      </c>
      <c r="M84" s="5">
        <f>'[3]Qc, Winter, S2'!M84*Main!$B$8</f>
        <v>5.9644512425154556E-3</v>
      </c>
      <c r="N84" s="5">
        <f>'[3]Qc, Winter, S2'!N84*Main!$B$8</f>
        <v>5.9366923568091E-3</v>
      </c>
      <c r="O84" s="5">
        <f>'[3]Qc, Winter, S2'!O84*Main!$B$8</f>
        <v>5.9587424686059088E-3</v>
      </c>
      <c r="P84" s="5">
        <f>'[3]Qc, Winter, S2'!P84*Main!$B$8</f>
        <v>5.4862863678518496E-3</v>
      </c>
      <c r="Q84" s="5">
        <f>'[3]Qc, Winter, S2'!Q84*Main!$B$8</f>
        <v>5.1041126480364648E-3</v>
      </c>
      <c r="R84" s="5">
        <f>'[3]Qc, Winter, S2'!R84*Main!$B$8</f>
        <v>5.1962294681889782E-3</v>
      </c>
      <c r="S84" s="5">
        <f>'[3]Qc, Winter, S2'!S84*Main!$B$8</f>
        <v>5.4466942867105236E-3</v>
      </c>
      <c r="T84" s="5">
        <f>'[3]Qc, Winter, S2'!T84*Main!$B$8</f>
        <v>5.8071471560108071E-3</v>
      </c>
      <c r="U84" s="5">
        <f>'[3]Qc, Winter, S2'!U84*Main!$B$8</f>
        <v>6.9090071581399968E-3</v>
      </c>
      <c r="V84" s="5">
        <f>'[3]Qc, Winter, S2'!V84*Main!$B$8</f>
        <v>7.6104447893194666E-3</v>
      </c>
      <c r="W84" s="5">
        <f>'[3]Qc, Winter, S2'!W84*Main!$B$8</f>
        <v>8.5962916403308394E-3</v>
      </c>
      <c r="X84" s="5">
        <f>'[3]Qc, Winter, S2'!X84*Main!$B$8</f>
        <v>7.8339961071161035E-3</v>
      </c>
      <c r="Y84" s="5">
        <f>'[3]Qc, Winter, S2'!Y84*Main!$B$8</f>
        <v>7.3145957321464191E-3</v>
      </c>
    </row>
    <row r="85" spans="1:25" x14ac:dyDescent="0.3">
      <c r="A85">
        <v>25</v>
      </c>
      <c r="B85" s="5">
        <f>'[3]Qc, Winter, S2'!B85*Main!$B$8</f>
        <v>5.3423405189515711E-3</v>
      </c>
      <c r="C85" s="5">
        <f>'[3]Qc, Winter, S2'!C85*Main!$B$8</f>
        <v>4.0022481418069628E-3</v>
      </c>
      <c r="D85" s="5">
        <f>'[3]Qc, Winter, S2'!D85*Main!$B$8</f>
        <v>2.5609486306745095E-3</v>
      </c>
      <c r="E85" s="5">
        <f>'[3]Qc, Winter, S2'!E85*Main!$B$8</f>
        <v>2.6631597170726985E-3</v>
      </c>
      <c r="F85" s="5">
        <f>'[3]Qc, Winter, S2'!F85*Main!$B$8</f>
        <v>2.7296394292345839E-3</v>
      </c>
      <c r="G85" s="5">
        <f>'[3]Qc, Winter, S2'!G85*Main!$B$8</f>
        <v>2.7052015668241952E-3</v>
      </c>
      <c r="H85" s="5">
        <f>'[3]Qc, Winter, S2'!H85*Main!$B$8</f>
        <v>2.5728149716681805E-3</v>
      </c>
      <c r="I85" s="5">
        <f>'[3]Qc, Winter, S2'!I85*Main!$B$8</f>
        <v>2.498833853672975E-3</v>
      </c>
      <c r="J85" s="5">
        <f>'[3]Qc, Winter, S2'!J85*Main!$B$8</f>
        <v>2.7260606328131268E-3</v>
      </c>
      <c r="K85" s="5">
        <f>'[3]Qc, Winter, S2'!K85*Main!$B$8</f>
        <v>3.7836068707980588E-3</v>
      </c>
      <c r="L85" s="5">
        <f>'[3]Qc, Winter, S2'!L85*Main!$B$8</f>
        <v>4.2437331701854217E-3</v>
      </c>
      <c r="M85" s="5">
        <f>'[3]Qc, Winter, S2'!M85*Main!$B$8</f>
        <v>4.3351900818974992E-3</v>
      </c>
      <c r="N85" s="5">
        <f>'[3]Qc, Winter, S2'!N85*Main!$B$8</f>
        <v>4.7714525029397452E-3</v>
      </c>
      <c r="O85" s="5">
        <f>'[3]Qc, Winter, S2'!O85*Main!$B$8</f>
        <v>4.1278784710067499E-3</v>
      </c>
      <c r="P85" s="5">
        <f>'[3]Qc, Winter, S2'!P85*Main!$B$8</f>
        <v>3.3766987108902703E-3</v>
      </c>
      <c r="Q85" s="5">
        <f>'[3]Qc, Winter, S2'!Q85*Main!$B$8</f>
        <v>3.5365833004038587E-3</v>
      </c>
      <c r="R85" s="5">
        <f>'[3]Qc, Winter, S2'!R85*Main!$B$8</f>
        <v>3.3647358204642931E-3</v>
      </c>
      <c r="S85" s="5">
        <f>'[3]Qc, Winter, S2'!S85*Main!$B$8</f>
        <v>5.0042937008624158E-3</v>
      </c>
      <c r="T85" s="5">
        <f>'[3]Qc, Winter, S2'!T85*Main!$B$8</f>
        <v>7.9373856509392486E-3</v>
      </c>
      <c r="U85" s="5">
        <f>'[3]Qc, Winter, S2'!U85*Main!$B$8</f>
        <v>1.1076212892287737E-2</v>
      </c>
      <c r="V85" s="5">
        <f>'[3]Qc, Winter, S2'!V85*Main!$B$8</f>
        <v>1.1956358325629159E-2</v>
      </c>
      <c r="W85" s="5">
        <f>'[3]Qc, Winter, S2'!W85*Main!$B$8</f>
        <v>1.0953568550614634E-2</v>
      </c>
      <c r="X85" s="5">
        <f>'[3]Qc, Winter, S2'!X85*Main!$B$8</f>
        <v>9.1145963640274375E-3</v>
      </c>
      <c r="Y85" s="5">
        <f>'[3]Qc, Winter, S2'!Y85*Main!$B$8</f>
        <v>8.4760714285430569E-3</v>
      </c>
    </row>
    <row r="86" spans="1:25" x14ac:dyDescent="0.3">
      <c r="A86">
        <v>59</v>
      </c>
      <c r="B86" s="5">
        <f>'[3]Qc, Winter, S2'!B86*Main!$B$8</f>
        <v>1.8131737163156827E-2</v>
      </c>
      <c r="C86" s="5">
        <f>'[3]Qc, Winter, S2'!C86*Main!$B$8</f>
        <v>1.6024532637218768E-2</v>
      </c>
      <c r="D86" s="5">
        <f>'[3]Qc, Winter, S2'!D86*Main!$B$8</f>
        <v>1.5915294692376434E-2</v>
      </c>
      <c r="E86" s="5">
        <f>'[3]Qc, Winter, S2'!E86*Main!$B$8</f>
        <v>1.5744469874186966E-2</v>
      </c>
      <c r="F86" s="5">
        <f>'[3]Qc, Winter, S2'!F86*Main!$B$8</f>
        <v>1.4591506811888337E-2</v>
      </c>
      <c r="G86" s="5">
        <f>'[3]Qc, Winter, S2'!G86*Main!$B$8</f>
        <v>1.4649786751689198E-2</v>
      </c>
      <c r="H86" s="5">
        <f>'[3]Qc, Winter, S2'!H86*Main!$B$8</f>
        <v>1.4122800085918798E-2</v>
      </c>
      <c r="I86" s="5">
        <f>'[3]Qc, Winter, S2'!I86*Main!$B$8</f>
        <v>1.697633969238499E-2</v>
      </c>
      <c r="J86" s="5">
        <f>'[3]Qc, Winter, S2'!J86*Main!$B$8</f>
        <v>2.2208970837328347E-2</v>
      </c>
      <c r="K86" s="5">
        <f>'[3]Qc, Winter, S2'!K86*Main!$B$8</f>
        <v>2.2909199175319191E-2</v>
      </c>
      <c r="L86" s="5">
        <f>'[3]Qc, Winter, S2'!L86*Main!$B$8</f>
        <v>2.3934202480128994E-2</v>
      </c>
      <c r="M86" s="5">
        <f>'[3]Qc, Winter, S2'!M86*Main!$B$8</f>
        <v>2.4590971100688395E-2</v>
      </c>
      <c r="N86" s="5">
        <f>'[3]Qc, Winter, S2'!N86*Main!$B$8</f>
        <v>2.2250664716458382E-2</v>
      </c>
      <c r="O86" s="5">
        <f>'[3]Qc, Winter, S2'!O86*Main!$B$8</f>
        <v>2.0746947960665046E-2</v>
      </c>
      <c r="P86" s="5">
        <f>'[3]Qc, Winter, S2'!P86*Main!$B$8</f>
        <v>1.8185319672802586E-2</v>
      </c>
      <c r="Q86" s="5">
        <f>'[3]Qc, Winter, S2'!Q86*Main!$B$8</f>
        <v>1.6552975744246138E-2</v>
      </c>
      <c r="R86" s="5">
        <f>'[3]Qc, Winter, S2'!R86*Main!$B$8</f>
        <v>1.4733170814277219E-2</v>
      </c>
      <c r="S86" s="5">
        <f>'[3]Qc, Winter, S2'!S86*Main!$B$8</f>
        <v>1.4241344079452383E-2</v>
      </c>
      <c r="T86" s="5">
        <f>'[3]Qc, Winter, S2'!T86*Main!$B$8</f>
        <v>1.4767438702381709E-2</v>
      </c>
      <c r="U86" s="5">
        <f>'[3]Qc, Winter, S2'!U86*Main!$B$8</f>
        <v>1.7798133120320577E-2</v>
      </c>
      <c r="V86" s="5">
        <f>'[3]Qc, Winter, S2'!V86*Main!$B$8</f>
        <v>2.0308487076712033E-2</v>
      </c>
      <c r="W86" s="5">
        <f>'[3]Qc, Winter, S2'!W86*Main!$B$8</f>
        <v>2.2816879786142438E-2</v>
      </c>
      <c r="X86" s="5">
        <f>'[3]Qc, Winter, S2'!X86*Main!$B$8</f>
        <v>2.0800616394685965E-2</v>
      </c>
      <c r="Y86" s="5">
        <f>'[3]Qc, Winter, S2'!Y86*Main!$B$8</f>
        <v>1.951330953241158E-2</v>
      </c>
    </row>
    <row r="87" spans="1:25" x14ac:dyDescent="0.3">
      <c r="A87">
        <v>96</v>
      </c>
      <c r="B87" s="5">
        <f>'[3]Qc, Winter, S2'!B87*Main!$B$8</f>
        <v>1.1680854636030089E-2</v>
      </c>
      <c r="C87" s="5">
        <f>'[3]Qc, Winter, S2'!C87*Main!$B$8</f>
        <v>8.8748501493485232E-3</v>
      </c>
      <c r="D87" s="5">
        <f>'[3]Qc, Winter, S2'!D87*Main!$B$8</f>
        <v>7.5114286114085381E-3</v>
      </c>
      <c r="E87" s="5">
        <f>'[3]Qc, Winter, S2'!E87*Main!$B$8</f>
        <v>7.373015645526176E-3</v>
      </c>
      <c r="F87" s="5">
        <f>'[3]Qc, Winter, S2'!F87*Main!$B$8</f>
        <v>7.0526981211585741E-3</v>
      </c>
      <c r="G87" s="5">
        <f>'[3]Qc, Winter, S2'!G87*Main!$B$8</f>
        <v>7.3900142355895863E-3</v>
      </c>
      <c r="H87" s="5">
        <f>'[3]Qc, Winter, S2'!H87*Main!$B$8</f>
        <v>6.25033480451582E-3</v>
      </c>
      <c r="I87" s="5">
        <f>'[3]Qc, Winter, S2'!I87*Main!$B$8</f>
        <v>6.2057570307994872E-3</v>
      </c>
      <c r="J87" s="5">
        <f>'[3]Qc, Winter, S2'!J87*Main!$B$8</f>
        <v>7.6074986457570779E-3</v>
      </c>
      <c r="K87" s="5">
        <f>'[3]Qc, Winter, S2'!K87*Main!$B$8</f>
        <v>1.0896815962778205E-2</v>
      </c>
      <c r="L87" s="5">
        <f>'[3]Qc, Winter, S2'!L87*Main!$B$8</f>
        <v>1.2603131423680473E-2</v>
      </c>
      <c r="M87" s="5">
        <f>'[3]Qc, Winter, S2'!M87*Main!$B$8</f>
        <v>1.3903919751124157E-2</v>
      </c>
      <c r="N87" s="5">
        <f>'[3]Qc, Winter, S2'!N87*Main!$B$8</f>
        <v>1.4874834123727594E-2</v>
      </c>
      <c r="O87" s="5">
        <f>'[3]Qc, Winter, S2'!O87*Main!$B$8</f>
        <v>1.5096478821215661E-2</v>
      </c>
      <c r="P87" s="5">
        <f>'[3]Qc, Winter, S2'!P87*Main!$B$8</f>
        <v>1.5090558701060755E-2</v>
      </c>
      <c r="Q87" s="5">
        <f>'[3]Qc, Winter, S2'!Q87*Main!$B$8</f>
        <v>1.4408900884141854E-2</v>
      </c>
      <c r="R87" s="5">
        <f>'[3]Qc, Winter, S2'!R87*Main!$B$8</f>
        <v>1.3975456528527512E-2</v>
      </c>
      <c r="S87" s="5">
        <f>'[3]Qc, Winter, S2'!S87*Main!$B$8</f>
        <v>1.3733077724961702E-2</v>
      </c>
      <c r="T87" s="5">
        <f>'[3]Qc, Winter, S2'!T87*Main!$B$8</f>
        <v>1.4540046772896817E-2</v>
      </c>
      <c r="U87" s="5">
        <f>'[3]Qc, Winter, S2'!U87*Main!$B$8</f>
        <v>1.7920571081807637E-2</v>
      </c>
      <c r="V87" s="5">
        <f>'[3]Qc, Winter, S2'!V87*Main!$B$8</f>
        <v>1.833697977514831E-2</v>
      </c>
      <c r="W87" s="5">
        <f>'[3]Qc, Winter, S2'!W87*Main!$B$8</f>
        <v>1.8250232881974259E-2</v>
      </c>
      <c r="X87" s="5">
        <f>'[3]Qc, Winter, S2'!X87*Main!$B$8</f>
        <v>1.6833944177909704E-2</v>
      </c>
      <c r="Y87" s="5">
        <f>'[3]Qc, Winter, S2'!Y87*Main!$B$8</f>
        <v>1.4687135906365405E-2</v>
      </c>
    </row>
    <row r="88" spans="1:25" x14ac:dyDescent="0.3">
      <c r="A88">
        <v>41</v>
      </c>
      <c r="B88" s="5">
        <f>'[3]Qc, Winter, S2'!B88*Main!$B$8</f>
        <v>9.2794323456598191E-3</v>
      </c>
      <c r="C88" s="5">
        <f>'[3]Qc, Winter, S2'!C88*Main!$B$8</f>
        <v>8.3390721727095857E-3</v>
      </c>
      <c r="D88" s="5">
        <f>'[3]Qc, Winter, S2'!D88*Main!$B$8</f>
        <v>7.6116726763580944E-3</v>
      </c>
      <c r="E88" s="5">
        <f>'[3]Qc, Winter, S2'!E88*Main!$B$8</f>
        <v>7.2830558274636194E-3</v>
      </c>
      <c r="F88" s="5">
        <f>'[3]Qc, Winter, S2'!F88*Main!$B$8</f>
        <v>6.7933381664818399E-3</v>
      </c>
      <c r="G88" s="5">
        <f>'[3]Qc, Winter, S2'!G88*Main!$B$8</f>
        <v>6.8481463688609421E-3</v>
      </c>
      <c r="H88" s="5">
        <f>'[3]Qc, Winter, S2'!H88*Main!$B$8</f>
        <v>6.1986091390957045E-3</v>
      </c>
      <c r="I88" s="5">
        <f>'[3]Qc, Winter, S2'!I88*Main!$B$8</f>
        <v>6.0942814720206084E-3</v>
      </c>
      <c r="J88" s="5">
        <f>'[3]Qc, Winter, S2'!J88*Main!$B$8</f>
        <v>7.17927604376994E-3</v>
      </c>
      <c r="K88" s="5">
        <f>'[3]Qc, Winter, S2'!K88*Main!$B$8</f>
        <v>8.0099110206159913E-3</v>
      </c>
      <c r="L88" s="5">
        <f>'[3]Qc, Winter, S2'!L88*Main!$B$8</f>
        <v>8.9233818301993929E-3</v>
      </c>
      <c r="M88" s="5">
        <f>'[3]Qc, Winter, S2'!M88*Main!$B$8</f>
        <v>9.0994035717194763E-3</v>
      </c>
      <c r="N88" s="5">
        <f>'[3]Qc, Winter, S2'!N88*Main!$B$8</f>
        <v>1.0293938324990986E-2</v>
      </c>
      <c r="O88" s="5">
        <f>'[3]Qc, Winter, S2'!O88*Main!$B$8</f>
        <v>1.035107295292559E-2</v>
      </c>
      <c r="P88" s="5">
        <f>'[3]Qc, Winter, S2'!P88*Main!$B$8</f>
        <v>9.677090815875115E-3</v>
      </c>
      <c r="Q88" s="5">
        <f>'[3]Qc, Winter, S2'!Q88*Main!$B$8</f>
        <v>9.6641370233807224E-3</v>
      </c>
      <c r="R88" s="5">
        <f>'[3]Qc, Winter, S2'!R88*Main!$B$8</f>
        <v>9.695585691159787E-3</v>
      </c>
      <c r="S88" s="5">
        <f>'[3]Qc, Winter, S2'!S88*Main!$B$8</f>
        <v>9.677129966900894E-3</v>
      </c>
      <c r="T88" s="5">
        <f>'[3]Qc, Winter, S2'!T88*Main!$B$8</f>
        <v>1.1091656759315597E-2</v>
      </c>
      <c r="U88" s="5">
        <f>'[3]Qc, Winter, S2'!U88*Main!$B$8</f>
        <v>1.2885190427068054E-2</v>
      </c>
      <c r="V88" s="5">
        <f>'[3]Qc, Winter, S2'!V88*Main!$B$8</f>
        <v>1.3322161955184901E-2</v>
      </c>
      <c r="W88" s="5">
        <f>'[3]Qc, Winter, S2'!W88*Main!$B$8</f>
        <v>1.2506911599124156E-2</v>
      </c>
      <c r="X88" s="5">
        <f>'[3]Qc, Winter, S2'!X88*Main!$B$8</f>
        <v>1.127565318367091E-2</v>
      </c>
      <c r="Y88" s="5">
        <f>'[3]Qc, Winter, S2'!Y88*Main!$B$8</f>
        <v>9.6911096548584329E-3</v>
      </c>
    </row>
    <row r="89" spans="1:25" x14ac:dyDescent="0.3">
      <c r="A89">
        <v>98</v>
      </c>
      <c r="B89" s="5">
        <f>'[3]Qc, Winter, S2'!B89*Main!$B$8</f>
        <v>2.9565376400315369E-2</v>
      </c>
      <c r="C89" s="5">
        <f>'[3]Qc, Winter, S2'!C89*Main!$B$8</f>
        <v>2.9565376400315369E-2</v>
      </c>
      <c r="D89" s="5">
        <f>'[3]Qc, Winter, S2'!D89*Main!$B$8</f>
        <v>2.9565376400315369E-2</v>
      </c>
      <c r="E89" s="5">
        <f>'[3]Qc, Winter, S2'!E89*Main!$B$8</f>
        <v>2.9565376400315369E-2</v>
      </c>
      <c r="F89" s="5">
        <f>'[3]Qc, Winter, S2'!F89*Main!$B$8</f>
        <v>2.9565376400315369E-2</v>
      </c>
      <c r="G89" s="5">
        <f>'[3]Qc, Winter, S2'!G89*Main!$B$8</f>
        <v>2.9565376400315369E-2</v>
      </c>
      <c r="H89" s="5">
        <f>'[3]Qc, Winter, S2'!H89*Main!$B$8</f>
        <v>2.9565376400315369E-2</v>
      </c>
      <c r="I89" s="5">
        <f>'[3]Qc, Winter, S2'!I89*Main!$B$8</f>
        <v>2.9565376400315369E-2</v>
      </c>
      <c r="J89" s="5">
        <f>'[3]Qc, Winter, S2'!J89*Main!$B$8</f>
        <v>2.9565376400315369E-2</v>
      </c>
      <c r="K89" s="5">
        <f>'[3]Qc, Winter, S2'!K89*Main!$B$8</f>
        <v>2.9565376400315369E-2</v>
      </c>
      <c r="L89" s="5">
        <f>'[3]Qc, Winter, S2'!L89*Main!$B$8</f>
        <v>2.9565376400315369E-2</v>
      </c>
      <c r="M89" s="5">
        <f>'[3]Qc, Winter, S2'!M89*Main!$B$8</f>
        <v>2.9565376400315369E-2</v>
      </c>
      <c r="N89" s="5">
        <f>'[3]Qc, Winter, S2'!N89*Main!$B$8</f>
        <v>2.9565376400315369E-2</v>
      </c>
      <c r="O89" s="5">
        <f>'[3]Qc, Winter, S2'!O89*Main!$B$8</f>
        <v>2.9565376400315369E-2</v>
      </c>
      <c r="P89" s="5">
        <f>'[3]Qc, Winter, S2'!P89*Main!$B$8</f>
        <v>2.9565376400315369E-2</v>
      </c>
      <c r="Q89" s="5">
        <f>'[3]Qc, Winter, S2'!Q89*Main!$B$8</f>
        <v>2.9565376400315369E-2</v>
      </c>
      <c r="R89" s="5">
        <f>'[3]Qc, Winter, S2'!R89*Main!$B$8</f>
        <v>2.9565376400315369E-2</v>
      </c>
      <c r="S89" s="5">
        <f>'[3]Qc, Winter, S2'!S89*Main!$B$8</f>
        <v>2.9565376400315369E-2</v>
      </c>
      <c r="T89" s="5">
        <f>'[3]Qc, Winter, S2'!T89*Main!$B$8</f>
        <v>2.9565376400315369E-2</v>
      </c>
      <c r="U89" s="5">
        <f>'[3]Qc, Winter, S2'!U89*Main!$B$8</f>
        <v>2.9565376400315369E-2</v>
      </c>
      <c r="V89" s="5">
        <f>'[3]Qc, Winter, S2'!V89*Main!$B$8</f>
        <v>2.9565376400315369E-2</v>
      </c>
      <c r="W89" s="5">
        <f>'[3]Qc, Winter, S2'!W89*Main!$B$8</f>
        <v>2.9565376400315369E-2</v>
      </c>
      <c r="X89" s="5">
        <f>'[3]Qc, Winter, S2'!X89*Main!$B$8</f>
        <v>2.9565376400315369E-2</v>
      </c>
      <c r="Y89" s="5">
        <f>'[3]Qc, Winter, S2'!Y89*Main!$B$8</f>
        <v>2.9565376400315369E-2</v>
      </c>
    </row>
    <row r="90" spans="1:25" x14ac:dyDescent="0.3">
      <c r="A90">
        <v>24</v>
      </c>
      <c r="B90" s="5">
        <f>'[3]Qc, Winter, S2'!B90*Main!$B$8</f>
        <v>4.2187740563303253E-2</v>
      </c>
      <c r="C90" s="5">
        <f>'[3]Qc, Winter, S2'!C90*Main!$B$8</f>
        <v>3.6411399028134804E-2</v>
      </c>
      <c r="D90" s="5">
        <f>'[3]Qc, Winter, S2'!D90*Main!$B$8</f>
        <v>3.3239989009646892E-2</v>
      </c>
      <c r="E90" s="5">
        <f>'[3]Qc, Winter, S2'!E90*Main!$B$8</f>
        <v>3.3555857868784268E-2</v>
      </c>
      <c r="F90" s="5">
        <f>'[3]Qc, Winter, S2'!F90*Main!$B$8</f>
        <v>3.3052485392516096E-2</v>
      </c>
      <c r="G90" s="5">
        <f>'[3]Qc, Winter, S2'!G90*Main!$B$8</f>
        <v>3.3379253827936793E-2</v>
      </c>
      <c r="H90" s="5">
        <f>'[3]Qc, Winter, S2'!H90*Main!$B$8</f>
        <v>3.1432483391750261E-2</v>
      </c>
      <c r="I90" s="5">
        <f>'[3]Qc, Winter, S2'!I90*Main!$B$8</f>
        <v>3.1510271051957008E-2</v>
      </c>
      <c r="J90" s="5">
        <f>'[3]Qc, Winter, S2'!J90*Main!$B$8</f>
        <v>3.4674192599463777E-2</v>
      </c>
      <c r="K90" s="5">
        <f>'[3]Qc, Winter, S2'!K90*Main!$B$8</f>
        <v>3.827252145613342E-2</v>
      </c>
      <c r="L90" s="5">
        <f>'[3]Qc, Winter, S2'!L90*Main!$B$8</f>
        <v>4.0749389390038471E-2</v>
      </c>
      <c r="M90" s="5">
        <f>'[3]Qc, Winter, S2'!M90*Main!$B$8</f>
        <v>4.2522210663786482E-2</v>
      </c>
      <c r="N90" s="5">
        <f>'[3]Qc, Winter, S2'!N90*Main!$B$8</f>
        <v>4.49371228500779E-2</v>
      </c>
      <c r="O90" s="5">
        <f>'[3]Qc, Winter, S2'!O90*Main!$B$8</f>
        <v>4.2334706353717173E-2</v>
      </c>
      <c r="P90" s="5">
        <f>'[3]Qc, Winter, S2'!P90*Main!$B$8</f>
        <v>4.1544060742757821E-2</v>
      </c>
      <c r="Q90" s="5">
        <f>'[3]Qc, Winter, S2'!Q90*Main!$B$8</f>
        <v>4.1327811841952562E-2</v>
      </c>
      <c r="R90" s="5">
        <f>'[3]Qc, Winter, S2'!R90*Main!$B$8</f>
        <v>4.1039334957580838E-2</v>
      </c>
      <c r="S90" s="5">
        <f>'[3]Qc, Winter, S2'!S90*Main!$B$8</f>
        <v>4.2367867157063172E-2</v>
      </c>
      <c r="T90" s="5">
        <f>'[3]Qc, Winter, S2'!T90*Main!$B$8</f>
        <v>4.4641739101113909E-2</v>
      </c>
      <c r="U90" s="5">
        <f>'[3]Qc, Winter, S2'!U90*Main!$B$8</f>
        <v>4.9010659235342868E-2</v>
      </c>
      <c r="V90" s="5">
        <f>'[3]Qc, Winter, S2'!V90*Main!$B$8</f>
        <v>4.9255160509562912E-2</v>
      </c>
      <c r="W90" s="5">
        <f>'[3]Qc, Winter, S2'!W90*Main!$B$8</f>
        <v>4.8240752696520561E-2</v>
      </c>
      <c r="X90" s="5">
        <f>'[3]Qc, Winter, S2'!X90*Main!$B$8</f>
        <v>4.6193991348919924E-2</v>
      </c>
      <c r="Y90" s="5">
        <f>'[3]Qc, Winter, S2'!Y90*Main!$B$8</f>
        <v>4.0188753283783206E-2</v>
      </c>
    </row>
    <row r="91" spans="1:25" x14ac:dyDescent="0.3">
      <c r="A91">
        <v>60</v>
      </c>
      <c r="B91" s="5">
        <f>'[3]Qc, Winter, S2'!B91*Main!$B$8</f>
        <v>9.2838959090680052E-3</v>
      </c>
      <c r="C91" s="5">
        <f>'[3]Qc, Winter, S2'!C91*Main!$B$8</f>
        <v>7.8280517341133664E-3</v>
      </c>
      <c r="D91" s="5">
        <f>'[3]Qc, Winter, S2'!D91*Main!$B$8</f>
        <v>7.4462303735300037E-3</v>
      </c>
      <c r="E91" s="5">
        <f>'[3]Qc, Winter, S2'!E91*Main!$B$8</f>
        <v>7.6632773085185697E-3</v>
      </c>
      <c r="F91" s="5">
        <f>'[3]Qc, Winter, S2'!F91*Main!$B$8</f>
        <v>7.6461966052417969E-3</v>
      </c>
      <c r="G91" s="5">
        <f>'[3]Qc, Winter, S2'!G91*Main!$B$8</f>
        <v>7.1006900029106342E-3</v>
      </c>
      <c r="H91" s="5">
        <f>'[3]Qc, Winter, S2'!H91*Main!$B$8</f>
        <v>6.5450489439002517E-3</v>
      </c>
      <c r="I91" s="5">
        <f>'[3]Qc, Winter, S2'!I91*Main!$B$8</f>
        <v>7.2969057049403962E-3</v>
      </c>
      <c r="J91" s="5">
        <f>'[3]Qc, Winter, S2'!J91*Main!$B$8</f>
        <v>9.4475528558266714E-3</v>
      </c>
      <c r="K91" s="5">
        <f>'[3]Qc, Winter, S2'!K91*Main!$B$8</f>
        <v>1.1632938862024314E-2</v>
      </c>
      <c r="L91" s="5">
        <f>'[3]Qc, Winter, S2'!L91*Main!$B$8</f>
        <v>1.3347689232421793E-2</v>
      </c>
      <c r="M91" s="5">
        <f>'[3]Qc, Winter, S2'!M91*Main!$B$8</f>
        <v>1.4286888502389307E-2</v>
      </c>
      <c r="N91" s="5">
        <f>'[3]Qc, Winter, S2'!N91*Main!$B$8</f>
        <v>1.3332233931908525E-2</v>
      </c>
      <c r="O91" s="5">
        <f>'[3]Qc, Winter, S2'!O91*Main!$B$8</f>
        <v>1.1656028843544197E-2</v>
      </c>
      <c r="P91" s="5">
        <f>'[3]Qc, Winter, S2'!P91*Main!$B$8</f>
        <v>1.0877426503877919E-2</v>
      </c>
      <c r="Q91" s="5">
        <f>'[3]Qc, Winter, S2'!Q91*Main!$B$8</f>
        <v>1.0391840950717338E-2</v>
      </c>
      <c r="R91" s="5">
        <f>'[3]Qc, Winter, S2'!R91*Main!$B$8</f>
        <v>1.0367329405845451E-2</v>
      </c>
      <c r="S91" s="5">
        <f>'[3]Qc, Winter, S2'!S91*Main!$B$8</f>
        <v>1.0455321278541362E-2</v>
      </c>
      <c r="T91" s="5">
        <f>'[3]Qc, Winter, S2'!T91*Main!$B$8</f>
        <v>1.0249105434413448E-2</v>
      </c>
      <c r="U91" s="5">
        <f>'[3]Qc, Winter, S2'!U91*Main!$B$8</f>
        <v>1.0871770855254093E-2</v>
      </c>
      <c r="V91" s="5">
        <f>'[3]Qc, Winter, S2'!V91*Main!$B$8</f>
        <v>1.1855089058154975E-2</v>
      </c>
      <c r="W91" s="5">
        <f>'[3]Qc, Winter, S2'!W91*Main!$B$8</f>
        <v>1.2843347335178999E-2</v>
      </c>
      <c r="X91" s="5">
        <f>'[3]Qc, Winter, S2'!X91*Main!$B$8</f>
        <v>1.217654357912672E-2</v>
      </c>
      <c r="Y91" s="5">
        <f>'[3]Qc, Winter, S2'!Y91*Main!$B$8</f>
        <v>1.0934608020651656E-2</v>
      </c>
    </row>
    <row r="92" spans="1:25" x14ac:dyDescent="0.3">
      <c r="A92">
        <v>21</v>
      </c>
      <c r="B92" s="5">
        <f>'[3]Qc, Winter, S2'!B92*Main!$B$8</f>
        <v>2.8657920296993409E-3</v>
      </c>
      <c r="C92" s="5">
        <f>'[3]Qc, Winter, S2'!C92*Main!$B$8</f>
        <v>2.9194527259069074E-3</v>
      </c>
      <c r="D92" s="5">
        <f>'[3]Qc, Winter, S2'!D92*Main!$B$8</f>
        <v>2.3397605796641224E-3</v>
      </c>
      <c r="E92" s="5">
        <f>'[3]Qc, Winter, S2'!E92*Main!$B$8</f>
        <v>2.0322672682896608E-3</v>
      </c>
      <c r="F92" s="5">
        <f>'[3]Qc, Winter, S2'!F92*Main!$B$8</f>
        <v>1.5069513927551306E-3</v>
      </c>
      <c r="G92" s="5">
        <f>'[3]Qc, Winter, S2'!G92*Main!$B$8</f>
        <v>1.474803319040596E-3</v>
      </c>
      <c r="H92" s="5">
        <f>'[3]Qc, Winter, S2'!H92*Main!$B$8</f>
        <v>1.2583345257483568E-3</v>
      </c>
      <c r="I92" s="5">
        <f>'[3]Qc, Winter, S2'!I92*Main!$B$8</f>
        <v>2.8408169089646774E-4</v>
      </c>
      <c r="J92" s="5">
        <f>'[3]Qc, Winter, S2'!J92*Main!$B$8</f>
        <v>3.6562923545512189E-4</v>
      </c>
      <c r="K92" s="5">
        <f>'[3]Qc, Winter, S2'!K92*Main!$B$8</f>
        <v>9.8344258536331832E-4</v>
      </c>
      <c r="L92" s="5">
        <f>'[3]Qc, Winter, S2'!L92*Main!$B$8</f>
        <v>9.0247064172645783E-4</v>
      </c>
      <c r="M92" s="5">
        <f>'[3]Qc, Winter, S2'!M92*Main!$B$8</f>
        <v>1.5532216687806305E-3</v>
      </c>
      <c r="N92" s="5">
        <f>'[3]Qc, Winter, S2'!N92*Main!$B$8</f>
        <v>1.4219609832126102E-3</v>
      </c>
      <c r="O92" s="5">
        <f>'[3]Qc, Winter, S2'!O92*Main!$B$8</f>
        <v>1.4460482187372513E-3</v>
      </c>
      <c r="P92" s="5">
        <f>'[3]Qc, Winter, S2'!P92*Main!$B$8</f>
        <v>1.612049145493655E-3</v>
      </c>
      <c r="Q92" s="5">
        <f>'[3]Qc, Winter, S2'!Q92*Main!$B$8</f>
        <v>1.3943301756407388E-3</v>
      </c>
      <c r="R92" s="5">
        <f>'[3]Qc, Winter, S2'!R92*Main!$B$8</f>
        <v>1.4960396900478865E-3</v>
      </c>
      <c r="S92" s="5">
        <f>'[3]Qc, Winter, S2'!S92*Main!$B$8</f>
        <v>1.5491179714383163E-3</v>
      </c>
      <c r="T92" s="5">
        <f>'[3]Qc, Winter, S2'!T92*Main!$B$8</f>
        <v>1.5148368020123993E-3</v>
      </c>
      <c r="U92" s="5">
        <f>'[3]Qc, Winter, S2'!U92*Main!$B$8</f>
        <v>1.6863789270488306E-3</v>
      </c>
      <c r="V92" s="5">
        <f>'[3]Qc, Winter, S2'!V92*Main!$B$8</f>
        <v>1.7467971595998937E-3</v>
      </c>
      <c r="W92" s="5">
        <f>'[3]Qc, Winter, S2'!W92*Main!$B$8</f>
        <v>1.9585365320758464E-3</v>
      </c>
      <c r="X92" s="5">
        <f>'[3]Qc, Winter, S2'!X92*Main!$B$8</f>
        <v>2.1901186607269692E-3</v>
      </c>
      <c r="Y92" s="5">
        <f>'[3]Qc, Winter, S2'!Y92*Main!$B$8</f>
        <v>2.3189070571832649E-3</v>
      </c>
    </row>
    <row r="93" spans="1:25" x14ac:dyDescent="0.3">
      <c r="A93">
        <v>86</v>
      </c>
      <c r="B93" s="5">
        <f>'[3]Qc, Winter, S2'!B93*Main!$B$8</f>
        <v>2.7402282456944069E-2</v>
      </c>
      <c r="C93" s="5">
        <f>'[3]Qc, Winter, S2'!C93*Main!$B$8</f>
        <v>2.7963712439751584E-2</v>
      </c>
      <c r="D93" s="5">
        <f>'[3]Qc, Winter, S2'!D93*Main!$B$8</f>
        <v>2.5544923377989911E-2</v>
      </c>
      <c r="E93" s="5">
        <f>'[3]Qc, Winter, S2'!E93*Main!$B$8</f>
        <v>2.5590695546716922E-2</v>
      </c>
      <c r="F93" s="5">
        <f>'[3]Qc, Winter, S2'!F93*Main!$B$8</f>
        <v>2.5674879260344771E-2</v>
      </c>
      <c r="G93" s="5">
        <f>'[3]Qc, Winter, S2'!G93*Main!$B$8</f>
        <v>2.5566357351962131E-2</v>
      </c>
      <c r="H93" s="5">
        <f>'[3]Qc, Winter, S2'!H93*Main!$B$8</f>
        <v>2.5826661781827152E-2</v>
      </c>
      <c r="I93" s="5">
        <f>'[3]Qc, Winter, S2'!I93*Main!$B$8</f>
        <v>2.8881683422994416E-2</v>
      </c>
      <c r="J93" s="5">
        <f>'[3]Qc, Winter, S2'!J93*Main!$B$8</f>
        <v>3.1240242962459069E-2</v>
      </c>
      <c r="K93" s="5">
        <f>'[3]Qc, Winter, S2'!K93*Main!$B$8</f>
        <v>3.430165268825458E-2</v>
      </c>
      <c r="L93" s="5">
        <f>'[3]Qc, Winter, S2'!L93*Main!$B$8</f>
        <v>3.5591562920508718E-2</v>
      </c>
      <c r="M93" s="5">
        <f>'[3]Qc, Winter, S2'!M93*Main!$B$8</f>
        <v>3.5615319624364386E-2</v>
      </c>
      <c r="N93" s="5">
        <f>'[3]Qc, Winter, S2'!N93*Main!$B$8</f>
        <v>3.3393045960537791E-2</v>
      </c>
      <c r="O93" s="5">
        <f>'[3]Qc, Winter, S2'!O93*Main!$B$8</f>
        <v>2.9614891591890562E-2</v>
      </c>
      <c r="P93" s="5">
        <f>'[3]Qc, Winter, S2'!P93*Main!$B$8</f>
        <v>2.924308642648081E-2</v>
      </c>
      <c r="Q93" s="5">
        <f>'[3]Qc, Winter, S2'!Q93*Main!$B$8</f>
        <v>2.8929046578538963E-2</v>
      </c>
      <c r="R93" s="5">
        <f>'[3]Qc, Winter, S2'!R93*Main!$B$8</f>
        <v>2.7626021099117735E-2</v>
      </c>
      <c r="S93" s="5">
        <f>'[3]Qc, Winter, S2'!S93*Main!$B$8</f>
        <v>2.7620174430444819E-2</v>
      </c>
      <c r="T93" s="5">
        <f>'[3]Qc, Winter, S2'!T93*Main!$B$8</f>
        <v>2.7523836113403404E-2</v>
      </c>
      <c r="U93" s="5">
        <f>'[3]Qc, Winter, S2'!U93*Main!$B$8</f>
        <v>2.7333791952717706E-2</v>
      </c>
      <c r="V93" s="5">
        <f>'[3]Qc, Winter, S2'!V93*Main!$B$8</f>
        <v>2.7185237831750534E-2</v>
      </c>
      <c r="W93" s="5">
        <f>'[3]Qc, Winter, S2'!W93*Main!$B$8</f>
        <v>2.7846665886336771E-2</v>
      </c>
      <c r="X93" s="5">
        <f>'[3]Qc, Winter, S2'!X93*Main!$B$8</f>
        <v>2.7559078042072579E-2</v>
      </c>
      <c r="Y93" s="5">
        <f>'[3]Qc, Winter, S2'!Y93*Main!$B$8</f>
        <v>2.6623890655094885E-2</v>
      </c>
    </row>
    <row r="94" spans="1:25" x14ac:dyDescent="0.3">
      <c r="A94">
        <v>54</v>
      </c>
      <c r="B94" s="5">
        <f>'[3]Qc, Winter, S2'!B94*Main!$B$8</f>
        <v>6.6038573648042687E-3</v>
      </c>
      <c r="C94" s="5">
        <f>'[3]Qc, Winter, S2'!C94*Main!$B$8</f>
        <v>6.7996091445019979E-3</v>
      </c>
      <c r="D94" s="5">
        <f>'[3]Qc, Winter, S2'!D94*Main!$B$8</f>
        <v>6.7239460337650183E-3</v>
      </c>
      <c r="E94" s="5">
        <f>'[3]Qc, Winter, S2'!E94*Main!$B$8</f>
        <v>6.8306892844838237E-3</v>
      </c>
      <c r="F94" s="5">
        <f>'[3]Qc, Winter, S2'!F94*Main!$B$8</f>
        <v>6.6389265208051029E-3</v>
      </c>
      <c r="G94" s="5">
        <f>'[3]Qc, Winter, S2'!G94*Main!$B$8</f>
        <v>4.2625097249741574E-3</v>
      </c>
      <c r="H94" s="5">
        <f>'[3]Qc, Winter, S2'!H94*Main!$B$8</f>
        <v>3.5356919505012902E-3</v>
      </c>
      <c r="I94" s="5">
        <f>'[3]Qc, Winter, S2'!I94*Main!$B$8</f>
        <v>3.0386085841442785E-3</v>
      </c>
      <c r="J94" s="5">
        <f>'[3]Qc, Winter, S2'!J94*Main!$B$8</f>
        <v>1.6813999328794151E-3</v>
      </c>
      <c r="K94" s="5">
        <f>'[3]Qc, Winter, S2'!K94*Main!$B$8</f>
        <v>2.0357536729098667E-3</v>
      </c>
      <c r="L94" s="5">
        <f>'[3]Qc, Winter, S2'!L94*Main!$B$8</f>
        <v>7.7302649446078331E-4</v>
      </c>
      <c r="M94" s="5">
        <f>'[3]Qc, Winter, S2'!M94*Main!$B$8</f>
        <v>1.3966593729502763E-3</v>
      </c>
      <c r="N94" s="5">
        <f>'[3]Qc, Winter, S2'!N94*Main!$B$8</f>
        <v>1.9249574248496847E-3</v>
      </c>
      <c r="O94" s="5">
        <f>'[3]Qc, Winter, S2'!O94*Main!$B$8</f>
        <v>1.0686382201943678E-4</v>
      </c>
      <c r="P94" s="5">
        <f>'[3]Qc, Winter, S2'!P94*Main!$B$8</f>
        <v>3.4501177402646142E-5</v>
      </c>
      <c r="Q94" s="5">
        <f>'[3]Qc, Winter, S2'!Q94*Main!$B$8</f>
        <v>1.0222575359663729E-5</v>
      </c>
      <c r="R94" s="5">
        <f>'[3]Qc, Winter, S2'!R94*Main!$B$8</f>
        <v>0</v>
      </c>
      <c r="S94" s="5">
        <f>'[3]Qc, Winter, S2'!S94*Main!$B$8</f>
        <v>9.1658741601909912E-4</v>
      </c>
      <c r="T94" s="5">
        <f>'[3]Qc, Winter, S2'!T94*Main!$B$8</f>
        <v>1.7300363629349526E-3</v>
      </c>
      <c r="U94" s="5">
        <f>'[3]Qc, Winter, S2'!U94*Main!$B$8</f>
        <v>3.8127714977604483E-3</v>
      </c>
      <c r="V94" s="5">
        <f>'[3]Qc, Winter, S2'!V94*Main!$B$8</f>
        <v>4.3072510321787039E-3</v>
      </c>
      <c r="W94" s="5">
        <f>'[3]Qc, Winter, S2'!W94*Main!$B$8</f>
        <v>4.5439665647970841E-3</v>
      </c>
      <c r="X94" s="5">
        <f>'[3]Qc, Winter, S2'!X94*Main!$B$8</f>
        <v>6.7971970255508388E-3</v>
      </c>
      <c r="Y94" s="5">
        <f>'[3]Qc, Winter, S2'!Y94*Main!$B$8</f>
        <v>7.1855962204242637E-3</v>
      </c>
    </row>
    <row r="95" spans="1:25" x14ac:dyDescent="0.3">
      <c r="A95">
        <v>22</v>
      </c>
      <c r="B95" s="5">
        <f>'[3]Qc, Winter, S2'!B95*Main!$B$8</f>
        <v>3.5718298486630972E-3</v>
      </c>
      <c r="C95" s="5">
        <f>'[3]Qc, Winter, S2'!C95*Main!$B$8</f>
        <v>3.2242338759556457E-3</v>
      </c>
      <c r="D95" s="5">
        <f>'[3]Qc, Winter, S2'!D95*Main!$B$8</f>
        <v>3.1748173126282956E-3</v>
      </c>
      <c r="E95" s="5">
        <f>'[3]Qc, Winter, S2'!E95*Main!$B$8</f>
        <v>3.1850217560969629E-3</v>
      </c>
      <c r="F95" s="5">
        <f>'[3]Qc, Winter, S2'!F95*Main!$B$8</f>
        <v>3.1098385052777317E-3</v>
      </c>
      <c r="G95" s="5">
        <f>'[3]Qc, Winter, S2'!G95*Main!$B$8</f>
        <v>2.8621050193806687E-3</v>
      </c>
      <c r="H95" s="5">
        <f>'[3]Qc, Winter, S2'!H95*Main!$B$8</f>
        <v>2.2149710158557209E-3</v>
      </c>
      <c r="I95" s="5">
        <f>'[3]Qc, Winter, S2'!I95*Main!$B$8</f>
        <v>1.5749526823938685E-3</v>
      </c>
      <c r="J95" s="5">
        <f>'[3]Qc, Winter, S2'!J95*Main!$B$8</f>
        <v>1.387180782570186E-3</v>
      </c>
      <c r="K95" s="5">
        <f>'[3]Qc, Winter, S2'!K95*Main!$B$8</f>
        <v>1.5815746337690297E-3</v>
      </c>
      <c r="L95" s="5">
        <f>'[3]Qc, Winter, S2'!L95*Main!$B$8</f>
        <v>1.6562311358313791E-3</v>
      </c>
      <c r="M95" s="5">
        <f>'[3]Qc, Winter, S2'!M95*Main!$B$8</f>
        <v>1.4840732194396102E-3</v>
      </c>
      <c r="N95" s="5">
        <f>'[3]Qc, Winter, S2'!N95*Main!$B$8</f>
        <v>1.5230990543290202E-3</v>
      </c>
      <c r="O95" s="5">
        <f>'[3]Qc, Winter, S2'!O95*Main!$B$8</f>
        <v>1.4160207678409293E-3</v>
      </c>
      <c r="P95" s="5">
        <f>'[3]Qc, Winter, S2'!P95*Main!$B$8</f>
        <v>1.1599677467104702E-3</v>
      </c>
      <c r="Q95" s="5">
        <f>'[3]Qc, Winter, S2'!Q95*Main!$B$8</f>
        <v>1.0658730490726775E-3</v>
      </c>
      <c r="R95" s="5">
        <f>'[3]Qc, Winter, S2'!R95*Main!$B$8</f>
        <v>1.570177527635963E-3</v>
      </c>
      <c r="S95" s="5">
        <f>'[3]Qc, Winter, S2'!S95*Main!$B$8</f>
        <v>1.7902431337509027E-3</v>
      </c>
      <c r="T95" s="5">
        <f>'[3]Qc, Winter, S2'!T95*Main!$B$8</f>
        <v>2.4435647316953806E-3</v>
      </c>
      <c r="U95" s="5">
        <f>'[3]Qc, Winter, S2'!U95*Main!$B$8</f>
        <v>3.5361325439035056E-3</v>
      </c>
      <c r="V95" s="5">
        <f>'[3]Qc, Winter, S2'!V95*Main!$B$8</f>
        <v>4.194693796386679E-3</v>
      </c>
      <c r="W95" s="5">
        <f>'[3]Qc, Winter, S2'!W95*Main!$B$8</f>
        <v>4.9713360439894196E-3</v>
      </c>
      <c r="X95" s="5">
        <f>'[3]Qc, Winter, S2'!X95*Main!$B$8</f>
        <v>4.7659048372336284E-3</v>
      </c>
      <c r="Y95" s="5">
        <f>'[3]Qc, Winter, S2'!Y95*Main!$B$8</f>
        <v>4.7890054438106617E-3</v>
      </c>
    </row>
    <row r="96" spans="1:25" x14ac:dyDescent="0.3">
      <c r="A96">
        <v>103</v>
      </c>
      <c r="B96" s="5">
        <f>'[3]Qc, Winter, S2'!B96*Main!$B$8</f>
        <v>1.6921272446493128E-2</v>
      </c>
      <c r="C96" s="5">
        <f>'[3]Qc, Winter, S2'!C96*Main!$B$8</f>
        <v>1.4665606884327656E-2</v>
      </c>
      <c r="D96" s="5">
        <f>'[3]Qc, Winter, S2'!D96*Main!$B$8</f>
        <v>1.2502680285606364E-2</v>
      </c>
      <c r="E96" s="5">
        <f>'[3]Qc, Winter, S2'!E96*Main!$B$8</f>
        <v>1.1598140529490892E-2</v>
      </c>
      <c r="F96" s="5">
        <f>'[3]Qc, Winter, S2'!F96*Main!$B$8</f>
        <v>1.136679192111743E-2</v>
      </c>
      <c r="G96" s="5">
        <f>'[3]Qc, Winter, S2'!G96*Main!$B$8</f>
        <v>1.1267568439102442E-2</v>
      </c>
      <c r="H96" s="5">
        <f>'[3]Qc, Winter, S2'!H96*Main!$B$8</f>
        <v>1.1528268767835827E-2</v>
      </c>
      <c r="I96" s="5">
        <f>'[3]Qc, Winter, S2'!I96*Main!$B$8</f>
        <v>1.4340612602470481E-2</v>
      </c>
      <c r="J96" s="5">
        <f>'[3]Qc, Winter, S2'!J96*Main!$B$8</f>
        <v>1.9587333150635357E-2</v>
      </c>
      <c r="K96" s="5">
        <f>'[3]Qc, Winter, S2'!K96*Main!$B$8</f>
        <v>2.2808708655239804E-2</v>
      </c>
      <c r="L96" s="5">
        <f>'[3]Qc, Winter, S2'!L96*Main!$B$8</f>
        <v>2.5751334630777473E-2</v>
      </c>
      <c r="M96" s="5">
        <f>'[3]Qc, Winter, S2'!M96*Main!$B$8</f>
        <v>3.0232489899881341E-2</v>
      </c>
      <c r="N96" s="5">
        <f>'[3]Qc, Winter, S2'!N96*Main!$B$8</f>
        <v>3.2684900222628495E-2</v>
      </c>
      <c r="O96" s="5">
        <f>'[3]Qc, Winter, S2'!O96*Main!$B$8</f>
        <v>2.8103525025933138E-2</v>
      </c>
      <c r="P96" s="5">
        <f>'[3]Qc, Winter, S2'!P96*Main!$B$8</f>
        <v>2.5327464606547275E-2</v>
      </c>
      <c r="Q96" s="5">
        <f>'[3]Qc, Winter, S2'!Q96*Main!$B$8</f>
        <v>2.246694780223011E-2</v>
      </c>
      <c r="R96" s="5">
        <f>'[3]Qc, Winter, S2'!R96*Main!$B$8</f>
        <v>2.1534048844679649E-2</v>
      </c>
      <c r="S96" s="5">
        <f>'[3]Qc, Winter, S2'!S96*Main!$B$8</f>
        <v>2.3985118331411145E-2</v>
      </c>
      <c r="T96" s="5">
        <f>'[3]Qc, Winter, S2'!T96*Main!$B$8</f>
        <v>2.9510041911138391E-2</v>
      </c>
      <c r="U96" s="5">
        <f>'[3]Qc, Winter, S2'!U96*Main!$B$8</f>
        <v>3.3011479139366876E-2</v>
      </c>
      <c r="V96" s="5">
        <f>'[3]Qc, Winter, S2'!V96*Main!$B$8</f>
        <v>3.3251240714182742E-2</v>
      </c>
      <c r="W96" s="5">
        <f>'[3]Qc, Winter, S2'!W96*Main!$B$8</f>
        <v>3.2456439781962131E-2</v>
      </c>
      <c r="X96" s="5">
        <f>'[3]Qc, Winter, S2'!X96*Main!$B$8</f>
        <v>2.9635447150812379E-2</v>
      </c>
      <c r="Y96" s="5">
        <f>'[3]Qc, Winter, S2'!Y96*Main!$B$8</f>
        <v>2.350603658360987E-2</v>
      </c>
    </row>
    <row r="97" spans="1:25" x14ac:dyDescent="0.3">
      <c r="A97">
        <v>69</v>
      </c>
      <c r="B97" s="5">
        <f>'[3]Qc, Winter, S2'!B97*Main!$B$8</f>
        <v>8.4648870545323707E-3</v>
      </c>
      <c r="C97" s="5">
        <f>'[3]Qc, Winter, S2'!C97*Main!$B$8</f>
        <v>7.6851133023159799E-3</v>
      </c>
      <c r="D97" s="5">
        <f>'[3]Qc, Winter, S2'!D97*Main!$B$8</f>
        <v>7.6582819148044321E-3</v>
      </c>
      <c r="E97" s="5">
        <f>'[3]Qc, Winter, S2'!E97*Main!$B$8</f>
        <v>7.7700736845230933E-3</v>
      </c>
      <c r="F97" s="5">
        <f>'[3]Qc, Winter, S2'!F97*Main!$B$8</f>
        <v>7.7778236243017775E-3</v>
      </c>
      <c r="G97" s="5">
        <f>'[3]Qc, Winter, S2'!G97*Main!$B$8</f>
        <v>7.5506180952759142E-3</v>
      </c>
      <c r="H97" s="5">
        <f>'[3]Qc, Winter, S2'!H97*Main!$B$8</f>
        <v>7.731115295648597E-3</v>
      </c>
      <c r="I97" s="5">
        <f>'[3]Qc, Winter, S2'!I97*Main!$B$8</f>
        <v>8.1139076940631074E-3</v>
      </c>
      <c r="J97" s="5">
        <f>'[3]Qc, Winter, S2'!J97*Main!$B$8</f>
        <v>1.1092971494647398E-2</v>
      </c>
      <c r="K97" s="5">
        <f>'[3]Qc, Winter, S2'!K97*Main!$B$8</f>
        <v>1.3114225544738191E-2</v>
      </c>
      <c r="L97" s="5">
        <f>'[3]Qc, Winter, S2'!L97*Main!$B$8</f>
        <v>1.5138759272793888E-2</v>
      </c>
      <c r="M97" s="5">
        <f>'[3]Qc, Winter, S2'!M97*Main!$B$8</f>
        <v>1.6392533108252994E-2</v>
      </c>
      <c r="N97" s="5">
        <f>'[3]Qc, Winter, S2'!N97*Main!$B$8</f>
        <v>1.6096541883195772E-2</v>
      </c>
      <c r="O97" s="5">
        <f>'[3]Qc, Winter, S2'!O97*Main!$B$8</f>
        <v>1.6399543798131921E-2</v>
      </c>
      <c r="P97" s="5">
        <f>'[3]Qc, Winter, S2'!P97*Main!$B$8</f>
        <v>1.59280396794E-2</v>
      </c>
      <c r="Q97" s="5">
        <f>'[3]Qc, Winter, S2'!Q97*Main!$B$8</f>
        <v>1.4649376301112143E-2</v>
      </c>
      <c r="R97" s="5">
        <f>'[3]Qc, Winter, S2'!R97*Main!$B$8</f>
        <v>1.3067284850704863E-2</v>
      </c>
      <c r="S97" s="5">
        <f>'[3]Qc, Winter, S2'!S97*Main!$B$8</f>
        <v>1.3151006489836704E-2</v>
      </c>
      <c r="T97" s="5">
        <f>'[3]Qc, Winter, S2'!T97*Main!$B$8</f>
        <v>1.2820040232926169E-2</v>
      </c>
      <c r="U97" s="5">
        <f>'[3]Qc, Winter, S2'!U97*Main!$B$8</f>
        <v>1.3808646134102402E-2</v>
      </c>
      <c r="V97" s="5">
        <f>'[3]Qc, Winter, S2'!V97*Main!$B$8</f>
        <v>1.4018918440264238E-2</v>
      </c>
      <c r="W97" s="5">
        <f>'[3]Qc, Winter, S2'!W97*Main!$B$8</f>
        <v>1.4011513930332481E-2</v>
      </c>
      <c r="X97" s="5">
        <f>'[3]Qc, Winter, S2'!X97*Main!$B$8</f>
        <v>1.3816897992341381E-2</v>
      </c>
      <c r="Y97" s="5">
        <f>'[3]Qc, Winter, S2'!Y97*Main!$B$8</f>
        <v>1.0734767903748572E-2</v>
      </c>
    </row>
    <row r="98" spans="1:25" x14ac:dyDescent="0.3">
      <c r="A98">
        <v>13</v>
      </c>
      <c r="B98" s="5">
        <f>'[3]Qc, Winter, S2'!B98*Main!$B$8</f>
        <v>1.5211796493049564E-2</v>
      </c>
      <c r="C98" s="5">
        <f>'[3]Qc, Winter, S2'!C98*Main!$B$8</f>
        <v>1.4385751656379415E-2</v>
      </c>
      <c r="D98" s="5">
        <f>'[3]Qc, Winter, S2'!D98*Main!$B$8</f>
        <v>1.3845304544574505E-2</v>
      </c>
      <c r="E98" s="5">
        <f>'[3]Qc, Winter, S2'!E98*Main!$B$8</f>
        <v>1.3856909532260386E-2</v>
      </c>
      <c r="F98" s="5">
        <f>'[3]Qc, Winter, S2'!F98*Main!$B$8</f>
        <v>1.4017094741597297E-2</v>
      </c>
      <c r="G98" s="5">
        <f>'[3]Qc, Winter, S2'!G98*Main!$B$8</f>
        <v>1.3363066577352749E-2</v>
      </c>
      <c r="H98" s="5">
        <f>'[3]Qc, Winter, S2'!H98*Main!$B$8</f>
        <v>1.2060275542127201E-2</v>
      </c>
      <c r="I98" s="5">
        <f>'[3]Qc, Winter, S2'!I98*Main!$B$8</f>
        <v>1.0696598540856757E-2</v>
      </c>
      <c r="J98" s="5">
        <f>'[3]Qc, Winter, S2'!J98*Main!$B$8</f>
        <v>9.8172061006955268E-3</v>
      </c>
      <c r="K98" s="5">
        <f>'[3]Qc, Winter, S2'!K98*Main!$B$8</f>
        <v>9.9109390844314225E-3</v>
      </c>
      <c r="L98" s="5">
        <f>'[3]Qc, Winter, S2'!L98*Main!$B$8</f>
        <v>9.89718702677422E-3</v>
      </c>
      <c r="M98" s="5">
        <f>'[3]Qc, Winter, S2'!M98*Main!$B$8</f>
        <v>9.8801503250927937E-3</v>
      </c>
      <c r="N98" s="5">
        <f>'[3]Qc, Winter, S2'!N98*Main!$B$8</f>
        <v>9.9448520725293563E-3</v>
      </c>
      <c r="O98" s="5">
        <f>'[3]Qc, Winter, S2'!O98*Main!$B$8</f>
        <v>9.9511016849454775E-3</v>
      </c>
      <c r="P98" s="5">
        <f>'[3]Qc, Winter, S2'!P98*Main!$B$8</f>
        <v>9.234547946653085E-3</v>
      </c>
      <c r="Q98" s="5">
        <f>'[3]Qc, Winter, S2'!Q98*Main!$B$8</f>
        <v>9.0631523781113856E-3</v>
      </c>
      <c r="R98" s="5">
        <f>'[3]Qc, Winter, S2'!R98*Main!$B$8</f>
        <v>8.9382734252352741E-3</v>
      </c>
      <c r="S98" s="5">
        <f>'[3]Qc, Winter, S2'!S98*Main!$B$8</f>
        <v>1.0214783959064234E-2</v>
      </c>
      <c r="T98" s="5">
        <f>'[3]Qc, Winter, S2'!T98*Main!$B$8</f>
        <v>1.1456487614118162E-2</v>
      </c>
      <c r="U98" s="5">
        <f>'[3]Qc, Winter, S2'!U98*Main!$B$8</f>
        <v>1.2301238441338841E-2</v>
      </c>
      <c r="V98" s="5">
        <f>'[3]Qc, Winter, S2'!V98*Main!$B$8</f>
        <v>1.3375478722912313E-2</v>
      </c>
      <c r="W98" s="5">
        <f>'[3]Qc, Winter, S2'!W98*Main!$B$8</f>
        <v>1.5760359647145613E-2</v>
      </c>
      <c r="X98" s="5">
        <f>'[3]Qc, Winter, S2'!X98*Main!$B$8</f>
        <v>1.5266162716149435E-2</v>
      </c>
      <c r="Y98" s="5">
        <f>'[3]Qc, Winter, S2'!Y98*Main!$B$8</f>
        <v>1.4759970673086589E-2</v>
      </c>
    </row>
    <row r="99" spans="1:25" x14ac:dyDescent="0.3">
      <c r="A99">
        <v>51</v>
      </c>
      <c r="B99" s="5">
        <f>'[3]Qc, Winter, S2'!B99*Main!$B$8</f>
        <v>4.1250609830276001E-3</v>
      </c>
      <c r="C99" s="5">
        <f>'[3]Qc, Winter, S2'!C99*Main!$B$8</f>
        <v>4.1915723393814138E-3</v>
      </c>
      <c r="D99" s="5">
        <f>'[3]Qc, Winter, S2'!D99*Main!$B$8</f>
        <v>4.0427482033750847E-3</v>
      </c>
      <c r="E99" s="5">
        <f>'[3]Qc, Winter, S2'!E99*Main!$B$8</f>
        <v>4.2194618439967881E-3</v>
      </c>
      <c r="F99" s="5">
        <f>'[3]Qc, Winter, S2'!F99*Main!$B$8</f>
        <v>3.3594071233271419E-3</v>
      </c>
      <c r="G99" s="5">
        <f>'[3]Qc, Winter, S2'!G99*Main!$B$8</f>
        <v>3.1317910282344687E-3</v>
      </c>
      <c r="H99" s="5">
        <f>'[3]Qc, Winter, S2'!H99*Main!$B$8</f>
        <v>3.0497803697720443E-3</v>
      </c>
      <c r="I99" s="5">
        <f>'[3]Qc, Winter, S2'!I99*Main!$B$8</f>
        <v>3.2619300773353023E-3</v>
      </c>
      <c r="J99" s="5">
        <f>'[3]Qc, Winter, S2'!J99*Main!$B$8</f>
        <v>3.1631342538703563E-3</v>
      </c>
      <c r="K99" s="5">
        <f>'[3]Qc, Winter, S2'!K99*Main!$B$8</f>
        <v>2.2576644587855399E-3</v>
      </c>
      <c r="L99" s="5">
        <f>'[3]Qc, Winter, S2'!L99*Main!$B$8</f>
        <v>2.1016911606881608E-3</v>
      </c>
      <c r="M99" s="5">
        <f>'[3]Qc, Winter, S2'!M99*Main!$B$8</f>
        <v>9.3260919376378392E-4</v>
      </c>
      <c r="N99" s="5">
        <f>'[3]Qc, Winter, S2'!N99*Main!$B$8</f>
        <v>1.0280811066889742E-3</v>
      </c>
      <c r="O99" s="5">
        <f>'[3]Qc, Winter, S2'!O99*Main!$B$8</f>
        <v>7.1946673629608388E-4</v>
      </c>
      <c r="P99" s="5">
        <f>'[3]Qc, Winter, S2'!P99*Main!$B$8</f>
        <v>8.602351156615887E-4</v>
      </c>
      <c r="Q99" s="5">
        <f>'[3]Qc, Winter, S2'!Q99*Main!$B$8</f>
        <v>1.1241831316986962E-3</v>
      </c>
      <c r="R99" s="5">
        <f>'[3]Qc, Winter, S2'!R99*Main!$B$8</f>
        <v>1.0001138774707978E-3</v>
      </c>
      <c r="S99" s="5">
        <f>'[3]Qc, Winter, S2'!S99*Main!$B$8</f>
        <v>9.2800738912297549E-4</v>
      </c>
      <c r="T99" s="5">
        <f>'[3]Qc, Winter, S2'!T99*Main!$B$8</f>
        <v>1.846526371236978E-3</v>
      </c>
      <c r="U99" s="5">
        <f>'[3]Qc, Winter, S2'!U99*Main!$B$8</f>
        <v>1.9647691674984863E-3</v>
      </c>
      <c r="V99" s="5">
        <f>'[3]Qc, Winter, S2'!V99*Main!$B$8</f>
        <v>1.9588544753619012E-3</v>
      </c>
      <c r="W99" s="5">
        <f>'[3]Qc, Winter, S2'!W99*Main!$B$8</f>
        <v>3.2873086037721777E-3</v>
      </c>
      <c r="X99" s="5">
        <f>'[3]Qc, Winter, S2'!X99*Main!$B$8</f>
        <v>4.3808840640626959E-3</v>
      </c>
      <c r="Y99" s="5">
        <f>'[3]Qc, Winter, S2'!Y99*Main!$B$8</f>
        <v>4.5885868387419929E-3</v>
      </c>
    </row>
    <row r="100" spans="1:25" x14ac:dyDescent="0.3">
      <c r="A100">
        <v>101</v>
      </c>
      <c r="B100" s="5">
        <f>'[3]Qc, Winter, S2'!B100*Main!$B$8</f>
        <v>3.1821474471600456E-2</v>
      </c>
      <c r="C100" s="5">
        <f>'[3]Qc, Winter, S2'!C100*Main!$B$8</f>
        <v>3.1453998324038328E-2</v>
      </c>
      <c r="D100" s="5">
        <f>'[3]Qc, Winter, S2'!D100*Main!$B$8</f>
        <v>3.0483605156683691E-2</v>
      </c>
      <c r="E100" s="5">
        <f>'[3]Qc, Winter, S2'!E100*Main!$B$8</f>
        <v>3.0336809367184078E-2</v>
      </c>
      <c r="F100" s="5">
        <f>'[3]Qc, Winter, S2'!F100*Main!$B$8</f>
        <v>3.0350539712767986E-2</v>
      </c>
      <c r="G100" s="5">
        <f>'[3]Qc, Winter, S2'!G100*Main!$B$8</f>
        <v>3.015435184376835E-2</v>
      </c>
      <c r="H100" s="5">
        <f>'[3]Qc, Winter, S2'!H100*Main!$B$8</f>
        <v>3.1941319572675153E-2</v>
      </c>
      <c r="I100" s="5">
        <f>'[3]Qc, Winter, S2'!I100*Main!$B$8</f>
        <v>3.4529082151908731E-2</v>
      </c>
      <c r="J100" s="5">
        <f>'[3]Qc, Winter, S2'!J100*Main!$B$8</f>
        <v>3.5760339065995198E-2</v>
      </c>
      <c r="K100" s="5">
        <f>'[3]Qc, Winter, S2'!K100*Main!$B$8</f>
        <v>3.5823064090844001E-2</v>
      </c>
      <c r="L100" s="5">
        <f>'[3]Qc, Winter, S2'!L100*Main!$B$8</f>
        <v>3.6763674761065374E-2</v>
      </c>
      <c r="M100" s="5">
        <f>'[3]Qc, Winter, S2'!M100*Main!$B$8</f>
        <v>3.7409658602154505E-2</v>
      </c>
      <c r="N100" s="5">
        <f>'[3]Qc, Winter, S2'!N100*Main!$B$8</f>
        <v>3.6775793793635471E-2</v>
      </c>
      <c r="O100" s="5">
        <f>'[3]Qc, Winter, S2'!O100*Main!$B$8</f>
        <v>3.4361731727405302E-2</v>
      </c>
      <c r="P100" s="5">
        <f>'[3]Qc, Winter, S2'!P100*Main!$B$8</f>
        <v>3.4488871623147774E-2</v>
      </c>
      <c r="Q100" s="5">
        <f>'[3]Qc, Winter, S2'!Q100*Main!$B$8</f>
        <v>3.4407073927787232E-2</v>
      </c>
      <c r="R100" s="5">
        <f>'[3]Qc, Winter, S2'!R100*Main!$B$8</f>
        <v>3.3497854064979397E-2</v>
      </c>
      <c r="S100" s="5">
        <f>'[3]Qc, Winter, S2'!S100*Main!$B$8</f>
        <v>3.1339544862015373E-2</v>
      </c>
      <c r="T100" s="5">
        <f>'[3]Qc, Winter, S2'!T100*Main!$B$8</f>
        <v>3.0189984243287563E-2</v>
      </c>
      <c r="U100" s="5">
        <f>'[3]Qc, Winter, S2'!U100*Main!$B$8</f>
        <v>3.0250165837337674E-2</v>
      </c>
      <c r="V100" s="5">
        <f>'[3]Qc, Winter, S2'!V100*Main!$B$8</f>
        <v>3.0238695164232859E-2</v>
      </c>
      <c r="W100" s="5">
        <f>'[3]Qc, Winter, S2'!W100*Main!$B$8</f>
        <v>2.9436047049862749E-2</v>
      </c>
      <c r="X100" s="5">
        <f>'[3]Qc, Winter, S2'!X100*Main!$B$8</f>
        <v>2.9068243604344689E-2</v>
      </c>
      <c r="Y100" s="5">
        <f>'[3]Qc, Winter, S2'!Y100*Main!$B$8</f>
        <v>2.8559295167381274E-2</v>
      </c>
    </row>
    <row r="101" spans="1:25" x14ac:dyDescent="0.3">
      <c r="A101">
        <v>37</v>
      </c>
      <c r="B101" s="5">
        <f>'[3]Qc, Winter, S2'!B101*Main!$B$8</f>
        <v>8.8918804990936132E-4</v>
      </c>
      <c r="C101" s="5">
        <f>'[3]Qc, Winter, S2'!C101*Main!$B$8</f>
        <v>7.9173698911162347E-4</v>
      </c>
      <c r="D101" s="5">
        <f>'[3]Qc, Winter, S2'!D101*Main!$B$8</f>
        <v>5.584845321836339E-4</v>
      </c>
      <c r="E101" s="5">
        <f>'[3]Qc, Winter, S2'!E101*Main!$B$8</f>
        <v>4.8346689366814464E-4</v>
      </c>
      <c r="F101" s="5">
        <f>'[3]Qc, Winter, S2'!F101*Main!$B$8</f>
        <v>4.1482059376692331E-4</v>
      </c>
      <c r="G101" s="5">
        <f>'[3]Qc, Winter, S2'!G101*Main!$B$8</f>
        <v>4.5577060340713663E-4</v>
      </c>
      <c r="H101" s="5">
        <f>'[3]Qc, Winter, S2'!H101*Main!$B$8</f>
        <v>4.823948023043784E-4</v>
      </c>
      <c r="I101" s="5">
        <f>'[3]Qc, Winter, S2'!I101*Main!$B$8</f>
        <v>4.6437609126540502E-4</v>
      </c>
      <c r="J101" s="5">
        <f>'[3]Qc, Winter, S2'!J101*Main!$B$8</f>
        <v>4.4181285850239871E-4</v>
      </c>
      <c r="K101" s="5">
        <f>'[3]Qc, Winter, S2'!K101*Main!$B$8</f>
        <v>6.5898059577110116E-4</v>
      </c>
      <c r="L101" s="5">
        <f>'[3]Qc, Winter, S2'!L101*Main!$B$8</f>
        <v>6.3678727668235366E-4</v>
      </c>
      <c r="M101" s="5">
        <f>'[3]Qc, Winter, S2'!M101*Main!$B$8</f>
        <v>6.471703827966908E-4</v>
      </c>
      <c r="N101" s="5">
        <f>'[3]Qc, Winter, S2'!N101*Main!$B$8</f>
        <v>6.4705223678084098E-4</v>
      </c>
      <c r="O101" s="5">
        <f>'[3]Qc, Winter, S2'!O101*Main!$B$8</f>
        <v>6.0974639076146972E-4</v>
      </c>
      <c r="P101" s="5">
        <f>'[3]Qc, Winter, S2'!P101*Main!$B$8</f>
        <v>4.6106603949583699E-4</v>
      </c>
      <c r="Q101" s="5">
        <f>'[3]Qc, Winter, S2'!Q101*Main!$B$8</f>
        <v>4.2198419207691847E-4</v>
      </c>
      <c r="R101" s="5">
        <f>'[3]Qc, Winter, S2'!R101*Main!$B$8</f>
        <v>4.5208220721144573E-4</v>
      </c>
      <c r="S101" s="5">
        <f>'[3]Qc, Winter, S2'!S101*Main!$B$8</f>
        <v>8.4258019734004079E-4</v>
      </c>
      <c r="T101" s="5">
        <f>'[3]Qc, Winter, S2'!T101*Main!$B$8</f>
        <v>1.4765295443572189E-3</v>
      </c>
      <c r="U101" s="5">
        <f>'[3]Qc, Winter, S2'!U101*Main!$B$8</f>
        <v>2.1420655694065803E-3</v>
      </c>
      <c r="V101" s="5">
        <f>'[3]Qc, Winter, S2'!V101*Main!$B$8</f>
        <v>2.4978617764340634E-3</v>
      </c>
      <c r="W101" s="5">
        <f>'[3]Qc, Winter, S2'!W101*Main!$B$8</f>
        <v>2.1170347826116633E-3</v>
      </c>
      <c r="X101" s="5">
        <f>'[3]Qc, Winter, S2'!X101*Main!$B$8</f>
        <v>1.89308040558207E-3</v>
      </c>
      <c r="Y101" s="5">
        <f>'[3]Qc, Winter, S2'!Y101*Main!$B$8</f>
        <v>1.4075737319218064E-3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13E4-98C9-4B4E-AF8F-AE322ACBFD0C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S3'!B2*Main!$B$8</f>
        <v>5.8206834788120885</v>
      </c>
      <c r="C2" s="5">
        <f>'[3]Qc, Winter, S3'!C2*Main!$B$8</f>
        <v>5.8206834788120885</v>
      </c>
      <c r="D2" s="5">
        <f>'[3]Qc, Winter, S3'!D2*Main!$B$8</f>
        <v>5.8206834788120885</v>
      </c>
      <c r="E2" s="5">
        <f>'[3]Qc, Winter, S3'!E2*Main!$B$8</f>
        <v>5.8206834788120885</v>
      </c>
      <c r="F2" s="5">
        <f>'[3]Qc, Winter, S3'!F2*Main!$B$8</f>
        <v>5.8206834788120885</v>
      </c>
      <c r="G2" s="5">
        <f>'[3]Qc, Winter, S3'!G2*Main!$B$8</f>
        <v>5.8206834788120885</v>
      </c>
      <c r="H2" s="5">
        <f>'[3]Qc, Winter, S3'!H2*Main!$B$8</f>
        <v>5.8206834788120885</v>
      </c>
      <c r="I2" s="5">
        <f>'[3]Qc, Winter, S3'!I2*Main!$B$8</f>
        <v>5.8206834788120885</v>
      </c>
      <c r="J2" s="5">
        <f>'[3]Qc, Winter, S3'!J2*Main!$B$8</f>
        <v>5.8206834788120885</v>
      </c>
      <c r="K2" s="5">
        <f>'[3]Qc, Winter, S3'!K2*Main!$B$8</f>
        <v>5.8206834788120885</v>
      </c>
      <c r="L2" s="5">
        <f>'[3]Qc, Winter, S3'!L2*Main!$B$8</f>
        <v>5.8206834788120885</v>
      </c>
      <c r="M2" s="5">
        <f>'[3]Qc, Winter, S3'!M2*Main!$B$8</f>
        <v>5.8206834788120885</v>
      </c>
      <c r="N2" s="5">
        <f>'[3]Qc, Winter, S3'!N2*Main!$B$8</f>
        <v>5.8206834788120885</v>
      </c>
      <c r="O2" s="5">
        <f>'[3]Qc, Winter, S3'!O2*Main!$B$8</f>
        <v>5.8206834788120885</v>
      </c>
      <c r="P2" s="5">
        <f>'[3]Qc, Winter, S3'!P2*Main!$B$8</f>
        <v>5.8206834788120885</v>
      </c>
      <c r="Q2" s="5">
        <f>'[3]Qc, Winter, S3'!Q2*Main!$B$8</f>
        <v>5.8206834788120885</v>
      </c>
      <c r="R2" s="5">
        <f>'[3]Qc, Winter, S3'!R2*Main!$B$8</f>
        <v>5.8206834788120885</v>
      </c>
      <c r="S2" s="5">
        <f>'[3]Qc, Winter, S3'!S2*Main!$B$8</f>
        <v>5.8206834788120885</v>
      </c>
      <c r="T2" s="5">
        <f>'[3]Qc, Winter, S3'!T2*Main!$B$8</f>
        <v>5.8206834788120885</v>
      </c>
      <c r="U2" s="5">
        <f>'[3]Qc, Winter, S3'!U2*Main!$B$8</f>
        <v>5.8206834788120885</v>
      </c>
      <c r="V2" s="5">
        <f>'[3]Qc, Winter, S3'!V2*Main!$B$8</f>
        <v>5.8206834788120885</v>
      </c>
      <c r="W2" s="5">
        <f>'[3]Qc, Winter, S3'!W2*Main!$B$8</f>
        <v>5.8206834788120885</v>
      </c>
      <c r="X2" s="5">
        <f>'[3]Qc, Winter, S3'!X2*Main!$B$8</f>
        <v>5.8206834788120885</v>
      </c>
      <c r="Y2" s="5">
        <f>'[3]Qc, Winter, S3'!Y2*Main!$B$8</f>
        <v>5.8206834788120885</v>
      </c>
    </row>
    <row r="3" spans="1:25" x14ac:dyDescent="0.3">
      <c r="A3">
        <v>6</v>
      </c>
      <c r="B3" s="5">
        <f>'[3]Qc, Winter, S3'!B3*Main!$B$8</f>
        <v>3.7674980255652194E-3</v>
      </c>
      <c r="C3" s="5">
        <f>'[3]Qc, Winter, S3'!C3*Main!$B$8</f>
        <v>3.2827766767764173E-3</v>
      </c>
      <c r="D3" s="5">
        <f>'[3]Qc, Winter, S3'!D3*Main!$B$8</f>
        <v>3.1946165205329509E-3</v>
      </c>
      <c r="E3" s="5">
        <f>'[3]Qc, Winter, S3'!E3*Main!$B$8</f>
        <v>3.2994409258540677E-3</v>
      </c>
      <c r="F3" s="5">
        <f>'[3]Qc, Winter, S3'!F3*Main!$B$8</f>
        <v>3.1880904356735252E-3</v>
      </c>
      <c r="G3" s="5">
        <f>'[3]Qc, Winter, S3'!G3*Main!$B$8</f>
        <v>3.2561155848878139E-3</v>
      </c>
      <c r="H3" s="5">
        <f>'[3]Qc, Winter, S3'!H3*Main!$B$8</f>
        <v>3.2262436227203824E-3</v>
      </c>
      <c r="I3" s="5">
        <f>'[3]Qc, Winter, S3'!I3*Main!$B$8</f>
        <v>3.2153509459039989E-3</v>
      </c>
      <c r="J3" s="5">
        <f>'[3]Qc, Winter, S3'!J3*Main!$B$8</f>
        <v>3.3221399283730585E-3</v>
      </c>
      <c r="K3" s="5">
        <f>'[3]Qc, Winter, S3'!K3*Main!$B$8</f>
        <v>3.3922420831006095E-3</v>
      </c>
      <c r="L3" s="5">
        <f>'[3]Qc, Winter, S3'!L3*Main!$B$8</f>
        <v>3.5865927017005501E-3</v>
      </c>
      <c r="M3" s="5">
        <f>'[3]Qc, Winter, S3'!M3*Main!$B$8</f>
        <v>3.8585485339381774E-3</v>
      </c>
      <c r="N3" s="5">
        <f>'[3]Qc, Winter, S3'!N3*Main!$B$8</f>
        <v>3.8809336053225773E-3</v>
      </c>
      <c r="O3" s="5">
        <f>'[3]Qc, Winter, S3'!O3*Main!$B$8</f>
        <v>3.7735342760553646E-3</v>
      </c>
      <c r="P3" s="5">
        <f>'[3]Qc, Winter, S3'!P3*Main!$B$8</f>
        <v>3.4034464454783761E-3</v>
      </c>
      <c r="Q3" s="5">
        <f>'[3]Qc, Winter, S3'!Q3*Main!$B$8</f>
        <v>3.2182222855136554E-3</v>
      </c>
      <c r="R3" s="5">
        <f>'[3]Qc, Winter, S3'!R3*Main!$B$8</f>
        <v>3.28635597076637E-3</v>
      </c>
      <c r="S3" s="5">
        <f>'[3]Qc, Winter, S3'!S3*Main!$B$8</f>
        <v>3.2545987750377072E-3</v>
      </c>
      <c r="T3" s="5">
        <f>'[3]Qc, Winter, S3'!T3*Main!$B$8</f>
        <v>3.3188389357561173E-3</v>
      </c>
      <c r="U3" s="5">
        <f>'[3]Qc, Winter, S3'!U3*Main!$B$8</f>
        <v>3.3812264985772639E-3</v>
      </c>
      <c r="V3" s="5">
        <f>'[3]Qc, Winter, S3'!V3*Main!$B$8</f>
        <v>4.003839366120982E-3</v>
      </c>
      <c r="W3" s="5">
        <f>'[3]Qc, Winter, S3'!W3*Main!$B$8</f>
        <v>4.2828756403908473E-3</v>
      </c>
      <c r="X3" s="5">
        <f>'[3]Qc, Winter, S3'!X3*Main!$B$8</f>
        <v>4.9230512857054995E-3</v>
      </c>
      <c r="Y3" s="5">
        <f>'[3]Qc, Winter, S3'!Y3*Main!$B$8</f>
        <v>5.805008996051084E-3</v>
      </c>
    </row>
    <row r="4" spans="1:25" x14ac:dyDescent="0.3">
      <c r="A4">
        <v>7</v>
      </c>
      <c r="B4" s="5">
        <f>'[3]Qc, Winter, S3'!B4*Main!$B$8</f>
        <v>2.7657691201224226E-2</v>
      </c>
      <c r="C4" s="5">
        <f>'[3]Qc, Winter, S3'!C4*Main!$B$8</f>
        <v>2.7882860066541792E-2</v>
      </c>
      <c r="D4" s="5">
        <f>'[3]Qc, Winter, S3'!D4*Main!$B$8</f>
        <v>2.8024641666618756E-2</v>
      </c>
      <c r="E4" s="5">
        <f>'[3]Qc, Winter, S3'!E4*Main!$B$8</f>
        <v>2.8259076665225123E-2</v>
      </c>
      <c r="F4" s="5">
        <f>'[3]Qc, Winter, S3'!F4*Main!$B$8</f>
        <v>2.6085005202077644E-2</v>
      </c>
      <c r="G4" s="5">
        <f>'[3]Qc, Winter, S3'!G4*Main!$B$8</f>
        <v>2.4963776576368089E-2</v>
      </c>
      <c r="H4" s="5">
        <f>'[3]Qc, Winter, S3'!H4*Main!$B$8</f>
        <v>2.5386715768872838E-2</v>
      </c>
      <c r="I4" s="5">
        <f>'[3]Qc, Winter, S3'!I4*Main!$B$8</f>
        <v>2.5517246598059058E-2</v>
      </c>
      <c r="J4" s="5">
        <f>'[3]Qc, Winter, S3'!J4*Main!$B$8</f>
        <v>2.5946871011711295E-2</v>
      </c>
      <c r="K4" s="5">
        <f>'[3]Qc, Winter, S3'!K4*Main!$B$8</f>
        <v>2.5360001232341861E-2</v>
      </c>
      <c r="L4" s="5">
        <f>'[3]Qc, Winter, S3'!L4*Main!$B$8</f>
        <v>2.5243942673371749E-2</v>
      </c>
      <c r="M4" s="5">
        <f>'[3]Qc, Winter, S3'!M4*Main!$B$8</f>
        <v>2.6821355155008223E-2</v>
      </c>
      <c r="N4" s="5">
        <f>'[3]Qc, Winter, S3'!N4*Main!$B$8</f>
        <v>2.9370228655422371E-2</v>
      </c>
      <c r="O4" s="5">
        <f>'[3]Qc, Winter, S3'!O4*Main!$B$8</f>
        <v>3.1020473759103426E-2</v>
      </c>
      <c r="P4" s="5">
        <f>'[3]Qc, Winter, S3'!P4*Main!$B$8</f>
        <v>3.0742624045717089E-2</v>
      </c>
      <c r="Q4" s="5">
        <f>'[3]Qc, Winter, S3'!Q4*Main!$B$8</f>
        <v>3.1294175299953576E-2</v>
      </c>
      <c r="R4" s="5">
        <f>'[3]Qc, Winter, S3'!R4*Main!$B$8</f>
        <v>3.0615181478512499E-2</v>
      </c>
      <c r="S4" s="5">
        <f>'[3]Qc, Winter, S3'!S4*Main!$B$8</f>
        <v>3.1334744124953587E-2</v>
      </c>
      <c r="T4" s="5">
        <f>'[3]Qc, Winter, S3'!T4*Main!$B$8</f>
        <v>3.1746632402583165E-2</v>
      </c>
      <c r="U4" s="5">
        <f>'[3]Qc, Winter, S3'!U4*Main!$B$8</f>
        <v>2.9442234008296826E-2</v>
      </c>
      <c r="V4" s="5">
        <f>'[3]Qc, Winter, S3'!V4*Main!$B$8</f>
        <v>2.8151532571338386E-2</v>
      </c>
      <c r="W4" s="5">
        <f>'[3]Qc, Winter, S3'!W4*Main!$B$8</f>
        <v>3.0423004275368919E-2</v>
      </c>
      <c r="X4" s="5">
        <f>'[3]Qc, Winter, S3'!X4*Main!$B$8</f>
        <v>3.1582811699100835E-2</v>
      </c>
      <c r="Y4" s="5">
        <f>'[3]Qc, Winter, S3'!Y4*Main!$B$8</f>
        <v>3.1726836027993879E-2</v>
      </c>
    </row>
    <row r="5" spans="1:25" x14ac:dyDescent="0.3">
      <c r="A5">
        <v>8</v>
      </c>
      <c r="B5" s="5">
        <f>'[3]Qc, Winter, S3'!B5*Main!$B$8</f>
        <v>3.5931951360490748E-3</v>
      </c>
      <c r="C5" s="5">
        <f>'[3]Qc, Winter, S3'!C5*Main!$B$8</f>
        <v>3.3742340830148106E-3</v>
      </c>
      <c r="D5" s="5">
        <f>'[3]Qc, Winter, S3'!D5*Main!$B$8</f>
        <v>3.2366850890266771E-3</v>
      </c>
      <c r="E5" s="5">
        <f>'[3]Qc, Winter, S3'!E5*Main!$B$8</f>
        <v>3.2278574413331096E-3</v>
      </c>
      <c r="F5" s="5">
        <f>'[3]Qc, Winter, S3'!F5*Main!$B$8</f>
        <v>3.2145223293899498E-3</v>
      </c>
      <c r="G5" s="5">
        <f>'[3]Qc, Winter, S3'!G5*Main!$B$8</f>
        <v>3.3191102009997404E-3</v>
      </c>
      <c r="H5" s="5">
        <f>'[3]Qc, Winter, S3'!H5*Main!$B$8</f>
        <v>3.3327017574033457E-3</v>
      </c>
      <c r="I5" s="5">
        <f>'[3]Qc, Winter, S3'!I5*Main!$B$8</f>
        <v>3.3245037684375253E-3</v>
      </c>
      <c r="J5" s="5">
        <f>'[3]Qc, Winter, S3'!J5*Main!$B$8</f>
        <v>3.3684503846582161E-3</v>
      </c>
      <c r="K5" s="5">
        <f>'[3]Qc, Winter, S3'!K5*Main!$B$8</f>
        <v>3.4194307349884015E-3</v>
      </c>
      <c r="L5" s="5">
        <f>'[3]Qc, Winter, S3'!L5*Main!$B$8</f>
        <v>3.4540013345379338E-3</v>
      </c>
      <c r="M5" s="5">
        <f>'[3]Qc, Winter, S3'!M5*Main!$B$8</f>
        <v>3.3997789753137581E-3</v>
      </c>
      <c r="N5" s="5">
        <f>'[3]Qc, Winter, S3'!N5*Main!$B$8</f>
        <v>3.4103098154337633E-3</v>
      </c>
      <c r="O5" s="5">
        <f>'[3]Qc, Winter, S3'!O5*Main!$B$8</f>
        <v>3.3389916079612043E-3</v>
      </c>
      <c r="P5" s="5">
        <f>'[3]Qc, Winter, S3'!P5*Main!$B$8</f>
        <v>3.2228890357561919E-3</v>
      </c>
      <c r="Q5" s="5">
        <f>'[3]Qc, Winter, S3'!Q5*Main!$B$8</f>
        <v>3.1963099821421498E-3</v>
      </c>
      <c r="R5" s="5">
        <f>'[3]Qc, Winter, S3'!R5*Main!$B$8</f>
        <v>3.2785538015048213E-3</v>
      </c>
      <c r="S5" s="5">
        <f>'[3]Qc, Winter, S3'!S5*Main!$B$8</f>
        <v>3.4993801773511987E-3</v>
      </c>
      <c r="T5" s="5">
        <f>'[3]Qc, Winter, S3'!T5*Main!$B$8</f>
        <v>3.7809552966909373E-3</v>
      </c>
      <c r="U5" s="5">
        <f>'[3]Qc, Winter, S3'!U5*Main!$B$8</f>
        <v>4.1709354626856725E-3</v>
      </c>
      <c r="V5" s="5">
        <f>'[3]Qc, Winter, S3'!V5*Main!$B$8</f>
        <v>4.296274227203376E-3</v>
      </c>
      <c r="W5" s="5">
        <f>'[3]Qc, Winter, S3'!W5*Main!$B$8</f>
        <v>4.183477737581244E-3</v>
      </c>
      <c r="X5" s="5">
        <f>'[3]Qc, Winter, S3'!X5*Main!$B$8</f>
        <v>3.9857436389751583E-3</v>
      </c>
      <c r="Y5" s="5">
        <f>'[3]Qc, Winter, S3'!Y5*Main!$B$8</f>
        <v>3.757289350348237E-3</v>
      </c>
    </row>
    <row r="6" spans="1:25" x14ac:dyDescent="0.3">
      <c r="A6">
        <v>9</v>
      </c>
      <c r="B6" s="5">
        <f>'[3]Qc, Winter, S3'!B6*Main!$B$8</f>
        <v>1.2310107476791151E-2</v>
      </c>
      <c r="C6" s="5">
        <f>'[3]Qc, Winter, S3'!C6*Main!$B$8</f>
        <v>7.1020718425003036E-3</v>
      </c>
      <c r="D6" s="5">
        <f>'[3]Qc, Winter, S3'!D6*Main!$B$8</f>
        <v>6.5583287457205899E-3</v>
      </c>
      <c r="E6" s="5">
        <f>'[3]Qc, Winter, S3'!E6*Main!$B$8</f>
        <v>4.841429939236308E-3</v>
      </c>
      <c r="F6" s="5">
        <f>'[3]Qc, Winter, S3'!F6*Main!$B$8</f>
        <v>5.4258689604596462E-3</v>
      </c>
      <c r="G6" s="5">
        <f>'[3]Qc, Winter, S3'!G6*Main!$B$8</f>
        <v>5.9375585955520165E-3</v>
      </c>
      <c r="H6" s="5">
        <f>'[3]Qc, Winter, S3'!H6*Main!$B$8</f>
        <v>5.8506966800330002E-3</v>
      </c>
      <c r="I6" s="5">
        <f>'[3]Qc, Winter, S3'!I6*Main!$B$8</f>
        <v>6.509557889722988E-3</v>
      </c>
      <c r="J6" s="5">
        <f>'[3]Qc, Winter, S3'!J6*Main!$B$8</f>
        <v>6.2312574149412069E-3</v>
      </c>
      <c r="K6" s="5">
        <f>'[3]Qc, Winter, S3'!K6*Main!$B$8</f>
        <v>5.9495261534110158E-3</v>
      </c>
      <c r="L6" s="5">
        <f>'[3]Qc, Winter, S3'!L6*Main!$B$8</f>
        <v>7.1289553958414588E-3</v>
      </c>
      <c r="M6" s="5">
        <f>'[3]Qc, Winter, S3'!M6*Main!$B$8</f>
        <v>4.7585576587849321E-3</v>
      </c>
      <c r="N6" s="5">
        <f>'[3]Qc, Winter, S3'!N6*Main!$B$8</f>
        <v>6.349174859413575E-3</v>
      </c>
      <c r="O6" s="5">
        <f>'[3]Qc, Winter, S3'!O6*Main!$B$8</f>
        <v>5.2497005984265092E-3</v>
      </c>
      <c r="P6" s="5">
        <f>'[3]Qc, Winter, S3'!P6*Main!$B$8</f>
        <v>5.2661720276179647E-3</v>
      </c>
      <c r="Q6" s="5">
        <f>'[3]Qc, Winter, S3'!Q6*Main!$B$8</f>
        <v>5.222891598115887E-3</v>
      </c>
      <c r="R6" s="5">
        <f>'[3]Qc, Winter, S3'!R6*Main!$B$8</f>
        <v>5.3089810364510739E-3</v>
      </c>
      <c r="S6" s="5">
        <f>'[3]Qc, Winter, S3'!S6*Main!$B$8</f>
        <v>7.1009024976780404E-3</v>
      </c>
      <c r="T6" s="5">
        <f>'[3]Qc, Winter, S3'!T6*Main!$B$8</f>
        <v>5.853227740449083E-3</v>
      </c>
      <c r="U6" s="5">
        <f>'[3]Qc, Winter, S3'!U6*Main!$B$8</f>
        <v>5.9822973002958925E-3</v>
      </c>
      <c r="V6" s="5">
        <f>'[3]Qc, Winter, S3'!V6*Main!$B$8</f>
        <v>1.0870671396576883E-2</v>
      </c>
      <c r="W6" s="5">
        <f>'[3]Qc, Winter, S3'!W6*Main!$B$8</f>
        <v>2.0563258649075395E-2</v>
      </c>
      <c r="X6" s="5">
        <f>'[3]Qc, Winter, S3'!X6*Main!$B$8</f>
        <v>2.9934306016427326E-2</v>
      </c>
      <c r="Y6" s="5">
        <f>'[3]Qc, Winter, S3'!Y6*Main!$B$8</f>
        <v>3.4105535798908231E-2</v>
      </c>
    </row>
    <row r="7" spans="1:25" x14ac:dyDescent="0.3">
      <c r="A7">
        <v>10</v>
      </c>
      <c r="B7" s="5">
        <f>'[3]Qc, Winter, S3'!B7*Main!$B$8</f>
        <v>1.2384487378120175</v>
      </c>
      <c r="C7" s="5">
        <f>'[3]Qc, Winter, S3'!C7*Main!$B$8</f>
        <v>1.7700825479784792</v>
      </c>
      <c r="D7" s="5">
        <f>'[3]Qc, Winter, S3'!D7*Main!$B$8</f>
        <v>1.7842004200343051</v>
      </c>
      <c r="E7" s="5">
        <f>'[3]Qc, Winter, S3'!E7*Main!$B$8</f>
        <v>1.7717581390166723</v>
      </c>
      <c r="F7" s="5">
        <f>'[3]Qc, Winter, S3'!F7*Main!$B$8</f>
        <v>1.8239366129862522</v>
      </c>
      <c r="G7" s="5">
        <f>'[3]Qc, Winter, S3'!G7*Main!$B$8</f>
        <v>1.8470560023792377</v>
      </c>
      <c r="H7" s="5">
        <f>'[3]Qc, Winter, S3'!H7*Main!$B$8</f>
        <v>1.8957055198764377</v>
      </c>
      <c r="I7" s="5">
        <f>'[3]Qc, Winter, S3'!I7*Main!$B$8</f>
        <v>1.932423017656832</v>
      </c>
      <c r="J7" s="5">
        <f>'[3]Qc, Winter, S3'!J7*Main!$B$8</f>
        <v>1.9305309467742946</v>
      </c>
      <c r="K7" s="5">
        <f>'[3]Qc, Winter, S3'!K7*Main!$B$8</f>
        <v>1.9223645383524448</v>
      </c>
      <c r="L7" s="5">
        <f>'[3]Qc, Winter, S3'!L7*Main!$B$8</f>
        <v>1.8316197700115358</v>
      </c>
      <c r="M7" s="5">
        <f>'[3]Qc, Winter, S3'!M7*Main!$B$8</f>
        <v>1.762492956653267</v>
      </c>
      <c r="N7" s="5">
        <f>'[3]Qc, Winter, S3'!N7*Main!$B$8</f>
        <v>1.6763399909022965</v>
      </c>
      <c r="O7" s="5">
        <f>'[3]Qc, Winter, S3'!O7*Main!$B$8</f>
        <v>1.6980839300271939</v>
      </c>
      <c r="P7" s="5">
        <f>'[3]Qc, Winter, S3'!P7*Main!$B$8</f>
        <v>1.6996026525068548</v>
      </c>
      <c r="Q7" s="5">
        <f>'[3]Qc, Winter, S3'!Q7*Main!$B$8</f>
        <v>1.7798200537312829</v>
      </c>
      <c r="R7" s="5">
        <f>'[3]Qc, Winter, S3'!R7*Main!$B$8</f>
        <v>1.8249003014773346</v>
      </c>
      <c r="S7" s="5">
        <f>'[3]Qc, Winter, S3'!S7*Main!$B$8</f>
        <v>2.0355101053239828</v>
      </c>
      <c r="T7" s="5">
        <f>'[3]Qc, Winter, S3'!T7*Main!$B$8</f>
        <v>2.2820329260075303</v>
      </c>
      <c r="U7" s="5">
        <f>'[3]Qc, Winter, S3'!U7*Main!$B$8</f>
        <v>2.1925817380781387</v>
      </c>
      <c r="V7" s="5">
        <f>'[3]Qc, Winter, S3'!V7*Main!$B$8</f>
        <v>2.1237587567632157</v>
      </c>
      <c r="W7" s="5">
        <f>'[3]Qc, Winter, S3'!W7*Main!$B$8</f>
        <v>2.0980674840799649</v>
      </c>
      <c r="X7" s="5">
        <f>'[3]Qc, Winter, S3'!X7*Main!$B$8</f>
        <v>2.0466472202693891</v>
      </c>
      <c r="Y7" s="5">
        <f>'[3]Qc, Winter, S3'!Y7*Main!$B$8</f>
        <v>2.0214261508550178</v>
      </c>
    </row>
    <row r="8" spans="1:25" x14ac:dyDescent="0.3">
      <c r="A8">
        <v>11</v>
      </c>
      <c r="B8" s="5">
        <f>'[3]Qc, Winter, S3'!B8*Main!$B$8</f>
        <v>0.16287425006503453</v>
      </c>
      <c r="C8" s="5">
        <f>'[3]Qc, Winter, S3'!C8*Main!$B$8</f>
        <v>0.1605468207725089</v>
      </c>
      <c r="D8" s="5">
        <f>'[3]Qc, Winter, S3'!D8*Main!$B$8</f>
        <v>0.16368915675582371</v>
      </c>
      <c r="E8" s="5">
        <f>'[3]Qc, Winter, S3'!E8*Main!$B$8</f>
        <v>0.15922272197315007</v>
      </c>
      <c r="F8" s="5">
        <f>'[3]Qc, Winter, S3'!F8*Main!$B$8</f>
        <v>0.16770286990734384</v>
      </c>
      <c r="G8" s="5">
        <f>'[3]Qc, Winter, S3'!G8*Main!$B$8</f>
        <v>0.16805334085948337</v>
      </c>
      <c r="H8" s="5">
        <f>'[3]Qc, Winter, S3'!H8*Main!$B$8</f>
        <v>0.16276989782890672</v>
      </c>
      <c r="I8" s="5">
        <f>'[3]Qc, Winter, S3'!I8*Main!$B$8</f>
        <v>0.16432109878241102</v>
      </c>
      <c r="J8" s="5">
        <f>'[3]Qc, Winter, S3'!J8*Main!$B$8</f>
        <v>0.19098574541340382</v>
      </c>
      <c r="K8" s="5">
        <f>'[3]Qc, Winter, S3'!K8*Main!$B$8</f>
        <v>0.22321935641496529</v>
      </c>
      <c r="L8" s="5">
        <f>'[3]Qc, Winter, S3'!L8*Main!$B$8</f>
        <v>0.21929410791941578</v>
      </c>
      <c r="M8" s="5">
        <f>'[3]Qc, Winter, S3'!M8*Main!$B$8</f>
        <v>0.2197855144893521</v>
      </c>
      <c r="N8" s="5">
        <f>'[3]Qc, Winter, S3'!N8*Main!$B$8</f>
        <v>0.17878205894448526</v>
      </c>
      <c r="O8" s="5">
        <f>'[3]Qc, Winter, S3'!O8*Main!$B$8</f>
        <v>0.16122769294108669</v>
      </c>
      <c r="P8" s="5">
        <f>'[3]Qc, Winter, S3'!P8*Main!$B$8</f>
        <v>0.16609081272224199</v>
      </c>
      <c r="Q8" s="5">
        <f>'[3]Qc, Winter, S3'!Q8*Main!$B$8</f>
        <v>0.16294115751761029</v>
      </c>
      <c r="R8" s="5">
        <f>'[3]Qc, Winter, S3'!R8*Main!$B$8</f>
        <v>0.15947302808437674</v>
      </c>
      <c r="S8" s="5">
        <f>'[3]Qc, Winter, S3'!S8*Main!$B$8</f>
        <v>0.17099931718470082</v>
      </c>
      <c r="T8" s="5">
        <f>'[3]Qc, Winter, S3'!T8*Main!$B$8</f>
        <v>0.16231507943119566</v>
      </c>
      <c r="U8" s="5">
        <f>'[3]Qc, Winter, S3'!U8*Main!$B$8</f>
        <v>0.15518706328377499</v>
      </c>
      <c r="V8" s="5">
        <f>'[3]Qc, Winter, S3'!V8*Main!$B$8</f>
        <v>0.13351335745508014</v>
      </c>
      <c r="W8" s="5">
        <f>'[3]Qc, Winter, S3'!W8*Main!$B$8</f>
        <v>0.1373928167667387</v>
      </c>
      <c r="X8" s="5">
        <f>'[3]Qc, Winter, S3'!X8*Main!$B$8</f>
        <v>0.15126584903534757</v>
      </c>
      <c r="Y8" s="5">
        <f>'[3]Qc, Winter, S3'!Y8*Main!$B$8</f>
        <v>0.16565544488084602</v>
      </c>
    </row>
    <row r="9" spans="1:25" x14ac:dyDescent="0.3">
      <c r="A9">
        <v>12</v>
      </c>
      <c r="B9" s="5">
        <f>'[3]Qc, Winter, S3'!B9*Main!$B$8</f>
        <v>7.7326762559795116E-4</v>
      </c>
      <c r="C9" s="5">
        <f>'[3]Qc, Winter, S3'!C9*Main!$B$8</f>
        <v>7.4012012064327839E-4</v>
      </c>
      <c r="D9" s="5">
        <f>'[3]Qc, Winter, S3'!D9*Main!$B$8</f>
        <v>7.372246785478469E-4</v>
      </c>
      <c r="E9" s="5">
        <f>'[3]Qc, Winter, S3'!E9*Main!$B$8</f>
        <v>7.31419722098209E-4</v>
      </c>
      <c r="F9" s="5">
        <f>'[3]Qc, Winter, S3'!F9*Main!$B$8</f>
        <v>7.4198095230897381E-4</v>
      </c>
      <c r="G9" s="5">
        <f>'[3]Qc, Winter, S3'!G9*Main!$B$8</f>
        <v>7.4415990684591606E-4</v>
      </c>
      <c r="H9" s="5">
        <f>'[3]Qc, Winter, S3'!H9*Main!$B$8</f>
        <v>7.3494631997019486E-4</v>
      </c>
      <c r="I9" s="5">
        <f>'[3]Qc, Winter, S3'!I9*Main!$B$8</f>
        <v>7.7120349470441896E-4</v>
      </c>
      <c r="J9" s="5">
        <f>'[3]Qc, Winter, S3'!J9*Main!$B$8</f>
        <v>7.8292044659331451E-4</v>
      </c>
      <c r="K9" s="5">
        <f>'[3]Qc, Winter, S3'!K9*Main!$B$8</f>
        <v>8.1004352774340896E-4</v>
      </c>
      <c r="L9" s="5">
        <f>'[3]Qc, Winter, S3'!L9*Main!$B$8</f>
        <v>7.9733433190598319E-4</v>
      </c>
      <c r="M9" s="5">
        <f>'[3]Qc, Winter, S3'!M9*Main!$B$8</f>
        <v>7.9888931650063972E-4</v>
      </c>
      <c r="N9" s="5">
        <f>'[3]Qc, Winter, S3'!N9*Main!$B$8</f>
        <v>8.0179688469139872E-4</v>
      </c>
      <c r="O9" s="5">
        <f>'[3]Qc, Winter, S3'!O9*Main!$B$8</f>
        <v>8.0414290987507609E-4</v>
      </c>
      <c r="P9" s="5">
        <f>'[3]Qc, Winter, S3'!P9*Main!$B$8</f>
        <v>8.0355142589187722E-4</v>
      </c>
      <c r="Q9" s="5">
        <f>'[3]Qc, Winter, S3'!Q9*Main!$B$8</f>
        <v>8.0502616867053872E-4</v>
      </c>
      <c r="R9" s="5">
        <f>'[3]Qc, Winter, S3'!R9*Main!$B$8</f>
        <v>8.236460126032967E-4</v>
      </c>
      <c r="S9" s="5">
        <f>'[3]Qc, Winter, S3'!S9*Main!$B$8</f>
        <v>8.5404778034312533E-4</v>
      </c>
      <c r="T9" s="5">
        <f>'[3]Qc, Winter, S3'!T9*Main!$B$8</f>
        <v>9.5891799535770294E-4</v>
      </c>
      <c r="U9" s="5">
        <f>'[3]Qc, Winter, S3'!U9*Main!$B$8</f>
        <v>1.0384722168357507E-3</v>
      </c>
      <c r="V9" s="5">
        <f>'[3]Qc, Winter, S3'!V9*Main!$B$8</f>
        <v>1.0772673384105646E-3</v>
      </c>
      <c r="W9" s="5">
        <f>'[3]Qc, Winter, S3'!W9*Main!$B$8</f>
        <v>9.9841358606878299E-4</v>
      </c>
      <c r="X9" s="5">
        <f>'[3]Qc, Winter, S3'!X9*Main!$B$8</f>
        <v>9.201414371880815E-4</v>
      </c>
      <c r="Y9" s="5">
        <f>'[3]Qc, Winter, S3'!Y9*Main!$B$8</f>
        <v>8.4746585556324107E-4</v>
      </c>
    </row>
    <row r="10" spans="1:25" x14ac:dyDescent="0.3">
      <c r="A10">
        <v>14</v>
      </c>
      <c r="B10" s="5">
        <f>'[3]Qc, Winter, S3'!B10*Main!$B$8</f>
        <v>2.7188324632922582E-2</v>
      </c>
      <c r="C10" s="5">
        <f>'[3]Qc, Winter, S3'!C10*Main!$B$8</f>
        <v>2.4683668115743462E-2</v>
      </c>
      <c r="D10" s="5">
        <f>'[3]Qc, Winter, S3'!D10*Main!$B$8</f>
        <v>2.6069143371159936E-2</v>
      </c>
      <c r="E10" s="5">
        <f>'[3]Qc, Winter, S3'!E10*Main!$B$8</f>
        <v>2.431338566882171E-2</v>
      </c>
      <c r="F10" s="5">
        <f>'[3]Qc, Winter, S3'!F10*Main!$B$8</f>
        <v>2.1637679648591354E-2</v>
      </c>
      <c r="G10" s="5">
        <f>'[3]Qc, Winter, S3'!G10*Main!$B$8</f>
        <v>2.5036319968583371E-2</v>
      </c>
      <c r="H10" s="5">
        <f>'[3]Qc, Winter, S3'!H10*Main!$B$8</f>
        <v>2.58765740909341E-2</v>
      </c>
      <c r="I10" s="5">
        <f>'[3]Qc, Winter, S3'!I10*Main!$B$8</f>
        <v>2.2716320080166667E-2</v>
      </c>
      <c r="J10" s="5">
        <f>'[3]Qc, Winter, S3'!J10*Main!$B$8</f>
        <v>2.3649595725348155E-2</v>
      </c>
      <c r="K10" s="5">
        <f>'[3]Qc, Winter, S3'!K10*Main!$B$8</f>
        <v>2.8181023684289604E-2</v>
      </c>
      <c r="L10" s="5">
        <f>'[3]Qc, Winter, S3'!L10*Main!$B$8</f>
        <v>2.5020769972931931E-2</v>
      </c>
      <c r="M10" s="5">
        <f>'[3]Qc, Winter, S3'!M10*Main!$B$8</f>
        <v>2.4002246829663666E-2</v>
      </c>
      <c r="N10" s="5">
        <f>'[3]Qc, Winter, S3'!N10*Main!$B$8</f>
        <v>2.6582430806442812E-2</v>
      </c>
      <c r="O10" s="5">
        <f>'[3]Qc, Winter, S3'!O10*Main!$B$8</f>
        <v>2.1362779420762347E-2</v>
      </c>
      <c r="P10" s="5">
        <f>'[3]Qc, Winter, S3'!P10*Main!$B$8</f>
        <v>2.283086227840132E-2</v>
      </c>
      <c r="Q10" s="5">
        <f>'[3]Qc, Winter, S3'!Q10*Main!$B$8</f>
        <v>2.1387491504810587E-2</v>
      </c>
      <c r="R10" s="5">
        <f>'[3]Qc, Winter, S3'!R10*Main!$B$8</f>
        <v>2.6637272644462858E-2</v>
      </c>
      <c r="S10" s="5">
        <f>'[3]Qc, Winter, S3'!S10*Main!$B$8</f>
        <v>2.1966033501082737E-2</v>
      </c>
      <c r="T10" s="5">
        <f>'[3]Qc, Winter, S3'!T10*Main!$B$8</f>
        <v>2.6028879644706564E-2</v>
      </c>
      <c r="U10" s="5">
        <f>'[3]Qc, Winter, S3'!U10*Main!$B$8</f>
        <v>2.4578983684485696E-2</v>
      </c>
      <c r="V10" s="5">
        <f>'[3]Qc, Winter, S3'!V10*Main!$B$8</f>
        <v>2.2858907841025594E-2</v>
      </c>
      <c r="W10" s="5">
        <f>'[3]Qc, Winter, S3'!W10*Main!$B$8</f>
        <v>6.1238236385809705E-2</v>
      </c>
      <c r="X10" s="5">
        <f>'[3]Qc, Winter, S3'!X10*Main!$B$8</f>
        <v>8.4939880456106148E-2</v>
      </c>
      <c r="Y10" s="5">
        <f>'[3]Qc, Winter, S3'!Y10*Main!$B$8</f>
        <v>9.764154538951389E-2</v>
      </c>
    </row>
    <row r="11" spans="1:25" x14ac:dyDescent="0.3">
      <c r="A11">
        <v>15</v>
      </c>
      <c r="B11" s="5">
        <f>'[3]Qc, Winter, S3'!B11*Main!$B$8</f>
        <v>1.3939369794704257E-2</v>
      </c>
      <c r="C11" s="5">
        <f>'[3]Qc, Winter, S3'!C11*Main!$B$8</f>
        <v>1.2192024009606209E-2</v>
      </c>
      <c r="D11" s="5">
        <f>'[3]Qc, Winter, S3'!D11*Main!$B$8</f>
        <v>1.1246124799778986E-2</v>
      </c>
      <c r="E11" s="5">
        <f>'[3]Qc, Winter, S3'!E11*Main!$B$8</f>
        <v>1.1482305057883235E-2</v>
      </c>
      <c r="F11" s="5">
        <f>'[3]Qc, Winter, S3'!F11*Main!$B$8</f>
        <v>1.1429193059758374E-2</v>
      </c>
      <c r="G11" s="5">
        <f>'[3]Qc, Winter, S3'!G11*Main!$B$8</f>
        <v>1.1498669897199713E-2</v>
      </c>
      <c r="H11" s="5">
        <f>'[3]Qc, Winter, S3'!H11*Main!$B$8</f>
        <v>1.1560249353075452E-2</v>
      </c>
      <c r="I11" s="5">
        <f>'[3]Qc, Winter, S3'!I11*Main!$B$8</f>
        <v>1.3494628331915235E-2</v>
      </c>
      <c r="J11" s="5">
        <f>'[3]Qc, Winter, S3'!J11*Main!$B$8</f>
        <v>1.4088843530955538E-2</v>
      </c>
      <c r="K11" s="5">
        <f>'[3]Qc, Winter, S3'!K11*Main!$B$8</f>
        <v>1.4111170816256033E-2</v>
      </c>
      <c r="L11" s="5">
        <f>'[3]Qc, Winter, S3'!L11*Main!$B$8</f>
        <v>1.518397245807869E-2</v>
      </c>
      <c r="M11" s="5">
        <f>'[3]Qc, Winter, S3'!M11*Main!$B$8</f>
        <v>1.5556345982772481E-2</v>
      </c>
      <c r="N11" s="5">
        <f>'[3]Qc, Winter, S3'!N11*Main!$B$8</f>
        <v>1.5278496868205668E-2</v>
      </c>
      <c r="O11" s="5">
        <f>'[3]Qc, Winter, S3'!O11*Main!$B$8</f>
        <v>1.4320175596501984E-2</v>
      </c>
      <c r="P11" s="5">
        <f>'[3]Qc, Winter, S3'!P11*Main!$B$8</f>
        <v>1.3325824102663046E-2</v>
      </c>
      <c r="Q11" s="5">
        <f>'[3]Qc, Winter, S3'!Q11*Main!$B$8</f>
        <v>1.2763016239045471E-2</v>
      </c>
      <c r="R11" s="5">
        <f>'[3]Qc, Winter, S3'!R11*Main!$B$8</f>
        <v>1.2033347914345247E-2</v>
      </c>
      <c r="S11" s="5">
        <f>'[3]Qc, Winter, S3'!S11*Main!$B$8</f>
        <v>1.1633242758161778E-2</v>
      </c>
      <c r="T11" s="5">
        <f>'[3]Qc, Winter, S3'!T11*Main!$B$8</f>
        <v>1.1550966452840018E-2</v>
      </c>
      <c r="U11" s="5">
        <f>'[3]Qc, Winter, S3'!U11*Main!$B$8</f>
        <v>1.1460508775794187E-2</v>
      </c>
      <c r="V11" s="5">
        <f>'[3]Qc, Winter, S3'!V11*Main!$B$8</f>
        <v>1.2554918221261235E-2</v>
      </c>
      <c r="W11" s="5">
        <f>'[3]Qc, Winter, S3'!W11*Main!$B$8</f>
        <v>1.3066237486479034E-2</v>
      </c>
      <c r="X11" s="5">
        <f>'[3]Qc, Winter, S3'!X11*Main!$B$8</f>
        <v>1.2815873289758693E-2</v>
      </c>
      <c r="Y11" s="5">
        <f>'[3]Qc, Winter, S3'!Y11*Main!$B$8</f>
        <v>1.2697724251836056E-2</v>
      </c>
    </row>
    <row r="12" spans="1:25" x14ac:dyDescent="0.3">
      <c r="A12">
        <v>16</v>
      </c>
      <c r="B12" s="5">
        <f>'[3]Qc, Winter, S3'!B12*Main!$B$8</f>
        <v>1.0199864785350224E-2</v>
      </c>
      <c r="C12" s="5">
        <f>'[3]Qc, Winter, S3'!C12*Main!$B$8</f>
        <v>1.0115024933653292E-2</v>
      </c>
      <c r="D12" s="5">
        <f>'[3]Qc, Winter, S3'!D12*Main!$B$8</f>
        <v>9.7429960295946152E-3</v>
      </c>
      <c r="E12" s="5">
        <f>'[3]Qc, Winter, S3'!E12*Main!$B$8</f>
        <v>1.0292475967103299E-2</v>
      </c>
      <c r="F12" s="5">
        <f>'[3]Qc, Winter, S3'!F12*Main!$B$8</f>
        <v>9.7529594882171996E-3</v>
      </c>
      <c r="G12" s="5">
        <f>'[3]Qc, Winter, S3'!G12*Main!$B$8</f>
        <v>1.0219547384230266E-2</v>
      </c>
      <c r="H12" s="5">
        <f>'[3]Qc, Winter, S3'!H12*Main!$B$8</f>
        <v>1.0256437810609375E-2</v>
      </c>
      <c r="I12" s="5">
        <f>'[3]Qc, Winter, S3'!I12*Main!$B$8</f>
        <v>7.3743673551119838E-3</v>
      </c>
      <c r="J12" s="5">
        <f>'[3]Qc, Winter, S3'!J12*Main!$B$8</f>
        <v>1.3326003898224631E-3</v>
      </c>
      <c r="K12" s="5">
        <f>'[3]Qc, Winter, S3'!K12*Main!$B$8</f>
        <v>1.5286995614276586E-3</v>
      </c>
      <c r="L12" s="5">
        <f>'[3]Qc, Winter, S3'!L12*Main!$B$8</f>
        <v>2.0097757460790502E-3</v>
      </c>
      <c r="M12" s="5">
        <f>'[3]Qc, Winter, S3'!M12*Main!$B$8</f>
        <v>2.4598264924580887E-3</v>
      </c>
      <c r="N12" s="5">
        <f>'[3]Qc, Winter, S3'!N12*Main!$B$8</f>
        <v>2.0866005481742374E-3</v>
      </c>
      <c r="O12" s="5">
        <f>'[3]Qc, Winter, S3'!O12*Main!$B$8</f>
        <v>2.291627969152756E-3</v>
      </c>
      <c r="P12" s="5">
        <f>'[3]Qc, Winter, S3'!P12*Main!$B$8</f>
        <v>2.3586108729883983E-3</v>
      </c>
      <c r="Q12" s="5">
        <f>'[3]Qc, Winter, S3'!Q12*Main!$B$8</f>
        <v>2.7884101419411618E-3</v>
      </c>
      <c r="R12" s="5">
        <f>'[3]Qc, Winter, S3'!R12*Main!$B$8</f>
        <v>1.6524586400454089E-3</v>
      </c>
      <c r="S12" s="5">
        <f>'[3]Qc, Winter, S3'!S12*Main!$B$8</f>
        <v>6.0061792707812815E-3</v>
      </c>
      <c r="T12" s="5">
        <f>'[3]Qc, Winter, S3'!T12*Main!$B$8</f>
        <v>1.0326571103952088E-2</v>
      </c>
      <c r="U12" s="5">
        <f>'[3]Qc, Winter, S3'!U12*Main!$B$8</f>
        <v>1.279759162915118E-2</v>
      </c>
      <c r="V12" s="5">
        <f>'[3]Qc, Winter, S3'!V12*Main!$B$8</f>
        <v>1.2689943939487075E-2</v>
      </c>
      <c r="W12" s="5">
        <f>'[3]Qc, Winter, S3'!W12*Main!$B$8</f>
        <v>1.5386307736189615E-2</v>
      </c>
      <c r="X12" s="5">
        <f>'[3]Qc, Winter, S3'!X12*Main!$B$8</f>
        <v>1.4570581860293769E-2</v>
      </c>
      <c r="Y12" s="5">
        <f>'[3]Qc, Winter, S3'!Y12*Main!$B$8</f>
        <v>1.4540955713540261E-2</v>
      </c>
    </row>
    <row r="13" spans="1:25" x14ac:dyDescent="0.3">
      <c r="A13">
        <v>17</v>
      </c>
      <c r="B13" s="5">
        <f>'[3]Qc, Winter, S3'!B13*Main!$B$8</f>
        <v>1.5329427965630141E-3</v>
      </c>
      <c r="C13" s="5">
        <f>'[3]Qc, Winter, S3'!C13*Main!$B$8</f>
        <v>1.4364327008999319E-3</v>
      </c>
      <c r="D13" s="5">
        <f>'[3]Qc, Winter, S3'!D13*Main!$B$8</f>
        <v>1.2962463560304994E-3</v>
      </c>
      <c r="E13" s="5">
        <f>'[3]Qc, Winter, S3'!E13*Main!$B$8</f>
        <v>1.2455853262106054E-3</v>
      </c>
      <c r="F13" s="5">
        <f>'[3]Qc, Winter, S3'!F13*Main!$B$8</f>
        <v>1.2384779372998614E-3</v>
      </c>
      <c r="G13" s="5">
        <f>'[3]Qc, Winter, S3'!G13*Main!$B$8</f>
        <v>1.2372795497307633E-3</v>
      </c>
      <c r="H13" s="5">
        <f>'[3]Qc, Winter, S3'!H13*Main!$B$8</f>
        <v>1.2577296855335767E-3</v>
      </c>
      <c r="I13" s="5">
        <f>'[3]Qc, Winter, S3'!I13*Main!$B$8</f>
        <v>1.2540924557548374E-3</v>
      </c>
      <c r="J13" s="5">
        <f>'[3]Qc, Winter, S3'!J13*Main!$B$8</f>
        <v>1.3768369843968503E-3</v>
      </c>
      <c r="K13" s="5">
        <f>'[3]Qc, Winter, S3'!K13*Main!$B$8</f>
        <v>1.363562353225448E-3</v>
      </c>
      <c r="L13" s="5">
        <f>'[3]Qc, Winter, S3'!L13*Main!$B$8</f>
        <v>1.4059423078707958E-3</v>
      </c>
      <c r="M13" s="5">
        <f>'[3]Qc, Winter, S3'!M13*Main!$B$8</f>
        <v>1.5341741192058413E-3</v>
      </c>
      <c r="N13" s="5">
        <f>'[3]Qc, Winter, S3'!N13*Main!$B$8</f>
        <v>1.5746541692116609E-3</v>
      </c>
      <c r="O13" s="5">
        <f>'[3]Qc, Winter, S3'!O13*Main!$B$8</f>
        <v>1.5298109704611357E-3</v>
      </c>
      <c r="P13" s="5">
        <f>'[3]Qc, Winter, S3'!P13*Main!$B$8</f>
        <v>1.4451601960283876E-3</v>
      </c>
      <c r="Q13" s="5">
        <f>'[3]Qc, Winter, S3'!Q13*Main!$B$8</f>
        <v>1.4355883653734216E-3</v>
      </c>
      <c r="R13" s="5">
        <f>'[3]Qc, Winter, S3'!R13*Main!$B$8</f>
        <v>1.440723691892194E-3</v>
      </c>
      <c r="S13" s="5">
        <f>'[3]Qc, Winter, S3'!S13*Main!$B$8</f>
        <v>1.5193912113625259E-3</v>
      </c>
      <c r="T13" s="5">
        <f>'[3]Qc, Winter, S3'!T13*Main!$B$8</f>
        <v>1.606194741978114E-3</v>
      </c>
      <c r="U13" s="5">
        <f>'[3]Qc, Winter, S3'!U13*Main!$B$8</f>
        <v>1.7632754323266601E-3</v>
      </c>
      <c r="V13" s="5">
        <f>'[3]Qc, Winter, S3'!V13*Main!$B$8</f>
        <v>1.9330392698634093E-3</v>
      </c>
      <c r="W13" s="5">
        <f>'[3]Qc, Winter, S3'!W13*Main!$B$8</f>
        <v>1.8595811808277409E-3</v>
      </c>
      <c r="X13" s="5">
        <f>'[3]Qc, Winter, S3'!X13*Main!$B$8</f>
        <v>1.7784480219741432E-3</v>
      </c>
      <c r="Y13" s="5">
        <f>'[3]Qc, Winter, S3'!Y13*Main!$B$8</f>
        <v>1.6190832842624828E-3</v>
      </c>
    </row>
    <row r="14" spans="1:25" x14ac:dyDescent="0.3">
      <c r="A14">
        <v>18</v>
      </c>
      <c r="B14" s="5">
        <f>'[3]Qc, Winter, S3'!B14*Main!$B$8</f>
        <v>5.2948131162572102E-3</v>
      </c>
      <c r="C14" s="5">
        <f>'[3]Qc, Winter, S3'!C14*Main!$B$8</f>
        <v>5.2562021316855164E-3</v>
      </c>
      <c r="D14" s="5">
        <f>'[3]Qc, Winter, S3'!D14*Main!$B$8</f>
        <v>5.2379483161857955E-3</v>
      </c>
      <c r="E14" s="5">
        <f>'[3]Qc, Winter, S3'!E14*Main!$B$8</f>
        <v>5.0848084571138178E-3</v>
      </c>
      <c r="F14" s="5">
        <f>'[3]Qc, Winter, S3'!F14*Main!$B$8</f>
        <v>5.0911194160598418E-3</v>
      </c>
      <c r="G14" s="5">
        <f>'[3]Qc, Winter, S3'!G14*Main!$B$8</f>
        <v>5.094602000696934E-3</v>
      </c>
      <c r="H14" s="5">
        <f>'[3]Qc, Winter, S3'!H14*Main!$B$8</f>
        <v>5.1176087964504109E-3</v>
      </c>
      <c r="I14" s="5">
        <f>'[3]Qc, Winter, S3'!I14*Main!$B$8</f>
        <v>5.0844494648101726E-3</v>
      </c>
      <c r="J14" s="5">
        <f>'[3]Qc, Winter, S3'!J14*Main!$B$8</f>
        <v>5.1566691950736257E-3</v>
      </c>
      <c r="K14" s="5">
        <f>'[3]Qc, Winter, S3'!K14*Main!$B$8</f>
        <v>5.1788728241427533E-3</v>
      </c>
      <c r="L14" s="5">
        <f>'[3]Qc, Winter, S3'!L14*Main!$B$8</f>
        <v>5.2568517011623841E-3</v>
      </c>
      <c r="M14" s="5">
        <f>'[3]Qc, Winter, S3'!M14*Main!$B$8</f>
        <v>5.323609598562506E-3</v>
      </c>
      <c r="N14" s="5">
        <f>'[3]Qc, Winter, S3'!N14*Main!$B$8</f>
        <v>5.3292991325492112E-3</v>
      </c>
      <c r="O14" s="5">
        <f>'[3]Qc, Winter, S3'!O14*Main!$B$8</f>
        <v>5.3138422533334922E-3</v>
      </c>
      <c r="P14" s="5">
        <f>'[3]Qc, Winter, S3'!P14*Main!$B$8</f>
        <v>5.2621891292699494E-3</v>
      </c>
      <c r="Q14" s="5">
        <f>'[3]Qc, Winter, S3'!Q14*Main!$B$8</f>
        <v>5.2765545102013084E-3</v>
      </c>
      <c r="R14" s="5">
        <f>'[3]Qc, Winter, S3'!R14*Main!$B$8</f>
        <v>5.2587788520901792E-3</v>
      </c>
      <c r="S14" s="5">
        <f>'[3]Qc, Winter, S3'!S14*Main!$B$8</f>
        <v>5.2855887506300867E-3</v>
      </c>
      <c r="T14" s="5">
        <f>'[3]Qc, Winter, S3'!T14*Main!$B$8</f>
        <v>5.5997648024054764E-3</v>
      </c>
      <c r="U14" s="5">
        <f>'[3]Qc, Winter, S3'!U14*Main!$B$8</f>
        <v>5.8867240577755225E-3</v>
      </c>
      <c r="V14" s="5">
        <f>'[3]Qc, Winter, S3'!V14*Main!$B$8</f>
        <v>5.929285754145904E-3</v>
      </c>
      <c r="W14" s="5">
        <f>'[3]Qc, Winter, S3'!W14*Main!$B$8</f>
        <v>5.7944194716178874E-3</v>
      </c>
      <c r="X14" s="5">
        <f>'[3]Qc, Winter, S3'!X14*Main!$B$8</f>
        <v>5.6475035929563124E-3</v>
      </c>
      <c r="Y14" s="5">
        <f>'[3]Qc, Winter, S3'!Y14*Main!$B$8</f>
        <v>5.5483315948115152E-3</v>
      </c>
    </row>
    <row r="15" spans="1:25" x14ac:dyDescent="0.3">
      <c r="A15">
        <v>19</v>
      </c>
      <c r="B15" s="5">
        <f>'[3]Qc, Winter, S3'!B15*Main!$B$8</f>
        <v>2.5559924615121653E-2</v>
      </c>
      <c r="C15" s="5">
        <f>'[3]Qc, Winter, S3'!C15*Main!$B$8</f>
        <v>2.5492287800367608E-2</v>
      </c>
      <c r="D15" s="5">
        <f>'[3]Qc, Winter, S3'!D15*Main!$B$8</f>
        <v>2.6543607240940684E-2</v>
      </c>
      <c r="E15" s="5">
        <f>'[3]Qc, Winter, S3'!E15*Main!$B$8</f>
        <v>2.5824108368778735E-2</v>
      </c>
      <c r="F15" s="5">
        <f>'[3]Qc, Winter, S3'!F15*Main!$B$8</f>
        <v>2.5849739041974257E-2</v>
      </c>
      <c r="G15" s="5">
        <f>'[3]Qc, Winter, S3'!G15*Main!$B$8</f>
        <v>2.5928333655167744E-2</v>
      </c>
      <c r="H15" s="5">
        <f>'[3]Qc, Winter, S3'!H15*Main!$B$8</f>
        <v>2.5971144161049658E-2</v>
      </c>
      <c r="I15" s="5">
        <f>'[3]Qc, Winter, S3'!I15*Main!$B$8</f>
        <v>2.5486577008287856E-2</v>
      </c>
      <c r="J15" s="5">
        <f>'[3]Qc, Winter, S3'!J15*Main!$B$8</f>
        <v>2.5870262533168556E-2</v>
      </c>
      <c r="K15" s="5">
        <f>'[3]Qc, Winter, S3'!K15*Main!$B$8</f>
        <v>2.5341367914969853E-2</v>
      </c>
      <c r="L15" s="5">
        <f>'[3]Qc, Winter, S3'!L15*Main!$B$8</f>
        <v>2.7295419163052923E-2</v>
      </c>
      <c r="M15" s="5">
        <f>'[3]Qc, Winter, S3'!M15*Main!$B$8</f>
        <v>2.7749669131332418E-2</v>
      </c>
      <c r="N15" s="5">
        <f>'[3]Qc, Winter, S3'!N15*Main!$B$8</f>
        <v>2.7543556349969647E-2</v>
      </c>
      <c r="O15" s="5">
        <f>'[3]Qc, Winter, S3'!O15*Main!$B$8</f>
        <v>2.7544957887061704E-2</v>
      </c>
      <c r="P15" s="5">
        <f>'[3]Qc, Winter, S3'!P15*Main!$B$8</f>
        <v>2.6073929585897181E-2</v>
      </c>
      <c r="Q15" s="5">
        <f>'[3]Qc, Winter, S3'!Q15*Main!$B$8</f>
        <v>2.5898106593023558E-2</v>
      </c>
      <c r="R15" s="5">
        <f>'[3]Qc, Winter, S3'!R15*Main!$B$8</f>
        <v>2.6008692390674059E-2</v>
      </c>
      <c r="S15" s="5">
        <f>'[3]Qc, Winter, S3'!S15*Main!$B$8</f>
        <v>2.5870881413144899E-2</v>
      </c>
      <c r="T15" s="5">
        <f>'[3]Qc, Winter, S3'!T15*Main!$B$8</f>
        <v>2.6155820700561192E-2</v>
      </c>
      <c r="U15" s="5">
        <f>'[3]Qc, Winter, S3'!U15*Main!$B$8</f>
        <v>2.5705180266657524E-2</v>
      </c>
      <c r="V15" s="5">
        <f>'[3]Qc, Winter, S3'!V15*Main!$B$8</f>
        <v>2.5850234714833876E-2</v>
      </c>
      <c r="W15" s="5">
        <f>'[3]Qc, Winter, S3'!W15*Main!$B$8</f>
        <v>2.5855186952283692E-2</v>
      </c>
      <c r="X15" s="5">
        <f>'[3]Qc, Winter, S3'!X15*Main!$B$8</f>
        <v>2.5714528737630651E-2</v>
      </c>
      <c r="Y15" s="5">
        <f>'[3]Qc, Winter, S3'!Y15*Main!$B$8</f>
        <v>2.8160254826796023E-2</v>
      </c>
    </row>
    <row r="16" spans="1:25" x14ac:dyDescent="0.3">
      <c r="A16">
        <v>20</v>
      </c>
      <c r="B16" s="5">
        <f>'[3]Qc, Winter, S3'!B16*Main!$B$8</f>
        <v>2.0166643712477929E-2</v>
      </c>
      <c r="C16" s="5">
        <f>'[3]Qc, Winter, S3'!C16*Main!$B$8</f>
        <v>1.8746892177307153E-2</v>
      </c>
      <c r="D16" s="5">
        <f>'[3]Qc, Winter, S3'!D16*Main!$B$8</f>
        <v>1.7188389667662014E-2</v>
      </c>
      <c r="E16" s="5">
        <f>'[3]Qc, Winter, S3'!E16*Main!$B$8</f>
        <v>2.1256035349757462E-2</v>
      </c>
      <c r="F16" s="5">
        <f>'[3]Qc, Winter, S3'!F16*Main!$B$8</f>
        <v>1.9575755404998903E-2</v>
      </c>
      <c r="G16" s="5">
        <f>'[3]Qc, Winter, S3'!G16*Main!$B$8</f>
        <v>2.1021821465259723E-2</v>
      </c>
      <c r="H16" s="5">
        <f>'[3]Qc, Winter, S3'!H16*Main!$B$8</f>
        <v>2.304601948012475E-2</v>
      </c>
      <c r="I16" s="5">
        <f>'[3]Qc, Winter, S3'!I16*Main!$B$8</f>
        <v>2.2933696507039913E-2</v>
      </c>
      <c r="J16" s="5">
        <f>'[3]Qc, Winter, S3'!J16*Main!$B$8</f>
        <v>2.3462272852662489E-2</v>
      </c>
      <c r="K16" s="5">
        <f>'[3]Qc, Winter, S3'!K16*Main!$B$8</f>
        <v>2.1760347378629634E-2</v>
      </c>
      <c r="L16" s="5">
        <f>'[3]Qc, Winter, S3'!L16*Main!$B$8</f>
        <v>1.8699274498004709E-2</v>
      </c>
      <c r="M16" s="5">
        <f>'[3]Qc, Winter, S3'!M16*Main!$B$8</f>
        <v>1.8950007118436175E-2</v>
      </c>
      <c r="N16" s="5">
        <f>'[3]Qc, Winter, S3'!N16*Main!$B$8</f>
        <v>2.5442840278309755E-2</v>
      </c>
      <c r="O16" s="5">
        <f>'[3]Qc, Winter, S3'!O16*Main!$B$8</f>
        <v>2.076186268274257E-2</v>
      </c>
      <c r="P16" s="5">
        <f>'[3]Qc, Winter, S3'!P16*Main!$B$8</f>
        <v>1.7596099981484179E-2</v>
      </c>
      <c r="Q16" s="5">
        <f>'[3]Qc, Winter, S3'!Q16*Main!$B$8</f>
        <v>2.1469516006523203E-2</v>
      </c>
      <c r="R16" s="5">
        <f>'[3]Qc, Winter, S3'!R16*Main!$B$8</f>
        <v>2.520065206393779E-2</v>
      </c>
      <c r="S16" s="5">
        <f>'[3]Qc, Winter, S3'!S16*Main!$B$8</f>
        <v>2.0158783757132471E-2</v>
      </c>
      <c r="T16" s="5">
        <f>'[3]Qc, Winter, S3'!T16*Main!$B$8</f>
        <v>2.0585404042945971E-2</v>
      </c>
      <c r="U16" s="5">
        <f>'[3]Qc, Winter, S3'!U16*Main!$B$8</f>
        <v>1.8859898253762105E-2</v>
      </c>
      <c r="V16" s="5">
        <f>'[3]Qc, Winter, S3'!V16*Main!$B$8</f>
        <v>2.771709364872647E-2</v>
      </c>
      <c r="W16" s="5">
        <f>'[3]Qc, Winter, S3'!W16*Main!$B$8</f>
        <v>5.3364381840421991E-2</v>
      </c>
      <c r="X16" s="5">
        <f>'[3]Qc, Winter, S3'!X16*Main!$B$8</f>
        <v>7.9161983762453758E-2</v>
      </c>
      <c r="Y16" s="5">
        <f>'[3]Qc, Winter, S3'!Y16*Main!$B$8</f>
        <v>9.4095438276899757E-2</v>
      </c>
    </row>
    <row r="17" spans="1:25" x14ac:dyDescent="0.3">
      <c r="A17">
        <v>23</v>
      </c>
      <c r="B17" s="5">
        <f>'[3]Qc, Winter, S3'!B17*Main!$B$8</f>
        <v>2.3286879662501033E-2</v>
      </c>
      <c r="C17" s="5">
        <f>'[3]Qc, Winter, S3'!C17*Main!$B$8</f>
        <v>1.8361957365197953E-2</v>
      </c>
      <c r="D17" s="5">
        <f>'[3]Qc, Winter, S3'!D17*Main!$B$8</f>
        <v>8.7133632871379992E-3</v>
      </c>
      <c r="E17" s="5">
        <f>'[3]Qc, Winter, S3'!E17*Main!$B$8</f>
        <v>5.9478831423465739E-3</v>
      </c>
      <c r="F17" s="5">
        <f>'[3]Qc, Winter, S3'!F17*Main!$B$8</f>
        <v>4.3016390513040889E-3</v>
      </c>
      <c r="G17" s="5">
        <f>'[3]Qc, Winter, S3'!G17*Main!$B$8</f>
        <v>2.1135784155901622E-3</v>
      </c>
      <c r="H17" s="5">
        <f>'[3]Qc, Winter, S3'!H17*Main!$B$8</f>
        <v>3.1918784182670161E-3</v>
      </c>
      <c r="I17" s="5">
        <f>'[3]Qc, Winter, S3'!I17*Main!$B$8</f>
        <v>3.5463548741915202E-3</v>
      </c>
      <c r="J17" s="5">
        <f>'[3]Qc, Winter, S3'!J17*Main!$B$8</f>
        <v>1.1717587835228367E-2</v>
      </c>
      <c r="K17" s="5">
        <f>'[3]Qc, Winter, S3'!K17*Main!$B$8</f>
        <v>1.9462778670700544E-2</v>
      </c>
      <c r="L17" s="5">
        <f>'[3]Qc, Winter, S3'!L17*Main!$B$8</f>
        <v>3.1972442304199399E-2</v>
      </c>
      <c r="M17" s="5">
        <f>'[3]Qc, Winter, S3'!M17*Main!$B$8</f>
        <v>3.3429394454261858E-2</v>
      </c>
      <c r="N17" s="5">
        <f>'[3]Qc, Winter, S3'!N17*Main!$B$8</f>
        <v>3.4688124018692874E-2</v>
      </c>
      <c r="O17" s="5">
        <f>'[3]Qc, Winter, S3'!O17*Main!$B$8</f>
        <v>4.1441549362433369E-2</v>
      </c>
      <c r="P17" s="5">
        <f>'[3]Qc, Winter, S3'!P17*Main!$B$8</f>
        <v>4.5835508419497802E-2</v>
      </c>
      <c r="Q17" s="5">
        <f>'[3]Qc, Winter, S3'!Q17*Main!$B$8</f>
        <v>4.3951694359944574E-2</v>
      </c>
      <c r="R17" s="5">
        <f>'[3]Qc, Winter, S3'!R17*Main!$B$8</f>
        <v>4.5916677058408094E-2</v>
      </c>
      <c r="S17" s="5">
        <f>'[3]Qc, Winter, S3'!S17*Main!$B$8</f>
        <v>4.3225544848462541E-2</v>
      </c>
      <c r="T17" s="5">
        <f>'[3]Qc, Winter, S3'!T17*Main!$B$8</f>
        <v>4.6984315678309067E-2</v>
      </c>
      <c r="U17" s="5">
        <f>'[3]Qc, Winter, S3'!U17*Main!$B$8</f>
        <v>5.3895011238776928E-2</v>
      </c>
      <c r="V17" s="5">
        <f>'[3]Qc, Winter, S3'!V17*Main!$B$8</f>
        <v>5.4120790450892645E-2</v>
      </c>
      <c r="W17" s="5">
        <f>'[3]Qc, Winter, S3'!W17*Main!$B$8</f>
        <v>5.4252267714333932E-2</v>
      </c>
      <c r="X17" s="5">
        <f>'[3]Qc, Winter, S3'!X17*Main!$B$8</f>
        <v>5.6040723208165548E-2</v>
      </c>
      <c r="Y17" s="5">
        <f>'[3]Qc, Winter, S3'!Y17*Main!$B$8</f>
        <v>4.3005614755736242E-2</v>
      </c>
    </row>
    <row r="18" spans="1:25" x14ac:dyDescent="0.3">
      <c r="A18">
        <v>26</v>
      </c>
      <c r="B18" s="5">
        <f>'[3]Qc, Winter, S3'!B18*Main!$B$8</f>
        <v>7.7146296320345217E-3</v>
      </c>
      <c r="C18" s="5">
        <f>'[3]Qc, Winter, S3'!C18*Main!$B$8</f>
        <v>9.0301232451523196E-3</v>
      </c>
      <c r="D18" s="5">
        <f>'[3]Qc, Winter, S3'!D18*Main!$B$8</f>
        <v>8.4775388775349039E-3</v>
      </c>
      <c r="E18" s="5">
        <f>'[3]Qc, Winter, S3'!E18*Main!$B$8</f>
        <v>5.3238337067687443E-3</v>
      </c>
      <c r="F18" s="5">
        <f>'[3]Qc, Winter, S3'!F18*Main!$B$8</f>
        <v>4.9842425568258769E-3</v>
      </c>
      <c r="G18" s="5">
        <f>'[3]Qc, Winter, S3'!G18*Main!$B$8</f>
        <v>7.3041392985798564E-3</v>
      </c>
      <c r="H18" s="5">
        <f>'[3]Qc, Winter, S3'!H18*Main!$B$8</f>
        <v>8.0681144428300187E-3</v>
      </c>
      <c r="I18" s="5">
        <f>'[3]Qc, Winter, S3'!I18*Main!$B$8</f>
        <v>8.1094301454792753E-3</v>
      </c>
      <c r="J18" s="5">
        <f>'[3]Qc, Winter, S3'!J18*Main!$B$8</f>
        <v>1.16338903814752E-2</v>
      </c>
      <c r="K18" s="5">
        <f>'[3]Qc, Winter, S3'!K18*Main!$B$8</f>
        <v>1.1358688348606925E-2</v>
      </c>
      <c r="L18" s="5">
        <f>'[3]Qc, Winter, S3'!L18*Main!$B$8</f>
        <v>8.3074998824276356E-3</v>
      </c>
      <c r="M18" s="5">
        <f>'[3]Qc, Winter, S3'!M18*Main!$B$8</f>
        <v>8.7415152899323681E-3</v>
      </c>
      <c r="N18" s="5">
        <f>'[3]Qc, Winter, S3'!N18*Main!$B$8</f>
        <v>8.5036697147364681E-3</v>
      </c>
      <c r="O18" s="5">
        <f>'[3]Qc, Winter, S3'!O18*Main!$B$8</f>
        <v>8.8468548297475861E-3</v>
      </c>
      <c r="P18" s="5">
        <f>'[3]Qc, Winter, S3'!P18*Main!$B$8</f>
        <v>8.0942451303267025E-3</v>
      </c>
      <c r="Q18" s="5">
        <f>'[3]Qc, Winter, S3'!Q18*Main!$B$8</f>
        <v>1.0160775044570415E-2</v>
      </c>
      <c r="R18" s="5">
        <f>'[3]Qc, Winter, S3'!R18*Main!$B$8</f>
        <v>1.1811709239816807E-2</v>
      </c>
      <c r="S18" s="5">
        <f>'[3]Qc, Winter, S3'!S18*Main!$B$8</f>
        <v>1.211606629817938E-2</v>
      </c>
      <c r="T18" s="5">
        <f>'[3]Qc, Winter, S3'!T18*Main!$B$8</f>
        <v>1.4042597747178798E-2</v>
      </c>
      <c r="U18" s="5">
        <f>'[3]Qc, Winter, S3'!U18*Main!$B$8</f>
        <v>1.5156341877383409E-2</v>
      </c>
      <c r="V18" s="5">
        <f>'[3]Qc, Winter, S3'!V18*Main!$B$8</f>
        <v>1.6013719543385426E-2</v>
      </c>
      <c r="W18" s="5">
        <f>'[3]Qc, Winter, S3'!W18*Main!$B$8</f>
        <v>1.5315087884823598E-2</v>
      </c>
      <c r="X18" s="5">
        <f>'[3]Qc, Winter, S3'!X18*Main!$B$8</f>
        <v>1.5028359324674539E-2</v>
      </c>
      <c r="Y18" s="5">
        <f>'[3]Qc, Winter, S3'!Y18*Main!$B$8</f>
        <v>1.6077261181131019E-2</v>
      </c>
    </row>
    <row r="19" spans="1:25" x14ac:dyDescent="0.3">
      <c r="A19">
        <v>27</v>
      </c>
      <c r="B19" s="5">
        <f>'[3]Qc, Winter, S3'!B19*Main!$B$8</f>
        <v>4.2716176836658315E-3</v>
      </c>
      <c r="C19" s="5">
        <f>'[3]Qc, Winter, S3'!C19*Main!$B$8</f>
        <v>4.1877016607870035E-3</v>
      </c>
      <c r="D19" s="5">
        <f>'[3]Qc, Winter, S3'!D19*Main!$B$8</f>
        <v>3.9099273986604854E-3</v>
      </c>
      <c r="E19" s="5">
        <f>'[3]Qc, Winter, S3'!E19*Main!$B$8</f>
        <v>4.3334505899044039E-3</v>
      </c>
      <c r="F19" s="5">
        <f>'[3]Qc, Winter, S3'!F19*Main!$B$8</f>
        <v>4.1643197046027768E-3</v>
      </c>
      <c r="G19" s="5">
        <f>'[3]Qc, Winter, S3'!G19*Main!$B$8</f>
        <v>4.0003286369663382E-3</v>
      </c>
      <c r="H19" s="5">
        <f>'[3]Qc, Winter, S3'!H19*Main!$B$8</f>
        <v>4.1691485852309871E-3</v>
      </c>
      <c r="I19" s="5">
        <f>'[3]Qc, Winter, S3'!I19*Main!$B$8</f>
        <v>2.8088105757236204E-3</v>
      </c>
      <c r="J19" s="5">
        <f>'[3]Qc, Winter, S3'!J19*Main!$B$8</f>
        <v>1.6972566279219972E-4</v>
      </c>
      <c r="K19" s="5">
        <f>'[3]Qc, Winter, S3'!K19*Main!$B$8</f>
        <v>1.1448351392146603E-4</v>
      </c>
      <c r="L19" s="5">
        <f>'[3]Qc, Winter, S3'!L19*Main!$B$8</f>
        <v>7.0262338949779457E-5</v>
      </c>
      <c r="M19" s="5">
        <f>'[3]Qc, Winter, S3'!M19*Main!$B$8</f>
        <v>6.7261205208653677E-5</v>
      </c>
      <c r="N19" s="5">
        <f>'[3]Qc, Winter, S3'!N19*Main!$B$8</f>
        <v>1.4839361553784864E-4</v>
      </c>
      <c r="O19" s="5">
        <f>'[3]Qc, Winter, S3'!O19*Main!$B$8</f>
        <v>1.1218973574111341E-4</v>
      </c>
      <c r="P19" s="5">
        <f>'[3]Qc, Winter, S3'!P19*Main!$B$8</f>
        <v>7.2354015541339759E-5</v>
      </c>
      <c r="Q19" s="5">
        <f>'[3]Qc, Winter, S3'!Q19*Main!$B$8</f>
        <v>5.8139836539373884E-5</v>
      </c>
      <c r="R19" s="5">
        <f>'[3]Qc, Winter, S3'!R19*Main!$B$8</f>
        <v>1.7441950961812164E-4</v>
      </c>
      <c r="S19" s="5">
        <f>'[3]Qc, Winter, S3'!S19*Main!$B$8</f>
        <v>5.6061738180482822E-4</v>
      </c>
      <c r="T19" s="5">
        <f>'[3]Qc, Winter, S3'!T19*Main!$B$8</f>
        <v>2.6824476801178216E-3</v>
      </c>
      <c r="U19" s="5">
        <f>'[3]Qc, Winter, S3'!U19*Main!$B$8</f>
        <v>2.8948304012893361E-3</v>
      </c>
      <c r="V19" s="5">
        <f>'[3]Qc, Winter, S3'!V19*Main!$B$8</f>
        <v>3.0315365567997643E-3</v>
      </c>
      <c r="W19" s="5">
        <f>'[3]Qc, Winter, S3'!W19*Main!$B$8</f>
        <v>2.6623503987185516E-3</v>
      </c>
      <c r="X19" s="5">
        <f>'[3]Qc, Winter, S3'!X19*Main!$B$8</f>
        <v>2.921151513394127E-3</v>
      </c>
      <c r="Y19" s="5">
        <f>'[3]Qc, Winter, S3'!Y19*Main!$B$8</f>
        <v>3.2105892827671706E-3</v>
      </c>
    </row>
    <row r="20" spans="1:25" x14ac:dyDescent="0.3">
      <c r="A20">
        <v>28</v>
      </c>
      <c r="B20" s="5">
        <f>'[3]Qc, Winter, S3'!B20*Main!$B$8</f>
        <v>3.3294138489929674E-2</v>
      </c>
      <c r="C20" s="5">
        <f>'[3]Qc, Winter, S3'!C20*Main!$B$8</f>
        <v>3.1402886942204014E-2</v>
      </c>
      <c r="D20" s="5">
        <f>'[3]Qc, Winter, S3'!D20*Main!$B$8</f>
        <v>3.0165325049068461E-2</v>
      </c>
      <c r="E20" s="5">
        <f>'[3]Qc, Winter, S3'!E20*Main!$B$8</f>
        <v>2.9890857618049226E-2</v>
      </c>
      <c r="F20" s="5">
        <f>'[3]Qc, Winter, S3'!F20*Main!$B$8</f>
        <v>2.7653731806542469E-2</v>
      </c>
      <c r="G20" s="5">
        <f>'[3]Qc, Winter, S3'!G20*Main!$B$8</f>
        <v>2.7478879050999924E-2</v>
      </c>
      <c r="H20" s="5">
        <f>'[3]Qc, Winter, S3'!H20*Main!$B$8</f>
        <v>2.7756867391105684E-2</v>
      </c>
      <c r="I20" s="5">
        <f>'[3]Qc, Winter, S3'!I20*Main!$B$8</f>
        <v>2.6320339477901699E-2</v>
      </c>
      <c r="J20" s="5">
        <f>'[3]Qc, Winter, S3'!J20*Main!$B$8</f>
        <v>2.6407512779572338E-2</v>
      </c>
      <c r="K20" s="5">
        <f>'[3]Qc, Winter, S3'!K20*Main!$B$8</f>
        <v>2.5738553975686754E-2</v>
      </c>
      <c r="L20" s="5">
        <f>'[3]Qc, Winter, S3'!L20*Main!$B$8</f>
        <v>2.486146960831892E-2</v>
      </c>
      <c r="M20" s="5">
        <f>'[3]Qc, Winter, S3'!M20*Main!$B$8</f>
        <v>2.4674444648345627E-2</v>
      </c>
      <c r="N20" s="5">
        <f>'[3]Qc, Winter, S3'!N20*Main!$B$8</f>
        <v>2.472734361642541E-2</v>
      </c>
      <c r="O20" s="5">
        <f>'[3]Qc, Winter, S3'!O20*Main!$B$8</f>
        <v>2.4687971681945694E-2</v>
      </c>
      <c r="P20" s="5">
        <f>'[3]Qc, Winter, S3'!P20*Main!$B$8</f>
        <v>2.4855682915864714E-2</v>
      </c>
      <c r="Q20" s="5">
        <f>'[3]Qc, Winter, S3'!Q20*Main!$B$8</f>
        <v>2.5122873941163023E-2</v>
      </c>
      <c r="R20" s="5">
        <f>'[3]Qc, Winter, S3'!R20*Main!$B$8</f>
        <v>2.4806563546905108E-2</v>
      </c>
      <c r="S20" s="5">
        <f>'[3]Qc, Winter, S3'!S20*Main!$B$8</f>
        <v>2.4741369915802239E-2</v>
      </c>
      <c r="T20" s="5">
        <f>'[3]Qc, Winter, S3'!T20*Main!$B$8</f>
        <v>2.5023415407876781E-2</v>
      </c>
      <c r="U20" s="5">
        <f>'[3]Qc, Winter, S3'!U20*Main!$B$8</f>
        <v>2.5015759500283563E-2</v>
      </c>
      <c r="V20" s="5">
        <f>'[3]Qc, Winter, S3'!V20*Main!$B$8</f>
        <v>2.4919507795244374E-2</v>
      </c>
      <c r="W20" s="5">
        <f>'[3]Qc, Winter, S3'!W20*Main!$B$8</f>
        <v>2.5083385985400851E-2</v>
      </c>
      <c r="X20" s="5">
        <f>'[3]Qc, Winter, S3'!X20*Main!$B$8</f>
        <v>2.4791487217495842E-2</v>
      </c>
      <c r="Y20" s="5">
        <f>'[3]Qc, Winter, S3'!Y20*Main!$B$8</f>
        <v>2.4704089957323847E-2</v>
      </c>
    </row>
    <row r="21" spans="1:25" x14ac:dyDescent="0.3">
      <c r="A21">
        <v>29</v>
      </c>
      <c r="B21" s="5">
        <f>'[3]Qc, Winter, S3'!B21*Main!$B$8</f>
        <v>1.1686366433267327E-2</v>
      </c>
      <c r="C21" s="5">
        <f>'[3]Qc, Winter, S3'!C21*Main!$B$8</f>
        <v>1.2881330700861157E-2</v>
      </c>
      <c r="D21" s="5">
        <f>'[3]Qc, Winter, S3'!D21*Main!$B$8</f>
        <v>1.3023832082003984E-2</v>
      </c>
      <c r="E21" s="5">
        <f>'[3]Qc, Winter, S3'!E21*Main!$B$8</f>
        <v>1.3578132516667568E-2</v>
      </c>
      <c r="F21" s="5">
        <f>'[3]Qc, Winter, S3'!F21*Main!$B$8</f>
        <v>1.2595523873661866E-2</v>
      </c>
      <c r="G21" s="5">
        <f>'[3]Qc, Winter, S3'!G21*Main!$B$8</f>
        <v>8.7059500511562169E-3</v>
      </c>
      <c r="H21" s="5">
        <f>'[3]Qc, Winter, S3'!H21*Main!$B$8</f>
        <v>4.8657475509242031E-3</v>
      </c>
      <c r="I21" s="5">
        <f>'[3]Qc, Winter, S3'!I21*Main!$B$8</f>
        <v>1.5333239451889883E-3</v>
      </c>
      <c r="J21" s="5">
        <f>'[3]Qc, Winter, S3'!J21*Main!$B$8</f>
        <v>0</v>
      </c>
      <c r="K21" s="5">
        <f>'[3]Qc, Winter, S3'!K21*Main!$B$8</f>
        <v>9.4120730916474925E-4</v>
      </c>
      <c r="L21" s="5">
        <f>'[3]Qc, Winter, S3'!L21*Main!$B$8</f>
        <v>3.8431930049266168E-3</v>
      </c>
      <c r="M21" s="5">
        <f>'[3]Qc, Winter, S3'!M21*Main!$B$8</f>
        <v>7.4356298857555184E-3</v>
      </c>
      <c r="N21" s="5">
        <f>'[3]Qc, Winter, S3'!N21*Main!$B$8</f>
        <v>1.1782653618363215E-2</v>
      </c>
      <c r="O21" s="5">
        <f>'[3]Qc, Winter, S3'!O21*Main!$B$8</f>
        <v>1.2802065858917282E-2</v>
      </c>
      <c r="P21" s="5">
        <f>'[3]Qc, Winter, S3'!P21*Main!$B$8</f>
        <v>1.2730402132580329E-2</v>
      </c>
      <c r="Q21" s="5">
        <f>'[3]Qc, Winter, S3'!Q21*Main!$B$8</f>
        <v>1.598418052487242E-2</v>
      </c>
      <c r="R21" s="5">
        <f>'[3]Qc, Winter, S3'!R21*Main!$B$8</f>
        <v>1.6359669108721459E-2</v>
      </c>
      <c r="S21" s="5">
        <f>'[3]Qc, Winter, S3'!S21*Main!$B$8</f>
        <v>1.6150371505729084E-2</v>
      </c>
      <c r="T21" s="5">
        <f>'[3]Qc, Winter, S3'!T21*Main!$B$8</f>
        <v>1.556558951062432E-2</v>
      </c>
      <c r="U21" s="5">
        <f>'[3]Qc, Winter, S3'!U21*Main!$B$8</f>
        <v>1.0319334519729396E-2</v>
      </c>
      <c r="V21" s="5">
        <f>'[3]Qc, Winter, S3'!V21*Main!$B$8</f>
        <v>1.015003476732247E-2</v>
      </c>
      <c r="W21" s="5">
        <f>'[3]Qc, Winter, S3'!W21*Main!$B$8</f>
        <v>1.0569502603056165E-2</v>
      </c>
      <c r="X21" s="5">
        <f>'[3]Qc, Winter, S3'!X21*Main!$B$8</f>
        <v>1.0922748484862249E-2</v>
      </c>
      <c r="Y21" s="5">
        <f>'[3]Qc, Winter, S3'!Y21*Main!$B$8</f>
        <v>1.0095454314023927E-2</v>
      </c>
    </row>
    <row r="22" spans="1:25" x14ac:dyDescent="0.3">
      <c r="A22">
        <v>30</v>
      </c>
      <c r="B22" s="5">
        <f>'[3]Qc, Winter, S3'!B22*Main!$B$8</f>
        <v>8.0912374395118072E-2</v>
      </c>
      <c r="C22" s="5">
        <f>'[3]Qc, Winter, S3'!C22*Main!$B$8</f>
        <v>8.0450613882684402E-2</v>
      </c>
      <c r="D22" s="5">
        <f>'[3]Qc, Winter, S3'!D22*Main!$B$8</f>
        <v>8.2668181350362011E-2</v>
      </c>
      <c r="E22" s="5">
        <f>'[3]Qc, Winter, S3'!E22*Main!$B$8</f>
        <v>8.2621807568912367E-2</v>
      </c>
      <c r="F22" s="5">
        <f>'[3]Qc, Winter, S3'!F22*Main!$B$8</f>
        <v>8.1803339698423683E-2</v>
      </c>
      <c r="G22" s="5">
        <f>'[3]Qc, Winter, S3'!G22*Main!$B$8</f>
        <v>7.9933686972049584E-2</v>
      </c>
      <c r="H22" s="5">
        <f>'[3]Qc, Winter, S3'!H22*Main!$B$8</f>
        <v>8.3588627886096722E-2</v>
      </c>
      <c r="I22" s="5">
        <f>'[3]Qc, Winter, S3'!I22*Main!$B$8</f>
        <v>8.8741302655546556E-2</v>
      </c>
      <c r="J22" s="5">
        <f>'[3]Qc, Winter, S3'!J22*Main!$B$8</f>
        <v>9.2513577464441513E-2</v>
      </c>
      <c r="K22" s="5">
        <f>'[3]Qc, Winter, S3'!K22*Main!$B$8</f>
        <v>9.6243167369849406E-2</v>
      </c>
      <c r="L22" s="5">
        <f>'[3]Qc, Winter, S3'!L22*Main!$B$8</f>
        <v>9.3894523548400735E-2</v>
      </c>
      <c r="M22" s="5">
        <f>'[3]Qc, Winter, S3'!M22*Main!$B$8</f>
        <v>8.6526375981962486E-2</v>
      </c>
      <c r="N22" s="5">
        <f>'[3]Qc, Winter, S3'!N22*Main!$B$8</f>
        <v>7.0062986242004466E-2</v>
      </c>
      <c r="O22" s="5">
        <f>'[3]Qc, Winter, S3'!O22*Main!$B$8</f>
        <v>6.8379977177272816E-2</v>
      </c>
      <c r="P22" s="5">
        <f>'[3]Qc, Winter, S3'!P22*Main!$B$8</f>
        <v>6.7120096082900316E-2</v>
      </c>
      <c r="Q22" s="5">
        <f>'[3]Qc, Winter, S3'!Q22*Main!$B$8</f>
        <v>6.8232571314537069E-2</v>
      </c>
      <c r="R22" s="5">
        <f>'[3]Qc, Winter, S3'!R22*Main!$B$8</f>
        <v>6.8472720398730563E-2</v>
      </c>
      <c r="S22" s="5">
        <f>'[3]Qc, Winter, S3'!S22*Main!$B$8</f>
        <v>6.8072654315520925E-2</v>
      </c>
      <c r="T22" s="5">
        <f>'[3]Qc, Winter, S3'!T22*Main!$B$8</f>
        <v>6.9943863673243387E-2</v>
      </c>
      <c r="U22" s="5">
        <f>'[3]Qc, Winter, S3'!U22*Main!$B$8</f>
        <v>6.9824894402279999E-2</v>
      </c>
      <c r="V22" s="5">
        <f>'[3]Qc, Winter, S3'!V22*Main!$B$8</f>
        <v>6.8654540419415613E-2</v>
      </c>
      <c r="W22" s="5">
        <f>'[3]Qc, Winter, S3'!W22*Main!$B$8</f>
        <v>6.7658371208916601E-2</v>
      </c>
      <c r="X22" s="5">
        <f>'[3]Qc, Winter, S3'!X22*Main!$B$8</f>
        <v>6.9198042940452231E-2</v>
      </c>
      <c r="Y22" s="5">
        <f>'[3]Qc, Winter, S3'!Y22*Main!$B$8</f>
        <v>6.8565161815149059E-2</v>
      </c>
    </row>
    <row r="23" spans="1:25" x14ac:dyDescent="0.3">
      <c r="A23">
        <v>31</v>
      </c>
      <c r="B23" s="5">
        <f>'[3]Qc, Winter, S3'!B23*Main!$B$8</f>
        <v>5.4267595547942598E-3</v>
      </c>
      <c r="C23" s="5">
        <f>'[3]Qc, Winter, S3'!C23*Main!$B$8</f>
        <v>5.5772539789213831E-3</v>
      </c>
      <c r="D23" s="5">
        <f>'[3]Qc, Winter, S3'!D23*Main!$B$8</f>
        <v>5.7226870307407456E-3</v>
      </c>
      <c r="E23" s="5">
        <f>'[3]Qc, Winter, S3'!E23*Main!$B$8</f>
        <v>5.416095776740292E-3</v>
      </c>
      <c r="F23" s="5">
        <f>'[3]Qc, Winter, S3'!F23*Main!$B$8</f>
        <v>5.8757352704258015E-3</v>
      </c>
      <c r="G23" s="5">
        <f>'[3]Qc, Winter, S3'!G23*Main!$B$8</f>
        <v>5.428817697492567E-3</v>
      </c>
      <c r="H23" s="5">
        <f>'[3]Qc, Winter, S3'!H23*Main!$B$8</f>
        <v>7.9397005903601801E-3</v>
      </c>
      <c r="I23" s="5">
        <f>'[3]Qc, Winter, S3'!I23*Main!$B$8</f>
        <v>1.026311449857867E-2</v>
      </c>
      <c r="J23" s="5">
        <f>'[3]Qc, Winter, S3'!J23*Main!$B$8</f>
        <v>1.174961000859567E-2</v>
      </c>
      <c r="K23" s="5">
        <f>'[3]Qc, Winter, S3'!K23*Main!$B$8</f>
        <v>9.0821626078077759E-3</v>
      </c>
      <c r="L23" s="5">
        <f>'[3]Qc, Winter, S3'!L23*Main!$B$8</f>
        <v>5.5582019369983708E-3</v>
      </c>
      <c r="M23" s="5">
        <f>'[3]Qc, Winter, S3'!M23*Main!$B$8</f>
        <v>4.6055808283279147E-3</v>
      </c>
      <c r="N23" s="5">
        <f>'[3]Qc, Winter, S3'!N23*Main!$B$8</f>
        <v>3.2909908338693409E-3</v>
      </c>
      <c r="O23" s="5">
        <f>'[3]Qc, Winter, S3'!O23*Main!$B$8</f>
        <v>3.3661293601895967E-3</v>
      </c>
      <c r="P23" s="5">
        <f>'[3]Qc, Winter, S3'!P23*Main!$B$8</f>
        <v>3.985827473708287E-3</v>
      </c>
      <c r="Q23" s="5">
        <f>'[3]Qc, Winter, S3'!Q23*Main!$B$8</f>
        <v>2.8953783211522841E-3</v>
      </c>
      <c r="R23" s="5">
        <f>'[3]Qc, Winter, S3'!R23*Main!$B$8</f>
        <v>5.341463702031062E-3</v>
      </c>
      <c r="S23" s="5">
        <f>'[3]Qc, Winter, S3'!S23*Main!$B$8</f>
        <v>7.5462930808292876E-3</v>
      </c>
      <c r="T23" s="5">
        <f>'[3]Qc, Winter, S3'!T23*Main!$B$8</f>
        <v>7.7227261210913037E-3</v>
      </c>
      <c r="U23" s="5">
        <f>'[3]Qc, Winter, S3'!U23*Main!$B$8</f>
        <v>7.4997550731256395E-3</v>
      </c>
      <c r="V23" s="5">
        <f>'[3]Qc, Winter, S3'!V23*Main!$B$8</f>
        <v>7.9252528717444985E-3</v>
      </c>
      <c r="W23" s="5">
        <f>'[3]Qc, Winter, S3'!W23*Main!$B$8</f>
        <v>7.7900338845178184E-3</v>
      </c>
      <c r="X23" s="5">
        <f>'[3]Qc, Winter, S3'!X23*Main!$B$8</f>
        <v>6.0326141585953169E-3</v>
      </c>
      <c r="Y23" s="5">
        <f>'[3]Qc, Winter, S3'!Y23*Main!$B$8</f>
        <v>5.2302379160160473E-3</v>
      </c>
    </row>
    <row r="24" spans="1:25" x14ac:dyDescent="0.3">
      <c r="A24">
        <v>32</v>
      </c>
      <c r="B24" s="5">
        <f>'[3]Qc, Winter, S3'!B24*Main!$B$8</f>
        <v>6.1552144166439081E-2</v>
      </c>
      <c r="C24" s="5">
        <f>'[3]Qc, Winter, S3'!C24*Main!$B$8</f>
        <v>5.809357563540421E-2</v>
      </c>
      <c r="D24" s="5">
        <f>'[3]Qc, Winter, S3'!D24*Main!$B$8</f>
        <v>5.6619563117150065E-2</v>
      </c>
      <c r="E24" s="5">
        <f>'[3]Qc, Winter, S3'!E24*Main!$B$8</f>
        <v>5.6392095533391091E-2</v>
      </c>
      <c r="F24" s="5">
        <f>'[3]Qc, Winter, S3'!F24*Main!$B$8</f>
        <v>5.2571619196159367E-2</v>
      </c>
      <c r="G24" s="5">
        <f>'[3]Qc, Winter, S3'!G24*Main!$B$8</f>
        <v>5.2432436173399627E-2</v>
      </c>
      <c r="H24" s="5">
        <f>'[3]Qc, Winter, S3'!H24*Main!$B$8</f>
        <v>5.27667078598206E-2</v>
      </c>
      <c r="I24" s="5">
        <f>'[3]Qc, Winter, S3'!I24*Main!$B$8</f>
        <v>5.1131889694379158E-2</v>
      </c>
      <c r="J24" s="5">
        <f>'[3]Qc, Winter, S3'!J24*Main!$B$8</f>
        <v>4.8079503289745404E-2</v>
      </c>
      <c r="K24" s="5">
        <f>'[3]Qc, Winter, S3'!K24*Main!$B$8</f>
        <v>5.1455167204074705E-2</v>
      </c>
      <c r="L24" s="5">
        <f>'[3]Qc, Winter, S3'!L24*Main!$B$8</f>
        <v>5.2318387103041625E-2</v>
      </c>
      <c r="M24" s="5">
        <f>'[3]Qc, Winter, S3'!M24*Main!$B$8</f>
        <v>5.2034984685929445E-2</v>
      </c>
      <c r="N24" s="5">
        <f>'[3]Qc, Winter, S3'!N24*Main!$B$8</f>
        <v>4.8818909767222932E-2</v>
      </c>
      <c r="O24" s="5">
        <f>'[3]Qc, Winter, S3'!O24*Main!$B$8</f>
        <v>4.8226672469064938E-2</v>
      </c>
      <c r="P24" s="5">
        <f>'[3]Qc, Winter, S3'!P24*Main!$B$8</f>
        <v>4.8804872689094704E-2</v>
      </c>
      <c r="Q24" s="5">
        <f>'[3]Qc, Winter, S3'!Q24*Main!$B$8</f>
        <v>4.959032883695539E-2</v>
      </c>
      <c r="R24" s="5">
        <f>'[3]Qc, Winter, S3'!R24*Main!$B$8</f>
        <v>4.8727122561132596E-2</v>
      </c>
      <c r="S24" s="5">
        <f>'[3]Qc, Winter, S3'!S24*Main!$B$8</f>
        <v>4.8919723578793123E-2</v>
      </c>
      <c r="T24" s="5">
        <f>'[3]Qc, Winter, S3'!T24*Main!$B$8</f>
        <v>4.9357327561990398E-2</v>
      </c>
      <c r="U24" s="5">
        <f>'[3]Qc, Winter, S3'!U24*Main!$B$8</f>
        <v>5.1942834146093929E-2</v>
      </c>
      <c r="V24" s="5">
        <f>'[3]Qc, Winter, S3'!V24*Main!$B$8</f>
        <v>5.8253146516736423E-2</v>
      </c>
      <c r="W24" s="5">
        <f>'[3]Qc, Winter, S3'!W24*Main!$B$8</f>
        <v>6.9874146559468692E-2</v>
      </c>
      <c r="X24" s="5">
        <f>'[3]Qc, Winter, S3'!X24*Main!$B$8</f>
        <v>7.1899782489711767E-2</v>
      </c>
      <c r="Y24" s="5">
        <f>'[3]Qc, Winter, S3'!Y24*Main!$B$8</f>
        <v>7.5046935976083917E-2</v>
      </c>
    </row>
    <row r="25" spans="1:25" x14ac:dyDescent="0.3">
      <c r="A25">
        <v>33</v>
      </c>
      <c r="B25" s="5">
        <f>'[3]Qc, Winter, S3'!B25*Main!$B$8</f>
        <v>4.2634118351937804E-2</v>
      </c>
      <c r="C25" s="5">
        <f>'[3]Qc, Winter, S3'!C25*Main!$B$8</f>
        <v>4.1635275112861733E-2</v>
      </c>
      <c r="D25" s="5">
        <f>'[3]Qc, Winter, S3'!D25*Main!$B$8</f>
        <v>4.2852928352747566E-2</v>
      </c>
      <c r="E25" s="5">
        <f>'[3]Qc, Winter, S3'!E25*Main!$B$8</f>
        <v>4.4770243220773637E-2</v>
      </c>
      <c r="F25" s="5">
        <f>'[3]Qc, Winter, S3'!F25*Main!$B$8</f>
        <v>4.3577787258454057E-2</v>
      </c>
      <c r="G25" s="5">
        <f>'[3]Qc, Winter, S3'!G25*Main!$B$8</f>
        <v>4.2701165479167219E-2</v>
      </c>
      <c r="H25" s="5">
        <f>'[3]Qc, Winter, S3'!H25*Main!$B$8</f>
        <v>4.2160798975969152E-2</v>
      </c>
      <c r="I25" s="5">
        <f>'[3]Qc, Winter, S3'!I25*Main!$B$8</f>
        <v>4.3354703482713301E-2</v>
      </c>
      <c r="J25" s="5">
        <f>'[3]Qc, Winter, S3'!J25*Main!$B$8</f>
        <v>4.5536950778504282E-2</v>
      </c>
      <c r="K25" s="5">
        <f>'[3]Qc, Winter, S3'!K25*Main!$B$8</f>
        <v>4.3480834186049304E-2</v>
      </c>
      <c r="L25" s="5">
        <f>'[3]Qc, Winter, S3'!L25*Main!$B$8</f>
        <v>4.2939308667665731E-2</v>
      </c>
      <c r="M25" s="5">
        <f>'[3]Qc, Winter, S3'!M25*Main!$B$8</f>
        <v>4.1700656922999513E-2</v>
      </c>
      <c r="N25" s="5">
        <f>'[3]Qc, Winter, S3'!N25*Main!$B$8</f>
        <v>4.2674810084644771E-2</v>
      </c>
      <c r="O25" s="5">
        <f>'[3]Qc, Winter, S3'!O25*Main!$B$8</f>
        <v>4.2067323997055081E-2</v>
      </c>
      <c r="P25" s="5">
        <f>'[3]Qc, Winter, S3'!P25*Main!$B$8</f>
        <v>4.2465990639040989E-2</v>
      </c>
      <c r="Q25" s="5">
        <f>'[3]Qc, Winter, S3'!Q25*Main!$B$8</f>
        <v>4.3387575830097461E-2</v>
      </c>
      <c r="R25" s="5">
        <f>'[3]Qc, Winter, S3'!R25*Main!$B$8</f>
        <v>4.4873639291829075E-2</v>
      </c>
      <c r="S25" s="5">
        <f>'[3]Qc, Winter, S3'!S25*Main!$B$8</f>
        <v>4.2781898776284764E-2</v>
      </c>
      <c r="T25" s="5">
        <f>'[3]Qc, Winter, S3'!T25*Main!$B$8</f>
        <v>4.4246528541148127E-2</v>
      </c>
      <c r="U25" s="5">
        <f>'[3]Qc, Winter, S3'!U25*Main!$B$8</f>
        <v>4.398775003190953E-2</v>
      </c>
      <c r="V25" s="5">
        <f>'[3]Qc, Winter, S3'!V25*Main!$B$8</f>
        <v>4.8135555791134765E-2</v>
      </c>
      <c r="W25" s="5">
        <f>'[3]Qc, Winter, S3'!W25*Main!$B$8</f>
        <v>5.6173625811774902E-2</v>
      </c>
      <c r="X25" s="5">
        <f>'[3]Qc, Winter, S3'!X25*Main!$B$8</f>
        <v>7.0580534427893735E-2</v>
      </c>
      <c r="Y25" s="5">
        <f>'[3]Qc, Winter, S3'!Y25*Main!$B$8</f>
        <v>8.5398476955888619E-2</v>
      </c>
    </row>
    <row r="26" spans="1:25" x14ac:dyDescent="0.3">
      <c r="A26">
        <v>34</v>
      </c>
      <c r="B26" s="5">
        <f>'[3]Qc, Winter, S3'!B26*Main!$B$8</f>
        <v>5.568693704144543E-4</v>
      </c>
      <c r="C26" s="5">
        <f>'[3]Qc, Winter, S3'!C26*Main!$B$8</f>
        <v>4.953023400438044E-4</v>
      </c>
      <c r="D26" s="5">
        <f>'[3]Qc, Winter, S3'!D26*Main!$B$8</f>
        <v>4.9708218136910206E-4</v>
      </c>
      <c r="E26" s="5">
        <f>'[3]Qc, Winter, S3'!E26*Main!$B$8</f>
        <v>4.9065594966502836E-4</v>
      </c>
      <c r="F26" s="5">
        <f>'[3]Qc, Winter, S3'!F26*Main!$B$8</f>
        <v>4.485501046560349E-4</v>
      </c>
      <c r="G26" s="5">
        <f>'[3]Qc, Winter, S3'!G26*Main!$B$8</f>
        <v>4.5932316727283006E-4</v>
      </c>
      <c r="H26" s="5">
        <f>'[3]Qc, Winter, S3'!H26*Main!$B$8</f>
        <v>4.5790980349520911E-4</v>
      </c>
      <c r="I26" s="5">
        <f>'[3]Qc, Winter, S3'!I26*Main!$B$8</f>
        <v>4.6104537221910188E-4</v>
      </c>
      <c r="J26" s="5">
        <f>'[3]Qc, Winter, S3'!J26*Main!$B$8</f>
        <v>5.1428866152423915E-4</v>
      </c>
      <c r="K26" s="5">
        <f>'[3]Qc, Winter, S3'!K26*Main!$B$8</f>
        <v>5.1968177984738255E-4</v>
      </c>
      <c r="L26" s="5">
        <f>'[3]Qc, Winter, S3'!L26*Main!$B$8</f>
        <v>5.2945616120578243E-4</v>
      </c>
      <c r="M26" s="5">
        <f>'[3]Qc, Winter, S3'!M26*Main!$B$8</f>
        <v>5.289667759511438E-4</v>
      </c>
      <c r="N26" s="5">
        <f>'[3]Qc, Winter, S3'!N26*Main!$B$8</f>
        <v>5.2481980105400583E-4</v>
      </c>
      <c r="O26" s="5">
        <f>'[3]Qc, Winter, S3'!O26*Main!$B$8</f>
        <v>4.9372924115859704E-4</v>
      </c>
      <c r="P26" s="5">
        <f>'[3]Qc, Winter, S3'!P26*Main!$B$8</f>
        <v>4.8866277888489425E-4</v>
      </c>
      <c r="Q26" s="5">
        <f>'[3]Qc, Winter, S3'!Q26*Main!$B$8</f>
        <v>4.909758689948426E-4</v>
      </c>
      <c r="R26" s="5">
        <f>'[3]Qc, Winter, S3'!R26*Main!$B$8</f>
        <v>4.8999335586355085E-4</v>
      </c>
      <c r="S26" s="5">
        <f>'[3]Qc, Winter, S3'!S26*Main!$B$8</f>
        <v>5.0135715393914194E-4</v>
      </c>
      <c r="T26" s="5">
        <f>'[3]Qc, Winter, S3'!T26*Main!$B$8</f>
        <v>6.3696627208462955E-4</v>
      </c>
      <c r="U26" s="5">
        <f>'[3]Qc, Winter, S3'!U26*Main!$B$8</f>
        <v>7.5876736056918381E-4</v>
      </c>
      <c r="V26" s="5">
        <f>'[3]Qc, Winter, S3'!V26*Main!$B$8</f>
        <v>7.7371748876411495E-4</v>
      </c>
      <c r="W26" s="5">
        <f>'[3]Qc, Winter, S3'!W26*Main!$B$8</f>
        <v>7.3427070184410603E-4</v>
      </c>
      <c r="X26" s="5">
        <f>'[3]Qc, Winter, S3'!X26*Main!$B$8</f>
        <v>7.149385620895157E-4</v>
      </c>
      <c r="Y26" s="5">
        <f>'[3]Qc, Winter, S3'!Y26*Main!$B$8</f>
        <v>6.8487797177254456E-4</v>
      </c>
    </row>
    <row r="27" spans="1:25" x14ac:dyDescent="0.3">
      <c r="A27">
        <v>35</v>
      </c>
      <c r="B27" s="5">
        <f>'[3]Qc, Winter, S3'!B27*Main!$B$8</f>
        <v>2.5795041669163981E-3</v>
      </c>
      <c r="C27" s="5">
        <f>'[3]Qc, Winter, S3'!C27*Main!$B$8</f>
        <v>2.3343508976795282E-3</v>
      </c>
      <c r="D27" s="5">
        <f>'[3]Qc, Winter, S3'!D27*Main!$B$8</f>
        <v>2.2385745056362027E-3</v>
      </c>
      <c r="E27" s="5">
        <f>'[3]Qc, Winter, S3'!E27*Main!$B$8</f>
        <v>2.2173792886427081E-3</v>
      </c>
      <c r="F27" s="5">
        <f>'[3]Qc, Winter, S3'!F27*Main!$B$8</f>
        <v>2.1708025073749865E-3</v>
      </c>
      <c r="G27" s="5">
        <f>'[3]Qc, Winter, S3'!G27*Main!$B$8</f>
        <v>2.1481791058206925E-3</v>
      </c>
      <c r="H27" s="5">
        <f>'[3]Qc, Winter, S3'!H27*Main!$B$8</f>
        <v>2.1833079548699333E-3</v>
      </c>
      <c r="I27" s="5">
        <f>'[3]Qc, Winter, S3'!I27*Main!$B$8</f>
        <v>2.1657349971671196E-3</v>
      </c>
      <c r="J27" s="5">
        <f>'[3]Qc, Winter, S3'!J27*Main!$B$8</f>
        <v>2.1399125520195641E-3</v>
      </c>
      <c r="K27" s="5">
        <f>'[3]Qc, Winter, S3'!K27*Main!$B$8</f>
        <v>2.2162235669645767E-3</v>
      </c>
      <c r="L27" s="5">
        <f>'[3]Qc, Winter, S3'!L27*Main!$B$8</f>
        <v>2.263175957777691E-3</v>
      </c>
      <c r="M27" s="5">
        <f>'[3]Qc, Winter, S3'!M27*Main!$B$8</f>
        <v>2.3616880568088621E-3</v>
      </c>
      <c r="N27" s="5">
        <f>'[3]Qc, Winter, S3'!N27*Main!$B$8</f>
        <v>2.3527457351767644E-3</v>
      </c>
      <c r="O27" s="5">
        <f>'[3]Qc, Winter, S3'!O27*Main!$B$8</f>
        <v>2.3196208356590603E-3</v>
      </c>
      <c r="P27" s="5">
        <f>'[3]Qc, Winter, S3'!P27*Main!$B$8</f>
        <v>2.2755558028778253E-3</v>
      </c>
      <c r="Q27" s="5">
        <f>'[3]Qc, Winter, S3'!Q27*Main!$B$8</f>
        <v>2.2538541342733056E-3</v>
      </c>
      <c r="R27" s="5">
        <f>'[3]Qc, Winter, S3'!R27*Main!$B$8</f>
        <v>2.3499001448065685E-3</v>
      </c>
      <c r="S27" s="5">
        <f>'[3]Qc, Winter, S3'!S27*Main!$B$8</f>
        <v>2.477296153793297E-3</v>
      </c>
      <c r="T27" s="5">
        <f>'[3]Qc, Winter, S3'!T27*Main!$B$8</f>
        <v>2.7930421606514014E-3</v>
      </c>
      <c r="U27" s="5">
        <f>'[3]Qc, Winter, S3'!U27*Main!$B$8</f>
        <v>3.0565338286455252E-3</v>
      </c>
      <c r="V27" s="5">
        <f>'[3]Qc, Winter, S3'!V27*Main!$B$8</f>
        <v>3.1196988089115594E-3</v>
      </c>
      <c r="W27" s="5">
        <f>'[3]Qc, Winter, S3'!W27*Main!$B$8</f>
        <v>3.0546198517472215E-3</v>
      </c>
      <c r="X27" s="5">
        <f>'[3]Qc, Winter, S3'!X27*Main!$B$8</f>
        <v>2.7919294042739991E-3</v>
      </c>
      <c r="Y27" s="5">
        <f>'[3]Qc, Winter, S3'!Y27*Main!$B$8</f>
        <v>2.6186325315553983E-3</v>
      </c>
    </row>
    <row r="28" spans="1:25" x14ac:dyDescent="0.3">
      <c r="A28">
        <v>36</v>
      </c>
      <c r="B28" s="5">
        <f>'[3]Qc, Winter, S3'!B28*Main!$B$8</f>
        <v>5.9799925936592562E-3</v>
      </c>
      <c r="C28" s="5">
        <f>'[3]Qc, Winter, S3'!C28*Main!$B$8</f>
        <v>6.0618349045321943E-3</v>
      </c>
      <c r="D28" s="5">
        <f>'[3]Qc, Winter, S3'!D28*Main!$B$8</f>
        <v>6.1358298352696475E-3</v>
      </c>
      <c r="E28" s="5">
        <f>'[3]Qc, Winter, S3'!E28*Main!$B$8</f>
        <v>6.0282559501116696E-3</v>
      </c>
      <c r="F28" s="5">
        <f>'[3]Qc, Winter, S3'!F28*Main!$B$8</f>
        <v>6.0354744200438095E-3</v>
      </c>
      <c r="G28" s="5">
        <f>'[3]Qc, Winter, S3'!G28*Main!$B$8</f>
        <v>6.0855051923164316E-3</v>
      </c>
      <c r="H28" s="5">
        <f>'[3]Qc, Winter, S3'!H28*Main!$B$8</f>
        <v>5.9300594289687768E-3</v>
      </c>
      <c r="I28" s="5">
        <f>'[3]Qc, Winter, S3'!I28*Main!$B$8</f>
        <v>5.912778695192869E-3</v>
      </c>
      <c r="J28" s="5">
        <f>'[3]Qc, Winter, S3'!J28*Main!$B$8</f>
        <v>5.1291031371818729E-3</v>
      </c>
      <c r="K28" s="5">
        <f>'[3]Qc, Winter, S3'!K28*Main!$B$8</f>
        <v>5.1198293689441567E-3</v>
      </c>
      <c r="L28" s="5">
        <f>'[3]Qc, Winter, S3'!L28*Main!$B$8</f>
        <v>5.0120887125492059E-3</v>
      </c>
      <c r="M28" s="5">
        <f>'[3]Qc, Winter, S3'!M28*Main!$B$8</f>
        <v>4.849583914967235E-3</v>
      </c>
      <c r="N28" s="5">
        <f>'[3]Qc, Winter, S3'!N28*Main!$B$8</f>
        <v>4.8574013541266029E-3</v>
      </c>
      <c r="O28" s="5">
        <f>'[3]Qc, Winter, S3'!O28*Main!$B$8</f>
        <v>4.8016774549501399E-3</v>
      </c>
      <c r="P28" s="5">
        <f>'[3]Qc, Winter, S3'!P28*Main!$B$8</f>
        <v>4.8220097730119317E-3</v>
      </c>
      <c r="Q28" s="5">
        <f>'[3]Qc, Winter, S3'!Q28*Main!$B$8</f>
        <v>4.7397670015834241E-3</v>
      </c>
      <c r="R28" s="5">
        <f>'[3]Qc, Winter, S3'!R28*Main!$B$8</f>
        <v>4.9305194633784584E-3</v>
      </c>
      <c r="S28" s="5">
        <f>'[3]Qc, Winter, S3'!S28*Main!$B$8</f>
        <v>5.0601665846545718E-3</v>
      </c>
      <c r="T28" s="5">
        <f>'[3]Qc, Winter, S3'!T28*Main!$B$8</f>
        <v>5.2729229692080309E-3</v>
      </c>
      <c r="U28" s="5">
        <f>'[3]Qc, Winter, S3'!U28*Main!$B$8</f>
        <v>5.7268416405867927E-3</v>
      </c>
      <c r="V28" s="5">
        <f>'[3]Qc, Winter, S3'!V28*Main!$B$8</f>
        <v>5.7049633202231808E-3</v>
      </c>
      <c r="W28" s="5">
        <f>'[3]Qc, Winter, S3'!W28*Main!$B$8</f>
        <v>5.7194676272837239E-3</v>
      </c>
      <c r="X28" s="5">
        <f>'[3]Qc, Winter, S3'!X28*Main!$B$8</f>
        <v>5.7218599112755023E-3</v>
      </c>
      <c r="Y28" s="5">
        <f>'[3]Qc, Winter, S3'!Y28*Main!$B$8</f>
        <v>5.7019608391381295E-3</v>
      </c>
    </row>
    <row r="29" spans="1:25" x14ac:dyDescent="0.3">
      <c r="A29">
        <v>38</v>
      </c>
      <c r="B29" s="5">
        <f>'[3]Qc, Winter, S3'!B29*Main!$B$8</f>
        <v>3.7992218670464865E-2</v>
      </c>
      <c r="C29" s="5">
        <f>'[3]Qc, Winter, S3'!C29*Main!$B$8</f>
        <v>3.7525481668390731E-2</v>
      </c>
      <c r="D29" s="5">
        <f>'[3]Qc, Winter, S3'!D29*Main!$B$8</f>
        <v>4.1146664880389927E-2</v>
      </c>
      <c r="E29" s="5">
        <f>'[3]Qc, Winter, S3'!E29*Main!$B$8</f>
        <v>4.0900216963345747E-2</v>
      </c>
      <c r="F29" s="5">
        <f>'[3]Qc, Winter, S3'!F29*Main!$B$8</f>
        <v>4.0479971560462277E-2</v>
      </c>
      <c r="G29" s="5">
        <f>'[3]Qc, Winter, S3'!G29*Main!$B$8</f>
        <v>4.0430284211185726E-2</v>
      </c>
      <c r="H29" s="5">
        <f>'[3]Qc, Winter, S3'!H29*Main!$B$8</f>
        <v>3.7734358301258909E-2</v>
      </c>
      <c r="I29" s="5">
        <f>'[3]Qc, Winter, S3'!I29*Main!$B$8</f>
        <v>3.637892686921277E-2</v>
      </c>
      <c r="J29" s="5">
        <f>'[3]Qc, Winter, S3'!J29*Main!$B$8</f>
        <v>3.3874745215914867E-2</v>
      </c>
      <c r="K29" s="5">
        <f>'[3]Qc, Winter, S3'!K29*Main!$B$8</f>
        <v>3.2503488331237021E-2</v>
      </c>
      <c r="L29" s="5">
        <f>'[3]Qc, Winter, S3'!L29*Main!$B$8</f>
        <v>3.1877258294368563E-2</v>
      </c>
      <c r="M29" s="5">
        <f>'[3]Qc, Winter, S3'!M29*Main!$B$8</f>
        <v>3.2357602272449E-2</v>
      </c>
      <c r="N29" s="5">
        <f>'[3]Qc, Winter, S3'!N29*Main!$B$8</f>
        <v>3.2383017670026243E-2</v>
      </c>
      <c r="O29" s="5">
        <f>'[3]Qc, Winter, S3'!O29*Main!$B$8</f>
        <v>3.2468409783027653E-2</v>
      </c>
      <c r="P29" s="5">
        <f>'[3]Qc, Winter, S3'!P29*Main!$B$8</f>
        <v>3.2151573475524234E-2</v>
      </c>
      <c r="Q29" s="5">
        <f>'[3]Qc, Winter, S3'!Q29*Main!$B$8</f>
        <v>3.2046627509840081E-2</v>
      </c>
      <c r="R29" s="5">
        <f>'[3]Qc, Winter, S3'!R29*Main!$B$8</f>
        <v>3.2152051632912827E-2</v>
      </c>
      <c r="S29" s="5">
        <f>'[3]Qc, Winter, S3'!S29*Main!$B$8</f>
        <v>3.1861755605459383E-2</v>
      </c>
      <c r="T29" s="5">
        <f>'[3]Qc, Winter, S3'!T29*Main!$B$8</f>
        <v>3.2358578797385067E-2</v>
      </c>
      <c r="U29" s="5">
        <f>'[3]Qc, Winter, S3'!U29*Main!$B$8</f>
        <v>3.1858638151026041E-2</v>
      </c>
      <c r="V29" s="5">
        <f>'[3]Qc, Winter, S3'!V29*Main!$B$8</f>
        <v>3.2090871439953615E-2</v>
      </c>
      <c r="W29" s="5">
        <f>'[3]Qc, Winter, S3'!W29*Main!$B$8</f>
        <v>3.1498099545667048E-2</v>
      </c>
      <c r="X29" s="5">
        <f>'[3]Qc, Winter, S3'!X29*Main!$B$8</f>
        <v>3.2397773032171534E-2</v>
      </c>
      <c r="Y29" s="5">
        <f>'[3]Qc, Winter, S3'!Y29*Main!$B$8</f>
        <v>3.2821112834936723E-2</v>
      </c>
    </row>
    <row r="30" spans="1:25" x14ac:dyDescent="0.3">
      <c r="A30">
        <v>39</v>
      </c>
      <c r="B30" s="5">
        <f>'[3]Qc, Winter, S3'!B30*Main!$B$8</f>
        <v>2.2119759903876848E-3</v>
      </c>
      <c r="C30" s="5">
        <f>'[3]Qc, Winter, S3'!C30*Main!$B$8</f>
        <v>1.3475020136360842E-3</v>
      </c>
      <c r="D30" s="5">
        <f>'[3]Qc, Winter, S3'!D30*Main!$B$8</f>
        <v>1.3363311851515697E-3</v>
      </c>
      <c r="E30" s="5">
        <f>'[3]Qc, Winter, S3'!E30*Main!$B$8</f>
        <v>1.5219686802915909E-3</v>
      </c>
      <c r="F30" s="5">
        <f>'[3]Qc, Winter, S3'!F30*Main!$B$8</f>
        <v>1.3733949697823959E-3</v>
      </c>
      <c r="G30" s="5">
        <f>'[3]Qc, Winter, S3'!G30*Main!$B$8</f>
        <v>1.4350883510722615E-3</v>
      </c>
      <c r="H30" s="5">
        <f>'[3]Qc, Winter, S3'!H30*Main!$B$8</f>
        <v>1.2132826058970849E-3</v>
      </c>
      <c r="I30" s="5">
        <f>'[3]Qc, Winter, S3'!I30*Main!$B$8</f>
        <v>1.4628413903598656E-3</v>
      </c>
      <c r="J30" s="5">
        <f>'[3]Qc, Winter, S3'!J30*Main!$B$8</f>
        <v>1.7476239367661792E-3</v>
      </c>
      <c r="K30" s="5">
        <f>'[3]Qc, Winter, S3'!K30*Main!$B$8</f>
        <v>1.7494642588632339E-3</v>
      </c>
      <c r="L30" s="5">
        <f>'[3]Qc, Winter, S3'!L30*Main!$B$8</f>
        <v>1.4361526030683535E-3</v>
      </c>
      <c r="M30" s="5">
        <f>'[3]Qc, Winter, S3'!M30*Main!$B$8</f>
        <v>1.3925735123295044E-3</v>
      </c>
      <c r="N30" s="5">
        <f>'[3]Qc, Winter, S3'!N30*Main!$B$8</f>
        <v>1.3589315321542528E-3</v>
      </c>
      <c r="O30" s="5">
        <f>'[3]Qc, Winter, S3'!O30*Main!$B$8</f>
        <v>1.5397245773584817E-3</v>
      </c>
      <c r="P30" s="5">
        <f>'[3]Qc, Winter, S3'!P30*Main!$B$8</f>
        <v>1.1419998784812247E-3</v>
      </c>
      <c r="Q30" s="5">
        <f>'[3]Qc, Winter, S3'!Q30*Main!$B$8</f>
        <v>1.639964121006745E-3</v>
      </c>
      <c r="R30" s="5">
        <f>'[3]Qc, Winter, S3'!R30*Main!$B$8</f>
        <v>1.4019436905103196E-3</v>
      </c>
      <c r="S30" s="5">
        <f>'[3]Qc, Winter, S3'!S30*Main!$B$8</f>
        <v>1.5625238821474652E-3</v>
      </c>
      <c r="T30" s="5">
        <f>'[3]Qc, Winter, S3'!T30*Main!$B$8</f>
        <v>1.6273010342725402E-3</v>
      </c>
      <c r="U30" s="5">
        <f>'[3]Qc, Winter, S3'!U30*Main!$B$8</f>
        <v>1.4337652593376341E-3</v>
      </c>
      <c r="V30" s="5">
        <f>'[3]Qc, Winter, S3'!V30*Main!$B$8</f>
        <v>1.6452558891257314E-3</v>
      </c>
      <c r="W30" s="5">
        <f>'[3]Qc, Winter, S3'!W30*Main!$B$8</f>
        <v>2.4183425215230526E-3</v>
      </c>
      <c r="X30" s="5">
        <f>'[3]Qc, Winter, S3'!X30*Main!$B$8</f>
        <v>2.9680681247407806E-3</v>
      </c>
      <c r="Y30" s="5">
        <f>'[3]Qc, Winter, S3'!Y30*Main!$B$8</f>
        <v>5.7409267739816942E-3</v>
      </c>
    </row>
    <row r="31" spans="1:25" x14ac:dyDescent="0.3">
      <c r="A31">
        <v>42</v>
      </c>
      <c r="B31" s="5">
        <f>'[3]Qc, Winter, S3'!B31*Main!$B$8</f>
        <v>1.8485500269968139E-3</v>
      </c>
      <c r="C31" s="5">
        <f>'[3]Qc, Winter, S3'!C31*Main!$B$8</f>
        <v>1.7749875936593767E-3</v>
      </c>
      <c r="D31" s="5">
        <f>'[3]Qc, Winter, S3'!D31*Main!$B$8</f>
        <v>1.7711467652430388E-3</v>
      </c>
      <c r="E31" s="5">
        <f>'[3]Qc, Winter, S3'!E31*Main!$B$8</f>
        <v>1.7745202150221844E-3</v>
      </c>
      <c r="F31" s="5">
        <f>'[3]Qc, Winter, S3'!F31*Main!$B$8</f>
        <v>1.7672279405839153E-3</v>
      </c>
      <c r="G31" s="5">
        <f>'[3]Qc, Winter, S3'!G31*Main!$B$8</f>
        <v>1.7764608393892327E-3</v>
      </c>
      <c r="H31" s="5">
        <f>'[3]Qc, Winter, S3'!H31*Main!$B$8</f>
        <v>1.7771213373223818E-3</v>
      </c>
      <c r="I31" s="5">
        <f>'[3]Qc, Winter, S3'!I31*Main!$B$8</f>
        <v>1.776403502419968E-3</v>
      </c>
      <c r="J31" s="5">
        <f>'[3]Qc, Winter, S3'!J31*Main!$B$8</f>
        <v>1.7716821098960178E-3</v>
      </c>
      <c r="K31" s="5">
        <f>'[3]Qc, Winter, S3'!K31*Main!$B$8</f>
        <v>1.7813455599379028E-3</v>
      </c>
      <c r="L31" s="5">
        <f>'[3]Qc, Winter, S3'!L31*Main!$B$8</f>
        <v>1.7719740344131622E-3</v>
      </c>
      <c r="M31" s="5">
        <f>'[3]Qc, Winter, S3'!M31*Main!$B$8</f>
        <v>1.7736300698022146E-3</v>
      </c>
      <c r="N31" s="5">
        <f>'[3]Qc, Winter, S3'!N31*Main!$B$8</f>
        <v>1.7763253564723012E-3</v>
      </c>
      <c r="O31" s="5">
        <f>'[3]Qc, Winter, S3'!O31*Main!$B$8</f>
        <v>1.7478691533605803E-3</v>
      </c>
      <c r="P31" s="5">
        <f>'[3]Qc, Winter, S3'!P31*Main!$B$8</f>
        <v>1.7122308586027023E-3</v>
      </c>
      <c r="Q31" s="5">
        <f>'[3]Qc, Winter, S3'!Q31*Main!$B$8</f>
        <v>1.7182795345979363E-3</v>
      </c>
      <c r="R31" s="5">
        <f>'[3]Qc, Winter, S3'!R31*Main!$B$8</f>
        <v>1.7075633598357639E-3</v>
      </c>
      <c r="S31" s="5">
        <f>'[3]Qc, Winter, S3'!S31*Main!$B$8</f>
        <v>1.7603334320133663E-3</v>
      </c>
      <c r="T31" s="5">
        <f>'[3]Qc, Winter, S3'!T31*Main!$B$8</f>
        <v>1.8665872195343281E-3</v>
      </c>
      <c r="U31" s="5">
        <f>'[3]Qc, Winter, S3'!U31*Main!$B$8</f>
        <v>1.9733017986777361E-3</v>
      </c>
      <c r="V31" s="5">
        <f>'[3]Qc, Winter, S3'!V31*Main!$B$8</f>
        <v>2.017962058064184E-3</v>
      </c>
      <c r="W31" s="5">
        <f>'[3]Qc, Winter, S3'!W31*Main!$B$8</f>
        <v>1.9820667200263387E-3</v>
      </c>
      <c r="X31" s="5">
        <f>'[3]Qc, Winter, S3'!X31*Main!$B$8</f>
        <v>1.8968368871154799E-3</v>
      </c>
      <c r="Y31" s="5">
        <f>'[3]Qc, Winter, S3'!Y31*Main!$B$8</f>
        <v>1.8422266425457037E-3</v>
      </c>
    </row>
    <row r="32" spans="1:25" x14ac:dyDescent="0.3">
      <c r="A32">
        <v>43</v>
      </c>
      <c r="B32" s="5">
        <f>'[3]Qc, Winter, S3'!B32*Main!$B$8</f>
        <v>3.0030029562647803E-3</v>
      </c>
      <c r="C32" s="5">
        <f>'[3]Qc, Winter, S3'!C32*Main!$B$8</f>
        <v>2.6954751485313753E-3</v>
      </c>
      <c r="D32" s="5">
        <f>'[3]Qc, Winter, S3'!D32*Main!$B$8</f>
        <v>2.5692451908595373E-3</v>
      </c>
      <c r="E32" s="5">
        <f>'[3]Qc, Winter, S3'!E32*Main!$B$8</f>
        <v>2.3650112057481301E-3</v>
      </c>
      <c r="F32" s="5">
        <f>'[3]Qc, Winter, S3'!F32*Main!$B$8</f>
        <v>2.3906385854362811E-3</v>
      </c>
      <c r="G32" s="5">
        <f>'[3]Qc, Winter, S3'!G32*Main!$B$8</f>
        <v>2.3794822783251833E-3</v>
      </c>
      <c r="H32" s="5">
        <f>'[3]Qc, Winter, S3'!H32*Main!$B$8</f>
        <v>2.4093939122859704E-3</v>
      </c>
      <c r="I32" s="5">
        <f>'[3]Qc, Winter, S3'!I32*Main!$B$8</f>
        <v>2.3842315159569223E-3</v>
      </c>
      <c r="J32" s="5">
        <f>'[3]Qc, Winter, S3'!J32*Main!$B$8</f>
        <v>2.4226118053076303E-3</v>
      </c>
      <c r="K32" s="5">
        <f>'[3]Qc, Winter, S3'!K32*Main!$B$8</f>
        <v>2.8090662716596625E-3</v>
      </c>
      <c r="L32" s="5">
        <f>'[3]Qc, Winter, S3'!L32*Main!$B$8</f>
        <v>2.8293125094151165E-3</v>
      </c>
      <c r="M32" s="5">
        <f>'[3]Qc, Winter, S3'!M32*Main!$B$8</f>
        <v>2.8097667407959289E-3</v>
      </c>
      <c r="N32" s="5">
        <f>'[3]Qc, Winter, S3'!N32*Main!$B$8</f>
        <v>3.0107425488862427E-3</v>
      </c>
      <c r="O32" s="5">
        <f>'[3]Qc, Winter, S3'!O32*Main!$B$8</f>
        <v>2.9796781873449372E-3</v>
      </c>
      <c r="P32" s="5">
        <f>'[3]Qc, Winter, S3'!P32*Main!$B$8</f>
        <v>2.9172052927418559E-3</v>
      </c>
      <c r="Q32" s="5">
        <f>'[3]Qc, Winter, S3'!Q32*Main!$B$8</f>
        <v>2.7058399659388101E-3</v>
      </c>
      <c r="R32" s="5">
        <f>'[3]Qc, Winter, S3'!R32*Main!$B$8</f>
        <v>2.7009868331199435E-3</v>
      </c>
      <c r="S32" s="5">
        <f>'[3]Qc, Winter, S3'!S32*Main!$B$8</f>
        <v>2.9915819709248051E-3</v>
      </c>
      <c r="T32" s="5">
        <f>'[3]Qc, Winter, S3'!T32*Main!$B$8</f>
        <v>3.4718546894820868E-3</v>
      </c>
      <c r="U32" s="5">
        <f>'[3]Qc, Winter, S3'!U32*Main!$B$8</f>
        <v>4.0885308602812498E-3</v>
      </c>
      <c r="V32" s="5">
        <f>'[3]Qc, Winter, S3'!V32*Main!$B$8</f>
        <v>4.370776058666496E-3</v>
      </c>
      <c r="W32" s="5">
        <f>'[3]Qc, Winter, S3'!W32*Main!$B$8</f>
        <v>4.1012752367656138E-3</v>
      </c>
      <c r="X32" s="5">
        <f>'[3]Qc, Winter, S3'!X32*Main!$B$8</f>
        <v>3.9752238770163172E-3</v>
      </c>
      <c r="Y32" s="5">
        <f>'[3]Qc, Winter, S3'!Y32*Main!$B$8</f>
        <v>3.5333832456984262E-3</v>
      </c>
    </row>
    <row r="33" spans="1:25" x14ac:dyDescent="0.3">
      <c r="A33">
        <v>44</v>
      </c>
      <c r="B33" s="5">
        <f>'[3]Qc, Winter, S3'!B33*Main!$B$8</f>
        <v>7.0309051363669E-3</v>
      </c>
      <c r="C33" s="5">
        <f>'[3]Qc, Winter, S3'!C33*Main!$B$8</f>
        <v>6.8801904963604306E-3</v>
      </c>
      <c r="D33" s="5">
        <f>'[3]Qc, Winter, S3'!D33*Main!$B$8</f>
        <v>7.0735629432706172E-3</v>
      </c>
      <c r="E33" s="5">
        <f>'[3]Qc, Winter, S3'!E33*Main!$B$8</f>
        <v>7.1336998429170195E-3</v>
      </c>
      <c r="F33" s="5">
        <f>'[3]Qc, Winter, S3'!F33*Main!$B$8</f>
        <v>7.1793457592372505E-3</v>
      </c>
      <c r="G33" s="5">
        <f>'[3]Qc, Winter, S3'!G33*Main!$B$8</f>
        <v>7.2622038177249729E-3</v>
      </c>
      <c r="H33" s="5">
        <f>'[3]Qc, Winter, S3'!H33*Main!$B$8</f>
        <v>6.8708698704950891E-3</v>
      </c>
      <c r="I33" s="5">
        <f>'[3]Qc, Winter, S3'!I33*Main!$B$8</f>
        <v>6.9410615487412331E-3</v>
      </c>
      <c r="J33" s="5">
        <f>'[3]Qc, Winter, S3'!J33*Main!$B$8</f>
        <v>7.0204626221264397E-3</v>
      </c>
      <c r="K33" s="5">
        <f>'[3]Qc, Winter, S3'!K33*Main!$B$8</f>
        <v>7.2577664153594965E-3</v>
      </c>
      <c r="L33" s="5">
        <f>'[3]Qc, Winter, S3'!L33*Main!$B$8</f>
        <v>8.3463825813575934E-3</v>
      </c>
      <c r="M33" s="5">
        <f>'[3]Qc, Winter, S3'!M33*Main!$B$8</f>
        <v>8.6453543060508141E-3</v>
      </c>
      <c r="N33" s="5">
        <f>'[3]Qc, Winter, S3'!N33*Main!$B$8</f>
        <v>8.2383970077780019E-3</v>
      </c>
      <c r="O33" s="5">
        <f>'[3]Qc, Winter, S3'!O33*Main!$B$8</f>
        <v>8.4994938467973773E-3</v>
      </c>
      <c r="P33" s="5">
        <f>'[3]Qc, Winter, S3'!P33*Main!$B$8</f>
        <v>8.6104775600204832E-3</v>
      </c>
      <c r="Q33" s="5">
        <f>'[3]Qc, Winter, S3'!Q33*Main!$B$8</f>
        <v>7.0579511195034911E-3</v>
      </c>
      <c r="R33" s="5">
        <f>'[3]Qc, Winter, S3'!R33*Main!$B$8</f>
        <v>7.0455492677859114E-3</v>
      </c>
      <c r="S33" s="5">
        <f>'[3]Qc, Winter, S3'!S33*Main!$B$8</f>
        <v>7.0215741808647971E-3</v>
      </c>
      <c r="T33" s="5">
        <f>'[3]Qc, Winter, S3'!T33*Main!$B$8</f>
        <v>6.9873499984089435E-3</v>
      </c>
      <c r="U33" s="5">
        <f>'[3]Qc, Winter, S3'!U33*Main!$B$8</f>
        <v>7.2722690756663521E-3</v>
      </c>
      <c r="V33" s="5">
        <f>'[3]Qc, Winter, S3'!V33*Main!$B$8</f>
        <v>6.8803434947483904E-3</v>
      </c>
      <c r="W33" s="5">
        <f>'[3]Qc, Winter, S3'!W33*Main!$B$8</f>
        <v>7.81546245612455E-3</v>
      </c>
      <c r="X33" s="5">
        <f>'[3]Qc, Winter, S3'!X33*Main!$B$8</f>
        <v>1.0021963739029171E-2</v>
      </c>
      <c r="Y33" s="5">
        <f>'[3]Qc, Winter, S3'!Y33*Main!$B$8</f>
        <v>1.2644540844483156E-2</v>
      </c>
    </row>
    <row r="34" spans="1:25" x14ac:dyDescent="0.3">
      <c r="A34">
        <v>46</v>
      </c>
      <c r="B34" s="5">
        <f>'[3]Qc, Winter, S3'!B34*Main!$B$8</f>
        <v>4.3840792834700911E-3</v>
      </c>
      <c r="C34" s="5">
        <f>'[3]Qc, Winter, S3'!C34*Main!$B$8</f>
        <v>3.3061334825407063E-3</v>
      </c>
      <c r="D34" s="5">
        <f>'[3]Qc, Winter, S3'!D34*Main!$B$8</f>
        <v>2.8649163720504598E-3</v>
      </c>
      <c r="E34" s="5">
        <f>'[3]Qc, Winter, S3'!E34*Main!$B$8</f>
        <v>2.1865285559659994E-3</v>
      </c>
      <c r="F34" s="5">
        <f>'[3]Qc, Winter, S3'!F34*Main!$B$8</f>
        <v>1.995166945011857E-3</v>
      </c>
      <c r="G34" s="5">
        <f>'[3]Qc, Winter, S3'!G34*Main!$B$8</f>
        <v>2.701089231258265E-3</v>
      </c>
      <c r="H34" s="5">
        <f>'[3]Qc, Winter, S3'!H34*Main!$B$8</f>
        <v>2.5908420660476477E-3</v>
      </c>
      <c r="I34" s="5">
        <f>'[3]Qc, Winter, S3'!I34*Main!$B$8</f>
        <v>2.2328340719900974E-3</v>
      </c>
      <c r="J34" s="5">
        <f>'[3]Qc, Winter, S3'!J34*Main!$B$8</f>
        <v>2.2839849361792714E-3</v>
      </c>
      <c r="K34" s="5">
        <f>'[3]Qc, Winter, S3'!K34*Main!$B$8</f>
        <v>2.6765403255298624E-3</v>
      </c>
      <c r="L34" s="5">
        <f>'[3]Qc, Winter, S3'!L34*Main!$B$8</f>
        <v>3.7214357799720747E-3</v>
      </c>
      <c r="M34" s="5">
        <f>'[3]Qc, Winter, S3'!M34*Main!$B$8</f>
        <v>3.9205961169755119E-3</v>
      </c>
      <c r="N34" s="5">
        <f>'[3]Qc, Winter, S3'!N34*Main!$B$8</f>
        <v>3.2563970300633171E-3</v>
      </c>
      <c r="O34" s="5">
        <f>'[3]Qc, Winter, S3'!O34*Main!$B$8</f>
        <v>2.6531603155090827E-3</v>
      </c>
      <c r="P34" s="5">
        <f>'[3]Qc, Winter, S3'!P34*Main!$B$8</f>
        <v>2.298545382570035E-3</v>
      </c>
      <c r="Q34" s="5">
        <f>'[3]Qc, Winter, S3'!Q34*Main!$B$8</f>
        <v>2.3543344033695526E-3</v>
      </c>
      <c r="R34" s="5">
        <f>'[3]Qc, Winter, S3'!R34*Main!$B$8</f>
        <v>2.4103672934195461E-3</v>
      </c>
      <c r="S34" s="5">
        <f>'[3]Qc, Winter, S3'!S34*Main!$B$8</f>
        <v>2.2012475398253042E-3</v>
      </c>
      <c r="T34" s="5">
        <f>'[3]Qc, Winter, S3'!T34*Main!$B$8</f>
        <v>2.2123905232020297E-3</v>
      </c>
      <c r="U34" s="5">
        <f>'[3]Qc, Winter, S3'!U34*Main!$B$8</f>
        <v>2.4865262082058828E-3</v>
      </c>
      <c r="V34" s="5">
        <f>'[3]Qc, Winter, S3'!V34*Main!$B$8</f>
        <v>2.4025191647596583E-3</v>
      </c>
      <c r="W34" s="5">
        <f>'[3]Qc, Winter, S3'!W34*Main!$B$8</f>
        <v>5.1008626588030783E-3</v>
      </c>
      <c r="X34" s="5">
        <f>'[3]Qc, Winter, S3'!X34*Main!$B$8</f>
        <v>8.841109904955062E-3</v>
      </c>
      <c r="Y34" s="5">
        <f>'[3]Qc, Winter, S3'!Y34*Main!$B$8</f>
        <v>1.3753622865296527E-2</v>
      </c>
    </row>
    <row r="35" spans="1:25" x14ac:dyDescent="0.3">
      <c r="A35">
        <v>47</v>
      </c>
      <c r="B35" s="5">
        <f>'[3]Qc, Winter, S3'!B35*Main!$B$8</f>
        <v>0.17749441088827125</v>
      </c>
      <c r="C35" s="5">
        <f>'[3]Qc, Winter, S3'!C35*Main!$B$8</f>
        <v>0.17807110941864385</v>
      </c>
      <c r="D35" s="5">
        <f>'[3]Qc, Winter, S3'!D35*Main!$B$8</f>
        <v>0.18009927955310548</v>
      </c>
      <c r="E35" s="5">
        <f>'[3]Qc, Winter, S3'!E35*Main!$B$8</f>
        <v>0.18305534344229155</v>
      </c>
      <c r="F35" s="5">
        <f>'[3]Qc, Winter, S3'!F35*Main!$B$8</f>
        <v>0.18567890201294268</v>
      </c>
      <c r="G35" s="5">
        <f>'[3]Qc, Winter, S3'!G35*Main!$B$8</f>
        <v>0.15222752519342519</v>
      </c>
      <c r="H35" s="5">
        <f>'[3]Qc, Winter, S3'!H35*Main!$B$8</f>
        <v>0.12152678602831334</v>
      </c>
      <c r="I35" s="5">
        <f>'[3]Qc, Winter, S3'!I35*Main!$B$8</f>
        <v>0.13294339115318754</v>
      </c>
      <c r="J35" s="5">
        <f>'[3]Qc, Winter, S3'!J35*Main!$B$8</f>
        <v>0.15869455162716364</v>
      </c>
      <c r="K35" s="5">
        <f>'[3]Qc, Winter, S3'!K35*Main!$B$8</f>
        <v>0.18659252769490806</v>
      </c>
      <c r="L35" s="5">
        <f>'[3]Qc, Winter, S3'!L35*Main!$B$8</f>
        <v>0.19183006043034537</v>
      </c>
      <c r="M35" s="5">
        <f>'[3]Qc, Winter, S3'!M35*Main!$B$8</f>
        <v>0.15484650399236935</v>
      </c>
      <c r="N35" s="5">
        <f>'[3]Qc, Winter, S3'!N35*Main!$B$8</f>
        <v>0.15021530611399003</v>
      </c>
      <c r="O35" s="5">
        <f>'[3]Qc, Winter, S3'!O35*Main!$B$8</f>
        <v>0.14688421039054564</v>
      </c>
      <c r="P35" s="5">
        <f>'[3]Qc, Winter, S3'!P35*Main!$B$8</f>
        <v>0.15411474653606058</v>
      </c>
      <c r="Q35" s="5">
        <f>'[3]Qc, Winter, S3'!Q35*Main!$B$8</f>
        <v>0.14668869596620404</v>
      </c>
      <c r="R35" s="5">
        <f>'[3]Qc, Winter, S3'!R35*Main!$B$8</f>
        <v>0.14045416480493414</v>
      </c>
      <c r="S35" s="5">
        <f>'[3]Qc, Winter, S3'!S35*Main!$B$8</f>
        <v>0.13632816161540295</v>
      </c>
      <c r="T35" s="5">
        <f>'[3]Qc, Winter, S3'!T35*Main!$B$8</f>
        <v>0.11497255350753535</v>
      </c>
      <c r="U35" s="5">
        <f>'[3]Qc, Winter, S3'!U35*Main!$B$8</f>
        <v>0.12034362718819282</v>
      </c>
      <c r="V35" s="5">
        <f>'[3]Qc, Winter, S3'!V35*Main!$B$8</f>
        <v>0.11595577279674897</v>
      </c>
      <c r="W35" s="5">
        <f>'[3]Qc, Winter, S3'!W35*Main!$B$8</f>
        <v>0.1153643157604286</v>
      </c>
      <c r="X35" s="5">
        <f>'[3]Qc, Winter, S3'!X35*Main!$B$8</f>
        <v>0.1215663820709993</v>
      </c>
      <c r="Y35" s="5">
        <f>'[3]Qc, Winter, S3'!Y35*Main!$B$8</f>
        <v>0.11101138392470855</v>
      </c>
    </row>
    <row r="36" spans="1:25" x14ac:dyDescent="0.3">
      <c r="A36">
        <v>48</v>
      </c>
      <c r="B36" s="5">
        <f>'[3]Qc, Winter, S3'!B36*Main!$B$8</f>
        <v>7.5264667652638812E-4</v>
      </c>
      <c r="C36" s="5">
        <f>'[3]Qc, Winter, S3'!C36*Main!$B$8</f>
        <v>7.3966816160878643E-4</v>
      </c>
      <c r="D36" s="5">
        <f>'[3]Qc, Winter, S3'!D36*Main!$B$8</f>
        <v>7.4224173821095605E-4</v>
      </c>
      <c r="E36" s="5">
        <f>'[3]Qc, Winter, S3'!E36*Main!$B$8</f>
        <v>7.2518122031439128E-4</v>
      </c>
      <c r="F36" s="5">
        <f>'[3]Qc, Winter, S3'!F36*Main!$B$8</f>
        <v>7.096722438002292E-4</v>
      </c>
      <c r="G36" s="5">
        <f>'[3]Qc, Winter, S3'!G36*Main!$B$8</f>
        <v>7.14484656891576E-4</v>
      </c>
      <c r="H36" s="5">
        <f>'[3]Qc, Winter, S3'!H36*Main!$B$8</f>
        <v>7.1387595684710957E-4</v>
      </c>
      <c r="I36" s="5">
        <f>'[3]Qc, Winter, S3'!I36*Main!$B$8</f>
        <v>7.2730957460169531E-4</v>
      </c>
      <c r="J36" s="5">
        <f>'[3]Qc, Winter, S3'!J36*Main!$B$8</f>
        <v>7.4766105488820211E-4</v>
      </c>
      <c r="K36" s="5">
        <f>'[3]Qc, Winter, S3'!K36*Main!$B$8</f>
        <v>7.5159709560859332E-4</v>
      </c>
      <c r="L36" s="5">
        <f>'[3]Qc, Winter, S3'!L36*Main!$B$8</f>
        <v>7.5474958098399223E-4</v>
      </c>
      <c r="M36" s="5">
        <f>'[3]Qc, Winter, S3'!M36*Main!$B$8</f>
        <v>7.7212283237610313E-4</v>
      </c>
      <c r="N36" s="5">
        <f>'[3]Qc, Winter, S3'!N36*Main!$B$8</f>
        <v>7.7660125387886056E-4</v>
      </c>
      <c r="O36" s="5">
        <f>'[3]Qc, Winter, S3'!O36*Main!$B$8</f>
        <v>7.7914833271716612E-4</v>
      </c>
      <c r="P36" s="5">
        <f>'[3]Qc, Winter, S3'!P36*Main!$B$8</f>
        <v>7.7129271881324886E-4</v>
      </c>
      <c r="Q36" s="5">
        <f>'[3]Qc, Winter, S3'!Q36*Main!$B$8</f>
        <v>7.6608358778834662E-4</v>
      </c>
      <c r="R36" s="5">
        <f>'[3]Qc, Winter, S3'!R36*Main!$B$8</f>
        <v>7.5079303069496082E-4</v>
      </c>
      <c r="S36" s="5">
        <f>'[3]Qc, Winter, S3'!S36*Main!$B$8</f>
        <v>7.5872199999036597E-4</v>
      </c>
      <c r="T36" s="5">
        <f>'[3]Qc, Winter, S3'!T36*Main!$B$8</f>
        <v>7.9750050432343482E-4</v>
      </c>
      <c r="U36" s="5">
        <f>'[3]Qc, Winter, S3'!U36*Main!$B$8</f>
        <v>8.4443448143623693E-4</v>
      </c>
      <c r="V36" s="5">
        <f>'[3]Qc, Winter, S3'!V36*Main!$B$8</f>
        <v>8.7205697806796913E-4</v>
      </c>
      <c r="W36" s="5">
        <f>'[3]Qc, Winter, S3'!W36*Main!$B$8</f>
        <v>8.5860599454723539E-4</v>
      </c>
      <c r="X36" s="5">
        <f>'[3]Qc, Winter, S3'!X36*Main!$B$8</f>
        <v>8.3527119540039265E-4</v>
      </c>
      <c r="Y36" s="5">
        <f>'[3]Qc, Winter, S3'!Y36*Main!$B$8</f>
        <v>8.0588786996319722E-4</v>
      </c>
    </row>
    <row r="37" spans="1:25" x14ac:dyDescent="0.3">
      <c r="A37">
        <v>49</v>
      </c>
      <c r="B37" s="5">
        <f>'[3]Qc, Winter, S3'!B37*Main!$B$8</f>
        <v>3.0041303238385282E-2</v>
      </c>
      <c r="C37" s="5">
        <f>'[3]Qc, Winter, S3'!C37*Main!$B$8</f>
        <v>2.9460083920028725E-2</v>
      </c>
      <c r="D37" s="5">
        <f>'[3]Qc, Winter, S3'!D37*Main!$B$8</f>
        <v>2.9570406386794278E-2</v>
      </c>
      <c r="E37" s="5">
        <f>'[3]Qc, Winter, S3'!E37*Main!$B$8</f>
        <v>2.9438852324749246E-2</v>
      </c>
      <c r="F37" s="5">
        <f>'[3]Qc, Winter, S3'!F37*Main!$B$8</f>
        <v>2.9359638382464772E-2</v>
      </c>
      <c r="G37" s="5">
        <f>'[3]Qc, Winter, S3'!G37*Main!$B$8</f>
        <v>2.9672682665342925E-2</v>
      </c>
      <c r="H37" s="5">
        <f>'[3]Qc, Winter, S3'!H37*Main!$B$8</f>
        <v>3.0679837818798943E-2</v>
      </c>
      <c r="I37" s="5">
        <f>'[3]Qc, Winter, S3'!I37*Main!$B$8</f>
        <v>3.0735987478655788E-2</v>
      </c>
      <c r="J37" s="5">
        <f>'[3]Qc, Winter, S3'!J37*Main!$B$8</f>
        <v>3.0798239109445368E-2</v>
      </c>
      <c r="K37" s="5">
        <f>'[3]Qc, Winter, S3'!K37*Main!$B$8</f>
        <v>3.0190537446827627E-2</v>
      </c>
      <c r="L37" s="5">
        <f>'[3]Qc, Winter, S3'!L37*Main!$B$8</f>
        <v>3.0102354385737426E-2</v>
      </c>
      <c r="M37" s="5">
        <f>'[3]Qc, Winter, S3'!M37*Main!$B$8</f>
        <v>2.9908307518340199E-2</v>
      </c>
      <c r="N37" s="5">
        <f>'[3]Qc, Winter, S3'!N37*Main!$B$8</f>
        <v>2.951466512185166E-2</v>
      </c>
      <c r="O37" s="5">
        <f>'[3]Qc, Winter, S3'!O37*Main!$B$8</f>
        <v>2.9336056270855202E-2</v>
      </c>
      <c r="P37" s="5">
        <f>'[3]Qc, Winter, S3'!P37*Main!$B$8</f>
        <v>2.8645964227796698E-2</v>
      </c>
      <c r="Q37" s="5">
        <f>'[3]Qc, Winter, S3'!Q37*Main!$B$8</f>
        <v>2.8850870088412178E-2</v>
      </c>
      <c r="R37" s="5">
        <f>'[3]Qc, Winter, S3'!R37*Main!$B$8</f>
        <v>2.8559408009643839E-2</v>
      </c>
      <c r="S37" s="5">
        <f>'[3]Qc, Winter, S3'!S37*Main!$B$8</f>
        <v>2.9723792061280178E-2</v>
      </c>
      <c r="T37" s="5">
        <f>'[3]Qc, Winter, S3'!T37*Main!$B$8</f>
        <v>2.9978172241127136E-2</v>
      </c>
      <c r="U37" s="5">
        <f>'[3]Qc, Winter, S3'!U37*Main!$B$8</f>
        <v>3.0042858372684816E-2</v>
      </c>
      <c r="V37" s="5">
        <f>'[3]Qc, Winter, S3'!V37*Main!$B$8</f>
        <v>2.99512207217702E-2</v>
      </c>
      <c r="W37" s="5">
        <f>'[3]Qc, Winter, S3'!W37*Main!$B$8</f>
        <v>2.9932786212479606E-2</v>
      </c>
      <c r="X37" s="5">
        <f>'[3]Qc, Winter, S3'!X37*Main!$B$8</f>
        <v>2.9965670236844447E-2</v>
      </c>
      <c r="Y37" s="5">
        <f>'[3]Qc, Winter, S3'!Y37*Main!$B$8</f>
        <v>3.010139043601133E-2</v>
      </c>
    </row>
    <row r="38" spans="1:25" x14ac:dyDescent="0.3">
      <c r="A38">
        <v>50</v>
      </c>
      <c r="B38" s="5">
        <f>'[3]Qc, Winter, S3'!B38*Main!$B$8</f>
        <v>3.3926850598422664E-3</v>
      </c>
      <c r="C38" s="5">
        <f>'[3]Qc, Winter, S3'!C38*Main!$B$8</f>
        <v>3.4257557661931982E-3</v>
      </c>
      <c r="D38" s="5">
        <f>'[3]Qc, Winter, S3'!D38*Main!$B$8</f>
        <v>3.4702091334346749E-3</v>
      </c>
      <c r="E38" s="5">
        <f>'[3]Qc, Winter, S3'!E38*Main!$B$8</f>
        <v>3.429338353690524E-3</v>
      </c>
      <c r="F38" s="5">
        <f>'[3]Qc, Winter, S3'!F38*Main!$B$8</f>
        <v>3.4410409339108829E-3</v>
      </c>
      <c r="G38" s="5">
        <f>'[3]Qc, Winter, S3'!G38*Main!$B$8</f>
        <v>3.2142928318080106E-3</v>
      </c>
      <c r="H38" s="5">
        <f>'[3]Qc, Winter, S3'!H38*Main!$B$8</f>
        <v>3.4471794328344687E-3</v>
      </c>
      <c r="I38" s="5">
        <f>'[3]Qc, Winter, S3'!I38*Main!$B$8</f>
        <v>3.0140359065542743E-3</v>
      </c>
      <c r="J38" s="5">
        <f>'[3]Qc, Winter, S3'!J38*Main!$B$8</f>
        <v>2.8045481783635496E-3</v>
      </c>
      <c r="K38" s="5">
        <f>'[3]Qc, Winter, S3'!K38*Main!$B$8</f>
        <v>2.7157736332901541E-3</v>
      </c>
      <c r="L38" s="5">
        <f>'[3]Qc, Winter, S3'!L38*Main!$B$8</f>
        <v>2.7504349539973221E-3</v>
      </c>
      <c r="M38" s="5">
        <f>'[3]Qc, Winter, S3'!M38*Main!$B$8</f>
        <v>2.7630577701186492E-3</v>
      </c>
      <c r="N38" s="5">
        <f>'[3]Qc, Winter, S3'!N38*Main!$B$8</f>
        <v>2.8635551055712833E-3</v>
      </c>
      <c r="O38" s="5">
        <f>'[3]Qc, Winter, S3'!O38*Main!$B$8</f>
        <v>3.4197732597551845E-3</v>
      </c>
      <c r="P38" s="5">
        <f>'[3]Qc, Winter, S3'!P38*Main!$B$8</f>
        <v>3.4783902057489891E-3</v>
      </c>
      <c r="Q38" s="5">
        <f>'[3]Qc, Winter, S3'!Q38*Main!$B$8</f>
        <v>3.4314726961730507E-3</v>
      </c>
      <c r="R38" s="5">
        <f>'[3]Qc, Winter, S3'!R38*Main!$B$8</f>
        <v>3.43739262597098E-3</v>
      </c>
      <c r="S38" s="5">
        <f>'[3]Qc, Winter, S3'!S38*Main!$B$8</f>
        <v>3.4233672248234343E-3</v>
      </c>
      <c r="T38" s="5">
        <f>'[3]Qc, Winter, S3'!T38*Main!$B$8</f>
        <v>3.1725425358904106E-3</v>
      </c>
      <c r="U38" s="5">
        <f>'[3]Qc, Winter, S3'!U38*Main!$B$8</f>
        <v>2.6535097267003727E-3</v>
      </c>
      <c r="V38" s="5">
        <f>'[3]Qc, Winter, S3'!V38*Main!$B$8</f>
        <v>2.8481462816222335E-3</v>
      </c>
      <c r="W38" s="5">
        <f>'[3]Qc, Winter, S3'!W38*Main!$B$8</f>
        <v>3.425237487896607E-3</v>
      </c>
      <c r="X38" s="5">
        <f>'[3]Qc, Winter, S3'!X38*Main!$B$8</f>
        <v>3.4697466950585421E-3</v>
      </c>
      <c r="Y38" s="5">
        <f>'[3]Qc, Winter, S3'!Y38*Main!$B$8</f>
        <v>3.5110342531902475E-3</v>
      </c>
    </row>
    <row r="39" spans="1:25" x14ac:dyDescent="0.3">
      <c r="A39">
        <v>52</v>
      </c>
      <c r="B39" s="5">
        <f>'[3]Qc, Winter, S3'!B39*Main!$B$8</f>
        <v>2.5566511180752836E-3</v>
      </c>
      <c r="C39" s="5">
        <f>'[3]Qc, Winter, S3'!C39*Main!$B$8</f>
        <v>2.063722947732707E-3</v>
      </c>
      <c r="D39" s="5">
        <f>'[3]Qc, Winter, S3'!D39*Main!$B$8</f>
        <v>1.8820132595446448E-3</v>
      </c>
      <c r="E39" s="5">
        <f>'[3]Qc, Winter, S3'!E39*Main!$B$8</f>
        <v>1.6607353737784175E-3</v>
      </c>
      <c r="F39" s="5">
        <f>'[3]Qc, Winter, S3'!F39*Main!$B$8</f>
        <v>1.7546329695703779E-3</v>
      </c>
      <c r="G39" s="5">
        <f>'[3]Qc, Winter, S3'!G39*Main!$B$8</f>
        <v>2.0575950778556431E-3</v>
      </c>
      <c r="H39" s="5">
        <f>'[3]Qc, Winter, S3'!H39*Main!$B$8</f>
        <v>2.5824515566053932E-3</v>
      </c>
      <c r="I39" s="5">
        <f>'[3]Qc, Winter, S3'!I39*Main!$B$8</f>
        <v>2.4859035856075219E-3</v>
      </c>
      <c r="J39" s="5">
        <f>'[3]Qc, Winter, S3'!J39*Main!$B$8</f>
        <v>2.5478748191557566E-3</v>
      </c>
      <c r="K39" s="5">
        <f>'[3]Qc, Winter, S3'!K39*Main!$B$8</f>
        <v>2.1084082078342129E-3</v>
      </c>
      <c r="L39" s="5">
        <f>'[3]Qc, Winter, S3'!L39*Main!$B$8</f>
        <v>2.1134227225143524E-3</v>
      </c>
      <c r="M39" s="5">
        <f>'[3]Qc, Winter, S3'!M39*Main!$B$8</f>
        <v>1.9922493465940991E-3</v>
      </c>
      <c r="N39" s="5">
        <f>'[3]Qc, Winter, S3'!N39*Main!$B$8</f>
        <v>1.6612216152305636E-3</v>
      </c>
      <c r="O39" s="5">
        <f>'[3]Qc, Winter, S3'!O39*Main!$B$8</f>
        <v>1.5544744004231876E-3</v>
      </c>
      <c r="P39" s="5">
        <f>'[3]Qc, Winter, S3'!P39*Main!$B$8</f>
        <v>1.5525027871458577E-3</v>
      </c>
      <c r="Q39" s="5">
        <f>'[3]Qc, Winter, S3'!Q39*Main!$B$8</f>
        <v>1.6325761851497811E-3</v>
      </c>
      <c r="R39" s="5">
        <f>'[3]Qc, Winter, S3'!R39*Main!$B$8</f>
        <v>1.6673147535753319E-3</v>
      </c>
      <c r="S39" s="5">
        <f>'[3]Qc, Winter, S3'!S39*Main!$B$8</f>
        <v>1.6487437134336451E-3</v>
      </c>
      <c r="T39" s="5">
        <f>'[3]Qc, Winter, S3'!T39*Main!$B$8</f>
        <v>2.3930217374303437E-3</v>
      </c>
      <c r="U39" s="5">
        <f>'[3]Qc, Winter, S3'!U39*Main!$B$8</f>
        <v>2.5723383931022248E-3</v>
      </c>
      <c r="V39" s="5">
        <f>'[3]Qc, Winter, S3'!V39*Main!$B$8</f>
        <v>2.4365894505982691E-3</v>
      </c>
      <c r="W39" s="5">
        <f>'[3]Qc, Winter, S3'!W39*Main!$B$8</f>
        <v>2.1413200773068419E-3</v>
      </c>
      <c r="X39" s="5">
        <f>'[3]Qc, Winter, S3'!X39*Main!$B$8</f>
        <v>2.0547929019008172E-3</v>
      </c>
      <c r="Y39" s="5">
        <f>'[3]Qc, Winter, S3'!Y39*Main!$B$8</f>
        <v>1.9393827147685186E-3</v>
      </c>
    </row>
    <row r="40" spans="1:25" x14ac:dyDescent="0.3">
      <c r="A40">
        <v>53</v>
      </c>
      <c r="B40" s="5">
        <f>'[3]Qc, Winter, S3'!B40*Main!$B$8</f>
        <v>9.0240359452978935E-3</v>
      </c>
      <c r="C40" s="5">
        <f>'[3]Qc, Winter, S3'!C40*Main!$B$8</f>
        <v>4.3601745578428532E-3</v>
      </c>
      <c r="D40" s="5">
        <f>'[3]Qc, Winter, S3'!D40*Main!$B$8</f>
        <v>5.0517262234870816E-3</v>
      </c>
      <c r="E40" s="5">
        <f>'[3]Qc, Winter, S3'!E40*Main!$B$8</f>
        <v>4.393947529788618E-3</v>
      </c>
      <c r="F40" s="5">
        <f>'[3]Qc, Winter, S3'!F40*Main!$B$8</f>
        <v>5.116285405306023E-3</v>
      </c>
      <c r="G40" s="5">
        <f>'[3]Qc, Winter, S3'!G40*Main!$B$8</f>
        <v>4.3569039553166718E-3</v>
      </c>
      <c r="H40" s="5">
        <f>'[3]Qc, Winter, S3'!H40*Main!$B$8</f>
        <v>4.7482700890958806E-3</v>
      </c>
      <c r="I40" s="5">
        <f>'[3]Qc, Winter, S3'!I40*Main!$B$8</f>
        <v>4.4256491850065832E-3</v>
      </c>
      <c r="J40" s="5">
        <f>'[3]Qc, Winter, S3'!J40*Main!$B$8</f>
        <v>4.5401810536044784E-3</v>
      </c>
      <c r="K40" s="5">
        <f>'[3]Qc, Winter, S3'!K40*Main!$B$8</f>
        <v>4.2688846713658368E-3</v>
      </c>
      <c r="L40" s="5">
        <f>'[3]Qc, Winter, S3'!L40*Main!$B$8</f>
        <v>4.0406934142141063E-3</v>
      </c>
      <c r="M40" s="5">
        <f>'[3]Qc, Winter, S3'!M40*Main!$B$8</f>
        <v>4.8334112967174311E-3</v>
      </c>
      <c r="N40" s="5">
        <f>'[3]Qc, Winter, S3'!N40*Main!$B$8</f>
        <v>4.9696807630911872E-3</v>
      </c>
      <c r="O40" s="5">
        <f>'[3]Qc, Winter, S3'!O40*Main!$B$8</f>
        <v>4.4148786673727583E-3</v>
      </c>
      <c r="P40" s="5">
        <f>'[3]Qc, Winter, S3'!P40*Main!$B$8</f>
        <v>4.4311000894136331E-3</v>
      </c>
      <c r="Q40" s="5">
        <f>'[3]Qc, Winter, S3'!Q40*Main!$B$8</f>
        <v>4.7304132909394741E-3</v>
      </c>
      <c r="R40" s="5">
        <f>'[3]Qc, Winter, S3'!R40*Main!$B$8</f>
        <v>4.5578635952798832E-3</v>
      </c>
      <c r="S40" s="5">
        <f>'[3]Qc, Winter, S3'!S40*Main!$B$8</f>
        <v>4.1314380755160252E-3</v>
      </c>
      <c r="T40" s="5">
        <f>'[3]Qc, Winter, S3'!T40*Main!$B$8</f>
        <v>5.0103654596687693E-3</v>
      </c>
      <c r="U40" s="5">
        <f>'[3]Qc, Winter, S3'!U40*Main!$B$8</f>
        <v>5.1053400323716729E-3</v>
      </c>
      <c r="V40" s="5">
        <f>'[3]Qc, Winter, S3'!V40*Main!$B$8</f>
        <v>5.4767780512666722E-3</v>
      </c>
      <c r="W40" s="5">
        <f>'[3]Qc, Winter, S3'!W40*Main!$B$8</f>
        <v>1.0474498688196669E-2</v>
      </c>
      <c r="X40" s="5">
        <f>'[3]Qc, Winter, S3'!X40*Main!$B$8</f>
        <v>1.7457517874115116E-2</v>
      </c>
      <c r="Y40" s="5">
        <f>'[3]Qc, Winter, S3'!Y40*Main!$B$8</f>
        <v>2.0287482348285191E-2</v>
      </c>
    </row>
    <row r="41" spans="1:25" x14ac:dyDescent="0.3">
      <c r="A41">
        <v>55</v>
      </c>
      <c r="B41" s="5">
        <f>'[3]Qc, Winter, S3'!B41*Main!$B$8</f>
        <v>1.0750051030485519E-2</v>
      </c>
      <c r="C41" s="5">
        <f>'[3]Qc, Winter, S3'!C41*Main!$B$8</f>
        <v>1.0676361347999579E-2</v>
      </c>
      <c r="D41" s="5">
        <f>'[3]Qc, Winter, S3'!D41*Main!$B$8</f>
        <v>1.114909388083634E-2</v>
      </c>
      <c r="E41" s="5">
        <f>'[3]Qc, Winter, S3'!E41*Main!$B$8</f>
        <v>1.0666720054280024E-2</v>
      </c>
      <c r="F41" s="5">
        <f>'[3]Qc, Winter, S3'!F41*Main!$B$8</f>
        <v>1.0917582019728311E-2</v>
      </c>
      <c r="G41" s="5">
        <f>'[3]Qc, Winter, S3'!G41*Main!$B$8</f>
        <v>1.0994099926818299E-2</v>
      </c>
      <c r="H41" s="5">
        <f>'[3]Qc, Winter, S3'!H41*Main!$B$8</f>
        <v>1.1187372819982892E-2</v>
      </c>
      <c r="I41" s="5">
        <f>'[3]Qc, Winter, S3'!I41*Main!$B$8</f>
        <v>1.1211659742170269E-2</v>
      </c>
      <c r="J41" s="5">
        <f>'[3]Qc, Winter, S3'!J41*Main!$B$8</f>
        <v>1.0879819562419787E-2</v>
      </c>
      <c r="K41" s="5">
        <f>'[3]Qc, Winter, S3'!K41*Main!$B$8</f>
        <v>1.1623027945044693E-2</v>
      </c>
      <c r="L41" s="5">
        <f>'[3]Qc, Winter, S3'!L41*Main!$B$8</f>
        <v>1.4790058646641655E-2</v>
      </c>
      <c r="M41" s="5">
        <f>'[3]Qc, Winter, S3'!M41*Main!$B$8</f>
        <v>1.6575705676913462E-2</v>
      </c>
      <c r="N41" s="5">
        <f>'[3]Qc, Winter, S3'!N41*Main!$B$8</f>
        <v>1.6335716776942198E-2</v>
      </c>
      <c r="O41" s="5">
        <f>'[3]Qc, Winter, S3'!O41*Main!$B$8</f>
        <v>1.6689490667862107E-2</v>
      </c>
      <c r="P41" s="5">
        <f>'[3]Qc, Winter, S3'!P41*Main!$B$8</f>
        <v>1.6687097785050807E-2</v>
      </c>
      <c r="Q41" s="5">
        <f>'[3]Qc, Winter, S3'!Q41*Main!$B$8</f>
        <v>1.6580581714579056E-2</v>
      </c>
      <c r="R41" s="5">
        <f>'[3]Qc, Winter, S3'!R41*Main!$B$8</f>
        <v>1.677638432081581E-2</v>
      </c>
      <c r="S41" s="5">
        <f>'[3]Qc, Winter, S3'!S41*Main!$B$8</f>
        <v>1.650527447085838E-2</v>
      </c>
      <c r="T41" s="5">
        <f>'[3]Qc, Winter, S3'!T41*Main!$B$8</f>
        <v>1.5038620396599728E-2</v>
      </c>
      <c r="U41" s="5">
        <f>'[3]Qc, Winter, S3'!U41*Main!$B$8</f>
        <v>1.4003115629906969E-2</v>
      </c>
      <c r="V41" s="5">
        <f>'[3]Qc, Winter, S3'!V41*Main!$B$8</f>
        <v>1.2269575778601528E-2</v>
      </c>
      <c r="W41" s="5">
        <f>'[3]Qc, Winter, S3'!W41*Main!$B$8</f>
        <v>1.1204534238968972E-2</v>
      </c>
      <c r="X41" s="5">
        <f>'[3]Qc, Winter, S3'!X41*Main!$B$8</f>
        <v>1.121224448943384E-2</v>
      </c>
      <c r="Y41" s="5">
        <f>'[3]Qc, Winter, S3'!Y41*Main!$B$8</f>
        <v>1.0804811279345641E-2</v>
      </c>
    </row>
    <row r="42" spans="1:25" x14ac:dyDescent="0.3">
      <c r="A42">
        <v>56</v>
      </c>
      <c r="B42" s="5">
        <f>'[3]Qc, Winter, S3'!B42*Main!$B$8</f>
        <v>1.6269121009927754E-3</v>
      </c>
      <c r="C42" s="5">
        <f>'[3]Qc, Winter, S3'!C42*Main!$B$8</f>
        <v>1.5693053635331712E-3</v>
      </c>
      <c r="D42" s="5">
        <f>'[3]Qc, Winter, S3'!D42*Main!$B$8</f>
        <v>1.3509308542210463E-3</v>
      </c>
      <c r="E42" s="5">
        <f>'[3]Qc, Winter, S3'!E42*Main!$B$8</f>
        <v>1.3329155185960986E-3</v>
      </c>
      <c r="F42" s="5">
        <f>'[3]Qc, Winter, S3'!F42*Main!$B$8</f>
        <v>1.2995022874783839E-3</v>
      </c>
      <c r="G42" s="5">
        <f>'[3]Qc, Winter, S3'!G42*Main!$B$8</f>
        <v>1.3305880568176139E-3</v>
      </c>
      <c r="H42" s="5">
        <f>'[3]Qc, Winter, S3'!H42*Main!$B$8</f>
        <v>1.3249033133870874E-3</v>
      </c>
      <c r="I42" s="5">
        <f>'[3]Qc, Winter, S3'!I42*Main!$B$8</f>
        <v>1.3367058964676788E-3</v>
      </c>
      <c r="J42" s="5">
        <f>'[3]Qc, Winter, S3'!J42*Main!$B$8</f>
        <v>1.3362111218373387E-3</v>
      </c>
      <c r="K42" s="5">
        <f>'[3]Qc, Winter, S3'!K42*Main!$B$8</f>
        <v>1.3142173790107936E-3</v>
      </c>
      <c r="L42" s="5">
        <f>'[3]Qc, Winter, S3'!L42*Main!$B$8</f>
        <v>1.3913844064630024E-3</v>
      </c>
      <c r="M42" s="5">
        <f>'[3]Qc, Winter, S3'!M42*Main!$B$8</f>
        <v>1.4241063004421669E-3</v>
      </c>
      <c r="N42" s="5">
        <f>'[3]Qc, Winter, S3'!N42*Main!$B$8</f>
        <v>1.4888915366307938E-3</v>
      </c>
      <c r="O42" s="5">
        <f>'[3]Qc, Winter, S3'!O42*Main!$B$8</f>
        <v>1.5034175508990219E-3</v>
      </c>
      <c r="P42" s="5">
        <f>'[3]Qc, Winter, S3'!P42*Main!$B$8</f>
        <v>1.4383963798185904E-3</v>
      </c>
      <c r="Q42" s="5">
        <f>'[3]Qc, Winter, S3'!Q42*Main!$B$8</f>
        <v>1.4104056091806141E-3</v>
      </c>
      <c r="R42" s="5">
        <f>'[3]Qc, Winter, S3'!R42*Main!$B$8</f>
        <v>1.4011623807385367E-3</v>
      </c>
      <c r="S42" s="5">
        <f>'[3]Qc, Winter, S3'!S42*Main!$B$8</f>
        <v>1.5794309525414285E-3</v>
      </c>
      <c r="T42" s="5">
        <f>'[3]Qc, Winter, S3'!T42*Main!$B$8</f>
        <v>1.9090387331125967E-3</v>
      </c>
      <c r="U42" s="5">
        <f>'[3]Qc, Winter, S3'!U42*Main!$B$8</f>
        <v>2.1742834452583935E-3</v>
      </c>
      <c r="V42" s="5">
        <f>'[3]Qc, Winter, S3'!V42*Main!$B$8</f>
        <v>2.2524225065002532E-3</v>
      </c>
      <c r="W42" s="5">
        <f>'[3]Qc, Winter, S3'!W42*Main!$B$8</f>
        <v>2.193055838464469E-3</v>
      </c>
      <c r="X42" s="5">
        <f>'[3]Qc, Winter, S3'!X42*Main!$B$8</f>
        <v>1.9728010358521729E-3</v>
      </c>
      <c r="Y42" s="5">
        <f>'[3]Qc, Winter, S3'!Y42*Main!$B$8</f>
        <v>1.6877075524088802E-3</v>
      </c>
    </row>
    <row r="43" spans="1:25" x14ac:dyDescent="0.3">
      <c r="A43">
        <v>57</v>
      </c>
      <c r="B43" s="5">
        <f>'[3]Qc, Winter, S3'!B43*Main!$B$8</f>
        <v>1.5259400513638003E-3</v>
      </c>
      <c r="C43" s="5">
        <f>'[3]Qc, Winter, S3'!C43*Main!$B$8</f>
        <v>1.5041066424643635E-3</v>
      </c>
      <c r="D43" s="5">
        <f>'[3]Qc, Winter, S3'!D43*Main!$B$8</f>
        <v>1.5139090186354334E-3</v>
      </c>
      <c r="E43" s="5">
        <f>'[3]Qc, Winter, S3'!E43*Main!$B$8</f>
        <v>1.5000601195420992E-3</v>
      </c>
      <c r="F43" s="5">
        <f>'[3]Qc, Winter, S3'!F43*Main!$B$8</f>
        <v>1.4957225703319742E-3</v>
      </c>
      <c r="G43" s="5">
        <f>'[3]Qc, Winter, S3'!G43*Main!$B$8</f>
        <v>1.5158661105393457E-3</v>
      </c>
      <c r="H43" s="5">
        <f>'[3]Qc, Winter, S3'!H43*Main!$B$8</f>
        <v>1.5187272702171229E-3</v>
      </c>
      <c r="I43" s="5">
        <f>'[3]Qc, Winter, S3'!I43*Main!$B$8</f>
        <v>1.576559612931771E-3</v>
      </c>
      <c r="J43" s="5">
        <f>'[3]Qc, Winter, S3'!J43*Main!$B$8</f>
        <v>1.6085085806124655E-3</v>
      </c>
      <c r="K43" s="5">
        <f>'[3]Qc, Winter, S3'!K43*Main!$B$8</f>
        <v>1.6045117597105561E-3</v>
      </c>
      <c r="L43" s="5">
        <f>'[3]Qc, Winter, S3'!L43*Main!$B$8</f>
        <v>1.6190210070321589E-3</v>
      </c>
      <c r="M43" s="5">
        <f>'[3]Qc, Winter, S3'!M43*Main!$B$8</f>
        <v>1.8083228285343054E-3</v>
      </c>
      <c r="N43" s="5">
        <f>'[3]Qc, Winter, S3'!N43*Main!$B$8</f>
        <v>1.8102192899615806E-3</v>
      </c>
      <c r="O43" s="5">
        <f>'[3]Qc, Winter, S3'!O43*Main!$B$8</f>
        <v>1.6982144397479923E-3</v>
      </c>
      <c r="P43" s="5">
        <f>'[3]Qc, Winter, S3'!P43*Main!$B$8</f>
        <v>1.5583650805647605E-3</v>
      </c>
      <c r="Q43" s="5">
        <f>'[3]Qc, Winter, S3'!Q43*Main!$B$8</f>
        <v>1.496423937697524E-3</v>
      </c>
      <c r="R43" s="5">
        <f>'[3]Qc, Winter, S3'!R43*Main!$B$8</f>
        <v>1.5209649090672556E-3</v>
      </c>
      <c r="S43" s="5">
        <f>'[3]Qc, Winter, S3'!S43*Main!$B$8</f>
        <v>1.5659805678402169E-3</v>
      </c>
      <c r="T43" s="5">
        <f>'[3]Qc, Winter, S3'!T43*Main!$B$8</f>
        <v>1.7469805051894167E-3</v>
      </c>
      <c r="U43" s="5">
        <f>'[3]Qc, Winter, S3'!U43*Main!$B$8</f>
        <v>2.0895096134138018E-3</v>
      </c>
      <c r="V43" s="5">
        <f>'[3]Qc, Winter, S3'!V43*Main!$B$8</f>
        <v>2.326434952708734E-3</v>
      </c>
      <c r="W43" s="5">
        <f>'[3]Qc, Winter, S3'!W43*Main!$B$8</f>
        <v>2.3600294764368392E-3</v>
      </c>
      <c r="X43" s="5">
        <f>'[3]Qc, Winter, S3'!X43*Main!$B$8</f>
        <v>2.1795322480766509E-3</v>
      </c>
      <c r="Y43" s="5">
        <f>'[3]Qc, Winter, S3'!Y43*Main!$B$8</f>
        <v>1.9634893922796672E-3</v>
      </c>
    </row>
    <row r="44" spans="1:25" x14ac:dyDescent="0.3">
      <c r="A44">
        <v>58</v>
      </c>
      <c r="B44" s="5">
        <f>'[3]Qc, Winter, S3'!B44*Main!$B$8</f>
        <v>9.0484346970310676E-3</v>
      </c>
      <c r="C44" s="5">
        <f>'[3]Qc, Winter, S3'!C44*Main!$B$8</f>
        <v>8.4743763619325053E-3</v>
      </c>
      <c r="D44" s="5">
        <f>'[3]Qc, Winter, S3'!D44*Main!$B$8</f>
        <v>8.4366444444196192E-3</v>
      </c>
      <c r="E44" s="5">
        <f>'[3]Qc, Winter, S3'!E44*Main!$B$8</f>
        <v>8.1685780946845216E-3</v>
      </c>
      <c r="F44" s="5">
        <f>'[3]Qc, Winter, S3'!F44*Main!$B$8</f>
        <v>7.7615125597830428E-3</v>
      </c>
      <c r="G44" s="5">
        <f>'[3]Qc, Winter, S3'!G44*Main!$B$8</f>
        <v>7.8826664740688206E-3</v>
      </c>
      <c r="H44" s="5">
        <f>'[3]Qc, Winter, S3'!H44*Main!$B$8</f>
        <v>7.8304970178721348E-3</v>
      </c>
      <c r="I44" s="5">
        <f>'[3]Qc, Winter, S3'!I44*Main!$B$8</f>
        <v>7.8798589087382929E-3</v>
      </c>
      <c r="J44" s="5">
        <f>'[3]Qc, Winter, S3'!J44*Main!$B$8</f>
        <v>8.4605927341671085E-3</v>
      </c>
      <c r="K44" s="5">
        <f>'[3]Qc, Winter, S3'!K44*Main!$B$8</f>
        <v>9.0278285687426831E-3</v>
      </c>
      <c r="L44" s="5">
        <f>'[3]Qc, Winter, S3'!L44*Main!$B$8</f>
        <v>9.0609991282489654E-3</v>
      </c>
      <c r="M44" s="5">
        <f>'[3]Qc, Winter, S3'!M44*Main!$B$8</f>
        <v>8.9333604476508049E-3</v>
      </c>
      <c r="N44" s="5">
        <f>'[3]Qc, Winter, S3'!N44*Main!$B$8</f>
        <v>9.03342169278629E-3</v>
      </c>
      <c r="O44" s="5">
        <f>'[3]Qc, Winter, S3'!O44*Main!$B$8</f>
        <v>8.8674632036091789E-3</v>
      </c>
      <c r="P44" s="5">
        <f>'[3]Qc, Winter, S3'!P44*Main!$B$8</f>
        <v>8.1218119367428582E-3</v>
      </c>
      <c r="Q44" s="5">
        <f>'[3]Qc, Winter, S3'!Q44*Main!$B$8</f>
        <v>7.8124896166058564E-3</v>
      </c>
      <c r="R44" s="5">
        <f>'[3]Qc, Winter, S3'!R44*Main!$B$8</f>
        <v>7.7458761844155025E-3</v>
      </c>
      <c r="S44" s="5">
        <f>'[3]Qc, Winter, S3'!S44*Main!$B$8</f>
        <v>7.8814649426972305E-3</v>
      </c>
      <c r="T44" s="5">
        <f>'[3]Qc, Winter, S3'!T44*Main!$B$8</f>
        <v>7.6430208473887446E-3</v>
      </c>
      <c r="U44" s="5">
        <f>'[3]Qc, Winter, S3'!U44*Main!$B$8</f>
        <v>8.1359002139402489E-3</v>
      </c>
      <c r="V44" s="5">
        <f>'[3]Qc, Winter, S3'!V44*Main!$B$8</f>
        <v>8.9849535400572337E-3</v>
      </c>
      <c r="W44" s="5">
        <f>'[3]Qc, Winter, S3'!W44*Main!$B$8</f>
        <v>8.9848974007270127E-3</v>
      </c>
      <c r="X44" s="5">
        <f>'[3]Qc, Winter, S3'!X44*Main!$B$8</f>
        <v>8.4363137463384016E-3</v>
      </c>
      <c r="Y44" s="5">
        <f>'[3]Qc, Winter, S3'!Y44*Main!$B$8</f>
        <v>8.465637040118483E-3</v>
      </c>
    </row>
    <row r="45" spans="1:25" x14ac:dyDescent="0.3">
      <c r="A45">
        <v>61</v>
      </c>
      <c r="B45" s="5">
        <f>'[3]Qc, Winter, S3'!B45*Main!$B$8</f>
        <v>0.31364303653035225</v>
      </c>
      <c r="C45" s="5">
        <f>'[3]Qc, Winter, S3'!C45*Main!$B$8</f>
        <v>0.31324292523626862</v>
      </c>
      <c r="D45" s="5">
        <f>'[3]Qc, Winter, S3'!D45*Main!$B$8</f>
        <v>0.30927179399127791</v>
      </c>
      <c r="E45" s="5">
        <f>'[3]Qc, Winter, S3'!E45*Main!$B$8</f>
        <v>0.30139013009079435</v>
      </c>
      <c r="F45" s="5">
        <f>'[3]Qc, Winter, S3'!F45*Main!$B$8</f>
        <v>0.30491485575354355</v>
      </c>
      <c r="G45" s="5">
        <f>'[3]Qc, Winter, S3'!G45*Main!$B$8</f>
        <v>0.30239648043081235</v>
      </c>
      <c r="H45" s="5">
        <f>'[3]Qc, Winter, S3'!H45*Main!$B$8</f>
        <v>0.30298639101571623</v>
      </c>
      <c r="I45" s="5">
        <f>'[3]Qc, Winter, S3'!I45*Main!$B$8</f>
        <v>0.3069338066123441</v>
      </c>
      <c r="J45" s="5">
        <f>'[3]Qc, Winter, S3'!J45*Main!$B$8</f>
        <v>0.30124673437269489</v>
      </c>
      <c r="K45" s="5">
        <f>'[3]Qc, Winter, S3'!K45*Main!$B$8</f>
        <v>0.30359522055490429</v>
      </c>
      <c r="L45" s="5">
        <f>'[3]Qc, Winter, S3'!L45*Main!$B$8</f>
        <v>0.30534156586228545</v>
      </c>
      <c r="M45" s="5">
        <f>'[3]Qc, Winter, S3'!M45*Main!$B$8</f>
        <v>0.3037484340687775</v>
      </c>
      <c r="N45" s="5">
        <f>'[3]Qc, Winter, S3'!N45*Main!$B$8</f>
        <v>0.30348706731185843</v>
      </c>
      <c r="O45" s="5">
        <f>'[3]Qc, Winter, S3'!O45*Main!$B$8</f>
        <v>0.3020626689371943</v>
      </c>
      <c r="P45" s="5">
        <f>'[3]Qc, Winter, S3'!P45*Main!$B$8</f>
        <v>0.30594289803134883</v>
      </c>
      <c r="Q45" s="5">
        <f>'[3]Qc, Winter, S3'!Q45*Main!$B$8</f>
        <v>0.3013625535535609</v>
      </c>
      <c r="R45" s="5">
        <f>'[3]Qc, Winter, S3'!R45*Main!$B$8</f>
        <v>0.30261563759724019</v>
      </c>
      <c r="S45" s="5">
        <f>'[3]Qc, Winter, S3'!S45*Main!$B$8</f>
        <v>0.30441393289346297</v>
      </c>
      <c r="T45" s="5">
        <f>'[3]Qc, Winter, S3'!T45*Main!$B$8</f>
        <v>0.31909616315664963</v>
      </c>
      <c r="U45" s="5">
        <f>'[3]Qc, Winter, S3'!U45*Main!$B$8</f>
        <v>0.33214634629173456</v>
      </c>
      <c r="V45" s="5">
        <f>'[3]Qc, Winter, S3'!V45*Main!$B$8</f>
        <v>0.33529765019621605</v>
      </c>
      <c r="W45" s="5">
        <f>'[3]Qc, Winter, S3'!W45*Main!$B$8</f>
        <v>0.33732328971937636</v>
      </c>
      <c r="X45" s="5">
        <f>'[3]Qc, Winter, S3'!X45*Main!$B$8</f>
        <v>0.32695597089309192</v>
      </c>
      <c r="Y45" s="5">
        <f>'[3]Qc, Winter, S3'!Y45*Main!$B$8</f>
        <v>0.32577210170331306</v>
      </c>
    </row>
    <row r="46" spans="1:25" x14ac:dyDescent="0.3">
      <c r="A46">
        <v>62</v>
      </c>
      <c r="B46" s="5">
        <f>'[3]Qc, Winter, S3'!B46*Main!$B$8</f>
        <v>1.3823196262385843E-3</v>
      </c>
      <c r="C46" s="5">
        <f>'[3]Qc, Winter, S3'!C46*Main!$B$8</f>
        <v>1.1778405742376562E-3</v>
      </c>
      <c r="D46" s="5">
        <f>'[3]Qc, Winter, S3'!D46*Main!$B$8</f>
        <v>9.8573567855139992E-4</v>
      </c>
      <c r="E46" s="5">
        <f>'[3]Qc, Winter, S3'!E46*Main!$B$8</f>
        <v>3.929784553431294E-4</v>
      </c>
      <c r="F46" s="5">
        <f>'[3]Qc, Winter, S3'!F46*Main!$B$8</f>
        <v>2.7299074207712449E-4</v>
      </c>
      <c r="G46" s="5">
        <f>'[3]Qc, Winter, S3'!G46*Main!$B$8</f>
        <v>2.2583684849474038E-4</v>
      </c>
      <c r="H46" s="5">
        <f>'[3]Qc, Winter, S3'!H46*Main!$B$8</f>
        <v>1.2550748191812486E-4</v>
      </c>
      <c r="I46" s="5">
        <f>'[3]Qc, Winter, S3'!I46*Main!$B$8</f>
        <v>1.5967866884625105E-4</v>
      </c>
      <c r="J46" s="5">
        <f>'[3]Qc, Winter, S3'!J46*Main!$B$8</f>
        <v>2.6539127322389123E-4</v>
      </c>
      <c r="K46" s="5">
        <f>'[3]Qc, Winter, S3'!K46*Main!$B$8</f>
        <v>9.9102265611420728E-4</v>
      </c>
      <c r="L46" s="5">
        <f>'[3]Qc, Winter, S3'!L46*Main!$B$8</f>
        <v>1.3603037270897126E-3</v>
      </c>
      <c r="M46" s="5">
        <f>'[3]Qc, Winter, S3'!M46*Main!$B$8</f>
        <v>1.4959680863361369E-3</v>
      </c>
      <c r="N46" s="5">
        <f>'[3]Qc, Winter, S3'!N46*Main!$B$8</f>
        <v>1.7518668724917732E-3</v>
      </c>
      <c r="O46" s="5">
        <f>'[3]Qc, Winter, S3'!O46*Main!$B$8</f>
        <v>1.764922784832638E-3</v>
      </c>
      <c r="P46" s="5">
        <f>'[3]Qc, Winter, S3'!P46*Main!$B$8</f>
        <v>1.3565729317606063E-3</v>
      </c>
      <c r="Q46" s="5">
        <f>'[3]Qc, Winter, S3'!Q46*Main!$B$8</f>
        <v>1.3067309373424037E-3</v>
      </c>
      <c r="R46" s="5">
        <f>'[3]Qc, Winter, S3'!R46*Main!$B$8</f>
        <v>1.3201602136554522E-3</v>
      </c>
      <c r="S46" s="5">
        <f>'[3]Qc, Winter, S3'!S46*Main!$B$8</f>
        <v>1.7666924462260559E-3</v>
      </c>
      <c r="T46" s="5">
        <f>'[3]Qc, Winter, S3'!T46*Main!$B$8</f>
        <v>3.2994174221878158E-3</v>
      </c>
      <c r="U46" s="5">
        <f>'[3]Qc, Winter, S3'!U46*Main!$B$8</f>
        <v>4.609689628480503E-3</v>
      </c>
      <c r="V46" s="5">
        <f>'[3]Qc, Winter, S3'!V46*Main!$B$8</f>
        <v>4.8440026176091947E-3</v>
      </c>
      <c r="W46" s="5">
        <f>'[3]Qc, Winter, S3'!W46*Main!$B$8</f>
        <v>4.579920962680676E-3</v>
      </c>
      <c r="X46" s="5">
        <f>'[3]Qc, Winter, S3'!X46*Main!$B$8</f>
        <v>3.8741100568654256E-3</v>
      </c>
      <c r="Y46" s="5">
        <f>'[3]Qc, Winter, S3'!Y46*Main!$B$8</f>
        <v>2.8162688728744605E-3</v>
      </c>
    </row>
    <row r="47" spans="1:25" x14ac:dyDescent="0.3">
      <c r="A47">
        <v>63</v>
      </c>
      <c r="B47" s="5">
        <f>'[3]Qc, Winter, S3'!B47*Main!$B$8</f>
        <v>5.4631921836485297E-4</v>
      </c>
      <c r="C47" s="5">
        <f>'[3]Qc, Winter, S3'!C47*Main!$B$8</f>
        <v>3.9945229319922977E-4</v>
      </c>
      <c r="D47" s="5">
        <f>'[3]Qc, Winter, S3'!D47*Main!$B$8</f>
        <v>3.4064896462909463E-4</v>
      </c>
      <c r="E47" s="5">
        <f>'[3]Qc, Winter, S3'!E47*Main!$B$8</f>
        <v>2.7266932569850442E-4</v>
      </c>
      <c r="F47" s="5">
        <f>'[3]Qc, Winter, S3'!F47*Main!$B$8</f>
        <v>1.9753514081978515E-4</v>
      </c>
      <c r="G47" s="5">
        <f>'[3]Qc, Winter, S3'!G47*Main!$B$8</f>
        <v>2.3905968177745975E-4</v>
      </c>
      <c r="H47" s="5">
        <f>'[3]Qc, Winter, S3'!H47*Main!$B$8</f>
        <v>3.7154430936021818E-4</v>
      </c>
      <c r="I47" s="5">
        <f>'[3]Qc, Winter, S3'!I47*Main!$B$8</f>
        <v>3.8593334366270949E-4</v>
      </c>
      <c r="J47" s="5">
        <f>'[3]Qc, Winter, S3'!J47*Main!$B$8</f>
        <v>4.5917271386784021E-4</v>
      </c>
      <c r="K47" s="5">
        <f>'[3]Qc, Winter, S3'!K47*Main!$B$8</f>
        <v>4.720166440977941E-4</v>
      </c>
      <c r="L47" s="5">
        <f>'[3]Qc, Winter, S3'!L47*Main!$B$8</f>
        <v>4.6593623066787615E-4</v>
      </c>
      <c r="M47" s="5">
        <f>'[3]Qc, Winter, S3'!M47*Main!$B$8</f>
        <v>4.7760632492914814E-4</v>
      </c>
      <c r="N47" s="5">
        <f>'[3]Qc, Winter, S3'!N47*Main!$B$8</f>
        <v>4.8677230565284283E-4</v>
      </c>
      <c r="O47" s="5">
        <f>'[3]Qc, Winter, S3'!O47*Main!$B$8</f>
        <v>4.4132714357747769E-4</v>
      </c>
      <c r="P47" s="5">
        <f>'[3]Qc, Winter, S3'!P47*Main!$B$8</f>
        <v>2.8630833854925535E-4</v>
      </c>
      <c r="Q47" s="5">
        <f>'[3]Qc, Winter, S3'!Q47*Main!$B$8</f>
        <v>2.9577672313173568E-4</v>
      </c>
      <c r="R47" s="5">
        <f>'[3]Qc, Winter, S3'!R47*Main!$B$8</f>
        <v>3.2756835098293291E-4</v>
      </c>
      <c r="S47" s="5">
        <f>'[3]Qc, Winter, S3'!S47*Main!$B$8</f>
        <v>4.7981941217886437E-4</v>
      </c>
      <c r="T47" s="5">
        <f>'[3]Qc, Winter, S3'!T47*Main!$B$8</f>
        <v>6.1824911997949018E-4</v>
      </c>
      <c r="U47" s="5">
        <f>'[3]Qc, Winter, S3'!U47*Main!$B$8</f>
        <v>8.9092712856106849E-4</v>
      </c>
      <c r="V47" s="5">
        <f>'[3]Qc, Winter, S3'!V47*Main!$B$8</f>
        <v>1.0632561592266744E-3</v>
      </c>
      <c r="W47" s="5">
        <f>'[3]Qc, Winter, S3'!W47*Main!$B$8</f>
        <v>8.7930613750062921E-4</v>
      </c>
      <c r="X47" s="5">
        <f>'[3]Qc, Winter, S3'!X47*Main!$B$8</f>
        <v>7.420872427741904E-4</v>
      </c>
      <c r="Y47" s="5">
        <f>'[3]Qc, Winter, S3'!Y47*Main!$B$8</f>
        <v>5.5808617168386467E-4</v>
      </c>
    </row>
    <row r="48" spans="1:25" x14ac:dyDescent="0.3">
      <c r="A48">
        <v>64</v>
      </c>
      <c r="B48" s="5">
        <f>'[3]Qc, Winter, S3'!B48*Main!$B$8</f>
        <v>1.6788932583906603E-2</v>
      </c>
      <c r="C48" s="5">
        <f>'[3]Qc, Winter, S3'!C48*Main!$B$8</f>
        <v>1.5638337848821123E-2</v>
      </c>
      <c r="D48" s="5">
        <f>'[3]Qc, Winter, S3'!D48*Main!$B$8</f>
        <v>1.7781124734547959E-2</v>
      </c>
      <c r="E48" s="5">
        <f>'[3]Qc, Winter, S3'!E48*Main!$B$8</f>
        <v>1.535601854651999E-2</v>
      </c>
      <c r="F48" s="5">
        <f>'[3]Qc, Winter, S3'!F48*Main!$B$8</f>
        <v>1.7881336133678673E-2</v>
      </c>
      <c r="G48" s="5">
        <f>'[3]Qc, Winter, S3'!G48*Main!$B$8</f>
        <v>1.6156791749237929E-2</v>
      </c>
      <c r="H48" s="5">
        <f>'[3]Qc, Winter, S3'!H48*Main!$B$8</f>
        <v>1.2196484316818416E-2</v>
      </c>
      <c r="I48" s="5">
        <f>'[3]Qc, Winter, S3'!I48*Main!$B$8</f>
        <v>7.2465401960691636E-3</v>
      </c>
      <c r="J48" s="5">
        <f>'[3]Qc, Winter, S3'!J48*Main!$B$8</f>
        <v>1.2622761928160251E-2</v>
      </c>
      <c r="K48" s="5">
        <f>'[3]Qc, Winter, S3'!K48*Main!$B$8</f>
        <v>1.4539685916743122E-2</v>
      </c>
      <c r="L48" s="5">
        <f>'[3]Qc, Winter, S3'!L48*Main!$B$8</f>
        <v>1.7540580878584362E-2</v>
      </c>
      <c r="M48" s="5">
        <f>'[3]Qc, Winter, S3'!M48*Main!$B$8</f>
        <v>2.3276576224094639E-2</v>
      </c>
      <c r="N48" s="5">
        <f>'[3]Qc, Winter, S3'!N48*Main!$B$8</f>
        <v>2.5196779647791646E-2</v>
      </c>
      <c r="O48" s="5">
        <f>'[3]Qc, Winter, S3'!O48*Main!$B$8</f>
        <v>2.1718287193609218E-2</v>
      </c>
      <c r="P48" s="5">
        <f>'[3]Qc, Winter, S3'!P48*Main!$B$8</f>
        <v>2.2359800452031914E-2</v>
      </c>
      <c r="Q48" s="5">
        <f>'[3]Qc, Winter, S3'!Q48*Main!$B$8</f>
        <v>2.5152125825715063E-2</v>
      </c>
      <c r="R48" s="5">
        <f>'[3]Qc, Winter, S3'!R48*Main!$B$8</f>
        <v>2.179589674868844E-2</v>
      </c>
      <c r="S48" s="5">
        <f>'[3]Qc, Winter, S3'!S48*Main!$B$8</f>
        <v>2.3786100228384441E-2</v>
      </c>
      <c r="T48" s="5">
        <f>'[3]Qc, Winter, S3'!T48*Main!$B$8</f>
        <v>2.5310712098047673E-2</v>
      </c>
      <c r="U48" s="5">
        <f>'[3]Qc, Winter, S3'!U48*Main!$B$8</f>
        <v>2.5361063089059867E-2</v>
      </c>
      <c r="V48" s="5">
        <f>'[3]Qc, Winter, S3'!V48*Main!$B$8</f>
        <v>3.0601284823562256E-2</v>
      </c>
      <c r="W48" s="5">
        <f>'[3]Qc, Winter, S3'!W48*Main!$B$8</f>
        <v>4.3719421548928522E-2</v>
      </c>
      <c r="X48" s="5">
        <f>'[3]Qc, Winter, S3'!X48*Main!$B$8</f>
        <v>5.5836393561635445E-2</v>
      </c>
      <c r="Y48" s="5">
        <f>'[3]Qc, Winter, S3'!Y48*Main!$B$8</f>
        <v>6.7160834673234915E-2</v>
      </c>
    </row>
    <row r="49" spans="1:25" x14ac:dyDescent="0.3">
      <c r="A49">
        <v>65</v>
      </c>
      <c r="B49" s="5">
        <f>'[3]Qc, Winter, S3'!B49*Main!$B$8</f>
        <v>3.2912581618746044E-2</v>
      </c>
      <c r="C49" s="5">
        <f>'[3]Qc, Winter, S3'!C49*Main!$B$8</f>
        <v>3.1668167433816272E-2</v>
      </c>
      <c r="D49" s="5">
        <f>'[3]Qc, Winter, S3'!D49*Main!$B$8</f>
        <v>3.311561003045408E-2</v>
      </c>
      <c r="E49" s="5">
        <f>'[3]Qc, Winter, S3'!E49*Main!$B$8</f>
        <v>3.2309699105939275E-2</v>
      </c>
      <c r="F49" s="5">
        <f>'[3]Qc, Winter, S3'!F49*Main!$B$8</f>
        <v>3.346945847440453E-2</v>
      </c>
      <c r="G49" s="5">
        <f>'[3]Qc, Winter, S3'!G49*Main!$B$8</f>
        <v>3.1757633765142852E-2</v>
      </c>
      <c r="H49" s="5">
        <f>'[3]Qc, Winter, S3'!H49*Main!$B$8</f>
        <v>3.3496934559663044E-2</v>
      </c>
      <c r="I49" s="5">
        <f>'[3]Qc, Winter, S3'!I49*Main!$B$8</f>
        <v>3.273655188343233E-2</v>
      </c>
      <c r="J49" s="5">
        <f>'[3]Qc, Winter, S3'!J49*Main!$B$8</f>
        <v>3.2771940919564028E-2</v>
      </c>
      <c r="K49" s="5">
        <f>'[3]Qc, Winter, S3'!K49*Main!$B$8</f>
        <v>3.3135491587120432E-2</v>
      </c>
      <c r="L49" s="5">
        <f>'[3]Qc, Winter, S3'!L49*Main!$B$8</f>
        <v>3.2873892937341331E-2</v>
      </c>
      <c r="M49" s="5">
        <f>'[3]Qc, Winter, S3'!M49*Main!$B$8</f>
        <v>3.3174855886651235E-2</v>
      </c>
      <c r="N49" s="5">
        <f>'[3]Qc, Winter, S3'!N49*Main!$B$8</f>
        <v>3.2826853118877945E-2</v>
      </c>
      <c r="O49" s="5">
        <f>'[3]Qc, Winter, S3'!O49*Main!$B$8</f>
        <v>3.3451485804670542E-2</v>
      </c>
      <c r="P49" s="5">
        <f>'[3]Qc, Winter, S3'!P49*Main!$B$8</f>
        <v>3.2357414542528745E-2</v>
      </c>
      <c r="Q49" s="5">
        <f>'[3]Qc, Winter, S3'!Q49*Main!$B$8</f>
        <v>3.2984512119180201E-2</v>
      </c>
      <c r="R49" s="5">
        <f>'[3]Qc, Winter, S3'!R49*Main!$B$8</f>
        <v>3.2546049279082993E-2</v>
      </c>
      <c r="S49" s="5">
        <f>'[3]Qc, Winter, S3'!S49*Main!$B$8</f>
        <v>3.2472687300580665E-2</v>
      </c>
      <c r="T49" s="5">
        <f>'[3]Qc, Winter, S3'!T49*Main!$B$8</f>
        <v>3.2569707740181662E-2</v>
      </c>
      <c r="U49" s="5">
        <f>'[3]Qc, Winter, S3'!U49*Main!$B$8</f>
        <v>3.103701405253995E-2</v>
      </c>
      <c r="V49" s="5">
        <f>'[3]Qc, Winter, S3'!V49*Main!$B$8</f>
        <v>3.8103449845855591E-2</v>
      </c>
      <c r="W49" s="5">
        <f>'[3]Qc, Winter, S3'!W49*Main!$B$8</f>
        <v>4.2506969056594283E-2</v>
      </c>
      <c r="X49" s="5">
        <f>'[3]Qc, Winter, S3'!X49*Main!$B$8</f>
        <v>4.4544409965196041E-2</v>
      </c>
      <c r="Y49" s="5">
        <f>'[3]Qc, Winter, S3'!Y49*Main!$B$8</f>
        <v>5.8864330015466856E-2</v>
      </c>
    </row>
    <row r="50" spans="1:25" x14ac:dyDescent="0.3">
      <c r="A50">
        <v>66</v>
      </c>
      <c r="B50" s="5">
        <f>'[3]Qc, Winter, S3'!B50*Main!$B$8</f>
        <v>1.3689023113454948E-2</v>
      </c>
      <c r="C50" s="5">
        <f>'[3]Qc, Winter, S3'!C50*Main!$B$8</f>
        <v>1.4495298868763745E-2</v>
      </c>
      <c r="D50" s="5">
        <f>'[3]Qc, Winter, S3'!D50*Main!$B$8</f>
        <v>1.4611939630014469E-2</v>
      </c>
      <c r="E50" s="5">
        <f>'[3]Qc, Winter, S3'!E50*Main!$B$8</f>
        <v>1.4242642989731385E-2</v>
      </c>
      <c r="F50" s="5">
        <f>'[3]Qc, Winter, S3'!F50*Main!$B$8</f>
        <v>1.3221180091723036E-2</v>
      </c>
      <c r="G50" s="5">
        <f>'[3]Qc, Winter, S3'!G50*Main!$B$8</f>
        <v>1.4148505417015841E-2</v>
      </c>
      <c r="H50" s="5">
        <f>'[3]Qc, Winter, S3'!H50*Main!$B$8</f>
        <v>1.3959029039622931E-2</v>
      </c>
      <c r="I50" s="5">
        <f>'[3]Qc, Winter, S3'!I50*Main!$B$8</f>
        <v>1.3937460159247491E-2</v>
      </c>
      <c r="J50" s="5">
        <f>'[3]Qc, Winter, S3'!J50*Main!$B$8</f>
        <v>1.378692052424643E-2</v>
      </c>
      <c r="K50" s="5">
        <f>'[3]Qc, Winter, S3'!K50*Main!$B$8</f>
        <v>1.3514929810771627E-2</v>
      </c>
      <c r="L50" s="5">
        <f>'[3]Qc, Winter, S3'!L50*Main!$B$8</f>
        <v>1.4381521063649365E-2</v>
      </c>
      <c r="M50" s="5">
        <f>'[3]Qc, Winter, S3'!M50*Main!$B$8</f>
        <v>1.4530743445406145E-2</v>
      </c>
      <c r="N50" s="5">
        <f>'[3]Qc, Winter, S3'!N50*Main!$B$8</f>
        <v>1.4316757983783067E-2</v>
      </c>
      <c r="O50" s="5">
        <f>'[3]Qc, Winter, S3'!O50*Main!$B$8</f>
        <v>1.3811886657477027E-2</v>
      </c>
      <c r="P50" s="5">
        <f>'[3]Qc, Winter, S3'!P50*Main!$B$8</f>
        <v>1.3754510764943289E-2</v>
      </c>
      <c r="Q50" s="5">
        <f>'[3]Qc, Winter, S3'!Q50*Main!$B$8</f>
        <v>1.3682552868515978E-2</v>
      </c>
      <c r="R50" s="5">
        <f>'[3]Qc, Winter, S3'!R50*Main!$B$8</f>
        <v>1.3506664754019302E-2</v>
      </c>
      <c r="S50" s="5">
        <f>'[3]Qc, Winter, S3'!S50*Main!$B$8</f>
        <v>1.4145795608972339E-2</v>
      </c>
      <c r="T50" s="5">
        <f>'[3]Qc, Winter, S3'!T50*Main!$B$8</f>
        <v>1.4096684174371399E-2</v>
      </c>
      <c r="U50" s="5">
        <f>'[3]Qc, Winter, S3'!U50*Main!$B$8</f>
        <v>1.3821964340923499E-2</v>
      </c>
      <c r="V50" s="5">
        <f>'[3]Qc, Winter, S3'!V50*Main!$B$8</f>
        <v>1.3570759701003545E-2</v>
      </c>
      <c r="W50" s="5">
        <f>'[3]Qc, Winter, S3'!W50*Main!$B$8</f>
        <v>1.5661843760646478E-2</v>
      </c>
      <c r="X50" s="5">
        <f>'[3]Qc, Winter, S3'!X50*Main!$B$8</f>
        <v>1.7810532761290448E-2</v>
      </c>
      <c r="Y50" s="5">
        <f>'[3]Qc, Winter, S3'!Y50*Main!$B$8</f>
        <v>2.1887385892361517E-2</v>
      </c>
    </row>
    <row r="51" spans="1:25" x14ac:dyDescent="0.3">
      <c r="A51">
        <v>67</v>
      </c>
      <c r="B51" s="5">
        <f>'[3]Qc, Winter, S3'!B51*Main!$B$8</f>
        <v>1.5977757436970837E-2</v>
      </c>
      <c r="C51" s="5">
        <f>'[3]Qc, Winter, S3'!C51*Main!$B$8</f>
        <v>1.6174567107939301E-2</v>
      </c>
      <c r="D51" s="5">
        <f>'[3]Qc, Winter, S3'!D51*Main!$B$8</f>
        <v>1.5540840748880333E-2</v>
      </c>
      <c r="E51" s="5">
        <f>'[3]Qc, Winter, S3'!E51*Main!$B$8</f>
        <v>1.6693381497708566E-2</v>
      </c>
      <c r="F51" s="5">
        <f>'[3]Qc, Winter, S3'!F51*Main!$B$8</f>
        <v>1.6243129098855374E-2</v>
      </c>
      <c r="G51" s="5">
        <f>'[3]Qc, Winter, S3'!G51*Main!$B$8</f>
        <v>1.6156425421395136E-2</v>
      </c>
      <c r="H51" s="5">
        <f>'[3]Qc, Winter, S3'!H51*Main!$B$8</f>
        <v>1.631749275271371E-2</v>
      </c>
      <c r="I51" s="5">
        <f>'[3]Qc, Winter, S3'!I51*Main!$B$8</f>
        <v>1.5958316611472942E-2</v>
      </c>
      <c r="J51" s="5">
        <f>'[3]Qc, Winter, S3'!J51*Main!$B$8</f>
        <v>1.7346145227612245E-2</v>
      </c>
      <c r="K51" s="5">
        <f>'[3]Qc, Winter, S3'!K51*Main!$B$8</f>
        <v>1.9117379719915305E-2</v>
      </c>
      <c r="L51" s="5">
        <f>'[3]Qc, Winter, S3'!L51*Main!$B$8</f>
        <v>2.0564968278811692E-2</v>
      </c>
      <c r="M51" s="5">
        <f>'[3]Qc, Winter, S3'!M51*Main!$B$8</f>
        <v>2.0841017042484571E-2</v>
      </c>
      <c r="N51" s="5">
        <f>'[3]Qc, Winter, S3'!N51*Main!$B$8</f>
        <v>1.8926740884124639E-2</v>
      </c>
      <c r="O51" s="5">
        <f>'[3]Qc, Winter, S3'!O51*Main!$B$8</f>
        <v>1.8498671604771942E-2</v>
      </c>
      <c r="P51" s="5">
        <f>'[3]Qc, Winter, S3'!P51*Main!$B$8</f>
        <v>1.6042682497517932E-2</v>
      </c>
      <c r="Q51" s="5">
        <f>'[3]Qc, Winter, S3'!Q51*Main!$B$8</f>
        <v>1.5671339690926985E-2</v>
      </c>
      <c r="R51" s="5">
        <f>'[3]Qc, Winter, S3'!R51*Main!$B$8</f>
        <v>1.6170150813961986E-2</v>
      </c>
      <c r="S51" s="5">
        <f>'[3]Qc, Winter, S3'!S51*Main!$B$8</f>
        <v>1.511470505776529E-2</v>
      </c>
      <c r="T51" s="5">
        <f>'[3]Qc, Winter, S3'!T51*Main!$B$8</f>
        <v>1.3144023094497826E-2</v>
      </c>
      <c r="U51" s="5">
        <f>'[3]Qc, Winter, S3'!U51*Main!$B$8</f>
        <v>1.3028428021838004E-2</v>
      </c>
      <c r="V51" s="5">
        <f>'[3]Qc, Winter, S3'!V51*Main!$B$8</f>
        <v>1.3408906119652125E-2</v>
      </c>
      <c r="W51" s="5">
        <f>'[3]Qc, Winter, S3'!W51*Main!$B$8</f>
        <v>1.2597096673137314E-2</v>
      </c>
      <c r="X51" s="5">
        <f>'[3]Qc, Winter, S3'!X51*Main!$B$8</f>
        <v>1.2012470071698597E-2</v>
      </c>
      <c r="Y51" s="5">
        <f>'[3]Qc, Winter, S3'!Y51*Main!$B$8</f>
        <v>1.2599499436470733E-2</v>
      </c>
    </row>
    <row r="52" spans="1:25" x14ac:dyDescent="0.3">
      <c r="A52">
        <v>68</v>
      </c>
      <c r="B52" s="5">
        <f>'[3]Qc, Winter, S3'!B52*Main!$B$8</f>
        <v>5.5756012969216555E-2</v>
      </c>
      <c r="C52" s="5">
        <f>'[3]Qc, Winter, S3'!C52*Main!$B$8</f>
        <v>5.3027541218250152E-2</v>
      </c>
      <c r="D52" s="5">
        <f>'[3]Qc, Winter, S3'!D52*Main!$B$8</f>
        <v>5.3237838849844843E-2</v>
      </c>
      <c r="E52" s="5">
        <f>'[3]Qc, Winter, S3'!E52*Main!$B$8</f>
        <v>5.2798178819817569E-2</v>
      </c>
      <c r="F52" s="5">
        <f>'[3]Qc, Winter, S3'!F52*Main!$B$8</f>
        <v>5.3272073811052097E-2</v>
      </c>
      <c r="G52" s="5">
        <f>'[3]Qc, Winter, S3'!G52*Main!$B$8</f>
        <v>5.3610474657489422E-2</v>
      </c>
      <c r="H52" s="5">
        <f>'[3]Qc, Winter, S3'!H52*Main!$B$8</f>
        <v>5.3339745507043325E-2</v>
      </c>
      <c r="I52" s="5">
        <f>'[3]Qc, Winter, S3'!I52*Main!$B$8</f>
        <v>5.3278431178511103E-2</v>
      </c>
      <c r="J52" s="5">
        <f>'[3]Qc, Winter, S3'!J52*Main!$B$8</f>
        <v>5.3077634118048216E-2</v>
      </c>
      <c r="K52" s="5">
        <f>'[3]Qc, Winter, S3'!K52*Main!$B$8</f>
        <v>5.2643898508965288E-2</v>
      </c>
      <c r="L52" s="5">
        <f>'[3]Qc, Winter, S3'!L52*Main!$B$8</f>
        <v>5.5270302370576833E-2</v>
      </c>
      <c r="M52" s="5">
        <f>'[3]Qc, Winter, S3'!M52*Main!$B$8</f>
        <v>5.5929598173535176E-2</v>
      </c>
      <c r="N52" s="5">
        <f>'[3]Qc, Winter, S3'!N52*Main!$B$8</f>
        <v>5.5190856236022573E-2</v>
      </c>
      <c r="O52" s="5">
        <f>'[3]Qc, Winter, S3'!O52*Main!$B$8</f>
        <v>5.3639825646672405E-2</v>
      </c>
      <c r="P52" s="5">
        <f>'[3]Qc, Winter, S3'!P52*Main!$B$8</f>
        <v>5.3094848532562022E-2</v>
      </c>
      <c r="Q52" s="5">
        <f>'[3]Qc, Winter, S3'!Q52*Main!$B$8</f>
        <v>5.2992467760006719E-2</v>
      </c>
      <c r="R52" s="5">
        <f>'[3]Qc, Winter, S3'!R52*Main!$B$8</f>
        <v>5.3021683116567894E-2</v>
      </c>
      <c r="S52" s="5">
        <f>'[3]Qc, Winter, S3'!S52*Main!$B$8</f>
        <v>5.2705560152820491E-2</v>
      </c>
      <c r="T52" s="5">
        <f>'[3]Qc, Winter, S3'!T52*Main!$B$8</f>
        <v>5.2981070278333008E-2</v>
      </c>
      <c r="U52" s="5">
        <f>'[3]Qc, Winter, S3'!U52*Main!$B$8</f>
        <v>5.2679855974528587E-2</v>
      </c>
      <c r="V52" s="5">
        <f>'[3]Qc, Winter, S3'!V52*Main!$B$8</f>
        <v>5.3128306974553674E-2</v>
      </c>
      <c r="W52" s="5">
        <f>'[3]Qc, Winter, S3'!W52*Main!$B$8</f>
        <v>5.6009060176806784E-2</v>
      </c>
      <c r="X52" s="5">
        <f>'[3]Qc, Winter, S3'!X52*Main!$B$8</f>
        <v>5.9952073701420895E-2</v>
      </c>
      <c r="Y52" s="5">
        <f>'[3]Qc, Winter, S3'!Y52*Main!$B$8</f>
        <v>6.3765932334406264E-2</v>
      </c>
    </row>
    <row r="53" spans="1:25" x14ac:dyDescent="0.3">
      <c r="A53">
        <v>70</v>
      </c>
      <c r="B53" s="5">
        <f>'[3]Qc, Winter, S3'!B53*Main!$B$8</f>
        <v>3.4108305938018613E-2</v>
      </c>
      <c r="C53" s="5">
        <f>'[3]Qc, Winter, S3'!C53*Main!$B$8</f>
        <v>3.3865820260048918E-2</v>
      </c>
      <c r="D53" s="5">
        <f>'[3]Qc, Winter, S3'!D53*Main!$B$8</f>
        <v>3.3670527398930561E-2</v>
      </c>
      <c r="E53" s="5">
        <f>'[3]Qc, Winter, S3'!E53*Main!$B$8</f>
        <v>3.4122237025091387E-2</v>
      </c>
      <c r="F53" s="5">
        <f>'[3]Qc, Winter, S3'!F53*Main!$B$8</f>
        <v>3.3793056651954291E-2</v>
      </c>
      <c r="G53" s="5">
        <f>'[3]Qc, Winter, S3'!G53*Main!$B$8</f>
        <v>3.4347701707252987E-2</v>
      </c>
      <c r="H53" s="5">
        <f>'[3]Qc, Winter, S3'!H53*Main!$B$8</f>
        <v>3.3649825160108837E-2</v>
      </c>
      <c r="I53" s="5">
        <f>'[3]Qc, Winter, S3'!I53*Main!$B$8</f>
        <v>3.0494318889924349E-2</v>
      </c>
      <c r="J53" s="5">
        <f>'[3]Qc, Winter, S3'!J53*Main!$B$8</f>
        <v>2.6517058427712521E-2</v>
      </c>
      <c r="K53" s="5">
        <f>'[3]Qc, Winter, S3'!K53*Main!$B$8</f>
        <v>2.4304334212331663E-2</v>
      </c>
      <c r="L53" s="5">
        <f>'[3]Qc, Winter, S3'!L53*Main!$B$8</f>
        <v>2.3993657063025354E-2</v>
      </c>
      <c r="M53" s="5">
        <f>'[3]Qc, Winter, S3'!M53*Main!$B$8</f>
        <v>2.3773371870322298E-2</v>
      </c>
      <c r="N53" s="5">
        <f>'[3]Qc, Winter, S3'!N53*Main!$B$8</f>
        <v>2.3663385640718543E-2</v>
      </c>
      <c r="O53" s="5">
        <f>'[3]Qc, Winter, S3'!O53*Main!$B$8</f>
        <v>2.3772764367916872E-2</v>
      </c>
      <c r="P53" s="5">
        <f>'[3]Qc, Winter, S3'!P53*Main!$B$8</f>
        <v>2.3540840668682353E-2</v>
      </c>
      <c r="Q53" s="5">
        <f>'[3]Qc, Winter, S3'!Q53*Main!$B$8</f>
        <v>2.3789972045711056E-2</v>
      </c>
      <c r="R53" s="5">
        <f>'[3]Qc, Winter, S3'!R53*Main!$B$8</f>
        <v>2.3410900125840288E-2</v>
      </c>
      <c r="S53" s="5">
        <f>'[3]Qc, Winter, S3'!S53*Main!$B$8</f>
        <v>2.4460123248970508E-2</v>
      </c>
      <c r="T53" s="5">
        <f>'[3]Qc, Winter, S3'!T53*Main!$B$8</f>
        <v>2.9946727479484261E-2</v>
      </c>
      <c r="U53" s="5">
        <f>'[3]Qc, Winter, S3'!U53*Main!$B$8</f>
        <v>3.3872522397847916E-2</v>
      </c>
      <c r="V53" s="5">
        <f>'[3]Qc, Winter, S3'!V53*Main!$B$8</f>
        <v>3.412576287443897E-2</v>
      </c>
      <c r="W53" s="5">
        <f>'[3]Qc, Winter, S3'!W53*Main!$B$8</f>
        <v>3.3365397563974407E-2</v>
      </c>
      <c r="X53" s="5">
        <f>'[3]Qc, Winter, S3'!X53*Main!$B$8</f>
        <v>3.16047142716551E-2</v>
      </c>
      <c r="Y53" s="5">
        <f>'[3]Qc, Winter, S3'!Y53*Main!$B$8</f>
        <v>3.1991352425895618E-2</v>
      </c>
    </row>
    <row r="54" spans="1:25" x14ac:dyDescent="0.3">
      <c r="A54">
        <v>71</v>
      </c>
      <c r="B54" s="5">
        <f>'[3]Qc, Winter, S3'!B54*Main!$B$8</f>
        <v>1.6108504140594864E-3</v>
      </c>
      <c r="C54" s="5">
        <f>'[3]Qc, Winter, S3'!C54*Main!$B$8</f>
        <v>1.4655871275747099E-3</v>
      </c>
      <c r="D54" s="5">
        <f>'[3]Qc, Winter, S3'!D54*Main!$B$8</f>
        <v>1.2140489451808092E-3</v>
      </c>
      <c r="E54" s="5">
        <f>'[3]Qc, Winter, S3'!E54*Main!$B$8</f>
        <v>1.1437122029053777E-3</v>
      </c>
      <c r="F54" s="5">
        <f>'[3]Qc, Winter, S3'!F54*Main!$B$8</f>
        <v>1.1611194373053817E-3</v>
      </c>
      <c r="G54" s="5">
        <f>'[3]Qc, Winter, S3'!G54*Main!$B$8</f>
        <v>1.1283818243137561E-3</v>
      </c>
      <c r="H54" s="5">
        <f>'[3]Qc, Winter, S3'!H54*Main!$B$8</f>
        <v>1.2506565790404872E-3</v>
      </c>
      <c r="I54" s="5">
        <f>'[3]Qc, Winter, S3'!I54*Main!$B$8</f>
        <v>1.2727355039440862E-3</v>
      </c>
      <c r="J54" s="5">
        <f>'[3]Qc, Winter, S3'!J54*Main!$B$8</f>
        <v>1.2587686374048502E-3</v>
      </c>
      <c r="K54" s="5">
        <f>'[3]Qc, Winter, S3'!K54*Main!$B$8</f>
        <v>1.3997545560414974E-3</v>
      </c>
      <c r="L54" s="5">
        <f>'[3]Qc, Winter, S3'!L54*Main!$B$8</f>
        <v>1.4835017118150231E-3</v>
      </c>
      <c r="M54" s="5">
        <f>'[3]Qc, Winter, S3'!M54*Main!$B$8</f>
        <v>1.6220344165734926E-3</v>
      </c>
      <c r="N54" s="5">
        <f>'[3]Qc, Winter, S3'!N54*Main!$B$8</f>
        <v>1.7180377612157883E-3</v>
      </c>
      <c r="O54" s="5">
        <f>'[3]Qc, Winter, S3'!O54*Main!$B$8</f>
        <v>1.5609823709920618E-3</v>
      </c>
      <c r="P54" s="5">
        <f>'[3]Qc, Winter, S3'!P54*Main!$B$8</f>
        <v>1.4558884968858873E-3</v>
      </c>
      <c r="Q54" s="5">
        <f>'[3]Qc, Winter, S3'!Q54*Main!$B$8</f>
        <v>1.3785355359719894E-3</v>
      </c>
      <c r="R54" s="5">
        <f>'[3]Qc, Winter, S3'!R54*Main!$B$8</f>
        <v>1.3511748731764035E-3</v>
      </c>
      <c r="S54" s="5">
        <f>'[3]Qc, Winter, S3'!S54*Main!$B$8</f>
        <v>1.4921212697245757E-3</v>
      </c>
      <c r="T54" s="5">
        <f>'[3]Qc, Winter, S3'!T54*Main!$B$8</f>
        <v>1.8421378675515154E-3</v>
      </c>
      <c r="U54" s="5">
        <f>'[3]Qc, Winter, S3'!U54*Main!$B$8</f>
        <v>2.2215485695670535E-3</v>
      </c>
      <c r="V54" s="5">
        <f>'[3]Qc, Winter, S3'!V54*Main!$B$8</f>
        <v>2.3318395983076834E-3</v>
      </c>
      <c r="W54" s="5">
        <f>'[3]Qc, Winter, S3'!W54*Main!$B$8</f>
        <v>2.2499158479797055E-3</v>
      </c>
      <c r="X54" s="5">
        <f>'[3]Qc, Winter, S3'!X54*Main!$B$8</f>
        <v>2.0904665270105134E-3</v>
      </c>
      <c r="Y54" s="5">
        <f>'[3]Qc, Winter, S3'!Y54*Main!$B$8</f>
        <v>1.8617095351150452E-3</v>
      </c>
    </row>
    <row r="55" spans="1:25" x14ac:dyDescent="0.3">
      <c r="A55">
        <v>72</v>
      </c>
      <c r="B55" s="5">
        <f>'[3]Qc, Winter, S3'!B55*Main!$B$8</f>
        <v>2.4055900609751377E-3</v>
      </c>
      <c r="C55" s="5">
        <f>'[3]Qc, Winter, S3'!C55*Main!$B$8</f>
        <v>2.364622122763485E-3</v>
      </c>
      <c r="D55" s="5">
        <f>'[3]Qc, Winter, S3'!D55*Main!$B$8</f>
        <v>2.1796895879061477E-3</v>
      </c>
      <c r="E55" s="5">
        <f>'[3]Qc, Winter, S3'!E55*Main!$B$8</f>
        <v>2.1086555202969428E-3</v>
      </c>
      <c r="F55" s="5">
        <f>'[3]Qc, Winter, S3'!F55*Main!$B$8</f>
        <v>2.0966972441405413E-3</v>
      </c>
      <c r="G55" s="5">
        <f>'[3]Qc, Winter, S3'!G55*Main!$B$8</f>
        <v>2.0826255841848939E-3</v>
      </c>
      <c r="H55" s="5">
        <f>'[3]Qc, Winter, S3'!H55*Main!$B$8</f>
        <v>2.0913866132066011E-3</v>
      </c>
      <c r="I55" s="5">
        <f>'[3]Qc, Winter, S3'!I55*Main!$B$8</f>
        <v>2.0716309583448302E-3</v>
      </c>
      <c r="J55" s="5">
        <f>'[3]Qc, Winter, S3'!J55*Main!$B$8</f>
        <v>2.1049088562504941E-3</v>
      </c>
      <c r="K55" s="5">
        <f>'[3]Qc, Winter, S3'!K55*Main!$B$8</f>
        <v>2.2049831257105893E-3</v>
      </c>
      <c r="L55" s="5">
        <f>'[3]Qc, Winter, S3'!L55*Main!$B$8</f>
        <v>2.227298434620635E-3</v>
      </c>
      <c r="M55" s="5">
        <f>'[3]Qc, Winter, S3'!M55*Main!$B$8</f>
        <v>2.2268895905917523E-3</v>
      </c>
      <c r="N55" s="5">
        <f>'[3]Qc, Winter, S3'!N55*Main!$B$8</f>
        <v>2.3079890658472182E-3</v>
      </c>
      <c r="O55" s="5">
        <f>'[3]Qc, Winter, S3'!O55*Main!$B$8</f>
        <v>2.2497806644725354E-3</v>
      </c>
      <c r="P55" s="5">
        <f>'[3]Qc, Winter, S3'!P55*Main!$B$8</f>
        <v>2.2360076657536596E-3</v>
      </c>
      <c r="Q55" s="5">
        <f>'[3]Qc, Winter, S3'!Q55*Main!$B$8</f>
        <v>2.1847635354238799E-3</v>
      </c>
      <c r="R55" s="5">
        <f>'[3]Qc, Winter, S3'!R55*Main!$B$8</f>
        <v>2.1612716958573012E-3</v>
      </c>
      <c r="S55" s="5">
        <f>'[3]Qc, Winter, S3'!S55*Main!$B$8</f>
        <v>2.2904867688480421E-3</v>
      </c>
      <c r="T55" s="5">
        <f>'[3]Qc, Winter, S3'!T55*Main!$B$8</f>
        <v>2.5302585967424533E-3</v>
      </c>
      <c r="U55" s="5">
        <f>'[3]Qc, Winter, S3'!U55*Main!$B$8</f>
        <v>2.7440849220774668E-3</v>
      </c>
      <c r="V55" s="5">
        <f>'[3]Qc, Winter, S3'!V55*Main!$B$8</f>
        <v>2.9070877877971505E-3</v>
      </c>
      <c r="W55" s="5">
        <f>'[3]Qc, Winter, S3'!W55*Main!$B$8</f>
        <v>2.8858503540273302E-3</v>
      </c>
      <c r="X55" s="5">
        <f>'[3]Qc, Winter, S3'!X55*Main!$B$8</f>
        <v>2.7122871563261658E-3</v>
      </c>
      <c r="Y55" s="5">
        <f>'[3]Qc, Winter, S3'!Y55*Main!$B$8</f>
        <v>2.5103348232997833E-3</v>
      </c>
    </row>
    <row r="56" spans="1:25" x14ac:dyDescent="0.3">
      <c r="A56">
        <v>74</v>
      </c>
      <c r="B56" s="5">
        <f>'[3]Qc, Winter, S3'!B56*Main!$B$8</f>
        <v>5.1370659397802923E-3</v>
      </c>
      <c r="C56" s="5">
        <f>'[3]Qc, Winter, S3'!C56*Main!$B$8</f>
        <v>3.4690838018473038E-3</v>
      </c>
      <c r="D56" s="5">
        <f>'[3]Qc, Winter, S3'!D56*Main!$B$8</f>
        <v>2.4778719187640344E-3</v>
      </c>
      <c r="E56" s="5">
        <f>'[3]Qc, Winter, S3'!E56*Main!$B$8</f>
        <v>2.4645582146187984E-3</v>
      </c>
      <c r="F56" s="5">
        <f>'[3]Qc, Winter, S3'!F56*Main!$B$8</f>
        <v>2.4584242068416305E-3</v>
      </c>
      <c r="G56" s="5">
        <f>'[3]Qc, Winter, S3'!G56*Main!$B$8</f>
        <v>2.3601785824979042E-3</v>
      </c>
      <c r="H56" s="5">
        <f>'[3]Qc, Winter, S3'!H56*Main!$B$8</f>
        <v>2.1830178268113553E-3</v>
      </c>
      <c r="I56" s="5">
        <f>'[3]Qc, Winter, S3'!I56*Main!$B$8</f>
        <v>3.5376004321845591E-3</v>
      </c>
      <c r="J56" s="5">
        <f>'[3]Qc, Winter, S3'!J56*Main!$B$8</f>
        <v>4.4049054779329386E-3</v>
      </c>
      <c r="K56" s="5">
        <f>'[3]Qc, Winter, S3'!K56*Main!$B$8</f>
        <v>5.6260498356340448E-3</v>
      </c>
      <c r="L56" s="5">
        <f>'[3]Qc, Winter, S3'!L56*Main!$B$8</f>
        <v>5.622234756457168E-3</v>
      </c>
      <c r="M56" s="5">
        <f>'[3]Qc, Winter, S3'!M56*Main!$B$8</f>
        <v>5.6301322877276502E-3</v>
      </c>
      <c r="N56" s="5">
        <f>'[3]Qc, Winter, S3'!N56*Main!$B$8</f>
        <v>4.429035060290817E-3</v>
      </c>
      <c r="O56" s="5">
        <f>'[3]Qc, Winter, S3'!O56*Main!$B$8</f>
        <v>4.6010847416492482E-3</v>
      </c>
      <c r="P56" s="5">
        <f>'[3]Qc, Winter, S3'!P56*Main!$B$8</f>
        <v>4.5109085097789171E-3</v>
      </c>
      <c r="Q56" s="5">
        <f>'[3]Qc, Winter, S3'!Q56*Main!$B$8</f>
        <v>3.8728127143702593E-3</v>
      </c>
      <c r="R56" s="5">
        <f>'[3]Qc, Winter, S3'!R56*Main!$B$8</f>
        <v>3.6671767430521561E-3</v>
      </c>
      <c r="S56" s="5">
        <f>'[3]Qc, Winter, S3'!S56*Main!$B$8</f>
        <v>3.3566987012370242E-3</v>
      </c>
      <c r="T56" s="5">
        <f>'[3]Qc, Winter, S3'!T56*Main!$B$8</f>
        <v>3.2544104462979289E-3</v>
      </c>
      <c r="U56" s="5">
        <f>'[3]Qc, Winter, S3'!U56*Main!$B$8</f>
        <v>4.3751914544145265E-3</v>
      </c>
      <c r="V56" s="5">
        <f>'[3]Qc, Winter, S3'!V56*Main!$B$8</f>
        <v>4.6793676692813511E-3</v>
      </c>
      <c r="W56" s="5">
        <f>'[3]Qc, Winter, S3'!W56*Main!$B$8</f>
        <v>5.3891032382460697E-3</v>
      </c>
      <c r="X56" s="5">
        <f>'[3]Qc, Winter, S3'!X56*Main!$B$8</f>
        <v>5.3040368830648129E-3</v>
      </c>
      <c r="Y56" s="5">
        <f>'[3]Qc, Winter, S3'!Y56*Main!$B$8</f>
        <v>4.6204388880212851E-3</v>
      </c>
    </row>
    <row r="57" spans="1:25" x14ac:dyDescent="0.3">
      <c r="A57">
        <v>75</v>
      </c>
      <c r="B57" s="5">
        <f>'[3]Qc, Winter, S3'!B57*Main!$B$8</f>
        <v>6.8607304188148907E-2</v>
      </c>
      <c r="C57" s="5">
        <f>'[3]Qc, Winter, S3'!C57*Main!$B$8</f>
        <v>6.744198238514057E-2</v>
      </c>
      <c r="D57" s="5">
        <f>'[3]Qc, Winter, S3'!D57*Main!$B$8</f>
        <v>6.7057955982246786E-2</v>
      </c>
      <c r="E57" s="5">
        <f>'[3]Qc, Winter, S3'!E57*Main!$B$8</f>
        <v>6.1106596393163216E-2</v>
      </c>
      <c r="F57" s="5">
        <f>'[3]Qc, Winter, S3'!F57*Main!$B$8</f>
        <v>6.0755843247323783E-2</v>
      </c>
      <c r="G57" s="5">
        <f>'[3]Qc, Winter, S3'!G57*Main!$B$8</f>
        <v>6.137738258116883E-2</v>
      </c>
      <c r="H57" s="5">
        <f>'[3]Qc, Winter, S3'!H57*Main!$B$8</f>
        <v>6.1160740456734843E-2</v>
      </c>
      <c r="I57" s="5">
        <f>'[3]Qc, Winter, S3'!I57*Main!$B$8</f>
        <v>6.3980661230466335E-2</v>
      </c>
      <c r="J57" s="5">
        <f>'[3]Qc, Winter, S3'!J57*Main!$B$8</f>
        <v>6.7650945846839478E-2</v>
      </c>
      <c r="K57" s="5">
        <f>'[3]Qc, Winter, S3'!K57*Main!$B$8</f>
        <v>6.8130846249358751E-2</v>
      </c>
      <c r="L57" s="5">
        <f>'[3]Qc, Winter, S3'!L57*Main!$B$8</f>
        <v>6.8390712214849936E-2</v>
      </c>
      <c r="M57" s="5">
        <f>'[3]Qc, Winter, S3'!M57*Main!$B$8</f>
        <v>6.6642625240888098E-2</v>
      </c>
      <c r="N57" s="5">
        <f>'[3]Qc, Winter, S3'!N57*Main!$B$8</f>
        <v>6.5148343879441531E-2</v>
      </c>
      <c r="O57" s="5">
        <f>'[3]Qc, Winter, S3'!O57*Main!$B$8</f>
        <v>6.1574640019435113E-2</v>
      </c>
      <c r="P57" s="5">
        <f>'[3]Qc, Winter, S3'!P57*Main!$B$8</f>
        <v>6.0368447436682626E-2</v>
      </c>
      <c r="Q57" s="5">
        <f>'[3]Qc, Winter, S3'!Q57*Main!$B$8</f>
        <v>5.5037343462093054E-2</v>
      </c>
      <c r="R57" s="5">
        <f>'[3]Qc, Winter, S3'!R57*Main!$B$8</f>
        <v>5.4146667238911844E-2</v>
      </c>
      <c r="S57" s="5">
        <f>'[3]Qc, Winter, S3'!S57*Main!$B$8</f>
        <v>4.9638092628221282E-2</v>
      </c>
      <c r="T57" s="5">
        <f>'[3]Qc, Winter, S3'!T57*Main!$B$8</f>
        <v>5.4602360811354854E-2</v>
      </c>
      <c r="U57" s="5">
        <f>'[3]Qc, Winter, S3'!U57*Main!$B$8</f>
        <v>5.9217755543129649E-2</v>
      </c>
      <c r="V57" s="5">
        <f>'[3]Qc, Winter, S3'!V57*Main!$B$8</f>
        <v>6.853556650760094E-2</v>
      </c>
      <c r="W57" s="5">
        <f>'[3]Qc, Winter, S3'!W57*Main!$B$8</f>
        <v>7.431135116479802E-2</v>
      </c>
      <c r="X57" s="5">
        <f>'[3]Qc, Winter, S3'!X57*Main!$B$8</f>
        <v>7.3642977557290656E-2</v>
      </c>
      <c r="Y57" s="5">
        <f>'[3]Qc, Winter, S3'!Y57*Main!$B$8</f>
        <v>6.8523821710604269E-2</v>
      </c>
    </row>
    <row r="58" spans="1:25" x14ac:dyDescent="0.3">
      <c r="A58">
        <v>76</v>
      </c>
      <c r="B58" s="5">
        <f>'[3]Qc, Winter, S3'!B58*Main!$B$8</f>
        <v>3.5075760704486899E-3</v>
      </c>
      <c r="C58" s="5">
        <f>'[3]Qc, Winter, S3'!C58*Main!$B$8</f>
        <v>3.0687208538594636E-3</v>
      </c>
      <c r="D58" s="5">
        <f>'[3]Qc, Winter, S3'!D58*Main!$B$8</f>
        <v>2.7839707934122371E-3</v>
      </c>
      <c r="E58" s="5">
        <f>'[3]Qc, Winter, S3'!E58*Main!$B$8</f>
        <v>2.695434728213617E-3</v>
      </c>
      <c r="F58" s="5">
        <f>'[3]Qc, Winter, S3'!F58*Main!$B$8</f>
        <v>2.7387241400085305E-3</v>
      </c>
      <c r="G58" s="5">
        <f>'[3]Qc, Winter, S3'!G58*Main!$B$8</f>
        <v>2.7737975982519542E-3</v>
      </c>
      <c r="H58" s="5">
        <f>'[3]Qc, Winter, S3'!H58*Main!$B$8</f>
        <v>2.8750841778350431E-3</v>
      </c>
      <c r="I58" s="5">
        <f>'[3]Qc, Winter, S3'!I58*Main!$B$8</f>
        <v>2.9812036800781171E-3</v>
      </c>
      <c r="J58" s="5">
        <f>'[3]Qc, Winter, S3'!J58*Main!$B$8</f>
        <v>3.0468913372869223E-3</v>
      </c>
      <c r="K58" s="5">
        <f>'[3]Qc, Winter, S3'!K58*Main!$B$8</f>
        <v>3.128222555697537E-3</v>
      </c>
      <c r="L58" s="5">
        <f>'[3]Qc, Winter, S3'!L58*Main!$B$8</f>
        <v>3.1074662734139231E-3</v>
      </c>
      <c r="M58" s="5">
        <f>'[3]Qc, Winter, S3'!M58*Main!$B$8</f>
        <v>3.2371898938840168E-3</v>
      </c>
      <c r="N58" s="5">
        <f>'[3]Qc, Winter, S3'!N58*Main!$B$8</f>
        <v>3.393502298785391E-3</v>
      </c>
      <c r="O58" s="5">
        <f>'[3]Qc, Winter, S3'!O58*Main!$B$8</f>
        <v>3.2926254614604692E-3</v>
      </c>
      <c r="P58" s="5">
        <f>'[3]Qc, Winter, S3'!P58*Main!$B$8</f>
        <v>3.0266245899628276E-3</v>
      </c>
      <c r="Q58" s="5">
        <f>'[3]Qc, Winter, S3'!Q58*Main!$B$8</f>
        <v>2.9042875580057729E-3</v>
      </c>
      <c r="R58" s="5">
        <f>'[3]Qc, Winter, S3'!R58*Main!$B$8</f>
        <v>2.8673838078922933E-3</v>
      </c>
      <c r="S58" s="5">
        <f>'[3]Qc, Winter, S3'!S58*Main!$B$8</f>
        <v>2.9968452951164796E-3</v>
      </c>
      <c r="T58" s="5">
        <f>'[3]Qc, Winter, S3'!T58*Main!$B$8</f>
        <v>3.3993548613870557E-3</v>
      </c>
      <c r="U58" s="5">
        <f>'[3]Qc, Winter, S3'!U58*Main!$B$8</f>
        <v>3.893386206994677E-3</v>
      </c>
      <c r="V58" s="5">
        <f>'[3]Qc, Winter, S3'!V58*Main!$B$8</f>
        <v>4.0556186913988596E-3</v>
      </c>
      <c r="W58" s="5">
        <f>'[3]Qc, Winter, S3'!W58*Main!$B$8</f>
        <v>4.0563440115453037E-3</v>
      </c>
      <c r="X58" s="5">
        <f>'[3]Qc, Winter, S3'!X58*Main!$B$8</f>
        <v>3.8846745805835633E-3</v>
      </c>
      <c r="Y58" s="5">
        <f>'[3]Qc, Winter, S3'!Y58*Main!$B$8</f>
        <v>3.5110984765840199E-3</v>
      </c>
    </row>
    <row r="59" spans="1:25" x14ac:dyDescent="0.3">
      <c r="A59">
        <v>77</v>
      </c>
      <c r="B59" s="5">
        <f>'[3]Qc, Winter, S3'!B59*Main!$B$8</f>
        <v>3.955818980689761E-3</v>
      </c>
      <c r="C59" s="5">
        <f>'[3]Qc, Winter, S3'!C59*Main!$B$8</f>
        <v>3.9325531954928685E-3</v>
      </c>
      <c r="D59" s="5">
        <f>'[3]Qc, Winter, S3'!D59*Main!$B$8</f>
        <v>3.8798829764706178E-3</v>
      </c>
      <c r="E59" s="5">
        <f>'[3]Qc, Winter, S3'!E59*Main!$B$8</f>
        <v>3.8644156179132587E-3</v>
      </c>
      <c r="F59" s="5">
        <f>'[3]Qc, Winter, S3'!F59*Main!$B$8</f>
        <v>3.8557125246803398E-3</v>
      </c>
      <c r="G59" s="5">
        <f>'[3]Qc, Winter, S3'!G59*Main!$B$8</f>
        <v>3.856869144587753E-3</v>
      </c>
      <c r="H59" s="5">
        <f>'[3]Qc, Winter, S3'!H59*Main!$B$8</f>
        <v>3.8472809961008041E-3</v>
      </c>
      <c r="I59" s="5">
        <f>'[3]Qc, Winter, S3'!I59*Main!$B$8</f>
        <v>3.8657783814412417E-3</v>
      </c>
      <c r="J59" s="5">
        <f>'[3]Qc, Winter, S3'!J59*Main!$B$8</f>
        <v>3.8697907716507326E-3</v>
      </c>
      <c r="K59" s="5">
        <f>'[3]Qc, Winter, S3'!K59*Main!$B$8</f>
        <v>3.8684019594735276E-3</v>
      </c>
      <c r="L59" s="5">
        <f>'[3]Qc, Winter, S3'!L59*Main!$B$8</f>
        <v>3.8645130757905205E-3</v>
      </c>
      <c r="M59" s="5">
        <f>'[3]Qc, Winter, S3'!M59*Main!$B$8</f>
        <v>3.8609848311648488E-3</v>
      </c>
      <c r="N59" s="5">
        <f>'[3]Qc, Winter, S3'!N59*Main!$B$8</f>
        <v>3.9227592027951119E-3</v>
      </c>
      <c r="O59" s="5">
        <f>'[3]Qc, Winter, S3'!O59*Main!$B$8</f>
        <v>3.937212161081614E-3</v>
      </c>
      <c r="P59" s="5">
        <f>'[3]Qc, Winter, S3'!P59*Main!$B$8</f>
        <v>3.9124078588269294E-3</v>
      </c>
      <c r="Q59" s="5">
        <f>'[3]Qc, Winter, S3'!Q59*Main!$B$8</f>
        <v>3.8741443392830799E-3</v>
      </c>
      <c r="R59" s="5">
        <f>'[3]Qc, Winter, S3'!R59*Main!$B$8</f>
        <v>3.8679699111881533E-3</v>
      </c>
      <c r="S59" s="5">
        <f>'[3]Qc, Winter, S3'!S59*Main!$B$8</f>
        <v>3.917186288910383E-3</v>
      </c>
      <c r="T59" s="5">
        <f>'[3]Qc, Winter, S3'!T59*Main!$B$8</f>
        <v>4.1669151381175107E-3</v>
      </c>
      <c r="U59" s="5">
        <f>'[3]Qc, Winter, S3'!U59*Main!$B$8</f>
        <v>4.3708565998922515E-3</v>
      </c>
      <c r="V59" s="5">
        <f>'[3]Qc, Winter, S3'!V59*Main!$B$8</f>
        <v>4.3990871977489287E-3</v>
      </c>
      <c r="W59" s="5">
        <f>'[3]Qc, Winter, S3'!W59*Main!$B$8</f>
        <v>4.3779615935249068E-3</v>
      </c>
      <c r="X59" s="5">
        <f>'[3]Qc, Winter, S3'!X59*Main!$B$8</f>
        <v>4.2636539828381304E-3</v>
      </c>
      <c r="Y59" s="5">
        <f>'[3]Qc, Winter, S3'!Y59*Main!$B$8</f>
        <v>4.0822941549560005E-3</v>
      </c>
    </row>
    <row r="60" spans="1:25" x14ac:dyDescent="0.3">
      <c r="A60">
        <v>78</v>
      </c>
      <c r="B60" s="5">
        <f>'[3]Qc, Winter, S3'!B60*Main!$B$8</f>
        <v>2.9371027181255421E-3</v>
      </c>
      <c r="C60" s="5">
        <f>'[3]Qc, Winter, S3'!C60*Main!$B$8</f>
        <v>2.9134496464025719E-3</v>
      </c>
      <c r="D60" s="5">
        <f>'[3]Qc, Winter, S3'!D60*Main!$B$8</f>
        <v>2.7782080537389251E-3</v>
      </c>
      <c r="E60" s="5">
        <f>'[3]Qc, Winter, S3'!E60*Main!$B$8</f>
        <v>2.6259519025770535E-3</v>
      </c>
      <c r="F60" s="5">
        <f>'[3]Qc, Winter, S3'!F60*Main!$B$8</f>
        <v>3.1262769910694295E-3</v>
      </c>
      <c r="G60" s="5">
        <f>'[3]Qc, Winter, S3'!G60*Main!$B$8</f>
        <v>3.0812005521149498E-3</v>
      </c>
      <c r="H60" s="5">
        <f>'[3]Qc, Winter, S3'!H60*Main!$B$8</f>
        <v>2.9008322196569462E-3</v>
      </c>
      <c r="I60" s="5">
        <f>'[3]Qc, Winter, S3'!I60*Main!$B$8</f>
        <v>2.5689556616204832E-3</v>
      </c>
      <c r="J60" s="5">
        <f>'[3]Qc, Winter, S3'!J60*Main!$B$8</f>
        <v>3.0779871368531516E-3</v>
      </c>
      <c r="K60" s="5">
        <f>'[3]Qc, Winter, S3'!K60*Main!$B$8</f>
        <v>3.1702075888678967E-3</v>
      </c>
      <c r="L60" s="5">
        <f>'[3]Qc, Winter, S3'!L60*Main!$B$8</f>
        <v>2.405128221418527E-3</v>
      </c>
      <c r="M60" s="5">
        <f>'[3]Qc, Winter, S3'!M60*Main!$B$8</f>
        <v>3.2066521941126161E-3</v>
      </c>
      <c r="N60" s="5">
        <f>'[3]Qc, Winter, S3'!N60*Main!$B$8</f>
        <v>2.9106348952377772E-3</v>
      </c>
      <c r="O60" s="5">
        <f>'[3]Qc, Winter, S3'!O60*Main!$B$8</f>
        <v>2.7504322593094712E-3</v>
      </c>
      <c r="P60" s="5">
        <f>'[3]Qc, Winter, S3'!P60*Main!$B$8</f>
        <v>2.7615051808020821E-3</v>
      </c>
      <c r="Q60" s="5">
        <f>'[3]Qc, Winter, S3'!Q60*Main!$B$8</f>
        <v>2.6039678905677463E-3</v>
      </c>
      <c r="R60" s="5">
        <f>'[3]Qc, Winter, S3'!R60*Main!$B$8</f>
        <v>2.5895195731325429E-3</v>
      </c>
      <c r="S60" s="5">
        <f>'[3]Qc, Winter, S3'!S60*Main!$B$8</f>
        <v>2.871325387693266E-3</v>
      </c>
      <c r="T60" s="5">
        <f>'[3]Qc, Winter, S3'!T60*Main!$B$8</f>
        <v>2.4302012439338643E-3</v>
      </c>
      <c r="U60" s="5">
        <f>'[3]Qc, Winter, S3'!U60*Main!$B$8</f>
        <v>3.9007473456780153E-3</v>
      </c>
      <c r="V60" s="5">
        <f>'[3]Qc, Winter, S3'!V60*Main!$B$8</f>
        <v>4.375701199532925E-3</v>
      </c>
      <c r="W60" s="5">
        <f>'[3]Qc, Winter, S3'!W60*Main!$B$8</f>
        <v>4.5035469219809367E-3</v>
      </c>
      <c r="X60" s="5">
        <f>'[3]Qc, Winter, S3'!X60*Main!$B$8</f>
        <v>8.7115846434517447E-3</v>
      </c>
      <c r="Y60" s="5">
        <f>'[3]Qc, Winter, S3'!Y60*Main!$B$8</f>
        <v>1.0657109150651222E-2</v>
      </c>
    </row>
    <row r="61" spans="1:25" x14ac:dyDescent="0.3">
      <c r="A61">
        <v>79</v>
      </c>
      <c r="B61" s="5">
        <f>'[3]Qc, Winter, S3'!B61*Main!$B$8</f>
        <v>6.3893802608454689E-2</v>
      </c>
      <c r="C61" s="5">
        <f>'[3]Qc, Winter, S3'!C61*Main!$B$8</f>
        <v>6.3232425907656209E-2</v>
      </c>
      <c r="D61" s="5">
        <f>'[3]Qc, Winter, S3'!D61*Main!$B$8</f>
        <v>6.3840260508207902E-2</v>
      </c>
      <c r="E61" s="5">
        <f>'[3]Qc, Winter, S3'!E61*Main!$B$8</f>
        <v>6.4011890117671416E-2</v>
      </c>
      <c r="F61" s="5">
        <f>'[3]Qc, Winter, S3'!F61*Main!$B$8</f>
        <v>6.4229587511808642E-2</v>
      </c>
      <c r="G61" s="5">
        <f>'[3]Qc, Winter, S3'!G61*Main!$B$8</f>
        <v>6.5546113938897602E-2</v>
      </c>
      <c r="H61" s="5">
        <f>'[3]Qc, Winter, S3'!H61*Main!$B$8</f>
        <v>6.5593291934965769E-2</v>
      </c>
      <c r="I61" s="5">
        <f>'[3]Qc, Winter, S3'!I61*Main!$B$8</f>
        <v>6.5627399197909886E-2</v>
      </c>
      <c r="J61" s="5">
        <f>'[3]Qc, Winter, S3'!J61*Main!$B$8</f>
        <v>6.6315945088961686E-2</v>
      </c>
      <c r="K61" s="5">
        <f>'[3]Qc, Winter, S3'!K61*Main!$B$8</f>
        <v>6.4588082495842747E-2</v>
      </c>
      <c r="L61" s="5">
        <f>'[3]Qc, Winter, S3'!L61*Main!$B$8</f>
        <v>6.3827814343845685E-2</v>
      </c>
      <c r="M61" s="5">
        <f>'[3]Qc, Winter, S3'!M61*Main!$B$8</f>
        <v>6.1818206416937763E-2</v>
      </c>
      <c r="N61" s="5">
        <f>'[3]Qc, Winter, S3'!N61*Main!$B$8</f>
        <v>6.160725547324418E-2</v>
      </c>
      <c r="O61" s="5">
        <f>'[3]Qc, Winter, S3'!O61*Main!$B$8</f>
        <v>6.1885629004007688E-2</v>
      </c>
      <c r="P61" s="5">
        <f>'[3]Qc, Winter, S3'!P61*Main!$B$8</f>
        <v>6.1981811395687168E-2</v>
      </c>
      <c r="Q61" s="5">
        <f>'[3]Qc, Winter, S3'!Q61*Main!$B$8</f>
        <v>6.2264521427726621E-2</v>
      </c>
      <c r="R61" s="5">
        <f>'[3]Qc, Winter, S3'!R61*Main!$B$8</f>
        <v>6.252855966823978E-2</v>
      </c>
      <c r="S61" s="5">
        <f>'[3]Qc, Winter, S3'!S61*Main!$B$8</f>
        <v>6.4447296732631443E-2</v>
      </c>
      <c r="T61" s="5">
        <f>'[3]Qc, Winter, S3'!T61*Main!$B$8</f>
        <v>6.5656009896458381E-2</v>
      </c>
      <c r="U61" s="5">
        <f>'[3]Qc, Winter, S3'!U61*Main!$B$8</f>
        <v>6.5535753313226836E-2</v>
      </c>
      <c r="V61" s="5">
        <f>'[3]Qc, Winter, S3'!V61*Main!$B$8</f>
        <v>6.6220519156043808E-2</v>
      </c>
      <c r="W61" s="5">
        <f>'[3]Qc, Winter, S3'!W61*Main!$B$8</f>
        <v>6.5769702818905457E-2</v>
      </c>
      <c r="X61" s="5">
        <f>'[3]Qc, Winter, S3'!X61*Main!$B$8</f>
        <v>6.531256549259408E-2</v>
      </c>
      <c r="Y61" s="5">
        <f>'[3]Qc, Winter, S3'!Y61*Main!$B$8</f>
        <v>6.5782232069476421E-2</v>
      </c>
    </row>
    <row r="62" spans="1:25" x14ac:dyDescent="0.3">
      <c r="A62">
        <v>81</v>
      </c>
      <c r="B62" s="5">
        <f>'[3]Qc, Winter, S3'!B62*Main!$B$8</f>
        <v>2.3570516966570855E-3</v>
      </c>
      <c r="C62" s="5">
        <f>'[3]Qc, Winter, S3'!C62*Main!$B$8</f>
        <v>1.9190704571607252E-3</v>
      </c>
      <c r="D62" s="5">
        <f>'[3]Qc, Winter, S3'!D62*Main!$B$8</f>
        <v>1.9430711436164187E-3</v>
      </c>
      <c r="E62" s="5">
        <f>'[3]Qc, Winter, S3'!E62*Main!$B$8</f>
        <v>1.8485658957141562E-3</v>
      </c>
      <c r="F62" s="5">
        <f>'[3]Qc, Winter, S3'!F62*Main!$B$8</f>
        <v>1.8743419323487298E-3</v>
      </c>
      <c r="G62" s="5">
        <f>'[3]Qc, Winter, S3'!G62*Main!$B$8</f>
        <v>1.9022813542126644E-3</v>
      </c>
      <c r="H62" s="5">
        <f>'[3]Qc, Winter, S3'!H62*Main!$B$8</f>
        <v>1.684563450506794E-3</v>
      </c>
      <c r="I62" s="5">
        <f>'[3]Qc, Winter, S3'!I62*Main!$B$8</f>
        <v>1.9342967908603393E-3</v>
      </c>
      <c r="J62" s="5">
        <f>'[3]Qc, Winter, S3'!J62*Main!$B$8</f>
        <v>1.8023612807795738E-3</v>
      </c>
      <c r="K62" s="5">
        <f>'[3]Qc, Winter, S3'!K62*Main!$B$8</f>
        <v>1.8492033390956955E-3</v>
      </c>
      <c r="L62" s="5">
        <f>'[3]Qc, Winter, S3'!L62*Main!$B$8</f>
        <v>1.8186774660098606E-3</v>
      </c>
      <c r="M62" s="5">
        <f>'[3]Qc, Winter, S3'!M62*Main!$B$8</f>
        <v>2.008462534866542E-3</v>
      </c>
      <c r="N62" s="5">
        <f>'[3]Qc, Winter, S3'!N62*Main!$B$8</f>
        <v>2.5163556541872275E-3</v>
      </c>
      <c r="O62" s="5">
        <f>'[3]Qc, Winter, S3'!O62*Main!$B$8</f>
        <v>2.574189643655563E-3</v>
      </c>
      <c r="P62" s="5">
        <f>'[3]Qc, Winter, S3'!P62*Main!$B$8</f>
        <v>2.5535529755715373E-3</v>
      </c>
      <c r="Q62" s="5">
        <f>'[3]Qc, Winter, S3'!Q62*Main!$B$8</f>
        <v>2.693005766526094E-3</v>
      </c>
      <c r="R62" s="5">
        <f>'[3]Qc, Winter, S3'!R62*Main!$B$8</f>
        <v>2.4745778125716002E-3</v>
      </c>
      <c r="S62" s="5">
        <f>'[3]Qc, Winter, S3'!S62*Main!$B$8</f>
        <v>2.122686909639712E-3</v>
      </c>
      <c r="T62" s="5">
        <f>'[3]Qc, Winter, S3'!T62*Main!$B$8</f>
        <v>1.8821342210881588E-3</v>
      </c>
      <c r="U62" s="5">
        <f>'[3]Qc, Winter, S3'!U62*Main!$B$8</f>
        <v>1.8950359374020195E-3</v>
      </c>
      <c r="V62" s="5">
        <f>'[3]Qc, Winter, S3'!V62*Main!$B$8</f>
        <v>1.7762741574031404E-3</v>
      </c>
      <c r="W62" s="5">
        <f>'[3]Qc, Winter, S3'!W62*Main!$B$8</f>
        <v>1.696244473224349E-3</v>
      </c>
      <c r="X62" s="5">
        <f>'[3]Qc, Winter, S3'!X62*Main!$B$8</f>
        <v>1.8194054808441549E-3</v>
      </c>
      <c r="Y62" s="5">
        <f>'[3]Qc, Winter, S3'!Y62*Main!$B$8</f>
        <v>1.8107824797223484E-3</v>
      </c>
    </row>
    <row r="63" spans="1:25" x14ac:dyDescent="0.3">
      <c r="A63">
        <v>82</v>
      </c>
      <c r="B63" s="5">
        <f>'[3]Qc, Winter, S3'!B63*Main!$B$8</f>
        <v>6.9808686753088144E-3</v>
      </c>
      <c r="C63" s="5">
        <f>'[3]Qc, Winter, S3'!C63*Main!$B$8</f>
        <v>3.1974474398248488E-3</v>
      </c>
      <c r="D63" s="5">
        <f>'[3]Qc, Winter, S3'!D63*Main!$B$8</f>
        <v>3.1890474989751173E-3</v>
      </c>
      <c r="E63" s="5">
        <f>'[3]Qc, Winter, S3'!E63*Main!$B$8</f>
        <v>3.2268890004605926E-3</v>
      </c>
      <c r="F63" s="5">
        <f>'[3]Qc, Winter, S3'!F63*Main!$B$8</f>
        <v>3.5858932804984484E-3</v>
      </c>
      <c r="G63" s="5">
        <f>'[3]Qc, Winter, S3'!G63*Main!$B$8</f>
        <v>3.630538419691957E-3</v>
      </c>
      <c r="H63" s="5">
        <f>'[3]Qc, Winter, S3'!H63*Main!$B$8</f>
        <v>3.942142691323744E-3</v>
      </c>
      <c r="I63" s="5">
        <f>'[3]Qc, Winter, S3'!I63*Main!$B$8</f>
        <v>3.8776679430574537E-3</v>
      </c>
      <c r="J63" s="5">
        <f>'[3]Qc, Winter, S3'!J63*Main!$B$8</f>
        <v>3.9310795006483705E-3</v>
      </c>
      <c r="K63" s="5">
        <f>'[3]Qc, Winter, S3'!K63*Main!$B$8</f>
        <v>4.0146245548331044E-3</v>
      </c>
      <c r="L63" s="5">
        <f>'[3]Qc, Winter, S3'!L63*Main!$B$8</f>
        <v>3.6904603431298375E-3</v>
      </c>
      <c r="M63" s="5">
        <f>'[3]Qc, Winter, S3'!M63*Main!$B$8</f>
        <v>3.5179018148822913E-3</v>
      </c>
      <c r="N63" s="5">
        <f>'[3]Qc, Winter, S3'!N63*Main!$B$8</f>
        <v>3.5122375810204051E-3</v>
      </c>
      <c r="O63" s="5">
        <f>'[3]Qc, Winter, S3'!O63*Main!$B$8</f>
        <v>3.6337022826382799E-3</v>
      </c>
      <c r="P63" s="5">
        <f>'[3]Qc, Winter, S3'!P63*Main!$B$8</f>
        <v>3.5910003127947901E-3</v>
      </c>
      <c r="Q63" s="5">
        <f>'[3]Qc, Winter, S3'!Q63*Main!$B$8</f>
        <v>3.6621974090189544E-3</v>
      </c>
      <c r="R63" s="5">
        <f>'[3]Qc, Winter, S3'!R63*Main!$B$8</f>
        <v>3.5492753170020103E-3</v>
      </c>
      <c r="S63" s="5">
        <f>'[3]Qc, Winter, S3'!S63*Main!$B$8</f>
        <v>3.5723132513706488E-3</v>
      </c>
      <c r="T63" s="5">
        <f>'[3]Qc, Winter, S3'!T63*Main!$B$8</f>
        <v>3.8765137184281298E-3</v>
      </c>
      <c r="U63" s="5">
        <f>'[3]Qc, Winter, S3'!U63*Main!$B$8</f>
        <v>3.9558423346511317E-3</v>
      </c>
      <c r="V63" s="5">
        <f>'[3]Qc, Winter, S3'!V63*Main!$B$8</f>
        <v>4.0229403615399464E-3</v>
      </c>
      <c r="W63" s="5">
        <f>'[3]Qc, Winter, S3'!W63*Main!$B$8</f>
        <v>3.9631614062630265E-3</v>
      </c>
      <c r="X63" s="5">
        <f>'[3]Qc, Winter, S3'!X63*Main!$B$8</f>
        <v>3.8597395859681261E-3</v>
      </c>
      <c r="Y63" s="5">
        <f>'[3]Qc, Winter, S3'!Y63*Main!$B$8</f>
        <v>3.9179842159239118E-3</v>
      </c>
    </row>
    <row r="64" spans="1:25" x14ac:dyDescent="0.3">
      <c r="A64">
        <v>83</v>
      </c>
      <c r="B64" s="5">
        <f>'[3]Qc, Winter, S3'!B64*Main!$B$8</f>
        <v>1.6390549632669407E-2</v>
      </c>
      <c r="C64" s="5">
        <f>'[3]Qc, Winter, S3'!C64*Main!$B$8</f>
        <v>1.6365140971811794E-2</v>
      </c>
      <c r="D64" s="5">
        <f>'[3]Qc, Winter, S3'!D64*Main!$B$8</f>
        <v>1.6253386428158548E-2</v>
      </c>
      <c r="E64" s="5">
        <f>'[3]Qc, Winter, S3'!E64*Main!$B$8</f>
        <v>1.6320479365081422E-2</v>
      </c>
      <c r="F64" s="5">
        <f>'[3]Qc, Winter, S3'!F64*Main!$B$8</f>
        <v>1.50943372596468E-2</v>
      </c>
      <c r="G64" s="5">
        <f>'[3]Qc, Winter, S3'!G64*Main!$B$8</f>
        <v>1.5339056684139729E-2</v>
      </c>
      <c r="H64" s="5">
        <f>'[3]Qc, Winter, S3'!H64*Main!$B$8</f>
        <v>1.4814808456319802E-2</v>
      </c>
      <c r="I64" s="5">
        <f>'[3]Qc, Winter, S3'!I64*Main!$B$8</f>
        <v>1.473618554890389E-2</v>
      </c>
      <c r="J64" s="5">
        <f>'[3]Qc, Winter, S3'!J64*Main!$B$8</f>
        <v>1.4916926796219435E-2</v>
      </c>
      <c r="K64" s="5">
        <f>'[3]Qc, Winter, S3'!K64*Main!$B$8</f>
        <v>1.4968730223983085E-2</v>
      </c>
      <c r="L64" s="5">
        <f>'[3]Qc, Winter, S3'!L64*Main!$B$8</f>
        <v>1.509785203083322E-2</v>
      </c>
      <c r="M64" s="5">
        <f>'[3]Qc, Winter, S3'!M64*Main!$B$8</f>
        <v>1.4843261964743676E-2</v>
      </c>
      <c r="N64" s="5">
        <f>'[3]Qc, Winter, S3'!N64*Main!$B$8</f>
        <v>1.5140203242141497E-2</v>
      </c>
      <c r="O64" s="5">
        <f>'[3]Qc, Winter, S3'!O64*Main!$B$8</f>
        <v>1.4841348137550253E-2</v>
      </c>
      <c r="P64" s="5">
        <f>'[3]Qc, Winter, S3'!P64*Main!$B$8</f>
        <v>1.4680603420249339E-2</v>
      </c>
      <c r="Q64" s="5">
        <f>'[3]Qc, Winter, S3'!Q64*Main!$B$8</f>
        <v>1.5061068044624209E-2</v>
      </c>
      <c r="R64" s="5">
        <f>'[3]Qc, Winter, S3'!R64*Main!$B$8</f>
        <v>1.4951585122828988E-2</v>
      </c>
      <c r="S64" s="5">
        <f>'[3]Qc, Winter, S3'!S64*Main!$B$8</f>
        <v>1.4741955175001707E-2</v>
      </c>
      <c r="T64" s="5">
        <f>'[3]Qc, Winter, S3'!T64*Main!$B$8</f>
        <v>1.4822753144627672E-2</v>
      </c>
      <c r="U64" s="5">
        <f>'[3]Qc, Winter, S3'!U64*Main!$B$8</f>
        <v>1.4640204210879039E-2</v>
      </c>
      <c r="V64" s="5">
        <f>'[3]Qc, Winter, S3'!V64*Main!$B$8</f>
        <v>1.4759622895893932E-2</v>
      </c>
      <c r="W64" s="5">
        <f>'[3]Qc, Winter, S3'!W64*Main!$B$8</f>
        <v>1.6712127243445896E-2</v>
      </c>
      <c r="X64" s="5">
        <f>'[3]Qc, Winter, S3'!X64*Main!$B$8</f>
        <v>1.9585876203450984E-2</v>
      </c>
      <c r="Y64" s="5">
        <f>'[3]Qc, Winter, S3'!Y64*Main!$B$8</f>
        <v>2.0899395658308475E-2</v>
      </c>
    </row>
    <row r="65" spans="1:25" x14ac:dyDescent="0.3">
      <c r="A65">
        <v>84</v>
      </c>
      <c r="B65" s="5">
        <f>'[3]Qc, Winter, S3'!B65*Main!$B$8</f>
        <v>3.9690648685240908E-3</v>
      </c>
      <c r="C65" s="5">
        <f>'[3]Qc, Winter, S3'!C65*Main!$B$8</f>
        <v>3.6401011183492074E-3</v>
      </c>
      <c r="D65" s="5">
        <f>'[3]Qc, Winter, S3'!D65*Main!$B$8</f>
        <v>3.5979035042484134E-3</v>
      </c>
      <c r="E65" s="5">
        <f>'[3]Qc, Winter, S3'!E65*Main!$B$8</f>
        <v>3.6401563594501436E-3</v>
      </c>
      <c r="F65" s="5">
        <f>'[3]Qc, Winter, S3'!F65*Main!$B$8</f>
        <v>3.6204375319889965E-3</v>
      </c>
      <c r="G65" s="5">
        <f>'[3]Qc, Winter, S3'!G65*Main!$B$8</f>
        <v>3.6233608191922175E-3</v>
      </c>
      <c r="H65" s="5">
        <f>'[3]Qc, Winter, S3'!H65*Main!$B$8</f>
        <v>3.666700980941651E-3</v>
      </c>
      <c r="I65" s="5">
        <f>'[3]Qc, Winter, S3'!I65*Main!$B$8</f>
        <v>3.6281175420679857E-3</v>
      </c>
      <c r="J65" s="5">
        <f>'[3]Qc, Winter, S3'!J65*Main!$B$8</f>
        <v>3.713324619836996E-3</v>
      </c>
      <c r="K65" s="5">
        <f>'[3]Qc, Winter, S3'!K65*Main!$B$8</f>
        <v>3.7619210696487153E-3</v>
      </c>
      <c r="L65" s="5">
        <f>'[3]Qc, Winter, S3'!L65*Main!$B$8</f>
        <v>3.7697069210782795E-3</v>
      </c>
      <c r="M65" s="5">
        <f>'[3]Qc, Winter, S3'!M65*Main!$B$8</f>
        <v>3.7552328544036145E-3</v>
      </c>
      <c r="N65" s="5">
        <f>'[3]Qc, Winter, S3'!N65*Main!$B$8</f>
        <v>3.7720102803709891E-3</v>
      </c>
      <c r="O65" s="5">
        <f>'[3]Qc, Winter, S3'!O65*Main!$B$8</f>
        <v>3.7922848123488743E-3</v>
      </c>
      <c r="P65" s="5">
        <f>'[3]Qc, Winter, S3'!P65*Main!$B$8</f>
        <v>3.8368622849363583E-3</v>
      </c>
      <c r="Q65" s="5">
        <f>'[3]Qc, Winter, S3'!Q65*Main!$B$8</f>
        <v>3.7910440582985699E-3</v>
      </c>
      <c r="R65" s="5">
        <f>'[3]Qc, Winter, S3'!R65*Main!$B$8</f>
        <v>3.7560147629949196E-3</v>
      </c>
      <c r="S65" s="5">
        <f>'[3]Qc, Winter, S3'!S65*Main!$B$8</f>
        <v>3.8398631192677227E-3</v>
      </c>
      <c r="T65" s="5">
        <f>'[3]Qc, Winter, S3'!T65*Main!$B$8</f>
        <v>4.4872668156268709E-3</v>
      </c>
      <c r="U65" s="5">
        <f>'[3]Qc, Winter, S3'!U65*Main!$B$8</f>
        <v>5.1060720892377428E-3</v>
      </c>
      <c r="V65" s="5">
        <f>'[3]Qc, Winter, S3'!V65*Main!$B$8</f>
        <v>5.1169792874275434E-3</v>
      </c>
      <c r="W65" s="5">
        <f>'[3]Qc, Winter, S3'!W65*Main!$B$8</f>
        <v>5.088576978072832E-3</v>
      </c>
      <c r="X65" s="5">
        <f>'[3]Qc, Winter, S3'!X65*Main!$B$8</f>
        <v>4.8123888391561334E-3</v>
      </c>
      <c r="Y65" s="5">
        <f>'[3]Qc, Winter, S3'!Y65*Main!$B$8</f>
        <v>4.4566746232789362E-3</v>
      </c>
    </row>
    <row r="66" spans="1:25" x14ac:dyDescent="0.3">
      <c r="A66">
        <v>85</v>
      </c>
      <c r="B66" s="5">
        <f>'[3]Qc, Winter, S3'!B66*Main!$B$8</f>
        <v>1.9406685748993433E-2</v>
      </c>
      <c r="C66" s="5">
        <f>'[3]Qc, Winter, S3'!C66*Main!$B$8</f>
        <v>9.4070674095553062E-3</v>
      </c>
      <c r="D66" s="5">
        <f>'[3]Qc, Winter, S3'!D66*Main!$B$8</f>
        <v>8.417461710135854E-3</v>
      </c>
      <c r="E66" s="5">
        <f>'[3]Qc, Winter, S3'!E66*Main!$B$8</f>
        <v>8.3340630673243363E-3</v>
      </c>
      <c r="F66" s="5">
        <f>'[3]Qc, Winter, S3'!F66*Main!$B$8</f>
        <v>8.6367881927836305E-3</v>
      </c>
      <c r="G66" s="5">
        <f>'[3]Qc, Winter, S3'!G66*Main!$B$8</f>
        <v>8.3914069230136296E-3</v>
      </c>
      <c r="H66" s="5">
        <f>'[3]Qc, Winter, S3'!H66*Main!$B$8</f>
        <v>8.5355562554819582E-3</v>
      </c>
      <c r="I66" s="5">
        <f>'[3]Qc, Winter, S3'!I66*Main!$B$8</f>
        <v>8.9798873771932911E-3</v>
      </c>
      <c r="J66" s="5">
        <f>'[3]Qc, Winter, S3'!J66*Main!$B$8</f>
        <v>1.1400683561709165E-2</v>
      </c>
      <c r="K66" s="5">
        <f>'[3]Qc, Winter, S3'!K66*Main!$B$8</f>
        <v>1.2569893200466344E-2</v>
      </c>
      <c r="L66" s="5">
        <f>'[3]Qc, Winter, S3'!L66*Main!$B$8</f>
        <v>1.2647680455238824E-2</v>
      </c>
      <c r="M66" s="5">
        <f>'[3]Qc, Winter, S3'!M66*Main!$B$8</f>
        <v>1.3121479186235125E-2</v>
      </c>
      <c r="N66" s="5">
        <f>'[3]Qc, Winter, S3'!N66*Main!$B$8</f>
        <v>1.0950232803889197E-2</v>
      </c>
      <c r="O66" s="5">
        <f>'[3]Qc, Winter, S3'!O66*Main!$B$8</f>
        <v>1.1130575536812621E-2</v>
      </c>
      <c r="P66" s="5">
        <f>'[3]Qc, Winter, S3'!P66*Main!$B$8</f>
        <v>1.0588182179236278E-2</v>
      </c>
      <c r="Q66" s="5">
        <f>'[3]Qc, Winter, S3'!Q66*Main!$B$8</f>
        <v>1.0262925571019368E-2</v>
      </c>
      <c r="R66" s="5">
        <f>'[3]Qc, Winter, S3'!R66*Main!$B$8</f>
        <v>1.0977871917762675E-2</v>
      </c>
      <c r="S66" s="5">
        <f>'[3]Qc, Winter, S3'!S66*Main!$B$8</f>
        <v>1.0520979209226173E-2</v>
      </c>
      <c r="T66" s="5">
        <f>'[3]Qc, Winter, S3'!T66*Main!$B$8</f>
        <v>1.1016729615977574E-2</v>
      </c>
      <c r="U66" s="5">
        <f>'[3]Qc, Winter, S3'!U66*Main!$B$8</f>
        <v>1.0856689260139826E-2</v>
      </c>
      <c r="V66" s="5">
        <f>'[3]Qc, Winter, S3'!V66*Main!$B$8</f>
        <v>1.0645873649658298E-2</v>
      </c>
      <c r="W66" s="5">
        <f>'[3]Qc, Winter, S3'!W66*Main!$B$8</f>
        <v>1.2213115181707694E-2</v>
      </c>
      <c r="X66" s="5">
        <f>'[3]Qc, Winter, S3'!X66*Main!$B$8</f>
        <v>1.2438010236798663E-2</v>
      </c>
      <c r="Y66" s="5">
        <f>'[3]Qc, Winter, S3'!Y66*Main!$B$8</f>
        <v>1.1826279716434566E-2</v>
      </c>
    </row>
    <row r="67" spans="1:25" x14ac:dyDescent="0.3">
      <c r="A67">
        <v>87</v>
      </c>
      <c r="B67" s="5">
        <f>'[3]Qc, Winter, S3'!B67*Main!$B$8</f>
        <v>2.364961952842417E-3</v>
      </c>
      <c r="C67" s="5">
        <f>'[3]Qc, Winter, S3'!C67*Main!$B$8</f>
        <v>2.369290669464588E-3</v>
      </c>
      <c r="D67" s="5">
        <f>'[3]Qc, Winter, S3'!D67*Main!$B$8</f>
        <v>2.3629455778057919E-3</v>
      </c>
      <c r="E67" s="5">
        <f>'[3]Qc, Winter, S3'!E67*Main!$B$8</f>
        <v>2.3868366802888953E-3</v>
      </c>
      <c r="F67" s="5">
        <f>'[3]Qc, Winter, S3'!F67*Main!$B$8</f>
        <v>2.4041460076969961E-3</v>
      </c>
      <c r="G67" s="5">
        <f>'[3]Qc, Winter, S3'!G67*Main!$B$8</f>
        <v>2.3017427794096105E-3</v>
      </c>
      <c r="H67" s="5">
        <f>'[3]Qc, Winter, S3'!H67*Main!$B$8</f>
        <v>2.3998737298148065E-3</v>
      </c>
      <c r="I67" s="5">
        <f>'[3]Qc, Winter, S3'!I67*Main!$B$8</f>
        <v>2.2523419652744972E-3</v>
      </c>
      <c r="J67" s="5">
        <f>'[3]Qc, Winter, S3'!J67*Main!$B$8</f>
        <v>2.3574466181320738E-3</v>
      </c>
      <c r="K67" s="5">
        <f>'[3]Qc, Winter, S3'!K67*Main!$B$8</f>
        <v>2.3112999389862782E-3</v>
      </c>
      <c r="L67" s="5">
        <f>'[3]Qc, Winter, S3'!L67*Main!$B$8</f>
        <v>2.3339925041954038E-3</v>
      </c>
      <c r="M67" s="5">
        <f>'[3]Qc, Winter, S3'!M67*Main!$B$8</f>
        <v>2.3469645818031399E-3</v>
      </c>
      <c r="N67" s="5">
        <f>'[3]Qc, Winter, S3'!N67*Main!$B$8</f>
        <v>2.3902631255957696E-3</v>
      </c>
      <c r="O67" s="5">
        <f>'[3]Qc, Winter, S3'!O67*Main!$B$8</f>
        <v>2.3468011040735388E-3</v>
      </c>
      <c r="P67" s="5">
        <f>'[3]Qc, Winter, S3'!P67*Main!$B$8</f>
        <v>2.3595926375952875E-3</v>
      </c>
      <c r="Q67" s="5">
        <f>'[3]Qc, Winter, S3'!Q67*Main!$B$8</f>
        <v>2.278790775642428E-3</v>
      </c>
      <c r="R67" s="5">
        <f>'[3]Qc, Winter, S3'!R67*Main!$B$8</f>
        <v>2.4485525173108492E-3</v>
      </c>
      <c r="S67" s="5">
        <f>'[3]Qc, Winter, S3'!S67*Main!$B$8</f>
        <v>2.3224221133846023E-3</v>
      </c>
      <c r="T67" s="5">
        <f>'[3]Qc, Winter, S3'!T67*Main!$B$8</f>
        <v>2.3590879824428282E-3</v>
      </c>
      <c r="U67" s="5">
        <f>'[3]Qc, Winter, S3'!U67*Main!$B$8</f>
        <v>2.2680943619244934E-3</v>
      </c>
      <c r="V67" s="5">
        <f>'[3]Qc, Winter, S3'!V67*Main!$B$8</f>
        <v>2.351194493204123E-3</v>
      </c>
      <c r="W67" s="5">
        <f>'[3]Qc, Winter, S3'!W67*Main!$B$8</f>
        <v>2.7820056174447734E-3</v>
      </c>
      <c r="X67" s="5">
        <f>'[3]Qc, Winter, S3'!X67*Main!$B$8</f>
        <v>3.2848661077947688E-3</v>
      </c>
      <c r="Y67" s="5">
        <f>'[3]Qc, Winter, S3'!Y67*Main!$B$8</f>
        <v>3.6323375729468504E-3</v>
      </c>
    </row>
    <row r="68" spans="1:25" x14ac:dyDescent="0.3">
      <c r="A68">
        <v>88</v>
      </c>
      <c r="B68" s="5">
        <f>'[3]Qc, Winter, S3'!B68*Main!$B$8</f>
        <v>2.875939292112955E-3</v>
      </c>
      <c r="C68" s="5">
        <f>'[3]Qc, Winter, S3'!C68*Main!$B$8</f>
        <v>2.6065173646841414E-3</v>
      </c>
      <c r="D68" s="5">
        <f>'[3]Qc, Winter, S3'!D68*Main!$B$8</f>
        <v>2.5715322323202647E-3</v>
      </c>
      <c r="E68" s="5">
        <f>'[3]Qc, Winter, S3'!E68*Main!$B$8</f>
        <v>2.6801251586003965E-3</v>
      </c>
      <c r="F68" s="5">
        <f>'[3]Qc, Winter, S3'!F68*Main!$B$8</f>
        <v>2.6541983691510721E-3</v>
      </c>
      <c r="G68" s="5">
        <f>'[3]Qc, Winter, S3'!G68*Main!$B$8</f>
        <v>2.7473648063062461E-3</v>
      </c>
      <c r="H68" s="5">
        <f>'[3]Qc, Winter, S3'!H68*Main!$B$8</f>
        <v>2.6445668062487519E-3</v>
      </c>
      <c r="I68" s="5">
        <f>'[3]Qc, Winter, S3'!I68*Main!$B$8</f>
        <v>2.6133566321537541E-3</v>
      </c>
      <c r="J68" s="5">
        <f>'[3]Qc, Winter, S3'!J68*Main!$B$8</f>
        <v>2.5951402428741779E-3</v>
      </c>
      <c r="K68" s="5">
        <f>'[3]Qc, Winter, S3'!K68*Main!$B$8</f>
        <v>2.6857772663669553E-3</v>
      </c>
      <c r="L68" s="5">
        <f>'[3]Qc, Winter, S3'!L68*Main!$B$8</f>
        <v>2.6100698615004686E-3</v>
      </c>
      <c r="M68" s="5">
        <f>'[3]Qc, Winter, S3'!M68*Main!$B$8</f>
        <v>2.5856023952271052E-3</v>
      </c>
      <c r="N68" s="5">
        <f>'[3]Qc, Winter, S3'!N68*Main!$B$8</f>
        <v>2.7014380436300328E-3</v>
      </c>
      <c r="O68" s="5">
        <f>'[3]Qc, Winter, S3'!O68*Main!$B$8</f>
        <v>2.6321869611486172E-3</v>
      </c>
      <c r="P68" s="5">
        <f>'[3]Qc, Winter, S3'!P68*Main!$B$8</f>
        <v>2.6455376423993584E-3</v>
      </c>
      <c r="Q68" s="5">
        <f>'[3]Qc, Winter, S3'!Q68*Main!$B$8</f>
        <v>2.6456136924786966E-3</v>
      </c>
      <c r="R68" s="5">
        <f>'[3]Qc, Winter, S3'!R68*Main!$B$8</f>
        <v>2.6056517710645881E-3</v>
      </c>
      <c r="S68" s="5">
        <f>'[3]Qc, Winter, S3'!S68*Main!$B$8</f>
        <v>2.665286111426861E-3</v>
      </c>
      <c r="T68" s="5">
        <f>'[3]Qc, Winter, S3'!T68*Main!$B$8</f>
        <v>2.7009029983868149E-3</v>
      </c>
      <c r="U68" s="5">
        <f>'[3]Qc, Winter, S3'!U68*Main!$B$8</f>
        <v>2.7103971322087563E-3</v>
      </c>
      <c r="V68" s="5">
        <f>'[3]Qc, Winter, S3'!V68*Main!$B$8</f>
        <v>2.6709148652320478E-3</v>
      </c>
      <c r="W68" s="5">
        <f>'[3]Qc, Winter, S3'!W68*Main!$B$8</f>
        <v>3.0867011585423544E-3</v>
      </c>
      <c r="X68" s="5">
        <f>'[3]Qc, Winter, S3'!X68*Main!$B$8</f>
        <v>3.6836375431970898E-3</v>
      </c>
      <c r="Y68" s="5">
        <f>'[3]Qc, Winter, S3'!Y68*Main!$B$8</f>
        <v>4.4774333008406391E-3</v>
      </c>
    </row>
    <row r="69" spans="1:25" x14ac:dyDescent="0.3">
      <c r="A69">
        <v>89</v>
      </c>
      <c r="B69" s="5">
        <f>'[3]Qc, Winter, S3'!B69*Main!$B$8</f>
        <v>3.7839721494445245E-3</v>
      </c>
      <c r="C69" s="5">
        <f>'[3]Qc, Winter, S3'!C69*Main!$B$8</f>
        <v>3.6411551904134199E-3</v>
      </c>
      <c r="D69" s="5">
        <f>'[3]Qc, Winter, S3'!D69*Main!$B$8</f>
        <v>3.6178307209033369E-3</v>
      </c>
      <c r="E69" s="5">
        <f>'[3]Qc, Winter, S3'!E69*Main!$B$8</f>
        <v>3.6062133227600318E-3</v>
      </c>
      <c r="F69" s="5">
        <f>'[3]Qc, Winter, S3'!F69*Main!$B$8</f>
        <v>3.608654410542882E-3</v>
      </c>
      <c r="G69" s="5">
        <f>'[3]Qc, Winter, S3'!G69*Main!$B$8</f>
        <v>3.6150354313730189E-3</v>
      </c>
      <c r="H69" s="5">
        <f>'[3]Qc, Winter, S3'!H69*Main!$B$8</f>
        <v>3.603477615772187E-3</v>
      </c>
      <c r="I69" s="5">
        <f>'[3]Qc, Winter, S3'!I69*Main!$B$8</f>
        <v>3.6036559142849653E-3</v>
      </c>
      <c r="J69" s="5">
        <f>'[3]Qc, Winter, S3'!J69*Main!$B$8</f>
        <v>3.6364689785364068E-3</v>
      </c>
      <c r="K69" s="5">
        <f>'[3]Qc, Winter, S3'!K69*Main!$B$8</f>
        <v>3.6922329986208671E-3</v>
      </c>
      <c r="L69" s="5">
        <f>'[3]Qc, Winter, S3'!L69*Main!$B$8</f>
        <v>3.6808206961639663E-3</v>
      </c>
      <c r="M69" s="5">
        <f>'[3]Qc, Winter, S3'!M69*Main!$B$8</f>
        <v>3.8431156075033539E-3</v>
      </c>
      <c r="N69" s="5">
        <f>'[3]Qc, Winter, S3'!N69*Main!$B$8</f>
        <v>4.0061871877632264E-3</v>
      </c>
      <c r="O69" s="5">
        <f>'[3]Qc, Winter, S3'!O69*Main!$B$8</f>
        <v>3.9101399795909188E-3</v>
      </c>
      <c r="P69" s="5">
        <f>'[3]Qc, Winter, S3'!P69*Main!$B$8</f>
        <v>3.7656868959198789E-3</v>
      </c>
      <c r="Q69" s="5">
        <f>'[3]Qc, Winter, S3'!Q69*Main!$B$8</f>
        <v>3.6775500936377832E-3</v>
      </c>
      <c r="R69" s="5">
        <f>'[3]Qc, Winter, S3'!R69*Main!$B$8</f>
        <v>3.6995588069523876E-3</v>
      </c>
      <c r="S69" s="5">
        <f>'[3]Qc, Winter, S3'!S69*Main!$B$8</f>
        <v>3.7477021000905707E-3</v>
      </c>
      <c r="T69" s="5">
        <f>'[3]Qc, Winter, S3'!T69*Main!$B$8</f>
        <v>3.9463821838370845E-3</v>
      </c>
      <c r="U69" s="5">
        <f>'[3]Qc, Winter, S3'!U69*Main!$B$8</f>
        <v>4.2784412321229823E-3</v>
      </c>
      <c r="V69" s="5">
        <f>'[3]Qc, Winter, S3'!V69*Main!$B$8</f>
        <v>4.3788253906858936E-3</v>
      </c>
      <c r="W69" s="5">
        <f>'[3]Qc, Winter, S3'!W69*Main!$B$8</f>
        <v>4.2629693824192058E-3</v>
      </c>
      <c r="X69" s="5">
        <f>'[3]Qc, Winter, S3'!X69*Main!$B$8</f>
        <v>4.1711384625037484E-3</v>
      </c>
      <c r="Y69" s="5">
        <f>'[3]Qc, Winter, S3'!Y69*Main!$B$8</f>
        <v>3.9458929482873257E-3</v>
      </c>
    </row>
    <row r="70" spans="1:25" x14ac:dyDescent="0.3">
      <c r="A70">
        <v>90</v>
      </c>
      <c r="B70" s="5">
        <f>'[3]Qc, Winter, S3'!B70*Main!$B$8</f>
        <v>2.51735867688716E-3</v>
      </c>
      <c r="C70" s="5">
        <f>'[3]Qc, Winter, S3'!C70*Main!$B$8</f>
        <v>2.524126984243375E-3</v>
      </c>
      <c r="D70" s="5">
        <f>'[3]Qc, Winter, S3'!D70*Main!$B$8</f>
        <v>2.5491444662480143E-3</v>
      </c>
      <c r="E70" s="5">
        <f>'[3]Qc, Winter, S3'!E70*Main!$B$8</f>
        <v>2.5046134021735125E-3</v>
      </c>
      <c r="F70" s="5">
        <f>'[3]Qc, Winter, S3'!F70*Main!$B$8</f>
        <v>2.5825885365711298E-3</v>
      </c>
      <c r="G70" s="5">
        <f>'[3]Qc, Winter, S3'!G70*Main!$B$8</f>
        <v>1.940712243813011E-3</v>
      </c>
      <c r="H70" s="5">
        <f>'[3]Qc, Winter, S3'!H70*Main!$B$8</f>
        <v>1.730587072240747E-3</v>
      </c>
      <c r="I70" s="5">
        <f>'[3]Qc, Winter, S3'!I70*Main!$B$8</f>
        <v>1.720634392369568E-3</v>
      </c>
      <c r="J70" s="5">
        <f>'[3]Qc, Winter, S3'!J70*Main!$B$8</f>
        <v>1.7849550943137339E-3</v>
      </c>
      <c r="K70" s="5">
        <f>'[3]Qc, Winter, S3'!K70*Main!$B$8</f>
        <v>1.7837643416935454E-3</v>
      </c>
      <c r="L70" s="5">
        <f>'[3]Qc, Winter, S3'!L70*Main!$B$8</f>
        <v>1.7274085382161259E-3</v>
      </c>
      <c r="M70" s="5">
        <f>'[3]Qc, Winter, S3'!M70*Main!$B$8</f>
        <v>1.6855718625824272E-3</v>
      </c>
      <c r="N70" s="5">
        <f>'[3]Qc, Winter, S3'!N70*Main!$B$8</f>
        <v>2.2485494915345889E-3</v>
      </c>
      <c r="O70" s="5">
        <f>'[3]Qc, Winter, S3'!O70*Main!$B$8</f>
        <v>2.5522950054599654E-3</v>
      </c>
      <c r="P70" s="5">
        <f>'[3]Qc, Winter, S3'!P70*Main!$B$8</f>
        <v>2.433758231896609E-3</v>
      </c>
      <c r="Q70" s="5">
        <f>'[3]Qc, Winter, S3'!Q70*Main!$B$8</f>
        <v>2.5386233569452466E-3</v>
      </c>
      <c r="R70" s="5">
        <f>'[3]Qc, Winter, S3'!R70*Main!$B$8</f>
        <v>2.4706456641781041E-3</v>
      </c>
      <c r="S70" s="5">
        <f>'[3]Qc, Winter, S3'!S70*Main!$B$8</f>
        <v>2.5012323174454574E-3</v>
      </c>
      <c r="T70" s="5">
        <f>'[3]Qc, Winter, S3'!T70*Main!$B$8</f>
        <v>2.4494071824741202E-3</v>
      </c>
      <c r="U70" s="5">
        <f>'[3]Qc, Winter, S3'!U70*Main!$B$8</f>
        <v>2.1703158168081987E-3</v>
      </c>
      <c r="V70" s="5">
        <f>'[3]Qc, Winter, S3'!V70*Main!$B$8</f>
        <v>2.1047872958874572E-3</v>
      </c>
      <c r="W70" s="5">
        <f>'[3]Qc, Winter, S3'!W70*Main!$B$8</f>
        <v>2.1330005279779863E-3</v>
      </c>
      <c r="X70" s="5">
        <f>'[3]Qc, Winter, S3'!X70*Main!$B$8</f>
        <v>2.1498084937410008E-3</v>
      </c>
      <c r="Y70" s="5">
        <f>'[3]Qc, Winter, S3'!Y70*Main!$B$8</f>
        <v>2.0344333375507586E-3</v>
      </c>
    </row>
    <row r="71" spans="1:25" x14ac:dyDescent="0.3">
      <c r="A71">
        <v>91</v>
      </c>
      <c r="B71" s="5">
        <f>'[3]Qc, Winter, S3'!B71*Main!$B$8</f>
        <v>2.6557900763529364E-2</v>
      </c>
      <c r="C71" s="5">
        <f>'[3]Qc, Winter, S3'!C71*Main!$B$8</f>
        <v>2.6093381938670883E-2</v>
      </c>
      <c r="D71" s="5">
        <f>'[3]Qc, Winter, S3'!D71*Main!$B$8</f>
        <v>2.2748027873284737E-2</v>
      </c>
      <c r="E71" s="5">
        <f>'[3]Qc, Winter, S3'!E71*Main!$B$8</f>
        <v>2.1877580372387954E-2</v>
      </c>
      <c r="F71" s="5">
        <f>'[3]Qc, Winter, S3'!F71*Main!$B$8</f>
        <v>2.3054267320815811E-2</v>
      </c>
      <c r="G71" s="5">
        <f>'[3]Qc, Winter, S3'!G71*Main!$B$8</f>
        <v>2.0214960064458068E-2</v>
      </c>
      <c r="H71" s="5">
        <f>'[3]Qc, Winter, S3'!H71*Main!$B$8</f>
        <v>1.9369985447812675E-2</v>
      </c>
      <c r="I71" s="5">
        <f>'[3]Qc, Winter, S3'!I71*Main!$B$8</f>
        <v>1.9351214701360281E-2</v>
      </c>
      <c r="J71" s="5">
        <f>'[3]Qc, Winter, S3'!J71*Main!$B$8</f>
        <v>1.9558831867068076E-2</v>
      </c>
      <c r="K71" s="5">
        <f>'[3]Qc, Winter, S3'!K71*Main!$B$8</f>
        <v>2.3353588456700318E-2</v>
      </c>
      <c r="L71" s="5">
        <f>'[3]Qc, Winter, S3'!L71*Main!$B$8</f>
        <v>2.7712589477984252E-2</v>
      </c>
      <c r="M71" s="5">
        <f>'[3]Qc, Winter, S3'!M71*Main!$B$8</f>
        <v>2.6850497006473028E-2</v>
      </c>
      <c r="N71" s="5">
        <f>'[3]Qc, Winter, S3'!N71*Main!$B$8</f>
        <v>2.716592593839405E-2</v>
      </c>
      <c r="O71" s="5">
        <f>'[3]Qc, Winter, S3'!O71*Main!$B$8</f>
        <v>2.7669592439821124E-2</v>
      </c>
      <c r="P71" s="5">
        <f>'[3]Qc, Winter, S3'!P71*Main!$B$8</f>
        <v>2.6483251023644225E-2</v>
      </c>
      <c r="Q71" s="5">
        <f>'[3]Qc, Winter, S3'!Q71*Main!$B$8</f>
        <v>2.6558626083675808E-2</v>
      </c>
      <c r="R71" s="5">
        <f>'[3]Qc, Winter, S3'!R71*Main!$B$8</f>
        <v>2.6971979073857049E-2</v>
      </c>
      <c r="S71" s="5">
        <f>'[3]Qc, Winter, S3'!S71*Main!$B$8</f>
        <v>2.3284827807407708E-2</v>
      </c>
      <c r="T71" s="5">
        <f>'[3]Qc, Winter, S3'!T71*Main!$B$8</f>
        <v>2.3503643497002923E-2</v>
      </c>
      <c r="U71" s="5">
        <f>'[3]Qc, Winter, S3'!U71*Main!$B$8</f>
        <v>2.3118641018287703E-2</v>
      </c>
      <c r="V71" s="5">
        <f>'[3]Qc, Winter, S3'!V71*Main!$B$8</f>
        <v>2.3310649054916217E-2</v>
      </c>
      <c r="W71" s="5">
        <f>'[3]Qc, Winter, S3'!W71*Main!$B$8</f>
        <v>2.3049473471129654E-2</v>
      </c>
      <c r="X71" s="5">
        <f>'[3]Qc, Winter, S3'!X71*Main!$B$8</f>
        <v>2.338692414068989E-2</v>
      </c>
      <c r="Y71" s="5">
        <f>'[3]Qc, Winter, S3'!Y71*Main!$B$8</f>
        <v>2.2718144982661025E-2</v>
      </c>
    </row>
    <row r="72" spans="1:25" x14ac:dyDescent="0.3">
      <c r="A72">
        <v>92</v>
      </c>
      <c r="B72" s="5">
        <f>'[3]Qc, Winter, S3'!B72*Main!$B$8</f>
        <v>2.0987591294608645E-4</v>
      </c>
      <c r="C72" s="5">
        <f>'[3]Qc, Winter, S3'!C72*Main!$B$8</f>
        <v>1.6095984321431379E-4</v>
      </c>
      <c r="D72" s="5">
        <f>'[3]Qc, Winter, S3'!D72*Main!$B$8</f>
        <v>1.1666082170472204E-4</v>
      </c>
      <c r="E72" s="5">
        <f>'[3]Qc, Winter, S3'!E72*Main!$B$8</f>
        <v>1.0563760223246614E-4</v>
      </c>
      <c r="F72" s="5">
        <f>'[3]Qc, Winter, S3'!F72*Main!$B$8</f>
        <v>1.1383005211770417E-4</v>
      </c>
      <c r="G72" s="5">
        <f>'[3]Qc, Winter, S3'!G72*Main!$B$8</f>
        <v>1.1363139374116535E-4</v>
      </c>
      <c r="H72" s="5">
        <f>'[3]Qc, Winter, S3'!H72*Main!$B$8</f>
        <v>1.399965190808483E-4</v>
      </c>
      <c r="I72" s="5">
        <f>'[3]Qc, Winter, S3'!I72*Main!$B$8</f>
        <v>1.3936401596036861E-4</v>
      </c>
      <c r="J72" s="5">
        <f>'[3]Qc, Winter, S3'!J72*Main!$B$8</f>
        <v>1.5588589569658169E-4</v>
      </c>
      <c r="K72" s="5">
        <f>'[3]Qc, Winter, S3'!K72*Main!$B$8</f>
        <v>1.4967553843031435E-4</v>
      </c>
      <c r="L72" s="5">
        <f>'[3]Qc, Winter, S3'!L72*Main!$B$8</f>
        <v>1.5920500260407404E-4</v>
      </c>
      <c r="M72" s="5">
        <f>'[3]Qc, Winter, S3'!M72*Main!$B$8</f>
        <v>1.9552415515886119E-4</v>
      </c>
      <c r="N72" s="5">
        <f>'[3]Qc, Winter, S3'!N72*Main!$B$8</f>
        <v>2.293496735177122E-4</v>
      </c>
      <c r="O72" s="5">
        <f>'[3]Qc, Winter, S3'!O72*Main!$B$8</f>
        <v>1.8785642088008027E-4</v>
      </c>
      <c r="P72" s="5">
        <f>'[3]Qc, Winter, S3'!P72*Main!$B$8</f>
        <v>1.7813832855678109E-4</v>
      </c>
      <c r="Q72" s="5">
        <f>'[3]Qc, Winter, S3'!Q72*Main!$B$8</f>
        <v>1.4298013735094541E-4</v>
      </c>
      <c r="R72" s="5">
        <f>'[3]Qc, Winter, S3'!R72*Main!$B$8</f>
        <v>1.3810305175118509E-4</v>
      </c>
      <c r="S72" s="5">
        <f>'[3]Qc, Winter, S3'!S72*Main!$B$8</f>
        <v>2.1395896385921378E-4</v>
      </c>
      <c r="T72" s="5">
        <f>'[3]Qc, Winter, S3'!T72*Main!$B$8</f>
        <v>3.6654790897062999E-4</v>
      </c>
      <c r="U72" s="5">
        <f>'[3]Qc, Winter, S3'!U72*Main!$B$8</f>
        <v>4.4402063378899735E-4</v>
      </c>
      <c r="V72" s="5">
        <f>'[3]Qc, Winter, S3'!V72*Main!$B$8</f>
        <v>4.2580409480454042E-4</v>
      </c>
      <c r="W72" s="5">
        <f>'[3]Qc, Winter, S3'!W72*Main!$B$8</f>
        <v>3.8239791320276902E-4</v>
      </c>
      <c r="X72" s="5">
        <f>'[3]Qc, Winter, S3'!X72*Main!$B$8</f>
        <v>3.4513472167100082E-4</v>
      </c>
      <c r="Y72" s="5">
        <f>'[3]Qc, Winter, S3'!Y72*Main!$B$8</f>
        <v>3.1255265205030471E-4</v>
      </c>
    </row>
    <row r="73" spans="1:25" x14ac:dyDescent="0.3">
      <c r="A73">
        <v>93</v>
      </c>
      <c r="B73" s="5">
        <f>'[3]Qc, Winter, S3'!B73*Main!$B$8</f>
        <v>1.8070287496055364E-2</v>
      </c>
      <c r="C73" s="5">
        <f>'[3]Qc, Winter, S3'!C73*Main!$B$8</f>
        <v>1.6944420114915947E-2</v>
      </c>
      <c r="D73" s="5">
        <f>'[3]Qc, Winter, S3'!D73*Main!$B$8</f>
        <v>1.7096806808733687E-2</v>
      </c>
      <c r="E73" s="5">
        <f>'[3]Qc, Winter, S3'!E73*Main!$B$8</f>
        <v>1.7273068736317194E-2</v>
      </c>
      <c r="F73" s="5">
        <f>'[3]Qc, Winter, S3'!F73*Main!$B$8</f>
        <v>1.700142518846047E-2</v>
      </c>
      <c r="G73" s="5">
        <f>'[3]Qc, Winter, S3'!G73*Main!$B$8</f>
        <v>1.7187485450183268E-2</v>
      </c>
      <c r="H73" s="5">
        <f>'[3]Qc, Winter, S3'!H73*Main!$B$8</f>
        <v>1.6984699560381778E-2</v>
      </c>
      <c r="I73" s="5">
        <f>'[3]Qc, Winter, S3'!I73*Main!$B$8</f>
        <v>1.7099203284462121E-2</v>
      </c>
      <c r="J73" s="5">
        <f>'[3]Qc, Winter, S3'!J73*Main!$B$8</f>
        <v>1.7650203624738049E-2</v>
      </c>
      <c r="K73" s="5">
        <f>'[3]Qc, Winter, S3'!K73*Main!$B$8</f>
        <v>1.7185169216270828E-2</v>
      </c>
      <c r="L73" s="5">
        <f>'[3]Qc, Winter, S3'!L73*Main!$B$8</f>
        <v>1.7139633782152469E-2</v>
      </c>
      <c r="M73" s="5">
        <f>'[3]Qc, Winter, S3'!M73*Main!$B$8</f>
        <v>1.7222760111786202E-2</v>
      </c>
      <c r="N73" s="5">
        <f>'[3]Qc, Winter, S3'!N73*Main!$B$8</f>
        <v>1.7567248557487709E-2</v>
      </c>
      <c r="O73" s="5">
        <f>'[3]Qc, Winter, S3'!O73*Main!$B$8</f>
        <v>1.7084722630772715E-2</v>
      </c>
      <c r="P73" s="5">
        <f>'[3]Qc, Winter, S3'!P73*Main!$B$8</f>
        <v>1.7265486184115462E-2</v>
      </c>
      <c r="Q73" s="5">
        <f>'[3]Qc, Winter, S3'!Q73*Main!$B$8</f>
        <v>1.8480531564981459E-2</v>
      </c>
      <c r="R73" s="5">
        <f>'[3]Qc, Winter, S3'!R73*Main!$B$8</f>
        <v>1.8539318276309849E-2</v>
      </c>
      <c r="S73" s="5">
        <f>'[3]Qc, Winter, S3'!S73*Main!$B$8</f>
        <v>1.9777884988603899E-2</v>
      </c>
      <c r="T73" s="5">
        <f>'[3]Qc, Winter, S3'!T73*Main!$B$8</f>
        <v>2.1561803526324454E-2</v>
      </c>
      <c r="U73" s="5">
        <f>'[3]Qc, Winter, S3'!U73*Main!$B$8</f>
        <v>2.1219550923014505E-2</v>
      </c>
      <c r="V73" s="5">
        <f>'[3]Qc, Winter, S3'!V73*Main!$B$8</f>
        <v>2.1239559279714708E-2</v>
      </c>
      <c r="W73" s="5">
        <f>'[3]Qc, Winter, S3'!W73*Main!$B$8</f>
        <v>2.150918839869826E-2</v>
      </c>
      <c r="X73" s="5">
        <f>'[3]Qc, Winter, S3'!X73*Main!$B$8</f>
        <v>2.0906057076379957E-2</v>
      </c>
      <c r="Y73" s="5">
        <f>'[3]Qc, Winter, S3'!Y73*Main!$B$8</f>
        <v>2.011894983339127E-2</v>
      </c>
    </row>
    <row r="74" spans="1:25" x14ac:dyDescent="0.3">
      <c r="A74">
        <v>94</v>
      </c>
      <c r="B74" s="5">
        <f>'[3]Qc, Winter, S3'!B74*Main!$B$8</f>
        <v>4.2642599881947459E-3</v>
      </c>
      <c r="C74" s="5">
        <f>'[3]Qc, Winter, S3'!C74*Main!$B$8</f>
        <v>4.1445237791281264E-3</v>
      </c>
      <c r="D74" s="5">
        <f>'[3]Qc, Winter, S3'!D74*Main!$B$8</f>
        <v>3.8653554651535841E-3</v>
      </c>
      <c r="E74" s="5">
        <f>'[3]Qc, Winter, S3'!E74*Main!$B$8</f>
        <v>4.2047055902387073E-3</v>
      </c>
      <c r="F74" s="5">
        <f>'[3]Qc, Winter, S3'!F74*Main!$B$8</f>
        <v>4.1120638686899897E-3</v>
      </c>
      <c r="G74" s="5">
        <f>'[3]Qc, Winter, S3'!G74*Main!$B$8</f>
        <v>3.8734595891592753E-3</v>
      </c>
      <c r="H74" s="5">
        <f>'[3]Qc, Winter, S3'!H74*Main!$B$8</f>
        <v>3.9634650077608564E-3</v>
      </c>
      <c r="I74" s="5">
        <f>'[3]Qc, Winter, S3'!I74*Main!$B$8</f>
        <v>4.1627365754905695E-3</v>
      </c>
      <c r="J74" s="5">
        <f>'[3]Qc, Winter, S3'!J74*Main!$B$8</f>
        <v>4.0034296238628158E-3</v>
      </c>
      <c r="K74" s="5">
        <f>'[3]Qc, Winter, S3'!K74*Main!$B$8</f>
        <v>4.1882380533741466E-3</v>
      </c>
      <c r="L74" s="5">
        <f>'[3]Qc, Winter, S3'!L74*Main!$B$8</f>
        <v>4.2031172214556795E-3</v>
      </c>
      <c r="M74" s="5">
        <f>'[3]Qc, Winter, S3'!M74*Main!$B$8</f>
        <v>3.9134783984280065E-3</v>
      </c>
      <c r="N74" s="5">
        <f>'[3]Qc, Winter, S3'!N74*Main!$B$8</f>
        <v>4.0094646767139157E-3</v>
      </c>
      <c r="O74" s="5">
        <f>'[3]Qc, Winter, S3'!O74*Main!$B$8</f>
        <v>3.8843194806068107E-3</v>
      </c>
      <c r="P74" s="5">
        <f>'[3]Qc, Winter, S3'!P74*Main!$B$8</f>
        <v>4.027104552498351E-3</v>
      </c>
      <c r="Q74" s="5">
        <f>'[3]Qc, Winter, S3'!Q74*Main!$B$8</f>
        <v>3.9010734029079341E-3</v>
      </c>
      <c r="R74" s="5">
        <f>'[3]Qc, Winter, S3'!R74*Main!$B$8</f>
        <v>4.1593869287874369E-3</v>
      </c>
      <c r="S74" s="5">
        <f>'[3]Qc, Winter, S3'!S74*Main!$B$8</f>
        <v>4.169349788590496E-3</v>
      </c>
      <c r="T74" s="5">
        <f>'[3]Qc, Winter, S3'!T74*Main!$B$8</f>
        <v>4.0510660162753316E-3</v>
      </c>
      <c r="U74" s="5">
        <f>'[3]Qc, Winter, S3'!U74*Main!$B$8</f>
        <v>4.1492080448416917E-3</v>
      </c>
      <c r="V74" s="5">
        <f>'[3]Qc, Winter, S3'!V74*Main!$B$8</f>
        <v>4.3415900442619138E-3</v>
      </c>
      <c r="W74" s="5">
        <f>'[3]Qc, Winter, S3'!W74*Main!$B$8</f>
        <v>5.2166137239484742E-3</v>
      </c>
      <c r="X74" s="5">
        <f>'[3]Qc, Winter, S3'!X74*Main!$B$8</f>
        <v>6.3555437541483843E-3</v>
      </c>
      <c r="Y74" s="5">
        <f>'[3]Qc, Winter, S3'!Y74*Main!$B$8</f>
        <v>8.3721292758355704E-3</v>
      </c>
    </row>
    <row r="75" spans="1:25" x14ac:dyDescent="0.3">
      <c r="A75">
        <v>95</v>
      </c>
      <c r="B75" s="5">
        <f>'[3]Qc, Winter, S3'!B75*Main!$B$8</f>
        <v>6.1155446742452409E-3</v>
      </c>
      <c r="C75" s="5">
        <f>'[3]Qc, Winter, S3'!C75*Main!$B$8</f>
        <v>3.1241127076107843E-3</v>
      </c>
      <c r="D75" s="5">
        <f>'[3]Qc, Winter, S3'!D75*Main!$B$8</f>
        <v>2.7019209915748058E-3</v>
      </c>
      <c r="E75" s="5">
        <f>'[3]Qc, Winter, S3'!E75*Main!$B$8</f>
        <v>3.017634512473822E-3</v>
      </c>
      <c r="F75" s="5">
        <f>'[3]Qc, Winter, S3'!F75*Main!$B$8</f>
        <v>2.8556384120760865E-3</v>
      </c>
      <c r="G75" s="5">
        <f>'[3]Qc, Winter, S3'!G75*Main!$B$8</f>
        <v>2.8520475908103285E-3</v>
      </c>
      <c r="H75" s="5">
        <f>'[3]Qc, Winter, S3'!H75*Main!$B$8</f>
        <v>2.7902362420745607E-3</v>
      </c>
      <c r="I75" s="5">
        <f>'[3]Qc, Winter, S3'!I75*Main!$B$8</f>
        <v>6.3789608909795503E-4</v>
      </c>
      <c r="J75" s="5">
        <f>'[3]Qc, Winter, S3'!J75*Main!$B$8</f>
        <v>6.8348466844892224E-4</v>
      </c>
      <c r="K75" s="5">
        <f>'[3]Qc, Winter, S3'!K75*Main!$B$8</f>
        <v>9.8202718924950117E-4</v>
      </c>
      <c r="L75" s="5">
        <f>'[3]Qc, Winter, S3'!L75*Main!$B$8</f>
        <v>2.7431980703648703E-3</v>
      </c>
      <c r="M75" s="5">
        <f>'[3]Qc, Winter, S3'!M75*Main!$B$8</f>
        <v>3.015649874871882E-3</v>
      </c>
      <c r="N75" s="5">
        <f>'[3]Qc, Winter, S3'!N75*Main!$B$8</f>
        <v>2.6456024646126517E-3</v>
      </c>
      <c r="O75" s="5">
        <f>'[3]Qc, Winter, S3'!O75*Main!$B$8</f>
        <v>1.7422336628357667E-3</v>
      </c>
      <c r="P75" s="5">
        <f>'[3]Qc, Winter, S3'!P75*Main!$B$8</f>
        <v>1.1574337031453324E-3</v>
      </c>
      <c r="Q75" s="5">
        <f>'[3]Qc, Winter, S3'!Q75*Main!$B$8</f>
        <v>7.2301094866052281E-4</v>
      </c>
      <c r="R75" s="5">
        <f>'[3]Qc, Winter, S3'!R75*Main!$B$8</f>
        <v>1.0149850181204706E-3</v>
      </c>
      <c r="S75" s="5">
        <f>'[3]Qc, Winter, S3'!S75*Main!$B$8</f>
        <v>1.090864883009393E-3</v>
      </c>
      <c r="T75" s="5">
        <f>'[3]Qc, Winter, S3'!T75*Main!$B$8</f>
        <v>1.560256751435857E-3</v>
      </c>
      <c r="U75" s="5">
        <f>'[3]Qc, Winter, S3'!U75*Main!$B$8</f>
        <v>1.5963486519819134E-3</v>
      </c>
      <c r="V75" s="5">
        <f>'[3]Qc, Winter, S3'!V75*Main!$B$8</f>
        <v>4.4570116089651382E-3</v>
      </c>
      <c r="W75" s="5">
        <f>'[3]Qc, Winter, S3'!W75*Main!$B$8</f>
        <v>4.6817583065194429E-3</v>
      </c>
      <c r="X75" s="5">
        <f>'[3]Qc, Winter, S3'!X75*Main!$B$8</f>
        <v>5.7789311543772481E-3</v>
      </c>
      <c r="Y75" s="5">
        <f>'[3]Qc, Winter, S3'!Y75*Main!$B$8</f>
        <v>8.156486581184395E-3</v>
      </c>
    </row>
    <row r="76" spans="1:25" x14ac:dyDescent="0.3">
      <c r="A76">
        <v>97</v>
      </c>
      <c r="B76" s="5">
        <f>'[3]Qc, Winter, S3'!B76*Main!$B$8</f>
        <v>2.3807992321597067E-3</v>
      </c>
      <c r="C76" s="5">
        <f>'[3]Qc, Winter, S3'!C76*Main!$B$8</f>
        <v>2.1690572478771041E-3</v>
      </c>
      <c r="D76" s="5">
        <f>'[3]Qc, Winter, S3'!D76*Main!$B$8</f>
        <v>2.0320885100061263E-3</v>
      </c>
      <c r="E76" s="5">
        <f>'[3]Qc, Winter, S3'!E76*Main!$B$8</f>
        <v>2.0061407618735191E-3</v>
      </c>
      <c r="F76" s="5">
        <f>'[3]Qc, Winter, S3'!F76*Main!$B$8</f>
        <v>1.9404879859018912E-3</v>
      </c>
      <c r="G76" s="5">
        <f>'[3]Qc, Winter, S3'!G76*Main!$B$8</f>
        <v>1.9745916559288728E-3</v>
      </c>
      <c r="H76" s="5">
        <f>'[3]Qc, Winter, S3'!H76*Main!$B$8</f>
        <v>2.023481078191901E-3</v>
      </c>
      <c r="I76" s="5">
        <f>'[3]Qc, Winter, S3'!I76*Main!$B$8</f>
        <v>2.0874912922137297E-3</v>
      </c>
      <c r="J76" s="5">
        <f>'[3]Qc, Winter, S3'!J76*Main!$B$8</f>
        <v>1.8943916075959731E-3</v>
      </c>
      <c r="K76" s="5">
        <f>'[3]Qc, Winter, S3'!K76*Main!$B$8</f>
        <v>2.1335126683744736E-3</v>
      </c>
      <c r="L76" s="5">
        <f>'[3]Qc, Winter, S3'!L76*Main!$B$8</f>
        <v>2.0436298580700936E-3</v>
      </c>
      <c r="M76" s="5">
        <f>'[3]Qc, Winter, S3'!M76*Main!$B$8</f>
        <v>2.0850843371436533E-3</v>
      </c>
      <c r="N76" s="5">
        <f>'[3]Qc, Winter, S3'!N76*Main!$B$8</f>
        <v>2.0412007466776901E-3</v>
      </c>
      <c r="O76" s="5">
        <f>'[3]Qc, Winter, S3'!O76*Main!$B$8</f>
        <v>1.6916340120169137E-3</v>
      </c>
      <c r="P76" s="5">
        <f>'[3]Qc, Winter, S3'!P76*Main!$B$8</f>
        <v>1.6152020355283867E-3</v>
      </c>
      <c r="Q76" s="5">
        <f>'[3]Qc, Winter, S3'!Q76*Main!$B$8</f>
        <v>1.6916937442642676E-3</v>
      </c>
      <c r="R76" s="5">
        <f>'[3]Qc, Winter, S3'!R76*Main!$B$8</f>
        <v>1.5248269955766367E-3</v>
      </c>
      <c r="S76" s="5">
        <f>'[3]Qc, Winter, S3'!S76*Main!$B$8</f>
        <v>1.645459487763329E-3</v>
      </c>
      <c r="T76" s="5">
        <f>'[3]Qc, Winter, S3'!T76*Main!$B$8</f>
        <v>1.5575641594536204E-3</v>
      </c>
      <c r="U76" s="5">
        <f>'[3]Qc, Winter, S3'!U76*Main!$B$8</f>
        <v>1.9759174423513506E-3</v>
      </c>
      <c r="V76" s="5">
        <f>'[3]Qc, Winter, S3'!V76*Main!$B$8</f>
        <v>2.1204777147168907E-3</v>
      </c>
      <c r="W76" s="5">
        <f>'[3]Qc, Winter, S3'!W76*Main!$B$8</f>
        <v>2.4639047528150367E-3</v>
      </c>
      <c r="X76" s="5">
        <f>'[3]Qc, Winter, S3'!X76*Main!$B$8</f>
        <v>3.0380225207511926E-3</v>
      </c>
      <c r="Y76" s="5">
        <f>'[3]Qc, Winter, S3'!Y76*Main!$B$8</f>
        <v>4.0531159252052079E-3</v>
      </c>
    </row>
    <row r="77" spans="1:25" x14ac:dyDescent="0.3">
      <c r="A77">
        <v>99</v>
      </c>
      <c r="B77" s="5">
        <f>'[3]Qc, Winter, S3'!B77*Main!$B$8</f>
        <v>1.4889754312458748E-2</v>
      </c>
      <c r="C77" s="5">
        <f>'[3]Qc, Winter, S3'!C77*Main!$B$8</f>
        <v>1.4269823707260503E-2</v>
      </c>
      <c r="D77" s="5">
        <f>'[3]Qc, Winter, S3'!D77*Main!$B$8</f>
        <v>1.2091584460237483E-2</v>
      </c>
      <c r="E77" s="5">
        <f>'[3]Qc, Winter, S3'!E77*Main!$B$8</f>
        <v>1.186426508431029E-2</v>
      </c>
      <c r="F77" s="5">
        <f>'[3]Qc, Winter, S3'!F77*Main!$B$8</f>
        <v>1.2047471821304218E-2</v>
      </c>
      <c r="G77" s="5">
        <f>'[3]Qc, Winter, S3'!G77*Main!$B$8</f>
        <v>1.184281866252717E-2</v>
      </c>
      <c r="H77" s="5">
        <f>'[3]Qc, Winter, S3'!H77*Main!$B$8</f>
        <v>1.1358610202659257E-2</v>
      </c>
      <c r="I77" s="5">
        <f>'[3]Qc, Winter, S3'!I77*Main!$B$8</f>
        <v>1.1620761113742845E-2</v>
      </c>
      <c r="J77" s="5">
        <f>'[3]Qc, Winter, S3'!J77*Main!$B$8</f>
        <v>1.1480341079554816E-2</v>
      </c>
      <c r="K77" s="5">
        <f>'[3]Qc, Winter, S3'!K77*Main!$B$8</f>
        <v>1.17618965875552E-2</v>
      </c>
      <c r="L77" s="5">
        <f>'[3]Qc, Winter, S3'!L77*Main!$B$8</f>
        <v>1.2171012480501195E-2</v>
      </c>
      <c r="M77" s="5">
        <f>'[3]Qc, Winter, S3'!M77*Main!$B$8</f>
        <v>1.1994835285880103E-2</v>
      </c>
      <c r="N77" s="5">
        <f>'[3]Qc, Winter, S3'!N77*Main!$B$8</f>
        <v>1.2526271443836527E-2</v>
      </c>
      <c r="O77" s="5">
        <f>'[3]Qc, Winter, S3'!O77*Main!$B$8</f>
        <v>1.2247641618317455E-2</v>
      </c>
      <c r="P77" s="5">
        <f>'[3]Qc, Winter, S3'!P77*Main!$B$8</f>
        <v>1.2013461267712962E-2</v>
      </c>
      <c r="Q77" s="5">
        <f>'[3]Qc, Winter, S3'!Q77*Main!$B$8</f>
        <v>1.1613247575491068E-2</v>
      </c>
      <c r="R77" s="5">
        <f>'[3]Qc, Winter, S3'!R77*Main!$B$8</f>
        <v>1.2195826064458473E-2</v>
      </c>
      <c r="S77" s="5">
        <f>'[3]Qc, Winter, S3'!S77*Main!$B$8</f>
        <v>1.2142432321748348E-2</v>
      </c>
      <c r="T77" s="5">
        <f>'[3]Qc, Winter, S3'!T77*Main!$B$8</f>
        <v>1.156010593579985E-2</v>
      </c>
      <c r="U77" s="5">
        <f>'[3]Qc, Winter, S3'!U77*Main!$B$8</f>
        <v>1.2292343495660708E-2</v>
      </c>
      <c r="V77" s="5">
        <f>'[3]Qc, Winter, S3'!V77*Main!$B$8</f>
        <v>1.273471527989492E-2</v>
      </c>
      <c r="W77" s="5">
        <f>'[3]Qc, Winter, S3'!W77*Main!$B$8</f>
        <v>1.4804630171193581E-2</v>
      </c>
      <c r="X77" s="5">
        <f>'[3]Qc, Winter, S3'!X77*Main!$B$8</f>
        <v>1.9472506044726442E-2</v>
      </c>
      <c r="Y77" s="5">
        <f>'[3]Qc, Winter, S3'!Y77*Main!$B$8</f>
        <v>2.3488594862996568E-2</v>
      </c>
    </row>
    <row r="78" spans="1:25" x14ac:dyDescent="0.3">
      <c r="A78">
        <v>100</v>
      </c>
      <c r="B78" s="5">
        <f>'[3]Qc, Winter, S3'!B78*Main!$B$8</f>
        <v>1.0957178511528907E-2</v>
      </c>
      <c r="C78" s="5">
        <f>'[3]Qc, Winter, S3'!C78*Main!$B$8</f>
        <v>1.116922424701422E-2</v>
      </c>
      <c r="D78" s="5">
        <f>'[3]Qc, Winter, S3'!D78*Main!$B$8</f>
        <v>1.0501339575646858E-2</v>
      </c>
      <c r="E78" s="5">
        <f>'[3]Qc, Winter, S3'!E78*Main!$B$8</f>
        <v>1.0800835117717253E-2</v>
      </c>
      <c r="F78" s="5">
        <f>'[3]Qc, Winter, S3'!F78*Main!$B$8</f>
        <v>1.0879399789934619E-2</v>
      </c>
      <c r="G78" s="5">
        <f>'[3]Qc, Winter, S3'!G78*Main!$B$8</f>
        <v>1.0981865594862094E-2</v>
      </c>
      <c r="H78" s="5">
        <f>'[3]Qc, Winter, S3'!H78*Main!$B$8</f>
        <v>1.0903363349579928E-2</v>
      </c>
      <c r="I78" s="5">
        <f>'[3]Qc, Winter, S3'!I78*Main!$B$8</f>
        <v>1.1955893902636955E-2</v>
      </c>
      <c r="J78" s="5">
        <f>'[3]Qc, Winter, S3'!J78*Main!$B$8</f>
        <v>1.2145500223866217E-2</v>
      </c>
      <c r="K78" s="5">
        <f>'[3]Qc, Winter, S3'!K78*Main!$B$8</f>
        <v>1.1074833523345607E-2</v>
      </c>
      <c r="L78" s="5">
        <f>'[3]Qc, Winter, S3'!L78*Main!$B$8</f>
        <v>1.0196298515684881E-2</v>
      </c>
      <c r="M78" s="5">
        <f>'[3]Qc, Winter, S3'!M78*Main!$B$8</f>
        <v>9.2992807937620162E-3</v>
      </c>
      <c r="N78" s="5">
        <f>'[3]Qc, Winter, S3'!N78*Main!$B$8</f>
        <v>9.190078269208134E-3</v>
      </c>
      <c r="O78" s="5">
        <f>'[3]Qc, Winter, S3'!O78*Main!$B$8</f>
        <v>9.3988965171728726E-3</v>
      </c>
      <c r="P78" s="5">
        <f>'[3]Qc, Winter, S3'!P78*Main!$B$8</f>
        <v>9.4025322499028084E-3</v>
      </c>
      <c r="Q78" s="5">
        <f>'[3]Qc, Winter, S3'!Q78*Main!$B$8</f>
        <v>1.1035523267276694E-2</v>
      </c>
      <c r="R78" s="5">
        <f>'[3]Qc, Winter, S3'!R78*Main!$B$8</f>
        <v>1.1082350355104758E-2</v>
      </c>
      <c r="S78" s="5">
        <f>'[3]Qc, Winter, S3'!S78*Main!$B$8</f>
        <v>1.0667084435959371E-2</v>
      </c>
      <c r="T78" s="5">
        <f>'[3]Qc, Winter, S3'!T78*Main!$B$8</f>
        <v>1.1911000403046552E-2</v>
      </c>
      <c r="U78" s="5">
        <f>'[3]Qc, Winter, S3'!U78*Main!$B$8</f>
        <v>1.2244989746062737E-2</v>
      </c>
      <c r="V78" s="5">
        <f>'[3]Qc, Winter, S3'!V78*Main!$B$8</f>
        <v>1.1999319994987843E-2</v>
      </c>
      <c r="W78" s="5">
        <f>'[3]Qc, Winter, S3'!W78*Main!$B$8</f>
        <v>1.1395039388301279E-2</v>
      </c>
      <c r="X78" s="5">
        <f>'[3]Qc, Winter, S3'!X78*Main!$B$8</f>
        <v>1.0953385888084116E-2</v>
      </c>
      <c r="Y78" s="5">
        <f>'[3]Qc, Winter, S3'!Y78*Main!$B$8</f>
        <v>1.0527356786844059E-2</v>
      </c>
    </row>
    <row r="79" spans="1:25" x14ac:dyDescent="0.3">
      <c r="A79">
        <v>102</v>
      </c>
      <c r="B79" s="5">
        <f>'[3]Qc, Winter, S3'!B79*Main!$B$8</f>
        <v>1.66197930157219E-2</v>
      </c>
      <c r="C79" s="5">
        <f>'[3]Qc, Winter, S3'!C79*Main!$B$8</f>
        <v>1.6399796903143259E-2</v>
      </c>
      <c r="D79" s="5">
        <f>'[3]Qc, Winter, S3'!D79*Main!$B$8</f>
        <v>1.6513895825226499E-2</v>
      </c>
      <c r="E79" s="5">
        <f>'[3]Qc, Winter, S3'!E79*Main!$B$8</f>
        <v>1.4743556867519107E-2</v>
      </c>
      <c r="F79" s="5">
        <f>'[3]Qc, Winter, S3'!F79*Main!$B$8</f>
        <v>1.5226755118852818E-2</v>
      </c>
      <c r="G79" s="5">
        <f>'[3]Qc, Winter, S3'!G79*Main!$B$8</f>
        <v>1.5399788211571825E-2</v>
      </c>
      <c r="H79" s="5">
        <f>'[3]Qc, Winter, S3'!H79*Main!$B$8</f>
        <v>1.4702546113711606E-2</v>
      </c>
      <c r="I79" s="5">
        <f>'[3]Qc, Winter, S3'!I79*Main!$B$8</f>
        <v>1.459238383116828E-2</v>
      </c>
      <c r="J79" s="5">
        <f>'[3]Qc, Winter, S3'!J79*Main!$B$8</f>
        <v>1.4442047195985293E-2</v>
      </c>
      <c r="K79" s="5">
        <f>'[3]Qc, Winter, S3'!K79*Main!$B$8</f>
        <v>1.429841150096226E-2</v>
      </c>
      <c r="L79" s="5">
        <f>'[3]Qc, Winter, S3'!L79*Main!$B$8</f>
        <v>1.5353891539576611E-2</v>
      </c>
      <c r="M79" s="5">
        <f>'[3]Qc, Winter, S3'!M79*Main!$B$8</f>
        <v>1.4472421268322216E-2</v>
      </c>
      <c r="N79" s="5">
        <f>'[3]Qc, Winter, S3'!N79*Main!$B$8</f>
        <v>1.5638176766369614E-2</v>
      </c>
      <c r="O79" s="5">
        <f>'[3]Qc, Winter, S3'!O79*Main!$B$8</f>
        <v>1.441859652526088E-2</v>
      </c>
      <c r="P79" s="5">
        <f>'[3]Qc, Winter, S3'!P79*Main!$B$8</f>
        <v>1.5817463630770256E-2</v>
      </c>
      <c r="Q79" s="5">
        <f>'[3]Qc, Winter, S3'!Q79*Main!$B$8</f>
        <v>1.5077842626198856E-2</v>
      </c>
      <c r="R79" s="5">
        <f>'[3]Qc, Winter, S3'!R79*Main!$B$8</f>
        <v>1.4620719671556011E-2</v>
      </c>
      <c r="S79" s="5">
        <f>'[3]Qc, Winter, S3'!S79*Main!$B$8</f>
        <v>1.4910895635695228E-2</v>
      </c>
      <c r="T79" s="5">
        <f>'[3]Qc, Winter, S3'!T79*Main!$B$8</f>
        <v>1.4929097653306269E-2</v>
      </c>
      <c r="U79" s="5">
        <f>'[3]Qc, Winter, S3'!U79*Main!$B$8</f>
        <v>1.4930186606607656E-2</v>
      </c>
      <c r="V79" s="5">
        <f>'[3]Qc, Winter, S3'!V79*Main!$B$8</f>
        <v>1.5378021720754009E-2</v>
      </c>
      <c r="W79" s="5">
        <f>'[3]Qc, Winter, S3'!W79*Main!$B$8</f>
        <v>1.9156576200274975E-2</v>
      </c>
      <c r="X79" s="5">
        <f>'[3]Qc, Winter, S3'!X79*Main!$B$8</f>
        <v>2.1203573969043633E-2</v>
      </c>
      <c r="Y79" s="5">
        <f>'[3]Qc, Winter, S3'!Y79*Main!$B$8</f>
        <v>2.974557876225687E-2</v>
      </c>
    </row>
    <row r="80" spans="1:25" x14ac:dyDescent="0.3">
      <c r="A80">
        <v>105</v>
      </c>
      <c r="B80" s="5">
        <f>'[3]Qc, Winter, S3'!B80*Main!$B$8</f>
        <v>1.3338947382200174E-3</v>
      </c>
      <c r="C80" s="5">
        <f>'[3]Qc, Winter, S3'!C80*Main!$B$8</f>
        <v>1.3175260065766451E-3</v>
      </c>
      <c r="D80" s="5">
        <f>'[3]Qc, Winter, S3'!D80*Main!$B$8</f>
        <v>1.2972101560517178E-3</v>
      </c>
      <c r="E80" s="5">
        <f>'[3]Qc, Winter, S3'!E80*Main!$B$8</f>
        <v>1.2888362638512085E-3</v>
      </c>
      <c r="F80" s="5">
        <f>'[3]Qc, Winter, S3'!F80*Main!$B$8</f>
        <v>1.281935617380555E-3</v>
      </c>
      <c r="G80" s="5">
        <f>'[3]Qc, Winter, S3'!G80*Main!$B$8</f>
        <v>1.2767770866052913E-3</v>
      </c>
      <c r="H80" s="5">
        <f>'[3]Qc, Winter, S3'!H80*Main!$B$8</f>
        <v>1.2842223594315199E-3</v>
      </c>
      <c r="I80" s="5">
        <f>'[3]Qc, Winter, S3'!I80*Main!$B$8</f>
        <v>1.2753596807958943E-3</v>
      </c>
      <c r="J80" s="5">
        <f>'[3]Qc, Winter, S3'!J80*Main!$B$8</f>
        <v>1.2813364984484458E-3</v>
      </c>
      <c r="K80" s="5">
        <f>'[3]Qc, Winter, S3'!K80*Main!$B$8</f>
        <v>1.2933974721529302E-3</v>
      </c>
      <c r="L80" s="5">
        <f>'[3]Qc, Winter, S3'!L80*Main!$B$8</f>
        <v>1.2965489095941654E-3</v>
      </c>
      <c r="M80" s="5">
        <f>'[3]Qc, Winter, S3'!M80*Main!$B$8</f>
        <v>1.3148361092822595E-3</v>
      </c>
      <c r="N80" s="5">
        <f>'[3]Qc, Winter, S3'!N80*Main!$B$8</f>
        <v>1.3192131805808596E-3</v>
      </c>
      <c r="O80" s="5">
        <f>'[3]Qc, Winter, S3'!O80*Main!$B$8</f>
        <v>1.3146712842087333E-3</v>
      </c>
      <c r="P80" s="5">
        <f>'[3]Qc, Winter, S3'!P80*Main!$B$8</f>
        <v>1.3039087009335789E-3</v>
      </c>
      <c r="Q80" s="5">
        <f>'[3]Qc, Winter, S3'!Q80*Main!$B$8</f>
        <v>1.29767498970594E-3</v>
      </c>
      <c r="R80" s="5">
        <f>'[3]Qc, Winter, S3'!R80*Main!$B$8</f>
        <v>1.302534410129791E-3</v>
      </c>
      <c r="S80" s="5">
        <f>'[3]Qc, Winter, S3'!S80*Main!$B$8</f>
        <v>1.3317662342278329E-3</v>
      </c>
      <c r="T80" s="5">
        <f>'[3]Qc, Winter, S3'!T80*Main!$B$8</f>
        <v>1.3655928005208481E-3</v>
      </c>
      <c r="U80" s="5">
        <f>'[3]Qc, Winter, S3'!U80*Main!$B$8</f>
        <v>1.4184802413248303E-3</v>
      </c>
      <c r="V80" s="5">
        <f>'[3]Qc, Winter, S3'!V80*Main!$B$8</f>
        <v>1.4564626151029379E-3</v>
      </c>
      <c r="W80" s="5">
        <f>'[3]Qc, Winter, S3'!W80*Main!$B$8</f>
        <v>1.448681105114911E-3</v>
      </c>
      <c r="X80" s="5">
        <f>'[3]Qc, Winter, S3'!X80*Main!$B$8</f>
        <v>1.3994967642371266E-3</v>
      </c>
      <c r="Y80" s="5">
        <f>'[3]Qc, Winter, S3'!Y80*Main!$B$8</f>
        <v>1.36757010258364E-3</v>
      </c>
    </row>
    <row r="81" spans="1:25" x14ac:dyDescent="0.3">
      <c r="A81">
        <v>104</v>
      </c>
      <c r="B81" s="5">
        <f>'[3]Qc, Winter, S3'!B81*Main!$B$8</f>
        <v>7.3913441000788435E-2</v>
      </c>
      <c r="C81" s="5">
        <f>'[3]Qc, Winter, S3'!C81*Main!$B$8</f>
        <v>7.3913441000788435E-2</v>
      </c>
      <c r="D81" s="5">
        <f>'[3]Qc, Winter, S3'!D81*Main!$B$8</f>
        <v>7.3913441000788435E-2</v>
      </c>
      <c r="E81" s="5">
        <f>'[3]Qc, Winter, S3'!E81*Main!$B$8</f>
        <v>7.3913441000788435E-2</v>
      </c>
      <c r="F81" s="5">
        <f>'[3]Qc, Winter, S3'!F81*Main!$B$8</f>
        <v>7.3913441000788435E-2</v>
      </c>
      <c r="G81" s="5">
        <f>'[3]Qc, Winter, S3'!G81*Main!$B$8</f>
        <v>7.3913441000788435E-2</v>
      </c>
      <c r="H81" s="5">
        <f>'[3]Qc, Winter, S3'!H81*Main!$B$8</f>
        <v>7.3913441000788435E-2</v>
      </c>
      <c r="I81" s="5">
        <f>'[3]Qc, Winter, S3'!I81*Main!$B$8</f>
        <v>7.3913441000788435E-2</v>
      </c>
      <c r="J81" s="5">
        <f>'[3]Qc, Winter, S3'!J81*Main!$B$8</f>
        <v>7.3913441000788435E-2</v>
      </c>
      <c r="K81" s="5">
        <f>'[3]Qc, Winter, S3'!K81*Main!$B$8</f>
        <v>7.3913441000788435E-2</v>
      </c>
      <c r="L81" s="5">
        <f>'[3]Qc, Winter, S3'!L81*Main!$B$8</f>
        <v>7.3913441000788435E-2</v>
      </c>
      <c r="M81" s="5">
        <f>'[3]Qc, Winter, S3'!M81*Main!$B$8</f>
        <v>7.3913441000788435E-2</v>
      </c>
      <c r="N81" s="5">
        <f>'[3]Qc, Winter, S3'!N81*Main!$B$8</f>
        <v>7.3913441000788435E-2</v>
      </c>
      <c r="O81" s="5">
        <f>'[3]Qc, Winter, S3'!O81*Main!$B$8</f>
        <v>7.3913441000788435E-2</v>
      </c>
      <c r="P81" s="5">
        <f>'[3]Qc, Winter, S3'!P81*Main!$B$8</f>
        <v>7.3913441000788435E-2</v>
      </c>
      <c r="Q81" s="5">
        <f>'[3]Qc, Winter, S3'!Q81*Main!$B$8</f>
        <v>7.3913441000788435E-2</v>
      </c>
      <c r="R81" s="5">
        <f>'[3]Qc, Winter, S3'!R81*Main!$B$8</f>
        <v>7.3913441000788435E-2</v>
      </c>
      <c r="S81" s="5">
        <f>'[3]Qc, Winter, S3'!S81*Main!$B$8</f>
        <v>7.3913441000788435E-2</v>
      </c>
      <c r="T81" s="5">
        <f>'[3]Qc, Winter, S3'!T81*Main!$B$8</f>
        <v>7.3913441000788435E-2</v>
      </c>
      <c r="U81" s="5">
        <f>'[3]Qc, Winter, S3'!U81*Main!$B$8</f>
        <v>7.3913441000788435E-2</v>
      </c>
      <c r="V81" s="5">
        <f>'[3]Qc, Winter, S3'!V81*Main!$B$8</f>
        <v>7.3913441000788435E-2</v>
      </c>
      <c r="W81" s="5">
        <f>'[3]Qc, Winter, S3'!W81*Main!$B$8</f>
        <v>7.3913441000788435E-2</v>
      </c>
      <c r="X81" s="5">
        <f>'[3]Qc, Winter, S3'!X81*Main!$B$8</f>
        <v>7.3913441000788435E-2</v>
      </c>
      <c r="Y81" s="5">
        <f>'[3]Qc, Winter, S3'!Y81*Main!$B$8</f>
        <v>7.3913441000788435E-2</v>
      </c>
    </row>
    <row r="82" spans="1:25" x14ac:dyDescent="0.3">
      <c r="A82">
        <v>45</v>
      </c>
      <c r="B82" s="5">
        <f>'[3]Qc, Winter, S3'!B82*Main!$B$8</f>
        <v>1.2803705477954749E-3</v>
      </c>
      <c r="C82" s="5">
        <f>'[3]Qc, Winter, S3'!C82*Main!$B$8</f>
        <v>1.1075491427809719E-3</v>
      </c>
      <c r="D82" s="5">
        <f>'[3]Qc, Winter, S3'!D82*Main!$B$8</f>
        <v>9.1980761676195067E-4</v>
      </c>
      <c r="E82" s="5">
        <f>'[3]Qc, Winter, S3'!E82*Main!$B$8</f>
        <v>8.2100509489141371E-4</v>
      </c>
      <c r="F82" s="5">
        <f>'[3]Qc, Winter, S3'!F82*Main!$B$8</f>
        <v>7.953117433917757E-4</v>
      </c>
      <c r="G82" s="5">
        <f>'[3]Qc, Winter, S3'!G82*Main!$B$8</f>
        <v>7.8007783673225836E-4</v>
      </c>
      <c r="H82" s="5">
        <f>'[3]Qc, Winter, S3'!H82*Main!$B$8</f>
        <v>7.998053341353689E-4</v>
      </c>
      <c r="I82" s="5">
        <f>'[3]Qc, Winter, S3'!I82*Main!$B$8</f>
        <v>8.1127820154546166E-4</v>
      </c>
      <c r="J82" s="5">
        <f>'[3]Qc, Winter, S3'!J82*Main!$B$8</f>
        <v>1.0185071217740924E-3</v>
      </c>
      <c r="K82" s="5">
        <f>'[3]Qc, Winter, S3'!K82*Main!$B$8</f>
        <v>9.1933595661656425E-4</v>
      </c>
      <c r="L82" s="5">
        <f>'[3]Qc, Winter, S3'!L82*Main!$B$8</f>
        <v>9.3126027346551949E-4</v>
      </c>
      <c r="M82" s="5">
        <f>'[3]Qc, Winter, S3'!M82*Main!$B$8</f>
        <v>1.118437170089146E-3</v>
      </c>
      <c r="N82" s="5">
        <f>'[3]Qc, Winter, S3'!N82*Main!$B$8</f>
        <v>1.158411984267155E-3</v>
      </c>
      <c r="O82" s="5">
        <f>'[3]Qc, Winter, S3'!O82*Main!$B$8</f>
        <v>1.1220504979463203E-3</v>
      </c>
      <c r="P82" s="5">
        <f>'[3]Qc, Winter, S3'!P82*Main!$B$8</f>
        <v>1.1219686157124618E-3</v>
      </c>
      <c r="Q82" s="5">
        <f>'[3]Qc, Winter, S3'!Q82*Main!$B$8</f>
        <v>1.0185548190414884E-3</v>
      </c>
      <c r="R82" s="5">
        <f>'[3]Qc, Winter, S3'!R82*Main!$B$8</f>
        <v>9.3701270250115749E-4</v>
      </c>
      <c r="S82" s="5">
        <f>'[3]Qc, Winter, S3'!S82*Main!$B$8</f>
        <v>1.1668233338530448E-3</v>
      </c>
      <c r="T82" s="5">
        <f>'[3]Qc, Winter, S3'!T82*Main!$B$8</f>
        <v>1.7580870912435097E-3</v>
      </c>
      <c r="U82" s="5">
        <f>'[3]Qc, Winter, S3'!U82*Main!$B$8</f>
        <v>2.2330093601524597E-3</v>
      </c>
      <c r="V82" s="5">
        <f>'[3]Qc, Winter, S3'!V82*Main!$B$8</f>
        <v>2.3487150775516157E-3</v>
      </c>
      <c r="W82" s="5">
        <f>'[3]Qc, Winter, S3'!W82*Main!$B$8</f>
        <v>2.0953503113683054E-3</v>
      </c>
      <c r="X82" s="5">
        <f>'[3]Qc, Winter, S3'!X82*Main!$B$8</f>
        <v>1.7441742718521298E-3</v>
      </c>
      <c r="Y82" s="5">
        <f>'[3]Qc, Winter, S3'!Y82*Main!$B$8</f>
        <v>1.341811442096635E-3</v>
      </c>
    </row>
    <row r="83" spans="1:25" x14ac:dyDescent="0.3">
      <c r="A83">
        <v>40</v>
      </c>
      <c r="B83" s="5">
        <f>'[3]Qc, Winter, S3'!B83*Main!$B$8</f>
        <v>8.8443084225884872E-3</v>
      </c>
      <c r="C83" s="5">
        <f>'[3]Qc, Winter, S3'!C83*Main!$B$8</f>
        <v>7.5531566755050357E-3</v>
      </c>
      <c r="D83" s="5">
        <f>'[3]Qc, Winter, S3'!D83*Main!$B$8</f>
        <v>7.5663959586652974E-3</v>
      </c>
      <c r="E83" s="5">
        <f>'[3]Qc, Winter, S3'!E83*Main!$B$8</f>
        <v>7.6235727403592196E-3</v>
      </c>
      <c r="F83" s="5">
        <f>'[3]Qc, Winter, S3'!F83*Main!$B$8</f>
        <v>7.6014907533909796E-3</v>
      </c>
      <c r="G83" s="5">
        <f>'[3]Qc, Winter, S3'!G83*Main!$B$8</f>
        <v>7.7172081352550439E-3</v>
      </c>
      <c r="H83" s="5">
        <f>'[3]Qc, Winter, S3'!H83*Main!$B$8</f>
        <v>6.5891716879954224E-3</v>
      </c>
      <c r="I83" s="5">
        <f>'[3]Qc, Winter, S3'!I83*Main!$B$8</f>
        <v>5.4557751303862282E-3</v>
      </c>
      <c r="J83" s="5">
        <f>'[3]Qc, Winter, S3'!J83*Main!$B$8</f>
        <v>5.4938712727755487E-3</v>
      </c>
      <c r="K83" s="5">
        <f>'[3]Qc, Winter, S3'!K83*Main!$B$8</f>
        <v>5.711403726679689E-3</v>
      </c>
      <c r="L83" s="5">
        <f>'[3]Qc, Winter, S3'!L83*Main!$B$8</f>
        <v>5.4586449352228344E-3</v>
      </c>
      <c r="M83" s="5">
        <f>'[3]Qc, Winter, S3'!M83*Main!$B$8</f>
        <v>5.4003306949657603E-3</v>
      </c>
      <c r="N83" s="5">
        <f>'[3]Qc, Winter, S3'!N83*Main!$B$8</f>
        <v>5.2483550746187588E-3</v>
      </c>
      <c r="O83" s="5">
        <f>'[3]Qc, Winter, S3'!O83*Main!$B$8</f>
        <v>4.389434694288972E-3</v>
      </c>
      <c r="P83" s="5">
        <f>'[3]Qc, Winter, S3'!P83*Main!$B$8</f>
        <v>4.5825521527535331E-3</v>
      </c>
      <c r="Q83" s="5">
        <f>'[3]Qc, Winter, S3'!Q83*Main!$B$8</f>
        <v>4.5218756851179735E-3</v>
      </c>
      <c r="R83" s="5">
        <f>'[3]Qc, Winter, S3'!R83*Main!$B$8</f>
        <v>4.5913440410708245E-3</v>
      </c>
      <c r="S83" s="5">
        <f>'[3]Qc, Winter, S3'!S83*Main!$B$8</f>
        <v>5.0795201448487334E-3</v>
      </c>
      <c r="T83" s="5">
        <f>'[3]Qc, Winter, S3'!T83*Main!$B$8</f>
        <v>5.3605915953706916E-3</v>
      </c>
      <c r="U83" s="5">
        <f>'[3]Qc, Winter, S3'!U83*Main!$B$8</f>
        <v>6.6286664112761816E-3</v>
      </c>
      <c r="V83" s="5">
        <f>'[3]Qc, Winter, S3'!V83*Main!$B$8</f>
        <v>9.3258631524399914E-3</v>
      </c>
      <c r="W83" s="5">
        <f>'[3]Qc, Winter, S3'!W83*Main!$B$8</f>
        <v>1.0464230042487237E-2</v>
      </c>
      <c r="X83" s="5">
        <f>'[3]Qc, Winter, S3'!X83*Main!$B$8</f>
        <v>1.0052253152873064E-2</v>
      </c>
      <c r="Y83" s="5">
        <f>'[3]Qc, Winter, S3'!Y83*Main!$B$8</f>
        <v>8.8734232734679532E-3</v>
      </c>
    </row>
    <row r="84" spans="1:25" x14ac:dyDescent="0.3">
      <c r="A84">
        <v>73</v>
      </c>
      <c r="B84" s="5">
        <f>'[3]Qc, Winter, S3'!B84*Main!$B$8</f>
        <v>7.3964632988066563E-3</v>
      </c>
      <c r="C84" s="5">
        <f>'[3]Qc, Winter, S3'!C84*Main!$B$8</f>
        <v>6.9323862105080498E-3</v>
      </c>
      <c r="D84" s="5">
        <f>'[3]Qc, Winter, S3'!D84*Main!$B$8</f>
        <v>6.3848756300077551E-3</v>
      </c>
      <c r="E84" s="5">
        <f>'[3]Qc, Winter, S3'!E84*Main!$B$8</f>
        <v>5.9909053250086436E-3</v>
      </c>
      <c r="F84" s="5">
        <f>'[3]Qc, Winter, S3'!F84*Main!$B$8</f>
        <v>5.7953372895056506E-3</v>
      </c>
      <c r="G84" s="5">
        <f>'[3]Qc, Winter, S3'!G84*Main!$B$8</f>
        <v>5.4689055067107624E-3</v>
      </c>
      <c r="H84" s="5">
        <f>'[3]Qc, Winter, S3'!H84*Main!$B$8</f>
        <v>4.6987261810952806E-3</v>
      </c>
      <c r="I84" s="5">
        <f>'[3]Qc, Winter, S3'!I84*Main!$B$8</f>
        <v>4.5554426659202207E-3</v>
      </c>
      <c r="J84" s="5">
        <f>'[3]Qc, Winter, S3'!J84*Main!$B$8</f>
        <v>4.792286969611593E-3</v>
      </c>
      <c r="K84" s="5">
        <f>'[3]Qc, Winter, S3'!K84*Main!$B$8</f>
        <v>5.2017958432348469E-3</v>
      </c>
      <c r="L84" s="5">
        <f>'[3]Qc, Winter, S3'!L84*Main!$B$8</f>
        <v>5.1501934053796491E-3</v>
      </c>
      <c r="M84" s="5">
        <f>'[3]Qc, Winter, S3'!M84*Main!$B$8</f>
        <v>5.2560490018679351E-3</v>
      </c>
      <c r="N84" s="5">
        <f>'[3]Qc, Winter, S3'!N84*Main!$B$8</f>
        <v>5.5519374410462662E-3</v>
      </c>
      <c r="O84" s="5">
        <f>'[3]Qc, Winter, S3'!O84*Main!$B$8</f>
        <v>5.0267979183623735E-3</v>
      </c>
      <c r="P84" s="5">
        <f>'[3]Qc, Winter, S3'!P84*Main!$B$8</f>
        <v>4.6844872186454856E-3</v>
      </c>
      <c r="Q84" s="5">
        <f>'[3]Qc, Winter, S3'!Q84*Main!$B$8</f>
        <v>4.6101130890257086E-3</v>
      </c>
      <c r="R84" s="5">
        <f>'[3]Qc, Winter, S3'!R84*Main!$B$8</f>
        <v>4.5976280694329111E-3</v>
      </c>
      <c r="S84" s="5">
        <f>'[3]Qc, Winter, S3'!S84*Main!$B$8</f>
        <v>4.7076243199840112E-3</v>
      </c>
      <c r="T84" s="5">
        <f>'[3]Qc, Winter, S3'!T84*Main!$B$8</f>
        <v>5.2752429366188193E-3</v>
      </c>
      <c r="U84" s="5">
        <f>'[3]Qc, Winter, S3'!U84*Main!$B$8</f>
        <v>6.426795407091848E-3</v>
      </c>
      <c r="V84" s="5">
        <f>'[3]Qc, Winter, S3'!V84*Main!$B$8</f>
        <v>7.1522023587596122E-3</v>
      </c>
      <c r="W84" s="5">
        <f>'[3]Qc, Winter, S3'!W84*Main!$B$8</f>
        <v>8.4405042807334778E-3</v>
      </c>
      <c r="X84" s="5">
        <f>'[3]Qc, Winter, S3'!X84*Main!$B$8</f>
        <v>8.4544089003524975E-3</v>
      </c>
      <c r="Y84" s="5">
        <f>'[3]Qc, Winter, S3'!Y84*Main!$B$8</f>
        <v>7.1077995520168981E-3</v>
      </c>
    </row>
    <row r="85" spans="1:25" x14ac:dyDescent="0.3">
      <c r="A85">
        <v>25</v>
      </c>
      <c r="B85" s="5">
        <f>'[3]Qc, Winter, S3'!B85*Main!$B$8</f>
        <v>4.8471887186894635E-3</v>
      </c>
      <c r="C85" s="5">
        <f>'[3]Qc, Winter, S3'!C85*Main!$B$8</f>
        <v>3.3978216709615256E-3</v>
      </c>
      <c r="D85" s="5">
        <f>'[3]Qc, Winter, S3'!D85*Main!$B$8</f>
        <v>2.947347427561101E-3</v>
      </c>
      <c r="E85" s="5">
        <f>'[3]Qc, Winter, S3'!E85*Main!$B$8</f>
        <v>2.8781880066936823E-3</v>
      </c>
      <c r="F85" s="5">
        <f>'[3]Qc, Winter, S3'!F85*Main!$B$8</f>
        <v>2.8962724314012958E-3</v>
      </c>
      <c r="G85" s="5">
        <f>'[3]Qc, Winter, S3'!G85*Main!$B$8</f>
        <v>2.9092092469022103E-3</v>
      </c>
      <c r="H85" s="5">
        <f>'[3]Qc, Winter, S3'!H85*Main!$B$8</f>
        <v>3.0303872151997112E-3</v>
      </c>
      <c r="I85" s="5">
        <f>'[3]Qc, Winter, S3'!I85*Main!$B$8</f>
        <v>3.171050267911789E-3</v>
      </c>
      <c r="J85" s="5">
        <f>'[3]Qc, Winter, S3'!J85*Main!$B$8</f>
        <v>4.8862438879757712E-3</v>
      </c>
      <c r="K85" s="5">
        <f>'[3]Qc, Winter, S3'!K85*Main!$B$8</f>
        <v>5.7801448436669454E-3</v>
      </c>
      <c r="L85" s="5">
        <f>'[3]Qc, Winter, S3'!L85*Main!$B$8</f>
        <v>7.381878213571425E-3</v>
      </c>
      <c r="M85" s="5">
        <f>'[3]Qc, Winter, S3'!M85*Main!$B$8</f>
        <v>8.2552536376761833E-3</v>
      </c>
      <c r="N85" s="5">
        <f>'[3]Qc, Winter, S3'!N85*Main!$B$8</f>
        <v>8.5385638570322046E-3</v>
      </c>
      <c r="O85" s="5">
        <f>'[3]Qc, Winter, S3'!O85*Main!$B$8</f>
        <v>8.2099619063156822E-3</v>
      </c>
      <c r="P85" s="5">
        <f>'[3]Qc, Winter, S3'!P85*Main!$B$8</f>
        <v>6.8659879186210165E-3</v>
      </c>
      <c r="Q85" s="5">
        <f>'[3]Qc, Winter, S3'!Q85*Main!$B$8</f>
        <v>6.6883493205790396E-3</v>
      </c>
      <c r="R85" s="5">
        <f>'[3]Qc, Winter, S3'!R85*Main!$B$8</f>
        <v>6.7777455486539642E-3</v>
      </c>
      <c r="S85" s="5">
        <f>'[3]Qc, Winter, S3'!S85*Main!$B$8</f>
        <v>7.4379495273633805E-3</v>
      </c>
      <c r="T85" s="5">
        <f>'[3]Qc, Winter, S3'!T85*Main!$B$8</f>
        <v>9.9086803358703398E-3</v>
      </c>
      <c r="U85" s="5">
        <f>'[3]Qc, Winter, S3'!U85*Main!$B$8</f>
        <v>1.153365174515621E-2</v>
      </c>
      <c r="V85" s="5">
        <f>'[3]Qc, Winter, S3'!V85*Main!$B$8</f>
        <v>1.090172427721966E-2</v>
      </c>
      <c r="W85" s="5">
        <f>'[3]Qc, Winter, S3'!W85*Main!$B$8</f>
        <v>1.0011473375126661E-2</v>
      </c>
      <c r="X85" s="5">
        <f>'[3]Qc, Winter, S3'!X85*Main!$B$8</f>
        <v>8.302982895733186E-3</v>
      </c>
      <c r="Y85" s="5">
        <f>'[3]Qc, Winter, S3'!Y85*Main!$B$8</f>
        <v>6.3596383475370399E-3</v>
      </c>
    </row>
    <row r="86" spans="1:25" x14ac:dyDescent="0.3">
      <c r="A86">
        <v>59</v>
      </c>
      <c r="B86" s="5">
        <f>'[3]Qc, Winter, S3'!B86*Main!$B$8</f>
        <v>1.7322930557784583E-2</v>
      </c>
      <c r="C86" s="5">
        <f>'[3]Qc, Winter, S3'!C86*Main!$B$8</f>
        <v>1.4581933750891471E-2</v>
      </c>
      <c r="D86" s="5">
        <f>'[3]Qc, Winter, S3'!D86*Main!$B$8</f>
        <v>1.4303991264208626E-2</v>
      </c>
      <c r="E86" s="5">
        <f>'[3]Qc, Winter, S3'!E86*Main!$B$8</f>
        <v>1.3311963632673066E-2</v>
      </c>
      <c r="F86" s="5">
        <f>'[3]Qc, Winter, S3'!F86*Main!$B$8</f>
        <v>1.3352358367587761E-2</v>
      </c>
      <c r="G86" s="5">
        <f>'[3]Qc, Winter, S3'!G86*Main!$B$8</f>
        <v>1.3315801934566284E-2</v>
      </c>
      <c r="H86" s="5">
        <f>'[3]Qc, Winter, S3'!H86*Main!$B$8</f>
        <v>1.327998013185451E-2</v>
      </c>
      <c r="I86" s="5">
        <f>'[3]Qc, Winter, S3'!I86*Main!$B$8</f>
        <v>1.4743230895556432E-2</v>
      </c>
      <c r="J86" s="5">
        <f>'[3]Qc, Winter, S3'!J86*Main!$B$8</f>
        <v>1.6378950820530591E-2</v>
      </c>
      <c r="K86" s="5">
        <f>'[3]Qc, Winter, S3'!K86*Main!$B$8</f>
        <v>1.8336757341886802E-2</v>
      </c>
      <c r="L86" s="5">
        <f>'[3]Qc, Winter, S3'!L86*Main!$B$8</f>
        <v>1.9800089756843081E-2</v>
      </c>
      <c r="M86" s="5">
        <f>'[3]Qc, Winter, S3'!M86*Main!$B$8</f>
        <v>2.0893645699365585E-2</v>
      </c>
      <c r="N86" s="5">
        <f>'[3]Qc, Winter, S3'!N86*Main!$B$8</f>
        <v>2.0627118335217055E-2</v>
      </c>
      <c r="O86" s="5">
        <f>'[3]Qc, Winter, S3'!O86*Main!$B$8</f>
        <v>1.9708257618928176E-2</v>
      </c>
      <c r="P86" s="5">
        <f>'[3]Qc, Winter, S3'!P86*Main!$B$8</f>
        <v>1.8916193331860624E-2</v>
      </c>
      <c r="Q86" s="5">
        <f>'[3]Qc, Winter, S3'!Q86*Main!$B$8</f>
        <v>1.870117266456324E-2</v>
      </c>
      <c r="R86" s="5">
        <f>'[3]Qc, Winter, S3'!R86*Main!$B$8</f>
        <v>1.8572126033022444E-2</v>
      </c>
      <c r="S86" s="5">
        <f>'[3]Qc, Winter, S3'!S86*Main!$B$8</f>
        <v>1.8902838789928295E-2</v>
      </c>
      <c r="T86" s="5">
        <f>'[3]Qc, Winter, S3'!T86*Main!$B$8</f>
        <v>1.8845533468140885E-2</v>
      </c>
      <c r="U86" s="5">
        <f>'[3]Qc, Winter, S3'!U86*Main!$B$8</f>
        <v>1.8977635843018297E-2</v>
      </c>
      <c r="V86" s="5">
        <f>'[3]Qc, Winter, S3'!V86*Main!$B$8</f>
        <v>1.8795332498420917E-2</v>
      </c>
      <c r="W86" s="5">
        <f>'[3]Qc, Winter, S3'!W86*Main!$B$8</f>
        <v>1.8106116108241671E-2</v>
      </c>
      <c r="X86" s="5">
        <f>'[3]Qc, Winter, S3'!X86*Main!$B$8</f>
        <v>1.7887118551349192E-2</v>
      </c>
      <c r="Y86" s="5">
        <f>'[3]Qc, Winter, S3'!Y86*Main!$B$8</f>
        <v>1.7525778143308142E-2</v>
      </c>
    </row>
    <row r="87" spans="1:25" x14ac:dyDescent="0.3">
      <c r="A87">
        <v>96</v>
      </c>
      <c r="B87" s="5">
        <f>'[3]Qc, Winter, S3'!B87*Main!$B$8</f>
        <v>9.0334015251700601E-3</v>
      </c>
      <c r="C87" s="5">
        <f>'[3]Qc, Winter, S3'!C87*Main!$B$8</f>
        <v>7.5388629709129979E-3</v>
      </c>
      <c r="D87" s="5">
        <f>'[3]Qc, Winter, S3'!D87*Main!$B$8</f>
        <v>6.1534797863259019E-3</v>
      </c>
      <c r="E87" s="5">
        <f>'[3]Qc, Winter, S3'!E87*Main!$B$8</f>
        <v>5.7077845088451861E-3</v>
      </c>
      <c r="F87" s="5">
        <f>'[3]Qc, Winter, S3'!F87*Main!$B$8</f>
        <v>5.7909173812235558E-3</v>
      </c>
      <c r="G87" s="5">
        <f>'[3]Qc, Winter, S3'!G87*Main!$B$8</f>
        <v>5.6635182109888195E-3</v>
      </c>
      <c r="H87" s="5">
        <f>'[3]Qc, Winter, S3'!H87*Main!$B$8</f>
        <v>5.8799961279714322E-3</v>
      </c>
      <c r="I87" s="5">
        <f>'[3]Qc, Winter, S3'!I87*Main!$B$8</f>
        <v>6.1849810019419301E-3</v>
      </c>
      <c r="J87" s="5">
        <f>'[3]Qc, Winter, S3'!J87*Main!$B$8</f>
        <v>7.5876046121322108E-3</v>
      </c>
      <c r="K87" s="5">
        <f>'[3]Qc, Winter, S3'!K87*Main!$B$8</f>
        <v>8.1523931524049506E-3</v>
      </c>
      <c r="L87" s="5">
        <f>'[3]Qc, Winter, S3'!L87*Main!$B$8</f>
        <v>8.0938981706866787E-3</v>
      </c>
      <c r="M87" s="5">
        <f>'[3]Qc, Winter, S3'!M87*Main!$B$8</f>
        <v>8.1954264816736233E-3</v>
      </c>
      <c r="N87" s="5">
        <f>'[3]Qc, Winter, S3'!N87*Main!$B$8</f>
        <v>8.3085053846734605E-3</v>
      </c>
      <c r="O87" s="5">
        <f>'[3]Qc, Winter, S3'!O87*Main!$B$8</f>
        <v>8.0886796507725206E-3</v>
      </c>
      <c r="P87" s="5">
        <f>'[3]Qc, Winter, S3'!P87*Main!$B$8</f>
        <v>7.4304970891847242E-3</v>
      </c>
      <c r="Q87" s="5">
        <f>'[3]Qc, Winter, S3'!Q87*Main!$B$8</f>
        <v>7.596909390436197E-3</v>
      </c>
      <c r="R87" s="5">
        <f>'[3]Qc, Winter, S3'!R87*Main!$B$8</f>
        <v>7.7658978060860528E-3</v>
      </c>
      <c r="S87" s="5">
        <f>'[3]Qc, Winter, S3'!S87*Main!$B$8</f>
        <v>8.463159212359227E-3</v>
      </c>
      <c r="T87" s="5">
        <f>'[3]Qc, Winter, S3'!T87*Main!$B$8</f>
        <v>1.0391266273713557E-2</v>
      </c>
      <c r="U87" s="5">
        <f>'[3]Qc, Winter, S3'!U87*Main!$B$8</f>
        <v>1.255495175559237E-2</v>
      </c>
      <c r="V87" s="5">
        <f>'[3]Qc, Winter, S3'!V87*Main!$B$8</f>
        <v>1.3665953233516838E-2</v>
      </c>
      <c r="W87" s="5">
        <f>'[3]Qc, Winter, S3'!W87*Main!$B$8</f>
        <v>1.3312983407179372E-2</v>
      </c>
      <c r="X87" s="5">
        <f>'[3]Qc, Winter, S3'!X87*Main!$B$8</f>
        <v>1.1552543443227257E-2</v>
      </c>
      <c r="Y87" s="5">
        <f>'[3]Qc, Winter, S3'!Y87*Main!$B$8</f>
        <v>1.0242647132016253E-2</v>
      </c>
    </row>
    <row r="88" spans="1:25" x14ac:dyDescent="0.3">
      <c r="A88">
        <v>41</v>
      </c>
      <c r="B88" s="5">
        <f>'[3]Qc, Winter, S3'!B88*Main!$B$8</f>
        <v>9.0111382192918643E-3</v>
      </c>
      <c r="C88" s="5">
        <f>'[3]Qc, Winter, S3'!C88*Main!$B$8</f>
        <v>7.7299912338966263E-3</v>
      </c>
      <c r="D88" s="5">
        <f>'[3]Qc, Winter, S3'!D88*Main!$B$8</f>
        <v>7.5383001893536295E-3</v>
      </c>
      <c r="E88" s="5">
        <f>'[3]Qc, Winter, S3'!E88*Main!$B$8</f>
        <v>6.9945522649592787E-3</v>
      </c>
      <c r="F88" s="5">
        <f>'[3]Qc, Winter, S3'!F88*Main!$B$8</f>
        <v>7.002078732068687E-3</v>
      </c>
      <c r="G88" s="5">
        <f>'[3]Qc, Winter, S3'!G88*Main!$B$8</f>
        <v>6.842203381735224E-3</v>
      </c>
      <c r="H88" s="5">
        <f>'[3]Qc, Winter, S3'!H88*Main!$B$8</f>
        <v>6.2732565174676803E-3</v>
      </c>
      <c r="I88" s="5">
        <f>'[3]Qc, Winter, S3'!I88*Main!$B$8</f>
        <v>6.1000527258857499E-3</v>
      </c>
      <c r="J88" s="5">
        <f>'[3]Qc, Winter, S3'!J88*Main!$B$8</f>
        <v>7.6833056567245043E-3</v>
      </c>
      <c r="K88" s="5">
        <f>'[3]Qc, Winter, S3'!K88*Main!$B$8</f>
        <v>9.4895582108166752E-3</v>
      </c>
      <c r="L88" s="5">
        <f>'[3]Qc, Winter, S3'!L88*Main!$B$8</f>
        <v>9.7684100638033289E-3</v>
      </c>
      <c r="M88" s="5">
        <f>'[3]Qc, Winter, S3'!M88*Main!$B$8</f>
        <v>9.8981243415979109E-3</v>
      </c>
      <c r="N88" s="5">
        <f>'[3]Qc, Winter, S3'!N88*Main!$B$8</f>
        <v>1.0208699727972354E-2</v>
      </c>
      <c r="O88" s="5">
        <f>'[3]Qc, Winter, S3'!O88*Main!$B$8</f>
        <v>9.6417017532624497E-3</v>
      </c>
      <c r="P88" s="5">
        <f>'[3]Qc, Winter, S3'!P88*Main!$B$8</f>
        <v>9.0137633013449084E-3</v>
      </c>
      <c r="Q88" s="5">
        <f>'[3]Qc, Winter, S3'!Q88*Main!$B$8</f>
        <v>8.9686476918555413E-3</v>
      </c>
      <c r="R88" s="5">
        <f>'[3]Qc, Winter, S3'!R88*Main!$B$8</f>
        <v>9.0528333688091669E-3</v>
      </c>
      <c r="S88" s="5">
        <f>'[3]Qc, Winter, S3'!S88*Main!$B$8</f>
        <v>9.0739577147574413E-3</v>
      </c>
      <c r="T88" s="5">
        <f>'[3]Qc, Winter, S3'!T88*Main!$B$8</f>
        <v>1.0165839748820779E-2</v>
      </c>
      <c r="U88" s="5">
        <f>'[3]Qc, Winter, S3'!U88*Main!$B$8</f>
        <v>1.128917668710977E-2</v>
      </c>
      <c r="V88" s="5">
        <f>'[3]Qc, Winter, S3'!V88*Main!$B$8</f>
        <v>1.2366097139347778E-2</v>
      </c>
      <c r="W88" s="5">
        <f>'[3]Qc, Winter, S3'!W88*Main!$B$8</f>
        <v>1.2211341796170389E-2</v>
      </c>
      <c r="X88" s="5">
        <f>'[3]Qc, Winter, S3'!X88*Main!$B$8</f>
        <v>1.1125795876347091E-2</v>
      </c>
      <c r="Y88" s="5">
        <f>'[3]Qc, Winter, S3'!Y88*Main!$B$8</f>
        <v>9.6338462558508368E-3</v>
      </c>
    </row>
    <row r="89" spans="1:25" x14ac:dyDescent="0.3">
      <c r="A89">
        <v>98</v>
      </c>
      <c r="B89" s="5">
        <f>'[3]Qc, Winter, S3'!B89*Main!$B$8</f>
        <v>2.9565376400315369E-2</v>
      </c>
      <c r="C89" s="5">
        <f>'[3]Qc, Winter, S3'!C89*Main!$B$8</f>
        <v>2.9565376400315369E-2</v>
      </c>
      <c r="D89" s="5">
        <f>'[3]Qc, Winter, S3'!D89*Main!$B$8</f>
        <v>2.9565376400315369E-2</v>
      </c>
      <c r="E89" s="5">
        <f>'[3]Qc, Winter, S3'!E89*Main!$B$8</f>
        <v>2.9565376400315369E-2</v>
      </c>
      <c r="F89" s="5">
        <f>'[3]Qc, Winter, S3'!F89*Main!$B$8</f>
        <v>2.9565376400315369E-2</v>
      </c>
      <c r="G89" s="5">
        <f>'[3]Qc, Winter, S3'!G89*Main!$B$8</f>
        <v>2.9565376400315369E-2</v>
      </c>
      <c r="H89" s="5">
        <f>'[3]Qc, Winter, S3'!H89*Main!$B$8</f>
        <v>2.9565376400315369E-2</v>
      </c>
      <c r="I89" s="5">
        <f>'[3]Qc, Winter, S3'!I89*Main!$B$8</f>
        <v>2.9565376400315369E-2</v>
      </c>
      <c r="J89" s="5">
        <f>'[3]Qc, Winter, S3'!J89*Main!$B$8</f>
        <v>2.9565376400315369E-2</v>
      </c>
      <c r="K89" s="5">
        <f>'[3]Qc, Winter, S3'!K89*Main!$B$8</f>
        <v>2.9565376400315369E-2</v>
      </c>
      <c r="L89" s="5">
        <f>'[3]Qc, Winter, S3'!L89*Main!$B$8</f>
        <v>2.9565376400315369E-2</v>
      </c>
      <c r="M89" s="5">
        <f>'[3]Qc, Winter, S3'!M89*Main!$B$8</f>
        <v>2.9565376400315369E-2</v>
      </c>
      <c r="N89" s="5">
        <f>'[3]Qc, Winter, S3'!N89*Main!$B$8</f>
        <v>2.9565376400315369E-2</v>
      </c>
      <c r="O89" s="5">
        <f>'[3]Qc, Winter, S3'!O89*Main!$B$8</f>
        <v>2.9565376400315369E-2</v>
      </c>
      <c r="P89" s="5">
        <f>'[3]Qc, Winter, S3'!P89*Main!$B$8</f>
        <v>2.9565376400315369E-2</v>
      </c>
      <c r="Q89" s="5">
        <f>'[3]Qc, Winter, S3'!Q89*Main!$B$8</f>
        <v>2.9565376400315369E-2</v>
      </c>
      <c r="R89" s="5">
        <f>'[3]Qc, Winter, S3'!R89*Main!$B$8</f>
        <v>2.9565376400315369E-2</v>
      </c>
      <c r="S89" s="5">
        <f>'[3]Qc, Winter, S3'!S89*Main!$B$8</f>
        <v>2.9565376400315369E-2</v>
      </c>
      <c r="T89" s="5">
        <f>'[3]Qc, Winter, S3'!T89*Main!$B$8</f>
        <v>2.9565376400315369E-2</v>
      </c>
      <c r="U89" s="5">
        <f>'[3]Qc, Winter, S3'!U89*Main!$B$8</f>
        <v>2.9565376400315369E-2</v>
      </c>
      <c r="V89" s="5">
        <f>'[3]Qc, Winter, S3'!V89*Main!$B$8</f>
        <v>2.9565376400315369E-2</v>
      </c>
      <c r="W89" s="5">
        <f>'[3]Qc, Winter, S3'!W89*Main!$B$8</f>
        <v>2.9565376400315369E-2</v>
      </c>
      <c r="X89" s="5">
        <f>'[3]Qc, Winter, S3'!X89*Main!$B$8</f>
        <v>2.9565376400315369E-2</v>
      </c>
      <c r="Y89" s="5">
        <f>'[3]Qc, Winter, S3'!Y89*Main!$B$8</f>
        <v>2.9565376400315369E-2</v>
      </c>
    </row>
    <row r="90" spans="1:25" x14ac:dyDescent="0.3">
      <c r="A90">
        <v>24</v>
      </c>
      <c r="B90" s="5">
        <f>'[3]Qc, Winter, S3'!B90*Main!$B$8</f>
        <v>3.6839623593447716E-2</v>
      </c>
      <c r="C90" s="5">
        <f>'[3]Qc, Winter, S3'!C90*Main!$B$8</f>
        <v>3.3562322523117791E-2</v>
      </c>
      <c r="D90" s="5">
        <f>'[3]Qc, Winter, S3'!D90*Main!$B$8</f>
        <v>3.3199625803434378E-2</v>
      </c>
      <c r="E90" s="5">
        <f>'[3]Qc, Winter, S3'!E90*Main!$B$8</f>
        <v>3.1899744878968739E-2</v>
      </c>
      <c r="F90" s="5">
        <f>'[3]Qc, Winter, S3'!F90*Main!$B$8</f>
        <v>3.1194564109451334E-2</v>
      </c>
      <c r="G90" s="5">
        <f>'[3]Qc, Winter, S3'!G90*Main!$B$8</f>
        <v>3.1268330301018873E-2</v>
      </c>
      <c r="H90" s="5">
        <f>'[3]Qc, Winter, S3'!H90*Main!$B$8</f>
        <v>3.1417770459360048E-2</v>
      </c>
      <c r="I90" s="5">
        <f>'[3]Qc, Winter, S3'!I90*Main!$B$8</f>
        <v>3.0977308022522687E-2</v>
      </c>
      <c r="J90" s="5">
        <f>'[3]Qc, Winter, S3'!J90*Main!$B$8</f>
        <v>3.13799678919192E-2</v>
      </c>
      <c r="K90" s="5">
        <f>'[3]Qc, Winter, S3'!K90*Main!$B$8</f>
        <v>3.1142047801192011E-2</v>
      </c>
      <c r="L90" s="5">
        <f>'[3]Qc, Winter, S3'!L90*Main!$B$8</f>
        <v>3.1120924841120758E-2</v>
      </c>
      <c r="M90" s="5">
        <f>'[3]Qc, Winter, S3'!M90*Main!$B$8</f>
        <v>3.2423208529867686E-2</v>
      </c>
      <c r="N90" s="5">
        <f>'[3]Qc, Winter, S3'!N90*Main!$B$8</f>
        <v>3.4343599143471279E-2</v>
      </c>
      <c r="O90" s="5">
        <f>'[3]Qc, Winter, S3'!O90*Main!$B$8</f>
        <v>3.4707815015346768E-2</v>
      </c>
      <c r="P90" s="5">
        <f>'[3]Qc, Winter, S3'!P90*Main!$B$8</f>
        <v>3.3155024469808725E-2</v>
      </c>
      <c r="Q90" s="5">
        <f>'[3]Qc, Winter, S3'!Q90*Main!$B$8</f>
        <v>3.1839315328422012E-2</v>
      </c>
      <c r="R90" s="5">
        <f>'[3]Qc, Winter, S3'!R90*Main!$B$8</f>
        <v>3.231790532086113E-2</v>
      </c>
      <c r="S90" s="5">
        <f>'[3]Qc, Winter, S3'!S90*Main!$B$8</f>
        <v>3.8722434650320749E-2</v>
      </c>
      <c r="T90" s="5">
        <f>'[3]Qc, Winter, S3'!T90*Main!$B$8</f>
        <v>4.5613689416788866E-2</v>
      </c>
      <c r="U90" s="5">
        <f>'[3]Qc, Winter, S3'!U90*Main!$B$8</f>
        <v>4.9325902717475521E-2</v>
      </c>
      <c r="V90" s="5">
        <f>'[3]Qc, Winter, S3'!V90*Main!$B$8</f>
        <v>4.9692159986199635E-2</v>
      </c>
      <c r="W90" s="5">
        <f>'[3]Qc, Winter, S3'!W90*Main!$B$8</f>
        <v>4.8953310027449855E-2</v>
      </c>
      <c r="X90" s="5">
        <f>'[3]Qc, Winter, S3'!X90*Main!$B$8</f>
        <v>4.532252092826719E-2</v>
      </c>
      <c r="Y90" s="5">
        <f>'[3]Qc, Winter, S3'!Y90*Main!$B$8</f>
        <v>3.8753086207834513E-2</v>
      </c>
    </row>
    <row r="91" spans="1:25" x14ac:dyDescent="0.3">
      <c r="A91">
        <v>60</v>
      </c>
      <c r="B91" s="5">
        <f>'[3]Qc, Winter, S3'!B91*Main!$B$8</f>
        <v>1.1185588500913933E-2</v>
      </c>
      <c r="C91" s="5">
        <f>'[3]Qc, Winter, S3'!C91*Main!$B$8</f>
        <v>9.3891570798049929E-3</v>
      </c>
      <c r="D91" s="5">
        <f>'[3]Qc, Winter, S3'!D91*Main!$B$8</f>
        <v>8.9863597776041141E-3</v>
      </c>
      <c r="E91" s="5">
        <f>'[3]Qc, Winter, S3'!E91*Main!$B$8</f>
        <v>9.00009508924734E-3</v>
      </c>
      <c r="F91" s="5">
        <f>'[3]Qc, Winter, S3'!F91*Main!$B$8</f>
        <v>8.9927002804547143E-3</v>
      </c>
      <c r="G91" s="5">
        <f>'[3]Qc, Winter, S3'!G91*Main!$B$8</f>
        <v>9.1366776580571688E-3</v>
      </c>
      <c r="H91" s="5">
        <f>'[3]Qc, Winter, S3'!H91*Main!$B$8</f>
        <v>9.2640355984505967E-3</v>
      </c>
      <c r="I91" s="5">
        <f>'[3]Qc, Winter, S3'!I91*Main!$B$8</f>
        <v>9.9074489841391687E-3</v>
      </c>
      <c r="J91" s="5">
        <f>'[3]Qc, Winter, S3'!J91*Main!$B$8</f>
        <v>1.0205458970053725E-2</v>
      </c>
      <c r="K91" s="5">
        <f>'[3]Qc, Winter, S3'!K91*Main!$B$8</f>
        <v>1.078174867272569E-2</v>
      </c>
      <c r="L91" s="5">
        <f>'[3]Qc, Winter, S3'!L91*Main!$B$8</f>
        <v>1.0731916230802959E-2</v>
      </c>
      <c r="M91" s="5">
        <f>'[3]Qc, Winter, S3'!M91*Main!$B$8</f>
        <v>1.0822546120404088E-2</v>
      </c>
      <c r="N91" s="5">
        <f>'[3]Qc, Winter, S3'!N91*Main!$B$8</f>
        <v>1.0862629148479313E-2</v>
      </c>
      <c r="O91" s="5">
        <f>'[3]Qc, Winter, S3'!O91*Main!$B$8</f>
        <v>1.0866728803680323E-2</v>
      </c>
      <c r="P91" s="5">
        <f>'[3]Qc, Winter, S3'!P91*Main!$B$8</f>
        <v>1.0574935169133435E-2</v>
      </c>
      <c r="Q91" s="5">
        <f>'[3]Qc, Winter, S3'!Q91*Main!$B$8</f>
        <v>1.0176296190927359E-2</v>
      </c>
      <c r="R91" s="5">
        <f>'[3]Qc, Winter, S3'!R91*Main!$B$8</f>
        <v>1.0360394592733304E-2</v>
      </c>
      <c r="S91" s="5">
        <f>'[3]Qc, Winter, S3'!S91*Main!$B$8</f>
        <v>1.0772739086226699E-2</v>
      </c>
      <c r="T91" s="5">
        <f>'[3]Qc, Winter, S3'!T91*Main!$B$8</f>
        <v>1.189281921352159E-2</v>
      </c>
      <c r="U91" s="5">
        <f>'[3]Qc, Winter, S3'!U91*Main!$B$8</f>
        <v>1.3842343618323915E-2</v>
      </c>
      <c r="V91" s="5">
        <f>'[3]Qc, Winter, S3'!V91*Main!$B$8</f>
        <v>1.4937123636723244E-2</v>
      </c>
      <c r="W91" s="5">
        <f>'[3]Qc, Winter, S3'!W91*Main!$B$8</f>
        <v>1.3775839306844949E-2</v>
      </c>
      <c r="X91" s="5">
        <f>'[3]Qc, Winter, S3'!X91*Main!$B$8</f>
        <v>1.2629546932596641E-2</v>
      </c>
      <c r="Y91" s="5">
        <f>'[3]Qc, Winter, S3'!Y91*Main!$B$8</f>
        <v>1.1429354682865279E-2</v>
      </c>
    </row>
    <row r="92" spans="1:25" x14ac:dyDescent="0.3">
      <c r="A92">
        <v>21</v>
      </c>
      <c r="B92" s="5">
        <f>'[3]Qc, Winter, S3'!B92*Main!$B$8</f>
        <v>4.6248425364503953E-4</v>
      </c>
      <c r="C92" s="5">
        <f>'[3]Qc, Winter, S3'!C92*Main!$B$8</f>
        <v>4.0182014341289706E-4</v>
      </c>
      <c r="D92" s="5">
        <f>'[3]Qc, Winter, S3'!D92*Main!$B$8</f>
        <v>1.9965718113660943E-4</v>
      </c>
      <c r="E92" s="5">
        <f>'[3]Qc, Winter, S3'!E92*Main!$B$8</f>
        <v>2.1159859046879616E-4</v>
      </c>
      <c r="F92" s="5">
        <f>'[3]Qc, Winter, S3'!F92*Main!$B$8</f>
        <v>1.0657094000947116E-4</v>
      </c>
      <c r="G92" s="5">
        <f>'[3]Qc, Winter, S3'!G92*Main!$B$8</f>
        <v>8.4088319093056352E-5</v>
      </c>
      <c r="H92" s="5">
        <f>'[3]Qc, Winter, S3'!H92*Main!$B$8</f>
        <v>6.5010567032243455E-5</v>
      </c>
      <c r="I92" s="5">
        <f>'[3]Qc, Winter, S3'!I92*Main!$B$8</f>
        <v>9.6836077870661056E-5</v>
      </c>
      <c r="J92" s="5">
        <f>'[3]Qc, Winter, S3'!J92*Main!$B$8</f>
        <v>1.6808840401591796E-4</v>
      </c>
      <c r="K92" s="5">
        <f>'[3]Qc, Winter, S3'!K92*Main!$B$8</f>
        <v>1.8549605877936771E-4</v>
      </c>
      <c r="L92" s="5">
        <f>'[3]Qc, Winter, S3'!L92*Main!$B$8</f>
        <v>1.9607330316608369E-4</v>
      </c>
      <c r="M92" s="5">
        <f>'[3]Qc, Winter, S3'!M92*Main!$B$8</f>
        <v>2.3748122967124727E-4</v>
      </c>
      <c r="N92" s="5">
        <f>'[3]Qc, Winter, S3'!N92*Main!$B$8</f>
        <v>4.4919011285278682E-4</v>
      </c>
      <c r="O92" s="5">
        <f>'[3]Qc, Winter, S3'!O92*Main!$B$8</f>
        <v>4.7656164593239754E-4</v>
      </c>
      <c r="P92" s="5">
        <f>'[3]Qc, Winter, S3'!P92*Main!$B$8</f>
        <v>3.4656765195952808E-4</v>
      </c>
      <c r="Q92" s="5">
        <f>'[3]Qc, Winter, S3'!Q92*Main!$B$8</f>
        <v>3.2274500345571926E-4</v>
      </c>
      <c r="R92" s="5">
        <f>'[3]Qc, Winter, S3'!R92*Main!$B$8</f>
        <v>3.1366958779833803E-4</v>
      </c>
      <c r="S92" s="5">
        <f>'[3]Qc, Winter, S3'!S92*Main!$B$8</f>
        <v>4.8522949825651027E-4</v>
      </c>
      <c r="T92" s="5">
        <f>'[3]Qc, Winter, S3'!T92*Main!$B$8</f>
        <v>8.6145792115114531E-4</v>
      </c>
      <c r="U92" s="5">
        <f>'[3]Qc, Winter, S3'!U92*Main!$B$8</f>
        <v>1.3101572025597864E-3</v>
      </c>
      <c r="V92" s="5">
        <f>'[3]Qc, Winter, S3'!V92*Main!$B$8</f>
        <v>1.3972617674944325E-3</v>
      </c>
      <c r="W92" s="5">
        <f>'[3]Qc, Winter, S3'!W92*Main!$B$8</f>
        <v>1.2267179358705176E-3</v>
      </c>
      <c r="X92" s="5">
        <f>'[3]Qc, Winter, S3'!X92*Main!$B$8</f>
        <v>1.0060595208608019E-3</v>
      </c>
      <c r="Y92" s="5">
        <f>'[3]Qc, Winter, S3'!Y92*Main!$B$8</f>
        <v>6.8445867437382445E-4</v>
      </c>
    </row>
    <row r="93" spans="1:25" x14ac:dyDescent="0.3">
      <c r="A93">
        <v>86</v>
      </c>
      <c r="B93" s="5">
        <f>'[3]Qc, Winter, S3'!B93*Main!$B$8</f>
        <v>2.8408744921548074E-2</v>
      </c>
      <c r="C93" s="5">
        <f>'[3]Qc, Winter, S3'!C93*Main!$B$8</f>
        <v>2.768969533423464E-2</v>
      </c>
      <c r="D93" s="5">
        <f>'[3]Qc, Winter, S3'!D93*Main!$B$8</f>
        <v>2.6232532035337642E-2</v>
      </c>
      <c r="E93" s="5">
        <f>'[3]Qc, Winter, S3'!E93*Main!$B$8</f>
        <v>2.6098428685024634E-2</v>
      </c>
      <c r="F93" s="5">
        <f>'[3]Qc, Winter, S3'!F93*Main!$B$8</f>
        <v>2.5954925508342094E-2</v>
      </c>
      <c r="G93" s="5">
        <f>'[3]Qc, Winter, S3'!G93*Main!$B$8</f>
        <v>2.1983418082137114E-2</v>
      </c>
      <c r="H93" s="5">
        <f>'[3]Qc, Winter, S3'!H93*Main!$B$8</f>
        <v>2.238096741453718E-2</v>
      </c>
      <c r="I93" s="5">
        <f>'[3]Qc, Winter, S3'!I93*Main!$B$8</f>
        <v>2.0680447575837632E-2</v>
      </c>
      <c r="J93" s="5">
        <f>'[3]Qc, Winter, S3'!J93*Main!$B$8</f>
        <v>2.0505162196973514E-2</v>
      </c>
      <c r="K93" s="5">
        <f>'[3]Qc, Winter, S3'!K93*Main!$B$8</f>
        <v>2.1834417593280142E-2</v>
      </c>
      <c r="L93" s="5">
        <f>'[3]Qc, Winter, S3'!L93*Main!$B$8</f>
        <v>2.3939721273397215E-2</v>
      </c>
      <c r="M93" s="5">
        <f>'[3]Qc, Winter, S3'!M93*Main!$B$8</f>
        <v>2.4194091839826896E-2</v>
      </c>
      <c r="N93" s="5">
        <f>'[3]Qc, Winter, S3'!N93*Main!$B$8</f>
        <v>2.4207516599528169E-2</v>
      </c>
      <c r="O93" s="5">
        <f>'[3]Qc, Winter, S3'!O93*Main!$B$8</f>
        <v>2.4828826979113715E-2</v>
      </c>
      <c r="P93" s="5">
        <f>'[3]Qc, Winter, S3'!P93*Main!$B$8</f>
        <v>2.3887303246916475E-2</v>
      </c>
      <c r="Q93" s="5">
        <f>'[3]Qc, Winter, S3'!Q93*Main!$B$8</f>
        <v>2.4040294253159226E-2</v>
      </c>
      <c r="R93" s="5">
        <f>'[3]Qc, Winter, S3'!R93*Main!$B$8</f>
        <v>2.3886234158286255E-2</v>
      </c>
      <c r="S93" s="5">
        <f>'[3]Qc, Winter, S3'!S93*Main!$B$8</f>
        <v>2.1751359558260783E-2</v>
      </c>
      <c r="T93" s="5">
        <f>'[3]Qc, Winter, S3'!T93*Main!$B$8</f>
        <v>2.2414941958672701E-2</v>
      </c>
      <c r="U93" s="5">
        <f>'[3]Qc, Winter, S3'!U93*Main!$B$8</f>
        <v>2.206649540394498E-2</v>
      </c>
      <c r="V93" s="5">
        <f>'[3]Qc, Winter, S3'!V93*Main!$B$8</f>
        <v>2.201781300896832E-2</v>
      </c>
      <c r="W93" s="5">
        <f>'[3]Qc, Winter, S3'!W93*Main!$B$8</f>
        <v>2.1724729353896462E-2</v>
      </c>
      <c r="X93" s="5">
        <f>'[3]Qc, Winter, S3'!X93*Main!$B$8</f>
        <v>2.17563013647302E-2</v>
      </c>
      <c r="Y93" s="5">
        <f>'[3]Qc, Winter, S3'!Y93*Main!$B$8</f>
        <v>2.2185907187471814E-2</v>
      </c>
    </row>
    <row r="94" spans="1:25" x14ac:dyDescent="0.3">
      <c r="A94">
        <v>54</v>
      </c>
      <c r="B94" s="5">
        <f>'[3]Qc, Winter, S3'!B94*Main!$B$8</f>
        <v>1.1594662902091805E-3</v>
      </c>
      <c r="C94" s="5">
        <f>'[3]Qc, Winter, S3'!C94*Main!$B$8</f>
        <v>8.4853450246141228E-4</v>
      </c>
      <c r="D94" s="5">
        <f>'[3]Qc, Winter, S3'!D94*Main!$B$8</f>
        <v>6.4501811578654921E-4</v>
      </c>
      <c r="E94" s="5">
        <f>'[3]Qc, Winter, S3'!E94*Main!$B$8</f>
        <v>6.100572891726794E-4</v>
      </c>
      <c r="F94" s="5">
        <f>'[3]Qc, Winter, S3'!F94*Main!$B$8</f>
        <v>5.8343886476301568E-4</v>
      </c>
      <c r="G94" s="5">
        <f>'[3]Qc, Winter, S3'!G94*Main!$B$8</f>
        <v>6.1052756344104689E-4</v>
      </c>
      <c r="H94" s="5">
        <f>'[3]Qc, Winter, S3'!H94*Main!$B$8</f>
        <v>6.0185324369084654E-4</v>
      </c>
      <c r="I94" s="5">
        <f>'[3]Qc, Winter, S3'!I94*Main!$B$8</f>
        <v>7.6626260618095014E-4</v>
      </c>
      <c r="J94" s="5">
        <f>'[3]Qc, Winter, S3'!J94*Main!$B$8</f>
        <v>7.7081729100312083E-4</v>
      </c>
      <c r="K94" s="5">
        <f>'[3]Qc, Winter, S3'!K94*Main!$B$8</f>
        <v>9.8297046325892591E-4</v>
      </c>
      <c r="L94" s="5">
        <f>'[3]Qc, Winter, S3'!L94*Main!$B$8</f>
        <v>9.9332873907667717E-4</v>
      </c>
      <c r="M94" s="5">
        <f>'[3]Qc, Winter, S3'!M94*Main!$B$8</f>
        <v>1.0094238528136049E-3</v>
      </c>
      <c r="N94" s="5">
        <f>'[3]Qc, Winter, S3'!N94*Main!$B$8</f>
        <v>1.1755184417585266E-3</v>
      </c>
      <c r="O94" s="5">
        <f>'[3]Qc, Winter, S3'!O94*Main!$B$8</f>
        <v>1.1626474554160032E-3</v>
      </c>
      <c r="P94" s="5">
        <f>'[3]Qc, Winter, S3'!P94*Main!$B$8</f>
        <v>1.1532767324638738E-3</v>
      </c>
      <c r="Q94" s="5">
        <f>'[3]Qc, Winter, S3'!Q94*Main!$B$8</f>
        <v>1.1737450966232653E-3</v>
      </c>
      <c r="R94" s="5">
        <f>'[3]Qc, Winter, S3'!R94*Main!$B$8</f>
        <v>1.1951571275426844E-3</v>
      </c>
      <c r="S94" s="5">
        <f>'[3]Qc, Winter, S3'!S94*Main!$B$8</f>
        <v>1.3227969784196788E-3</v>
      </c>
      <c r="T94" s="5">
        <f>'[3]Qc, Winter, S3'!T94*Main!$B$8</f>
        <v>1.9449466220298388E-3</v>
      </c>
      <c r="U94" s="5">
        <f>'[3]Qc, Winter, S3'!U94*Main!$B$8</f>
        <v>2.4073667788627605E-3</v>
      </c>
      <c r="V94" s="5">
        <f>'[3]Qc, Winter, S3'!V94*Main!$B$8</f>
        <v>2.6947234126443206E-3</v>
      </c>
      <c r="W94" s="5">
        <f>'[3]Qc, Winter, S3'!W94*Main!$B$8</f>
        <v>2.6601957880885664E-3</v>
      </c>
      <c r="X94" s="5">
        <f>'[3]Qc, Winter, S3'!X94*Main!$B$8</f>
        <v>2.3124384761981807E-3</v>
      </c>
      <c r="Y94" s="5">
        <f>'[3]Qc, Winter, S3'!Y94*Main!$B$8</f>
        <v>1.7496653475799792E-3</v>
      </c>
    </row>
    <row r="95" spans="1:25" x14ac:dyDescent="0.3">
      <c r="A95">
        <v>22</v>
      </c>
      <c r="B95" s="5">
        <f>'[3]Qc, Winter, S3'!B95*Main!$B$8</f>
        <v>3.5259561644444674E-3</v>
      </c>
      <c r="C95" s="5">
        <f>'[3]Qc, Winter, S3'!C95*Main!$B$8</f>
        <v>3.3161693771982031E-3</v>
      </c>
      <c r="D95" s="5">
        <f>'[3]Qc, Winter, S3'!D95*Main!$B$8</f>
        <v>3.0504481315155856E-3</v>
      </c>
      <c r="E95" s="5">
        <f>'[3]Qc, Winter, S3'!E95*Main!$B$8</f>
        <v>2.9211477689906084E-3</v>
      </c>
      <c r="F95" s="5">
        <f>'[3]Qc, Winter, S3'!F95*Main!$B$8</f>
        <v>2.8946984215772343E-3</v>
      </c>
      <c r="G95" s="5">
        <f>'[3]Qc, Winter, S3'!G95*Main!$B$8</f>
        <v>2.9001618952544592E-3</v>
      </c>
      <c r="H95" s="5">
        <f>'[3]Qc, Winter, S3'!H95*Main!$B$8</f>
        <v>2.829172539273513E-3</v>
      </c>
      <c r="I95" s="5">
        <f>'[3]Qc, Winter, S3'!I95*Main!$B$8</f>
        <v>2.7674143946248074E-3</v>
      </c>
      <c r="J95" s="5">
        <f>'[3]Qc, Winter, S3'!J95*Main!$B$8</f>
        <v>2.5226161962534884E-3</v>
      </c>
      <c r="K95" s="5">
        <f>'[3]Qc, Winter, S3'!K95*Main!$B$8</f>
        <v>2.4766727562249135E-3</v>
      </c>
      <c r="L95" s="5">
        <f>'[3]Qc, Winter, S3'!L95*Main!$B$8</f>
        <v>2.5919583219078807E-3</v>
      </c>
      <c r="M95" s="5">
        <f>'[3]Qc, Winter, S3'!M95*Main!$B$8</f>
        <v>2.4524624086251058E-3</v>
      </c>
      <c r="N95" s="5">
        <f>'[3]Qc, Winter, S3'!N95*Main!$B$8</f>
        <v>2.5010537976775334E-3</v>
      </c>
      <c r="O95" s="5">
        <f>'[3]Qc, Winter, S3'!O95*Main!$B$8</f>
        <v>2.4984413040074096E-3</v>
      </c>
      <c r="P95" s="5">
        <f>'[3]Qc, Winter, S3'!P95*Main!$B$8</f>
        <v>2.44056465441901E-3</v>
      </c>
      <c r="Q95" s="5">
        <f>'[3]Qc, Winter, S3'!Q95*Main!$B$8</f>
        <v>2.5601015133467895E-3</v>
      </c>
      <c r="R95" s="5">
        <f>'[3]Qc, Winter, S3'!R95*Main!$B$8</f>
        <v>2.508509007610227E-3</v>
      </c>
      <c r="S95" s="5">
        <f>'[3]Qc, Winter, S3'!S95*Main!$B$8</f>
        <v>3.0887164691244889E-3</v>
      </c>
      <c r="T95" s="5">
        <f>'[3]Qc, Winter, S3'!T95*Main!$B$8</f>
        <v>4.7439272530008028E-3</v>
      </c>
      <c r="U95" s="5">
        <f>'[3]Qc, Winter, S3'!U95*Main!$B$8</f>
        <v>5.778722240907184E-3</v>
      </c>
      <c r="V95" s="5">
        <f>'[3]Qc, Winter, S3'!V95*Main!$B$8</f>
        <v>5.8547014470941927E-3</v>
      </c>
      <c r="W95" s="5">
        <f>'[3]Qc, Winter, S3'!W95*Main!$B$8</f>
        <v>6.2404399890710954E-3</v>
      </c>
      <c r="X95" s="5">
        <f>'[3]Qc, Winter, S3'!X95*Main!$B$8</f>
        <v>5.8450672920187458E-3</v>
      </c>
      <c r="Y95" s="5">
        <f>'[3]Qc, Winter, S3'!Y95*Main!$B$8</f>
        <v>5.2619620771479966E-3</v>
      </c>
    </row>
    <row r="96" spans="1:25" x14ac:dyDescent="0.3">
      <c r="A96">
        <v>103</v>
      </c>
      <c r="B96" s="5">
        <f>'[3]Qc, Winter, S3'!B96*Main!$B$8</f>
        <v>2.6861417734197503E-2</v>
      </c>
      <c r="C96" s="5">
        <f>'[3]Qc, Winter, S3'!C96*Main!$B$8</f>
        <v>2.3268760001778403E-2</v>
      </c>
      <c r="D96" s="5">
        <f>'[3]Qc, Winter, S3'!D96*Main!$B$8</f>
        <v>2.1179427168425569E-2</v>
      </c>
      <c r="E96" s="5">
        <f>'[3]Qc, Winter, S3'!E96*Main!$B$8</f>
        <v>1.5309646801918455E-2</v>
      </c>
      <c r="F96" s="5">
        <f>'[3]Qc, Winter, S3'!F96*Main!$B$8</f>
        <v>1.5591088512583931E-2</v>
      </c>
      <c r="G96" s="5">
        <f>'[3]Qc, Winter, S3'!G96*Main!$B$8</f>
        <v>1.4742373615130576E-2</v>
      </c>
      <c r="H96" s="5">
        <f>'[3]Qc, Winter, S3'!H96*Main!$B$8</f>
        <v>1.4116333237279986E-2</v>
      </c>
      <c r="I96" s="5">
        <f>'[3]Qc, Winter, S3'!I96*Main!$B$8</f>
        <v>1.6838793823557366E-2</v>
      </c>
      <c r="J96" s="5">
        <f>'[3]Qc, Winter, S3'!J96*Main!$B$8</f>
        <v>2.3824202649395596E-2</v>
      </c>
      <c r="K96" s="5">
        <f>'[3]Qc, Winter, S3'!K96*Main!$B$8</f>
        <v>2.9101673729791337E-2</v>
      </c>
      <c r="L96" s="5">
        <f>'[3]Qc, Winter, S3'!L96*Main!$B$8</f>
        <v>3.1415395874578145E-2</v>
      </c>
      <c r="M96" s="5">
        <f>'[3]Qc, Winter, S3'!M96*Main!$B$8</f>
        <v>3.2606005824132506E-2</v>
      </c>
      <c r="N96" s="5">
        <f>'[3]Qc, Winter, S3'!N96*Main!$B$8</f>
        <v>3.6036032620745839E-2</v>
      </c>
      <c r="O96" s="5">
        <f>'[3]Qc, Winter, S3'!O96*Main!$B$8</f>
        <v>3.4303545449792958E-2</v>
      </c>
      <c r="P96" s="5">
        <f>'[3]Qc, Winter, S3'!P96*Main!$B$8</f>
        <v>3.1003767879503447E-2</v>
      </c>
      <c r="Q96" s="5">
        <f>'[3]Qc, Winter, S3'!Q96*Main!$B$8</f>
        <v>3.16231507351354E-2</v>
      </c>
      <c r="R96" s="5">
        <f>'[3]Qc, Winter, S3'!R96*Main!$B$8</f>
        <v>3.0677805793528176E-2</v>
      </c>
      <c r="S96" s="5">
        <f>'[3]Qc, Winter, S3'!S96*Main!$B$8</f>
        <v>3.364349114580157E-2</v>
      </c>
      <c r="T96" s="5">
        <f>'[3]Qc, Winter, S3'!T96*Main!$B$8</f>
        <v>4.0302080027789899E-2</v>
      </c>
      <c r="U96" s="5">
        <f>'[3]Qc, Winter, S3'!U96*Main!$B$8</f>
        <v>4.6840273731016832E-2</v>
      </c>
      <c r="V96" s="5">
        <f>'[3]Qc, Winter, S3'!V96*Main!$B$8</f>
        <v>4.682176141677967E-2</v>
      </c>
      <c r="W96" s="5">
        <f>'[3]Qc, Winter, S3'!W96*Main!$B$8</f>
        <v>4.4006042394155578E-2</v>
      </c>
      <c r="X96" s="5">
        <f>'[3]Qc, Winter, S3'!X96*Main!$B$8</f>
        <v>3.9966934774219032E-2</v>
      </c>
      <c r="Y96" s="5">
        <f>'[3]Qc, Winter, S3'!Y96*Main!$B$8</f>
        <v>3.3419919963767662E-2</v>
      </c>
    </row>
    <row r="97" spans="1:25" x14ac:dyDescent="0.3">
      <c r="A97">
        <v>69</v>
      </c>
      <c r="B97" s="5">
        <f>'[3]Qc, Winter, S3'!B97*Main!$B$8</f>
        <v>1.1095509497427764E-2</v>
      </c>
      <c r="C97" s="5">
        <f>'[3]Qc, Winter, S3'!C97*Main!$B$8</f>
        <v>8.9027636758322228E-3</v>
      </c>
      <c r="D97" s="5">
        <f>'[3]Qc, Winter, S3'!D97*Main!$B$8</f>
        <v>8.7357094825415583E-3</v>
      </c>
      <c r="E97" s="5">
        <f>'[3]Qc, Winter, S3'!E97*Main!$B$8</f>
        <v>8.7878875213185485E-3</v>
      </c>
      <c r="F97" s="5">
        <f>'[3]Qc, Winter, S3'!F97*Main!$B$8</f>
        <v>8.8111036176471442E-3</v>
      </c>
      <c r="G97" s="5">
        <f>'[3]Qc, Winter, S3'!G97*Main!$B$8</f>
        <v>8.4865715257757268E-3</v>
      </c>
      <c r="H97" s="5">
        <f>'[3]Qc, Winter, S3'!H97*Main!$B$8</f>
        <v>5.6301656946552269E-3</v>
      </c>
      <c r="I97" s="5">
        <f>'[3]Qc, Winter, S3'!I97*Main!$B$8</f>
        <v>5.2998628108776738E-3</v>
      </c>
      <c r="J97" s="5">
        <f>'[3]Qc, Winter, S3'!J97*Main!$B$8</f>
        <v>6.0358470069321549E-3</v>
      </c>
      <c r="K97" s="5">
        <f>'[3]Qc, Winter, S3'!K97*Main!$B$8</f>
        <v>7.4733881350794711E-3</v>
      </c>
      <c r="L97" s="5">
        <f>'[3]Qc, Winter, S3'!L97*Main!$B$8</f>
        <v>8.1353005536837671E-3</v>
      </c>
      <c r="M97" s="5">
        <f>'[3]Qc, Winter, S3'!M97*Main!$B$8</f>
        <v>8.651875933840451E-3</v>
      </c>
      <c r="N97" s="5">
        <f>'[3]Qc, Winter, S3'!N97*Main!$B$8</f>
        <v>8.6776608687130774E-3</v>
      </c>
      <c r="O97" s="5">
        <f>'[3]Qc, Winter, S3'!O97*Main!$B$8</f>
        <v>8.3559939620882068E-3</v>
      </c>
      <c r="P97" s="5">
        <f>'[3]Qc, Winter, S3'!P97*Main!$B$8</f>
        <v>7.4811788427404562E-3</v>
      </c>
      <c r="Q97" s="5">
        <f>'[3]Qc, Winter, S3'!Q97*Main!$B$8</f>
        <v>7.4163360823172346E-3</v>
      </c>
      <c r="R97" s="5">
        <f>'[3]Qc, Winter, S3'!R97*Main!$B$8</f>
        <v>7.4738004334925518E-3</v>
      </c>
      <c r="S97" s="5">
        <f>'[3]Qc, Winter, S3'!S97*Main!$B$8</f>
        <v>7.4239458175375198E-3</v>
      </c>
      <c r="T97" s="5">
        <f>'[3]Qc, Winter, S3'!T97*Main!$B$8</f>
        <v>8.0925300790896555E-3</v>
      </c>
      <c r="U97" s="5">
        <f>'[3]Qc, Winter, S3'!U97*Main!$B$8</f>
        <v>9.227539566569189E-3</v>
      </c>
      <c r="V97" s="5">
        <f>'[3]Qc, Winter, S3'!V97*Main!$B$8</f>
        <v>1.1485436852693881E-2</v>
      </c>
      <c r="W97" s="5">
        <f>'[3]Qc, Winter, S3'!W97*Main!$B$8</f>
        <v>1.374099616428792E-2</v>
      </c>
      <c r="X97" s="5">
        <f>'[3]Qc, Winter, S3'!X97*Main!$B$8</f>
        <v>1.3226240209677368E-2</v>
      </c>
      <c r="Y97" s="5">
        <f>'[3]Qc, Winter, S3'!Y97*Main!$B$8</f>
        <v>1.2031562711072932E-2</v>
      </c>
    </row>
    <row r="98" spans="1:25" x14ac:dyDescent="0.3">
      <c r="A98">
        <v>13</v>
      </c>
      <c r="B98" s="5">
        <f>'[3]Qc, Winter, S3'!B98*Main!$B$8</f>
        <v>1.2593346208009979E-2</v>
      </c>
      <c r="C98" s="5">
        <f>'[3]Qc, Winter, S3'!C98*Main!$B$8</f>
        <v>1.2651025485612959E-2</v>
      </c>
      <c r="D98" s="5">
        <f>'[3]Qc, Winter, S3'!D98*Main!$B$8</f>
        <v>1.2338812570051096E-2</v>
      </c>
      <c r="E98" s="5">
        <f>'[3]Qc, Winter, S3'!E98*Main!$B$8</f>
        <v>1.227022794167721E-2</v>
      </c>
      <c r="F98" s="5">
        <f>'[3]Qc, Winter, S3'!F98*Main!$B$8</f>
        <v>1.154690188435312E-2</v>
      </c>
      <c r="G98" s="5">
        <f>'[3]Qc, Winter, S3'!G98*Main!$B$8</f>
        <v>1.144039688899179E-2</v>
      </c>
      <c r="H98" s="5">
        <f>'[3]Qc, Winter, S3'!H98*Main!$B$8</f>
        <v>1.1595786963843772E-2</v>
      </c>
      <c r="I98" s="5">
        <f>'[3]Qc, Winter, S3'!I98*Main!$B$8</f>
        <v>1.1304503909488549E-2</v>
      </c>
      <c r="J98" s="5">
        <f>'[3]Qc, Winter, S3'!J98*Main!$B$8</f>
        <v>9.4723630571961013E-3</v>
      </c>
      <c r="K98" s="5">
        <f>'[3]Qc, Winter, S3'!K98*Main!$B$8</f>
        <v>8.7593695214751664E-3</v>
      </c>
      <c r="L98" s="5">
        <f>'[3]Qc, Winter, S3'!L98*Main!$B$8</f>
        <v>8.4013727727213858E-3</v>
      </c>
      <c r="M98" s="5">
        <f>'[3]Qc, Winter, S3'!M98*Main!$B$8</f>
        <v>8.6804238455294898E-3</v>
      </c>
      <c r="N98" s="5">
        <f>'[3]Qc, Winter, S3'!N98*Main!$B$8</f>
        <v>8.6961834615381251E-3</v>
      </c>
      <c r="O98" s="5">
        <f>'[3]Qc, Winter, S3'!O98*Main!$B$8</f>
        <v>8.3861953405503838E-3</v>
      </c>
      <c r="P98" s="5">
        <f>'[3]Qc, Winter, S3'!P98*Main!$B$8</f>
        <v>8.3459781133838427E-3</v>
      </c>
      <c r="Q98" s="5">
        <f>'[3]Qc, Winter, S3'!Q98*Main!$B$8</f>
        <v>8.6098062510588276E-3</v>
      </c>
      <c r="R98" s="5">
        <f>'[3]Qc, Winter, S3'!R98*Main!$B$8</f>
        <v>8.2875066915748894E-3</v>
      </c>
      <c r="S98" s="5">
        <f>'[3]Qc, Winter, S3'!S98*Main!$B$8</f>
        <v>1.0470321895902721E-2</v>
      </c>
      <c r="T98" s="5">
        <f>'[3]Qc, Winter, S3'!T98*Main!$B$8</f>
        <v>1.4782130500147385E-2</v>
      </c>
      <c r="U98" s="5">
        <f>'[3]Qc, Winter, S3'!U98*Main!$B$8</f>
        <v>1.6775491465440502E-2</v>
      </c>
      <c r="V98" s="5">
        <f>'[3]Qc, Winter, S3'!V98*Main!$B$8</f>
        <v>1.7243755057233294E-2</v>
      </c>
      <c r="W98" s="5">
        <f>'[3]Qc, Winter, S3'!W98*Main!$B$8</f>
        <v>1.6994348355815578E-2</v>
      </c>
      <c r="X98" s="5">
        <f>'[3]Qc, Winter, S3'!X98*Main!$B$8</f>
        <v>1.5808059801785221E-2</v>
      </c>
      <c r="Y98" s="5">
        <f>'[3]Qc, Winter, S3'!Y98*Main!$B$8</f>
        <v>1.3425868864845343E-2</v>
      </c>
    </row>
    <row r="99" spans="1:25" x14ac:dyDescent="0.3">
      <c r="A99">
        <v>51</v>
      </c>
      <c r="B99" s="5">
        <f>'[3]Qc, Winter, S3'!B99*Main!$B$8</f>
        <v>1.3476756652117865E-3</v>
      </c>
      <c r="C99" s="5">
        <f>'[3]Qc, Winter, S3'!C99*Main!$B$8</f>
        <v>1.2399199158410229E-3</v>
      </c>
      <c r="D99" s="5">
        <f>'[3]Qc, Winter, S3'!D99*Main!$B$8</f>
        <v>1.2457158845130005E-3</v>
      </c>
      <c r="E99" s="5">
        <f>'[3]Qc, Winter, S3'!E99*Main!$B$8</f>
        <v>1.2284107846489392E-3</v>
      </c>
      <c r="F99" s="5">
        <f>'[3]Qc, Winter, S3'!F99*Main!$B$8</f>
        <v>1.255337566695278E-3</v>
      </c>
      <c r="G99" s="5">
        <f>'[3]Qc, Winter, S3'!G99*Main!$B$8</f>
        <v>1.2271914438519293E-3</v>
      </c>
      <c r="H99" s="5">
        <f>'[3]Qc, Winter, S3'!H99*Main!$B$8</f>
        <v>1.2756219556804287E-3</v>
      </c>
      <c r="I99" s="5">
        <f>'[3]Qc, Winter, S3'!I99*Main!$B$8</f>
        <v>1.2910539272638776E-3</v>
      </c>
      <c r="J99" s="5">
        <f>'[3]Qc, Winter, S3'!J99*Main!$B$8</f>
        <v>1.3455034184746242E-3</v>
      </c>
      <c r="K99" s="5">
        <f>'[3]Qc, Winter, S3'!K99*Main!$B$8</f>
        <v>1.4543690243579153E-3</v>
      </c>
      <c r="L99" s="5">
        <f>'[3]Qc, Winter, S3'!L99*Main!$B$8</f>
        <v>1.4450424184908831E-3</v>
      </c>
      <c r="M99" s="5">
        <f>'[3]Qc, Winter, S3'!M99*Main!$B$8</f>
        <v>1.4811729253085902E-3</v>
      </c>
      <c r="N99" s="5">
        <f>'[3]Qc, Winter, S3'!N99*Main!$B$8</f>
        <v>1.57624674506014E-3</v>
      </c>
      <c r="O99" s="5">
        <f>'[3]Qc, Winter, S3'!O99*Main!$B$8</f>
        <v>1.5376878352363023E-3</v>
      </c>
      <c r="P99" s="5">
        <f>'[3]Qc, Winter, S3'!P99*Main!$B$8</f>
        <v>1.5318169137155601E-3</v>
      </c>
      <c r="Q99" s="5">
        <f>'[3]Qc, Winter, S3'!Q99*Main!$B$8</f>
        <v>1.4576661412753081E-3</v>
      </c>
      <c r="R99" s="5">
        <f>'[3]Qc, Winter, S3'!R99*Main!$B$8</f>
        <v>1.4661880145534446E-3</v>
      </c>
      <c r="S99" s="5">
        <f>'[3]Qc, Winter, S3'!S99*Main!$B$8</f>
        <v>1.5465534060150922E-3</v>
      </c>
      <c r="T99" s="5">
        <f>'[3]Qc, Winter, S3'!T99*Main!$B$8</f>
        <v>1.8267332756549792E-3</v>
      </c>
      <c r="U99" s="5">
        <f>'[3]Qc, Winter, S3'!U99*Main!$B$8</f>
        <v>2.0380012189650486E-3</v>
      </c>
      <c r="V99" s="5">
        <f>'[3]Qc, Winter, S3'!V99*Main!$B$8</f>
        <v>2.1149810283596056E-3</v>
      </c>
      <c r="W99" s="5">
        <f>'[3]Qc, Winter, S3'!W99*Main!$B$8</f>
        <v>2.1098520130029084E-3</v>
      </c>
      <c r="X99" s="5">
        <f>'[3]Qc, Winter, S3'!X99*Main!$B$8</f>
        <v>1.9982820990970015E-3</v>
      </c>
      <c r="Y99" s="5">
        <f>'[3]Qc, Winter, S3'!Y99*Main!$B$8</f>
        <v>1.8192353345142073E-3</v>
      </c>
    </row>
    <row r="100" spans="1:25" x14ac:dyDescent="0.3">
      <c r="A100">
        <v>101</v>
      </c>
      <c r="B100" s="5">
        <f>'[3]Qc, Winter, S3'!B100*Main!$B$8</f>
        <v>3.1935779182823393E-2</v>
      </c>
      <c r="C100" s="5">
        <f>'[3]Qc, Winter, S3'!C100*Main!$B$8</f>
        <v>3.0005279289306408E-2</v>
      </c>
      <c r="D100" s="5">
        <f>'[3]Qc, Winter, S3'!D100*Main!$B$8</f>
        <v>2.8054071043926286E-2</v>
      </c>
      <c r="E100" s="5">
        <f>'[3]Qc, Winter, S3'!E100*Main!$B$8</f>
        <v>2.7684556617738811E-2</v>
      </c>
      <c r="F100" s="5">
        <f>'[3]Qc, Winter, S3'!F100*Main!$B$8</f>
        <v>2.7445609130181712E-2</v>
      </c>
      <c r="G100" s="5">
        <f>'[3]Qc, Winter, S3'!G100*Main!$B$8</f>
        <v>2.6473805601980979E-2</v>
      </c>
      <c r="H100" s="5">
        <f>'[3]Qc, Winter, S3'!H100*Main!$B$8</f>
        <v>2.4554431529170643E-2</v>
      </c>
      <c r="I100" s="5">
        <f>'[3]Qc, Winter, S3'!I100*Main!$B$8</f>
        <v>2.5495310251105397E-2</v>
      </c>
      <c r="J100" s="5">
        <f>'[3]Qc, Winter, S3'!J100*Main!$B$8</f>
        <v>2.7676152082048263E-2</v>
      </c>
      <c r="K100" s="5">
        <f>'[3]Qc, Winter, S3'!K100*Main!$B$8</f>
        <v>2.9788882792598649E-2</v>
      </c>
      <c r="L100" s="5">
        <f>'[3]Qc, Winter, S3'!L100*Main!$B$8</f>
        <v>3.0584316724147579E-2</v>
      </c>
      <c r="M100" s="5">
        <f>'[3]Qc, Winter, S3'!M100*Main!$B$8</f>
        <v>3.1211874637333711E-2</v>
      </c>
      <c r="N100" s="5">
        <f>'[3]Qc, Winter, S3'!N100*Main!$B$8</f>
        <v>3.2209469798812659E-2</v>
      </c>
      <c r="O100" s="5">
        <f>'[3]Qc, Winter, S3'!O100*Main!$B$8</f>
        <v>3.1047128506728052E-2</v>
      </c>
      <c r="P100" s="5">
        <f>'[3]Qc, Winter, S3'!P100*Main!$B$8</f>
        <v>2.955750635119506E-2</v>
      </c>
      <c r="Q100" s="5">
        <f>'[3]Qc, Winter, S3'!Q100*Main!$B$8</f>
        <v>2.9430285843605991E-2</v>
      </c>
      <c r="R100" s="5">
        <f>'[3]Qc, Winter, S3'!R100*Main!$B$8</f>
        <v>2.924907353069163E-2</v>
      </c>
      <c r="S100" s="5">
        <f>'[3]Qc, Winter, S3'!S100*Main!$B$8</f>
        <v>2.9211520767583411E-2</v>
      </c>
      <c r="T100" s="5">
        <f>'[3]Qc, Winter, S3'!T100*Main!$B$8</f>
        <v>3.0068103750831302E-2</v>
      </c>
      <c r="U100" s="5">
        <f>'[3]Qc, Winter, S3'!U100*Main!$B$8</f>
        <v>3.2453186782129842E-2</v>
      </c>
      <c r="V100" s="5">
        <f>'[3]Qc, Winter, S3'!V100*Main!$B$8</f>
        <v>3.4577840539141917E-2</v>
      </c>
      <c r="W100" s="5">
        <f>'[3]Qc, Winter, S3'!W100*Main!$B$8</f>
        <v>3.5125049575900881E-2</v>
      </c>
      <c r="X100" s="5">
        <f>'[3]Qc, Winter, S3'!X100*Main!$B$8</f>
        <v>3.4108827418861475E-2</v>
      </c>
      <c r="Y100" s="5">
        <f>'[3]Qc, Winter, S3'!Y100*Main!$B$8</f>
        <v>3.1927238369226001E-2</v>
      </c>
    </row>
    <row r="101" spans="1:25" x14ac:dyDescent="0.3">
      <c r="A101">
        <v>37</v>
      </c>
      <c r="B101" s="5">
        <f>'[3]Qc, Winter, S3'!B101*Main!$B$8</f>
        <v>1.0144862305836496E-3</v>
      </c>
      <c r="C101" s="5">
        <f>'[3]Qc, Winter, S3'!C101*Main!$B$8</f>
        <v>7.4500313722334699E-4</v>
      </c>
      <c r="D101" s="5">
        <f>'[3]Qc, Winter, S3'!D101*Main!$B$8</f>
        <v>7.3139243902205805E-4</v>
      </c>
      <c r="E101" s="5">
        <f>'[3]Qc, Winter, S3'!E101*Main!$B$8</f>
        <v>5.7666007830523079E-4</v>
      </c>
      <c r="F101" s="5">
        <f>'[3]Qc, Winter, S3'!F101*Main!$B$8</f>
        <v>5.9916140856139909E-4</v>
      </c>
      <c r="G101" s="5">
        <f>'[3]Qc, Winter, S3'!G101*Main!$B$8</f>
        <v>5.7556384958338776E-4</v>
      </c>
      <c r="H101" s="5">
        <f>'[3]Qc, Winter, S3'!H101*Main!$B$8</f>
        <v>5.705273415176935E-4</v>
      </c>
      <c r="I101" s="5">
        <f>'[3]Qc, Winter, S3'!I101*Main!$B$8</f>
        <v>5.9331115970618655E-4</v>
      </c>
      <c r="J101" s="5">
        <f>'[3]Qc, Winter, S3'!J101*Main!$B$8</f>
        <v>5.7796534347740413E-4</v>
      </c>
      <c r="K101" s="5">
        <f>'[3]Qc, Winter, S3'!K101*Main!$B$8</f>
        <v>7.1134722931239566E-4</v>
      </c>
      <c r="L101" s="5">
        <f>'[3]Qc, Winter, S3'!L101*Main!$B$8</f>
        <v>7.0377063965080871E-4</v>
      </c>
      <c r="M101" s="5">
        <f>'[3]Qc, Winter, S3'!M101*Main!$B$8</f>
        <v>6.8815249858783891E-4</v>
      </c>
      <c r="N101" s="5">
        <f>'[3]Qc, Winter, S3'!N101*Main!$B$8</f>
        <v>8.1639174127544887E-4</v>
      </c>
      <c r="O101" s="5">
        <f>'[3]Qc, Winter, S3'!O101*Main!$B$8</f>
        <v>7.385534965575186E-4</v>
      </c>
      <c r="P101" s="5">
        <f>'[3]Qc, Winter, S3'!P101*Main!$B$8</f>
        <v>7.384413560087502E-4</v>
      </c>
      <c r="Q101" s="5">
        <f>'[3]Qc, Winter, S3'!Q101*Main!$B$8</f>
        <v>7.1737001985644423E-4</v>
      </c>
      <c r="R101" s="5">
        <f>'[3]Qc, Winter, S3'!R101*Main!$B$8</f>
        <v>6.863120539069192E-4</v>
      </c>
      <c r="S101" s="5">
        <f>'[3]Qc, Winter, S3'!S101*Main!$B$8</f>
        <v>8.1231968812506348E-4</v>
      </c>
      <c r="T101" s="5">
        <f>'[3]Qc, Winter, S3'!T101*Main!$B$8</f>
        <v>1.1217502245922544E-3</v>
      </c>
      <c r="U101" s="5">
        <f>'[3]Qc, Winter, S3'!U101*Main!$B$8</f>
        <v>1.6311564629308685E-3</v>
      </c>
      <c r="V101" s="5">
        <f>'[3]Qc, Winter, S3'!V101*Main!$B$8</f>
        <v>1.9700173682787969E-3</v>
      </c>
      <c r="W101" s="5">
        <f>'[3]Qc, Winter, S3'!W101*Main!$B$8</f>
        <v>1.8404596945873354E-3</v>
      </c>
      <c r="X101" s="5">
        <f>'[3]Qc, Winter, S3'!X101*Main!$B$8</f>
        <v>1.6535465765562802E-3</v>
      </c>
      <c r="Y101" s="5">
        <f>'[3]Qc, Winter, S3'!Y101*Main!$B$8</f>
        <v>1.3036523577927108E-3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3"/>
  <sheetViews>
    <sheetView zoomScale="85" zoomScaleNormal="85" workbookViewId="0">
      <selection activeCell="B4" sqref="B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S1'!$A3,'PV Distribution'!$A$2:$B$6,2,FALSE),0)*'PV Scenarios'!C$2</f>
        <v>2.2949999999999998E-2</v>
      </c>
      <c r="C3" s="8">
        <f>_xlfn.IFNA(VLOOKUP('Pg, Winter, S1'!$A3,'PV Distribution'!$A$2:$B$6,2,FALSE),0)*'PV Scenarios'!D$2</f>
        <v>2.2949999999999998E-2</v>
      </c>
      <c r="D3" s="8">
        <f>_xlfn.IFNA(VLOOKUP('Pg, Winter, S1'!$A3,'PV Distribution'!$A$2:$B$6,2,FALSE),0)*'PV Scenarios'!E$2</f>
        <v>2.2949999999999998E-2</v>
      </c>
      <c r="E3" s="8">
        <f>_xlfn.IFNA(VLOOKUP('Pg, Winter, S1'!$A3,'PV Distribution'!$A$2:$B$6,2,FALSE),0)*'PV Scenarios'!F$2</f>
        <v>2.2949999999999998E-2</v>
      </c>
      <c r="F3" s="8">
        <f>_xlfn.IFNA(VLOOKUP('Pg, Winter, S1'!$A3,'PV Distribution'!$A$2:$B$6,2,FALSE),0)*'PV Scenarios'!G$2</f>
        <v>2.2949999999999998E-2</v>
      </c>
      <c r="G3" s="8">
        <f>_xlfn.IFNA(VLOOKUP('Pg, Winter, S1'!$A3,'PV Distribution'!$A$2:$B$6,2,FALSE),0)*'PV Scenarios'!H$2</f>
        <v>2.2949999999999998E-2</v>
      </c>
      <c r="H3" s="8">
        <f>_xlfn.IFNA(VLOOKUP('Pg, Winter, S1'!$A3,'PV Distribution'!$A$2:$B$6,2,FALSE),0)*'PV Scenarios'!I$2</f>
        <v>0.30844799999999994</v>
      </c>
      <c r="I3" s="8">
        <f>_xlfn.IFNA(VLOOKUP('Pg, Winter, S1'!$A3,'PV Distribution'!$A$2:$B$6,2,FALSE),0)*'PV Scenarios'!J$2</f>
        <v>0.82252800000000015</v>
      </c>
      <c r="J3" s="8">
        <f>_xlfn.IFNA(VLOOKUP('Pg, Winter, S1'!$A3,'PV Distribution'!$A$2:$B$6,2,FALSE),0)*'PV Scenarios'!K$2</f>
        <v>1.408212</v>
      </c>
      <c r="K3" s="8">
        <f>_xlfn.IFNA(VLOOKUP('Pg, Winter, S1'!$A3,'PV Distribution'!$A$2:$B$6,2,FALSE),0)*'PV Scenarios'!L$2</f>
        <v>2.0085839999999999</v>
      </c>
      <c r="L3" s="8">
        <f>_xlfn.IFNA(VLOOKUP('Pg, Winter, S1'!$A3,'PV Distribution'!$A$2:$B$6,2,FALSE),0)*'PV Scenarios'!M$2</f>
        <v>2.5538759999999998</v>
      </c>
      <c r="M3" s="8">
        <f>_xlfn.IFNA(VLOOKUP('Pg, Winter, S1'!$A3,'PV Distribution'!$A$2:$B$6,2,FALSE),0)*'PV Scenarios'!N$2</f>
        <v>2.9711069999999999</v>
      </c>
      <c r="N3" s="8">
        <f>_xlfn.IFNA(VLOOKUP('Pg, Winter, S1'!$A3,'PV Distribution'!$A$2:$B$6,2,FALSE),0)*'PV Scenarios'!O$2</f>
        <v>3.2024429999999997</v>
      </c>
      <c r="O3" s="8">
        <f>_xlfn.IFNA(VLOOKUP('Pg, Winter, S1'!$A3,'PV Distribution'!$A$2:$B$6,2,FALSE),0)*'PV Scenarios'!P$2</f>
        <v>3.2129999999999996</v>
      </c>
      <c r="P3" s="8">
        <f>_xlfn.IFNA(VLOOKUP('Pg, Winter, S1'!$A3,'PV Distribution'!$A$2:$B$6,2,FALSE),0)*'PV Scenarios'!Q$2</f>
        <v>3.0018600000000002</v>
      </c>
      <c r="Q3" s="8">
        <f>_xlfn.IFNA(VLOOKUP('Pg, Winter, S1'!$A3,'PV Distribution'!$A$2:$B$6,2,FALSE),0)*'PV Scenarios'!R$2</f>
        <v>2.5997759999999999</v>
      </c>
      <c r="R3" s="8">
        <f>_xlfn.IFNA(VLOOKUP('Pg, Winter, S1'!$A3,'PV Distribution'!$A$2:$B$6,2,FALSE),0)*'PV Scenarios'!S$2</f>
        <v>2.0636639999999997</v>
      </c>
      <c r="S3" s="8">
        <f>_xlfn.IFNA(VLOOKUP('Pg, Winter, S1'!$A3,'PV Distribution'!$A$2:$B$6,2,FALSE),0)*'PV Scenarios'!T$2</f>
        <v>1.4655869999999998</v>
      </c>
      <c r="T3" s="8">
        <f>_xlfn.IFNA(VLOOKUP('Pg, Winter, S1'!$A3,'PV Distribution'!$A$2:$B$6,2,FALSE),0)*'PV Scenarios'!U$2</f>
        <v>0.87577199999999988</v>
      </c>
      <c r="U3" s="8">
        <f>_xlfn.IFNA(VLOOKUP('Pg, Winter, S1'!$A3,'PV Distribution'!$A$2:$B$6,2,FALSE),0)*'PV Scenarios'!V$2</f>
        <v>0.35297100000000003</v>
      </c>
      <c r="V3" s="8">
        <f>_xlfn.IFNA(VLOOKUP('Pg, Winter, S1'!$A3,'PV Distribution'!$A$2:$B$6,2,FALSE),0)*'PV Scenarios'!W$2</f>
        <v>2.2949999999999998E-2</v>
      </c>
      <c r="W3" s="8">
        <f>_xlfn.IFNA(VLOOKUP('Pg, Winter, S1'!$A3,'PV Distribution'!$A$2:$B$6,2,FALSE),0)*'PV Scenarios'!X$2</f>
        <v>2.2949999999999998E-2</v>
      </c>
      <c r="X3" s="8">
        <f>_xlfn.IFNA(VLOOKUP('Pg, Winter, S1'!$A3,'PV Distribution'!$A$2:$B$6,2,FALSE),0)*'PV Scenarios'!Y$2</f>
        <v>2.2949999999999998E-2</v>
      </c>
      <c r="Y3" s="8">
        <f>_xlfn.IFNA(VLOOKUP('Pg, Winter, S1'!$A3,'PV Distribution'!$A$2:$B$6,2,FALSE),0)*'PV Scenarios'!Z$2</f>
        <v>2.2949999999999998E-2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EED3-5497-4D5E-A3BF-A3DA829DA318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S2'!$A3,'PV Distribution'!$A$2:$B$6,2,FALSE),0)*'PV Scenarios'!C$2</f>
        <v>2.2949999999999998E-2</v>
      </c>
      <c r="C3" s="8">
        <f>_xlfn.IFNA(VLOOKUP('Pg, Winter, S2'!$A3,'PV Distribution'!$A$2:$B$6,2,FALSE),0)*'PV Scenarios'!D$2</f>
        <v>2.2949999999999998E-2</v>
      </c>
      <c r="D3" s="8">
        <f>_xlfn.IFNA(VLOOKUP('Pg, Winter, S2'!$A3,'PV Distribution'!$A$2:$B$6,2,FALSE),0)*'PV Scenarios'!E$2</f>
        <v>2.2949999999999998E-2</v>
      </c>
      <c r="E3" s="8">
        <f>_xlfn.IFNA(VLOOKUP('Pg, Winter, S2'!$A3,'PV Distribution'!$A$2:$B$6,2,FALSE),0)*'PV Scenarios'!F$2</f>
        <v>2.2949999999999998E-2</v>
      </c>
      <c r="F3" s="8">
        <f>_xlfn.IFNA(VLOOKUP('Pg, Winter, S2'!$A3,'PV Distribution'!$A$2:$B$6,2,FALSE),0)*'PV Scenarios'!G$2</f>
        <v>2.2949999999999998E-2</v>
      </c>
      <c r="G3" s="8">
        <f>_xlfn.IFNA(VLOOKUP('Pg, Winter, S2'!$A3,'PV Distribution'!$A$2:$B$6,2,FALSE),0)*'PV Scenarios'!H$2</f>
        <v>2.2949999999999998E-2</v>
      </c>
      <c r="H3" s="8">
        <f>_xlfn.IFNA(VLOOKUP('Pg, Winter, S2'!$A3,'PV Distribution'!$A$2:$B$6,2,FALSE),0)*'PV Scenarios'!I$2</f>
        <v>0.30844799999999994</v>
      </c>
      <c r="I3" s="8">
        <f>_xlfn.IFNA(VLOOKUP('Pg, Winter, S2'!$A3,'PV Distribution'!$A$2:$B$6,2,FALSE),0)*'PV Scenarios'!J$2</f>
        <v>0.82252800000000015</v>
      </c>
      <c r="J3" s="8">
        <f>_xlfn.IFNA(VLOOKUP('Pg, Winter, S2'!$A3,'PV Distribution'!$A$2:$B$6,2,FALSE),0)*'PV Scenarios'!K$2</f>
        <v>1.408212</v>
      </c>
      <c r="K3" s="8">
        <f>_xlfn.IFNA(VLOOKUP('Pg, Winter, S2'!$A3,'PV Distribution'!$A$2:$B$6,2,FALSE),0)*'PV Scenarios'!L$2</f>
        <v>2.0085839999999999</v>
      </c>
      <c r="L3" s="8">
        <f>_xlfn.IFNA(VLOOKUP('Pg, Winter, S2'!$A3,'PV Distribution'!$A$2:$B$6,2,FALSE),0)*'PV Scenarios'!M$2</f>
        <v>2.5538759999999998</v>
      </c>
      <c r="M3" s="8">
        <f>_xlfn.IFNA(VLOOKUP('Pg, Winter, S2'!$A3,'PV Distribution'!$A$2:$B$6,2,FALSE),0)*'PV Scenarios'!N$2</f>
        <v>2.9711069999999999</v>
      </c>
      <c r="N3" s="8">
        <f>_xlfn.IFNA(VLOOKUP('Pg, Winter, S2'!$A3,'PV Distribution'!$A$2:$B$6,2,FALSE),0)*'PV Scenarios'!O$2</f>
        <v>3.2024429999999997</v>
      </c>
      <c r="O3" s="8">
        <f>_xlfn.IFNA(VLOOKUP('Pg, Winter, S2'!$A3,'PV Distribution'!$A$2:$B$6,2,FALSE),0)*'PV Scenarios'!P$2</f>
        <v>3.2129999999999996</v>
      </c>
      <c r="P3" s="8">
        <f>_xlfn.IFNA(VLOOKUP('Pg, Winter, S2'!$A3,'PV Distribution'!$A$2:$B$6,2,FALSE),0)*'PV Scenarios'!Q$2</f>
        <v>3.0018600000000002</v>
      </c>
      <c r="Q3" s="8">
        <f>_xlfn.IFNA(VLOOKUP('Pg, Winter, S2'!$A3,'PV Distribution'!$A$2:$B$6,2,FALSE),0)*'PV Scenarios'!R$2</f>
        <v>2.5997759999999999</v>
      </c>
      <c r="R3" s="8">
        <f>_xlfn.IFNA(VLOOKUP('Pg, Winter, S2'!$A3,'PV Distribution'!$A$2:$B$6,2,FALSE),0)*'PV Scenarios'!S$2</f>
        <v>2.0636639999999997</v>
      </c>
      <c r="S3" s="8">
        <f>_xlfn.IFNA(VLOOKUP('Pg, Winter, S2'!$A3,'PV Distribution'!$A$2:$B$6,2,FALSE),0)*'PV Scenarios'!T$2</f>
        <v>1.4655869999999998</v>
      </c>
      <c r="T3" s="8">
        <f>_xlfn.IFNA(VLOOKUP('Pg, Winter, S2'!$A3,'PV Distribution'!$A$2:$B$6,2,FALSE),0)*'PV Scenarios'!U$2</f>
        <v>0.87577199999999988</v>
      </c>
      <c r="U3" s="8">
        <f>_xlfn.IFNA(VLOOKUP('Pg, Winter, S2'!$A3,'PV Distribution'!$A$2:$B$6,2,FALSE),0)*'PV Scenarios'!V$2</f>
        <v>0.35297100000000003</v>
      </c>
      <c r="V3" s="8">
        <f>_xlfn.IFNA(VLOOKUP('Pg, Winter, S2'!$A3,'PV Distribution'!$A$2:$B$6,2,FALSE),0)*'PV Scenarios'!W$2</f>
        <v>2.2949999999999998E-2</v>
      </c>
      <c r="W3" s="8">
        <f>_xlfn.IFNA(VLOOKUP('Pg, Winter, S2'!$A3,'PV Distribution'!$A$2:$B$6,2,FALSE),0)*'PV Scenarios'!X$2</f>
        <v>2.2949999999999998E-2</v>
      </c>
      <c r="X3" s="8">
        <f>_xlfn.IFNA(VLOOKUP('Pg, Winter, S2'!$A3,'PV Distribution'!$A$2:$B$6,2,FALSE),0)*'PV Scenarios'!Y$2</f>
        <v>2.2949999999999998E-2</v>
      </c>
      <c r="Y3" s="8">
        <f>_xlfn.IFNA(VLOOKUP('Pg, Winter, S2'!$A3,'PV Distribution'!$A$2:$B$6,2,FALSE),0)*'PV Scenarios'!Z$2</f>
        <v>2.2949999999999998E-2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5A3A-3F3B-4675-BA35-4E8E6900B663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S3'!$A3,'PV Distribution'!$A$2:$B$6,2,FALSE),0)*'PV Scenarios'!C$2</f>
        <v>2.2949999999999998E-2</v>
      </c>
      <c r="C3" s="8">
        <f>_xlfn.IFNA(VLOOKUP('Pg, Winter, S3'!$A3,'PV Distribution'!$A$2:$B$6,2,FALSE),0)*'PV Scenarios'!D$2</f>
        <v>2.2949999999999998E-2</v>
      </c>
      <c r="D3" s="8">
        <f>_xlfn.IFNA(VLOOKUP('Pg, Winter, S3'!$A3,'PV Distribution'!$A$2:$B$6,2,FALSE),0)*'PV Scenarios'!E$2</f>
        <v>2.2949999999999998E-2</v>
      </c>
      <c r="E3" s="8">
        <f>_xlfn.IFNA(VLOOKUP('Pg, Winter, S3'!$A3,'PV Distribution'!$A$2:$B$6,2,FALSE),0)*'PV Scenarios'!F$2</f>
        <v>2.2949999999999998E-2</v>
      </c>
      <c r="F3" s="8">
        <f>_xlfn.IFNA(VLOOKUP('Pg, Winter, S3'!$A3,'PV Distribution'!$A$2:$B$6,2,FALSE),0)*'PV Scenarios'!G$2</f>
        <v>2.2949999999999998E-2</v>
      </c>
      <c r="G3" s="8">
        <f>_xlfn.IFNA(VLOOKUP('Pg, Winter, S3'!$A3,'PV Distribution'!$A$2:$B$6,2,FALSE),0)*'PV Scenarios'!H$2</f>
        <v>2.2949999999999998E-2</v>
      </c>
      <c r="H3" s="8">
        <f>_xlfn.IFNA(VLOOKUP('Pg, Winter, S3'!$A3,'PV Distribution'!$A$2:$B$6,2,FALSE),0)*'PV Scenarios'!I$2</f>
        <v>0.30844799999999994</v>
      </c>
      <c r="I3" s="8">
        <f>_xlfn.IFNA(VLOOKUP('Pg, Winter, S3'!$A3,'PV Distribution'!$A$2:$B$6,2,FALSE),0)*'PV Scenarios'!J$2</f>
        <v>0.82252800000000015</v>
      </c>
      <c r="J3" s="8">
        <f>_xlfn.IFNA(VLOOKUP('Pg, Winter, S3'!$A3,'PV Distribution'!$A$2:$B$6,2,FALSE),0)*'PV Scenarios'!K$2</f>
        <v>1.408212</v>
      </c>
      <c r="K3" s="8">
        <f>_xlfn.IFNA(VLOOKUP('Pg, Winter, S3'!$A3,'PV Distribution'!$A$2:$B$6,2,FALSE),0)*'PV Scenarios'!L$2</f>
        <v>2.0085839999999999</v>
      </c>
      <c r="L3" s="8">
        <f>_xlfn.IFNA(VLOOKUP('Pg, Winter, S3'!$A3,'PV Distribution'!$A$2:$B$6,2,FALSE),0)*'PV Scenarios'!M$2</f>
        <v>2.5538759999999998</v>
      </c>
      <c r="M3" s="8">
        <f>_xlfn.IFNA(VLOOKUP('Pg, Winter, S3'!$A3,'PV Distribution'!$A$2:$B$6,2,FALSE),0)*'PV Scenarios'!N$2</f>
        <v>2.9711069999999999</v>
      </c>
      <c r="N3" s="8">
        <f>_xlfn.IFNA(VLOOKUP('Pg, Winter, S3'!$A3,'PV Distribution'!$A$2:$B$6,2,FALSE),0)*'PV Scenarios'!O$2</f>
        <v>3.2024429999999997</v>
      </c>
      <c r="O3" s="8">
        <f>_xlfn.IFNA(VLOOKUP('Pg, Winter, S3'!$A3,'PV Distribution'!$A$2:$B$6,2,FALSE),0)*'PV Scenarios'!P$2</f>
        <v>3.2129999999999996</v>
      </c>
      <c r="P3" s="8">
        <f>_xlfn.IFNA(VLOOKUP('Pg, Winter, S3'!$A3,'PV Distribution'!$A$2:$B$6,2,FALSE),0)*'PV Scenarios'!Q$2</f>
        <v>3.0018600000000002</v>
      </c>
      <c r="Q3" s="8">
        <f>_xlfn.IFNA(VLOOKUP('Pg, Winter, S3'!$A3,'PV Distribution'!$A$2:$B$6,2,FALSE),0)*'PV Scenarios'!R$2</f>
        <v>2.5997759999999999</v>
      </c>
      <c r="R3" s="8">
        <f>_xlfn.IFNA(VLOOKUP('Pg, Winter, S3'!$A3,'PV Distribution'!$A$2:$B$6,2,FALSE),0)*'PV Scenarios'!S$2</f>
        <v>2.0636639999999997</v>
      </c>
      <c r="S3" s="8">
        <f>_xlfn.IFNA(VLOOKUP('Pg, Winter, S3'!$A3,'PV Distribution'!$A$2:$B$6,2,FALSE),0)*'PV Scenarios'!T$2</f>
        <v>1.4655869999999998</v>
      </c>
      <c r="T3" s="8">
        <f>_xlfn.IFNA(VLOOKUP('Pg, Winter, S3'!$A3,'PV Distribution'!$A$2:$B$6,2,FALSE),0)*'PV Scenarios'!U$2</f>
        <v>0.87577199999999988</v>
      </c>
      <c r="U3" s="8">
        <f>_xlfn.IFNA(VLOOKUP('Pg, Winter, S3'!$A3,'PV Distribution'!$A$2:$B$6,2,FALSE),0)*'PV Scenarios'!V$2</f>
        <v>0.35297100000000003</v>
      </c>
      <c r="V3" s="8">
        <f>_xlfn.IFNA(VLOOKUP('Pg, Winter, S3'!$A3,'PV Distribution'!$A$2:$B$6,2,FALSE),0)*'PV Scenarios'!W$2</f>
        <v>2.2949999999999998E-2</v>
      </c>
      <c r="W3" s="8">
        <f>_xlfn.IFNA(VLOOKUP('Pg, Winter, S3'!$A3,'PV Distribution'!$A$2:$B$6,2,FALSE),0)*'PV Scenarios'!X$2</f>
        <v>2.2949999999999998E-2</v>
      </c>
      <c r="X3" s="8">
        <f>_xlfn.IFNA(VLOOKUP('Pg, Winter, S3'!$A3,'PV Distribution'!$A$2:$B$6,2,FALSE),0)*'PV Scenarios'!Y$2</f>
        <v>2.2949999999999998E-2</v>
      </c>
      <c r="Y3" s="8">
        <f>_xlfn.IFNA(VLOOKUP('Pg, Winter, S3'!$A3,'PV Distribution'!$A$2:$B$6,2,FALSE),0)*'PV Scenarios'!Z$2</f>
        <v>2.2949999999999998E-2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3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4D00-8FDC-4503-98F1-361C443D2587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0963-293E-41B8-BE60-B094D98ED55C}">
  <dimension ref="A1:Y3"/>
  <sheetViews>
    <sheetView workbookViewId="0">
      <selection activeCell="J12" sqref="J12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C2" sqref="A1:Z2"/>
    </sheetView>
  </sheetViews>
  <sheetFormatPr defaultRowHeight="14.4" x14ac:dyDescent="0.3"/>
  <sheetData>
    <row r="1" spans="1:26" x14ac:dyDescent="0.3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3"/>
  <sheetViews>
    <sheetView zoomScale="85" zoomScaleNormal="85"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zoomScale="85" zoomScaleNormal="85" workbookViewId="0">
      <selection activeCell="B3" sqref="B3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'Pc, Winter, S1'!B2*Main!$B$4+_xlfn.IFNA(VLOOKUP($A2,'EV Distribution'!$A$2:$B$22,2,FALSE),0)*('EV Scenarios'!B$2-'EV Scenarios'!B$3)</f>
        <v>0.73637538352607979</v>
      </c>
      <c r="C2" s="5">
        <f>'Pc, Winter, S1'!C2*Main!$B$4+_xlfn.IFNA(VLOOKUP($A2,'EV Distribution'!$A$2:$B$22,2,FALSE),0)*('EV Scenarios'!C$2-'EV Scenarios'!C$3)</f>
        <v>0.73637538352607979</v>
      </c>
      <c r="D2" s="5">
        <f>'Pc, Winter, S1'!D2*Main!$B$4+_xlfn.IFNA(VLOOKUP($A2,'EV Distribution'!$A$2:$B$22,2,FALSE),0)*('EV Scenarios'!D$2-'EV Scenarios'!D$3)</f>
        <v>0.73637538352607979</v>
      </c>
      <c r="E2" s="5">
        <f>'Pc, Winter, S1'!E2*Main!$B$4+_xlfn.IFNA(VLOOKUP($A2,'EV Distribution'!$A$2:$B$22,2,FALSE),0)*('EV Scenarios'!E$2-'EV Scenarios'!E$3)</f>
        <v>0.73637538352607979</v>
      </c>
      <c r="F2" s="5">
        <f>'Pc, Winter, S1'!F2*Main!$B$4+_xlfn.IFNA(VLOOKUP($A2,'EV Distribution'!$A$2:$B$22,2,FALSE),0)*('EV Scenarios'!F$2-'EV Scenarios'!F$3)</f>
        <v>0.73637538352607979</v>
      </c>
      <c r="G2" s="5">
        <f>'Pc, Winter, S1'!G2*Main!$B$4+_xlfn.IFNA(VLOOKUP($A2,'EV Distribution'!$A$2:$B$22,2,FALSE),0)*('EV Scenarios'!G$2-'EV Scenarios'!G$3)</f>
        <v>0.73637538352607979</v>
      </c>
      <c r="H2" s="5">
        <f>'Pc, Winter, S1'!H2*Main!$B$4+_xlfn.IFNA(VLOOKUP($A2,'EV Distribution'!$A$2:$B$22,2,FALSE),0)*('EV Scenarios'!H$2-'EV Scenarios'!H$3)</f>
        <v>0.73637538352607979</v>
      </c>
      <c r="I2" s="5">
        <f>'Pc, Winter, S1'!I2*Main!$B$4+_xlfn.IFNA(VLOOKUP($A2,'EV Distribution'!$A$2:$B$22,2,FALSE),0)*('EV Scenarios'!I$2-'EV Scenarios'!I$3)</f>
        <v>0.73637538352607979</v>
      </c>
      <c r="J2" s="5">
        <f>'Pc, Winter, S1'!J2*Main!$B$4+_xlfn.IFNA(VLOOKUP($A2,'EV Distribution'!$A$2:$B$22,2,FALSE),0)*('EV Scenarios'!J$2-'EV Scenarios'!J$3)</f>
        <v>0.73637538352607979</v>
      </c>
      <c r="K2" s="5">
        <f>'Pc, Winter, S1'!K2*Main!$B$4+_xlfn.IFNA(VLOOKUP($A2,'EV Distribution'!$A$2:$B$22,2,FALSE),0)*('EV Scenarios'!K$2-'EV Scenarios'!K$3)</f>
        <v>0.73637538352607979</v>
      </c>
      <c r="L2" s="5">
        <f>'Pc, Winter, S1'!L2*Main!$B$4+_xlfn.IFNA(VLOOKUP($A2,'EV Distribution'!$A$2:$B$22,2,FALSE),0)*('EV Scenarios'!L$2-'EV Scenarios'!L$3)</f>
        <v>0.73637538352607979</v>
      </c>
      <c r="M2" s="5">
        <f>'Pc, Winter, S1'!M2*Main!$B$4+_xlfn.IFNA(VLOOKUP($A2,'EV Distribution'!$A$2:$B$22,2,FALSE),0)*('EV Scenarios'!M$2-'EV Scenarios'!M$3)</f>
        <v>0.73637538352607979</v>
      </c>
      <c r="N2" s="5">
        <f>'Pc, Winter, S1'!N2*Main!$B$4+_xlfn.IFNA(VLOOKUP($A2,'EV Distribution'!$A$2:$B$22,2,FALSE),0)*('EV Scenarios'!N$2-'EV Scenarios'!N$3)</f>
        <v>0.73637538352607979</v>
      </c>
      <c r="O2" s="5">
        <f>'Pc, Winter, S1'!O2*Main!$B$4+_xlfn.IFNA(VLOOKUP($A2,'EV Distribution'!$A$2:$B$22,2,FALSE),0)*('EV Scenarios'!O$2-'EV Scenarios'!O$3)</f>
        <v>0.73637538352607979</v>
      </c>
      <c r="P2" s="5">
        <f>'Pc, Winter, S1'!P2*Main!$B$4+_xlfn.IFNA(VLOOKUP($A2,'EV Distribution'!$A$2:$B$22,2,FALSE),0)*('EV Scenarios'!P$2-'EV Scenarios'!P$3)</f>
        <v>0.73637538352607979</v>
      </c>
      <c r="Q2" s="5">
        <f>'Pc, Winter, S1'!Q2*Main!$B$4+_xlfn.IFNA(VLOOKUP($A2,'EV Distribution'!$A$2:$B$22,2,FALSE),0)*('EV Scenarios'!Q$2-'EV Scenarios'!Q$3)</f>
        <v>0.73637538352607979</v>
      </c>
      <c r="R2" s="5">
        <f>'Pc, Winter, S1'!R2*Main!$B$4+_xlfn.IFNA(VLOOKUP($A2,'EV Distribution'!$A$2:$B$22,2,FALSE),0)*('EV Scenarios'!R$2-'EV Scenarios'!R$3)</f>
        <v>0.73637538352607979</v>
      </c>
      <c r="S2" s="5">
        <f>'Pc, Winter, S1'!S2*Main!$B$4+_xlfn.IFNA(VLOOKUP($A2,'EV Distribution'!$A$2:$B$22,2,FALSE),0)*('EV Scenarios'!S$2-'EV Scenarios'!S$3)</f>
        <v>0.73637538352607979</v>
      </c>
      <c r="T2" s="5">
        <f>'Pc, Winter, S1'!T2*Main!$B$4+_xlfn.IFNA(VLOOKUP($A2,'EV Distribution'!$A$2:$B$22,2,FALSE),0)*('EV Scenarios'!T$2-'EV Scenarios'!T$3)</f>
        <v>0.73637538352607979</v>
      </c>
      <c r="U2" s="5">
        <f>'Pc, Winter, S1'!U2*Main!$B$4+_xlfn.IFNA(VLOOKUP($A2,'EV Distribution'!$A$2:$B$22,2,FALSE),0)*('EV Scenarios'!U$2-'EV Scenarios'!U$3)</f>
        <v>0.73637538352607979</v>
      </c>
      <c r="V2" s="5">
        <f>'Pc, Winter, S1'!V2*Main!$B$4+_xlfn.IFNA(VLOOKUP($A2,'EV Distribution'!$A$2:$B$22,2,FALSE),0)*('EV Scenarios'!V$2-'EV Scenarios'!V$3)</f>
        <v>0.73637538352607979</v>
      </c>
      <c r="W2" s="5">
        <f>'Pc, Winter, S1'!W2*Main!$B$4+_xlfn.IFNA(VLOOKUP($A2,'EV Distribution'!$A$2:$B$22,2,FALSE),0)*('EV Scenarios'!W$2-'EV Scenarios'!W$3)</f>
        <v>0.73637538352607979</v>
      </c>
      <c r="X2" s="5">
        <f>'Pc, Winter, S1'!X2*Main!$B$4+_xlfn.IFNA(VLOOKUP($A2,'EV Distribution'!$A$2:$B$22,2,FALSE),0)*('EV Scenarios'!X$2-'EV Scenarios'!X$3)</f>
        <v>0.73637538352607979</v>
      </c>
      <c r="Y2" s="5">
        <f>'Pc, Winter, S1'!Y2*Main!$B$4+_xlfn.IFNA(VLOOKUP($A2,'EV Distribution'!$A$2:$B$22,2,FALSE),0)*('EV Scenarios'!Y$2-'EV Scenarios'!Y$3)</f>
        <v>0.73637538352607979</v>
      </c>
    </row>
    <row r="3" spans="1:25" x14ac:dyDescent="0.3">
      <c r="A3">
        <v>6</v>
      </c>
      <c r="B3" s="5">
        <f>'Pc, Winter, S1'!B3*Main!$B$4+_xlfn.IFNA(VLOOKUP($A3,'EV Distribution'!$A$2:$B$22,2,FALSE),0)*('EV Scenarios'!B$2-'EV Scenarios'!B$3)</f>
        <v>4.0171316814275042E-4</v>
      </c>
      <c r="C3" s="5">
        <f>'Pc, Winter, S1'!C3*Main!$B$4+_xlfn.IFNA(VLOOKUP($A3,'EV Distribution'!$A$2:$B$22,2,FALSE),0)*('EV Scenarios'!C$2-'EV Scenarios'!C$3)</f>
        <v>7.2020016769579502E-4</v>
      </c>
      <c r="D3" s="5">
        <f>'Pc, Winter, S1'!D3*Main!$B$4+_xlfn.IFNA(VLOOKUP($A3,'EV Distribution'!$A$2:$B$22,2,FALSE),0)*('EV Scenarios'!D$2-'EV Scenarios'!D$3)</f>
        <v>6.1430294426013899E-4</v>
      </c>
      <c r="E3" s="5">
        <f>'Pc, Winter, S1'!E3*Main!$B$4+_xlfn.IFNA(VLOOKUP($A3,'EV Distribution'!$A$2:$B$22,2,FALSE),0)*('EV Scenarios'!E$2-'EV Scenarios'!E$3)</f>
        <v>3.6102389890990086E-4</v>
      </c>
      <c r="F3" s="5">
        <f>'Pc, Winter, S1'!F3*Main!$B$4+_xlfn.IFNA(VLOOKUP($A3,'EV Distribution'!$A$2:$B$22,2,FALSE),0)*('EV Scenarios'!F$2-'EV Scenarios'!F$3)</f>
        <v>3.4653372619433952E-4</v>
      </c>
      <c r="G3" s="5">
        <f>'Pc, Winter, S1'!G3*Main!$B$4+_xlfn.IFNA(VLOOKUP($A3,'EV Distribution'!$A$2:$B$22,2,FALSE),0)*('EV Scenarios'!G$2-'EV Scenarios'!G$3)</f>
        <v>5.9560248684677663E-4</v>
      </c>
      <c r="H3" s="5">
        <f>'Pc, Winter, S1'!H3*Main!$B$4+_xlfn.IFNA(VLOOKUP($A3,'EV Distribution'!$A$2:$B$22,2,FALSE),0)*('EV Scenarios'!H$2-'EV Scenarios'!H$3)</f>
        <v>1.2706172437790106E-3</v>
      </c>
      <c r="I3" s="5">
        <f>'Pc, Winter, S1'!I3*Main!$B$4+_xlfn.IFNA(VLOOKUP($A3,'EV Distribution'!$A$2:$B$22,2,FALSE),0)*('EV Scenarios'!I$2-'EV Scenarios'!I$3)</f>
        <v>1.6629824332509736E-3</v>
      </c>
      <c r="J3" s="5">
        <f>'Pc, Winter, S1'!J3*Main!$B$4+_xlfn.IFNA(VLOOKUP($A3,'EV Distribution'!$A$2:$B$22,2,FALSE),0)*('EV Scenarios'!J$2-'EV Scenarios'!J$3)</f>
        <v>2.3041230751248919E-3</v>
      </c>
      <c r="K3" s="5">
        <f>'Pc, Winter, S1'!K3*Main!$B$4+_xlfn.IFNA(VLOOKUP($A3,'EV Distribution'!$A$2:$B$22,2,FALSE),0)*('EV Scenarios'!K$2-'EV Scenarios'!K$3)</f>
        <v>2.5195473266545715E-3</v>
      </c>
      <c r="L3" s="5">
        <f>'Pc, Winter, S1'!L3*Main!$B$4+_xlfn.IFNA(VLOOKUP($A3,'EV Distribution'!$A$2:$B$22,2,FALSE),0)*('EV Scenarios'!L$2-'EV Scenarios'!L$3)</f>
        <v>2.5057188836512178E-3</v>
      </c>
      <c r="M3" s="5">
        <f>'Pc, Winter, S1'!M3*Main!$B$4+_xlfn.IFNA(VLOOKUP($A3,'EV Distribution'!$A$2:$B$22,2,FALSE),0)*('EV Scenarios'!M$2-'EV Scenarios'!M$3)</f>
        <v>2.6172847364777556E-3</v>
      </c>
      <c r="N3" s="5">
        <f>'Pc, Winter, S1'!N3*Main!$B$4+_xlfn.IFNA(VLOOKUP($A3,'EV Distribution'!$A$2:$B$22,2,FALSE),0)*('EV Scenarios'!N$2-'EV Scenarios'!N$3)</f>
        <v>2.5830654454584122E-3</v>
      </c>
      <c r="O3" s="5">
        <f>'Pc, Winter, S1'!O3*Main!$B$4+_xlfn.IFNA(VLOOKUP($A3,'EV Distribution'!$A$2:$B$22,2,FALSE),0)*('EV Scenarios'!O$2-'EV Scenarios'!O$3)</f>
        <v>2.5381504334889568E-3</v>
      </c>
      <c r="P3" s="5">
        <f>'Pc, Winter, S1'!P3*Main!$B$4+_xlfn.IFNA(VLOOKUP($A3,'EV Distribution'!$A$2:$B$22,2,FALSE),0)*('EV Scenarios'!P$2-'EV Scenarios'!P$3)</f>
        <v>2.5202702894864689E-3</v>
      </c>
      <c r="Q3" s="5">
        <f>'Pc, Winter, S1'!Q3*Main!$B$4+_xlfn.IFNA(VLOOKUP($A3,'EV Distribution'!$A$2:$B$22,2,FALSE),0)*('EV Scenarios'!Q$2-'EV Scenarios'!Q$3)</f>
        <v>2.5630892030824685E-3</v>
      </c>
      <c r="R3" s="5">
        <f>'Pc, Winter, S1'!R3*Main!$B$4+_xlfn.IFNA(VLOOKUP($A3,'EV Distribution'!$A$2:$B$22,2,FALSE),0)*('EV Scenarios'!R$2-'EV Scenarios'!R$3)</f>
        <v>2.4680670459904315E-3</v>
      </c>
      <c r="S3" s="5">
        <f>'Pc, Winter, S1'!S3*Main!$B$4+_xlfn.IFNA(VLOOKUP($A3,'EV Distribution'!$A$2:$B$22,2,FALSE),0)*('EV Scenarios'!S$2-'EV Scenarios'!S$3)</f>
        <v>2.5404790453118853E-3</v>
      </c>
      <c r="T3" s="5">
        <f>'Pc, Winter, S1'!T3*Main!$B$4+_xlfn.IFNA(VLOOKUP($A3,'EV Distribution'!$A$2:$B$22,2,FALSE),0)*('EV Scenarios'!T$2-'EV Scenarios'!T$3)</f>
        <v>2.5348832206538627E-3</v>
      </c>
      <c r="U3" s="5">
        <f>'Pc, Winter, S1'!U3*Main!$B$4+_xlfn.IFNA(VLOOKUP($A3,'EV Distribution'!$A$2:$B$22,2,FALSE),0)*('EV Scenarios'!U$2-'EV Scenarios'!U$3)</f>
        <v>2.3915993715804716E-3</v>
      </c>
      <c r="V3" s="5">
        <f>'Pc, Winter, S1'!V3*Main!$B$4+_xlfn.IFNA(VLOOKUP($A3,'EV Distribution'!$A$2:$B$22,2,FALSE),0)*('EV Scenarios'!V$2-'EV Scenarios'!V$3)</f>
        <v>2.0981778011090299E-3</v>
      </c>
      <c r="W3" s="5">
        <f>'Pc, Winter, S1'!W3*Main!$B$4+_xlfn.IFNA(VLOOKUP($A3,'EV Distribution'!$A$2:$B$22,2,FALSE),0)*('EV Scenarios'!W$2-'EV Scenarios'!W$3)</f>
        <v>1.7982163405945149E-3</v>
      </c>
      <c r="X3" s="5">
        <f>'Pc, Winter, S1'!X3*Main!$B$4+_xlfn.IFNA(VLOOKUP($A3,'EV Distribution'!$A$2:$B$22,2,FALSE),0)*('EV Scenarios'!X$2-'EV Scenarios'!X$3)</f>
        <v>1.3319088059594053E-3</v>
      </c>
      <c r="Y3" s="5">
        <f>'Pc, Winter, S1'!Y3*Main!$B$4+_xlfn.IFNA(VLOOKUP($A3,'EV Distribution'!$A$2:$B$22,2,FALSE),0)*('EV Scenarios'!Y$2-'EV Scenarios'!Y$3)</f>
        <v>1.0234636289380263E-3</v>
      </c>
    </row>
    <row r="4" spans="1:25" x14ac:dyDescent="0.3">
      <c r="A4">
        <v>7</v>
      </c>
      <c r="B4" s="5">
        <f>'Pc, Winter, S1'!B4*Main!$B$4+_xlfn.IFNA(VLOOKUP($A4,'EV Distribution'!$A$2:$B$22,2,FALSE),0)*('EV Scenarios'!B$2-'EV Scenarios'!B$3)</f>
        <v>3.6671810127367542E-3</v>
      </c>
      <c r="C4" s="5">
        <f>'Pc, Winter, S1'!C4*Main!$B$4+_xlfn.IFNA(VLOOKUP($A4,'EV Distribution'!$A$2:$B$22,2,FALSE),0)*('EV Scenarios'!C$2-'EV Scenarios'!C$3)</f>
        <v>3.6300225465829305E-3</v>
      </c>
      <c r="D4" s="5">
        <f>'Pc, Winter, S1'!D4*Main!$B$4+_xlfn.IFNA(VLOOKUP($A4,'EV Distribution'!$A$2:$B$22,2,FALSE),0)*('EV Scenarios'!D$2-'EV Scenarios'!D$3)</f>
        <v>3.6939187298594724E-3</v>
      </c>
      <c r="E4" s="5">
        <f>'Pc, Winter, S1'!E4*Main!$B$4+_xlfn.IFNA(VLOOKUP($A4,'EV Distribution'!$A$2:$B$22,2,FALSE),0)*('EV Scenarios'!E$2-'EV Scenarios'!E$3)</f>
        <v>3.6944633554308278E-3</v>
      </c>
      <c r="F4" s="5">
        <f>'Pc, Winter, S1'!F4*Main!$B$4+_xlfn.IFNA(VLOOKUP($A4,'EV Distribution'!$A$2:$B$22,2,FALSE),0)*('EV Scenarios'!F$2-'EV Scenarios'!F$3)</f>
        <v>3.7560700249107573E-3</v>
      </c>
      <c r="G4" s="5">
        <f>'Pc, Winter, S1'!G4*Main!$B$4+_xlfn.IFNA(VLOOKUP($A4,'EV Distribution'!$A$2:$B$22,2,FALSE),0)*('EV Scenarios'!G$2-'EV Scenarios'!G$3)</f>
        <v>3.8081861452636994E-3</v>
      </c>
      <c r="H4" s="5">
        <f>'Pc, Winter, S1'!H4*Main!$B$4+_xlfn.IFNA(VLOOKUP($A4,'EV Distribution'!$A$2:$B$22,2,FALSE),0)*('EV Scenarios'!H$2-'EV Scenarios'!H$3)</f>
        <v>4.1982349958357918E-3</v>
      </c>
      <c r="I4" s="5">
        <f>'Pc, Winter, S1'!I4*Main!$B$4+_xlfn.IFNA(VLOOKUP($A4,'EV Distribution'!$A$2:$B$22,2,FALSE),0)*('EV Scenarios'!I$2-'EV Scenarios'!I$3)</f>
        <v>4.1593444841940544E-3</v>
      </c>
      <c r="J4" s="5">
        <f>'Pc, Winter, S1'!J4*Main!$B$4+_xlfn.IFNA(VLOOKUP($A4,'EV Distribution'!$A$2:$B$22,2,FALSE),0)*('EV Scenarios'!J$2-'EV Scenarios'!J$3)</f>
        <v>4.7894597018062609E-3</v>
      </c>
      <c r="K4" s="5">
        <f>'Pc, Winter, S1'!K4*Main!$B$4+_xlfn.IFNA(VLOOKUP($A4,'EV Distribution'!$A$2:$B$22,2,FALSE),0)*('EV Scenarios'!K$2-'EV Scenarios'!K$3)</f>
        <v>5.4776065156326229E-3</v>
      </c>
      <c r="L4" s="5">
        <f>'Pc, Winter, S1'!L4*Main!$B$4+_xlfn.IFNA(VLOOKUP($A4,'EV Distribution'!$A$2:$B$22,2,FALSE),0)*('EV Scenarios'!L$2-'EV Scenarios'!L$3)</f>
        <v>5.2868492468931931E-3</v>
      </c>
      <c r="M4" s="5">
        <f>'Pc, Winter, S1'!M4*Main!$B$4+_xlfn.IFNA(VLOOKUP($A4,'EV Distribution'!$A$2:$B$22,2,FALSE),0)*('EV Scenarios'!M$2-'EV Scenarios'!M$3)</f>
        <v>5.2245648052373439E-3</v>
      </c>
      <c r="N4" s="5">
        <f>'Pc, Winter, S1'!N4*Main!$B$4+_xlfn.IFNA(VLOOKUP($A4,'EV Distribution'!$A$2:$B$22,2,FALSE),0)*('EV Scenarios'!N$2-'EV Scenarios'!N$3)</f>
        <v>5.2939738394456584E-3</v>
      </c>
      <c r="O4" s="5">
        <f>'Pc, Winter, S1'!O4*Main!$B$4+_xlfn.IFNA(VLOOKUP($A4,'EV Distribution'!$A$2:$B$22,2,FALSE),0)*('EV Scenarios'!O$2-'EV Scenarios'!O$3)</f>
        <v>5.2829449816876135E-3</v>
      </c>
      <c r="P4" s="5">
        <f>'Pc, Winter, S1'!P4*Main!$B$4+_xlfn.IFNA(VLOOKUP($A4,'EV Distribution'!$A$2:$B$22,2,FALSE),0)*('EV Scenarios'!P$2-'EV Scenarios'!P$3)</f>
        <v>5.3362649735182628E-3</v>
      </c>
      <c r="Q4" s="5">
        <f>'Pc, Winter, S1'!Q4*Main!$B$4+_xlfn.IFNA(VLOOKUP($A4,'EV Distribution'!$A$2:$B$22,2,FALSE),0)*('EV Scenarios'!Q$2-'EV Scenarios'!Q$3)</f>
        <v>5.3347071743165379E-3</v>
      </c>
      <c r="R4" s="5">
        <f>'Pc, Winter, S1'!R4*Main!$B$4+_xlfn.IFNA(VLOOKUP($A4,'EV Distribution'!$A$2:$B$22,2,FALSE),0)*('EV Scenarios'!R$2-'EV Scenarios'!R$3)</f>
        <v>5.3635788459360997E-3</v>
      </c>
      <c r="S4" s="5">
        <f>'Pc, Winter, S1'!S4*Main!$B$4+_xlfn.IFNA(VLOOKUP($A4,'EV Distribution'!$A$2:$B$22,2,FALSE),0)*('EV Scenarios'!S$2-'EV Scenarios'!S$3)</f>
        <v>5.2992997912919915E-3</v>
      </c>
      <c r="T4" s="5">
        <f>'Pc, Winter, S1'!T4*Main!$B$4+_xlfn.IFNA(VLOOKUP($A4,'EV Distribution'!$A$2:$B$22,2,FALSE),0)*('EV Scenarios'!T$2-'EV Scenarios'!T$3)</f>
        <v>5.3817038055323637E-3</v>
      </c>
      <c r="U4" s="5">
        <f>'Pc, Winter, S1'!U4*Main!$B$4+_xlfn.IFNA(VLOOKUP($A4,'EV Distribution'!$A$2:$B$22,2,FALSE),0)*('EV Scenarios'!U$2-'EV Scenarios'!U$3)</f>
        <v>5.2818176844834207E-3</v>
      </c>
      <c r="V4" s="5">
        <f>'Pc, Winter, S1'!V4*Main!$B$4+_xlfn.IFNA(VLOOKUP($A4,'EV Distribution'!$A$2:$B$22,2,FALSE),0)*('EV Scenarios'!V$2-'EV Scenarios'!V$3)</f>
        <v>5.0212388067721854E-3</v>
      </c>
      <c r="W4" s="5">
        <f>'Pc, Winter, S1'!W4*Main!$B$4+_xlfn.IFNA(VLOOKUP($A4,'EV Distribution'!$A$2:$B$22,2,FALSE),0)*('EV Scenarios'!W$2-'EV Scenarios'!W$3)</f>
        <v>4.3264282924860842E-3</v>
      </c>
      <c r="X4" s="5">
        <f>'Pc, Winter, S1'!X4*Main!$B$4+_xlfn.IFNA(VLOOKUP($A4,'EV Distribution'!$A$2:$B$22,2,FALSE),0)*('EV Scenarios'!X$2-'EV Scenarios'!X$3)</f>
        <v>4.0330975854771462E-3</v>
      </c>
      <c r="Y4" s="5">
        <f>'Pc, Winter, S1'!Y4*Main!$B$4+_xlfn.IFNA(VLOOKUP($A4,'EV Distribution'!$A$2:$B$22,2,FALSE),0)*('EV Scenarios'!Y$2-'EV Scenarios'!Y$3)</f>
        <v>4.1589454242565499E-3</v>
      </c>
    </row>
    <row r="5" spans="1:25" x14ac:dyDescent="0.3">
      <c r="A5">
        <v>8</v>
      </c>
      <c r="B5" s="5">
        <f>'Pc, Winter, S1'!B5*Main!$B$4+_xlfn.IFNA(VLOOKUP($A5,'EV Distribution'!$A$2:$B$22,2,FALSE),0)*('EV Scenarios'!B$2-'EV Scenarios'!B$3)</f>
        <v>5.0705813926200732E-4</v>
      </c>
      <c r="C5" s="5">
        <f>'Pc, Winter, S1'!C5*Main!$B$4+_xlfn.IFNA(VLOOKUP($A5,'EV Distribution'!$A$2:$B$22,2,FALSE),0)*('EV Scenarios'!C$2-'EV Scenarios'!C$3)</f>
        <v>4.3885795875373695E-4</v>
      </c>
      <c r="D5" s="5">
        <f>'Pc, Winter, S1'!D5*Main!$B$4+_xlfn.IFNA(VLOOKUP($A5,'EV Distribution'!$A$2:$B$22,2,FALSE),0)*('EV Scenarios'!D$2-'EV Scenarios'!D$3)</f>
        <v>5.2242429186088828E-4</v>
      </c>
      <c r="E5" s="5">
        <f>'Pc, Winter, S1'!E5*Main!$B$4+_xlfn.IFNA(VLOOKUP($A5,'EV Distribution'!$A$2:$B$22,2,FALSE),0)*('EV Scenarios'!E$2-'EV Scenarios'!E$3)</f>
        <v>5.2378505220502917E-4</v>
      </c>
      <c r="F5" s="5">
        <f>'Pc, Winter, S1'!F5*Main!$B$4+_xlfn.IFNA(VLOOKUP($A5,'EV Distribution'!$A$2:$B$22,2,FALSE),0)*('EV Scenarios'!F$2-'EV Scenarios'!F$3)</f>
        <v>5.2633364156316385E-4</v>
      </c>
      <c r="G5" s="5">
        <f>'Pc, Winter, S1'!G5*Main!$B$4+_xlfn.IFNA(VLOOKUP($A5,'EV Distribution'!$A$2:$B$22,2,FALSE),0)*('EV Scenarios'!G$2-'EV Scenarios'!G$3)</f>
        <v>5.1191172967680562E-4</v>
      </c>
      <c r="H5" s="5">
        <f>'Pc, Winter, S1'!H5*Main!$B$4+_xlfn.IFNA(VLOOKUP($A5,'EV Distribution'!$A$2:$B$22,2,FALSE),0)*('EV Scenarios'!H$2-'EV Scenarios'!H$3)</f>
        <v>5.8394420346328971E-4</v>
      </c>
      <c r="I5" s="5">
        <f>'Pc, Winter, S1'!I5*Main!$B$4+_xlfn.IFNA(VLOOKUP($A5,'EV Distribution'!$A$2:$B$22,2,FALSE),0)*('EV Scenarios'!I$2-'EV Scenarios'!I$3)</f>
        <v>1.0971998912681436E-3</v>
      </c>
      <c r="J5" s="5">
        <f>'Pc, Winter, S1'!J5*Main!$B$4+_xlfn.IFNA(VLOOKUP($A5,'EV Distribution'!$A$2:$B$22,2,FALSE),0)*('EV Scenarios'!J$2-'EV Scenarios'!J$3)</f>
        <v>1.4822290140348421E-3</v>
      </c>
      <c r="K5" s="5">
        <f>'Pc, Winter, S1'!K5*Main!$B$4+_xlfn.IFNA(VLOOKUP($A5,'EV Distribution'!$A$2:$B$22,2,FALSE),0)*('EV Scenarios'!K$2-'EV Scenarios'!K$3)</f>
        <v>1.6784607808214833E-3</v>
      </c>
      <c r="L5" s="5">
        <f>'Pc, Winter, S1'!L5*Main!$B$4+_xlfn.IFNA(VLOOKUP($A5,'EV Distribution'!$A$2:$B$22,2,FALSE),0)*('EV Scenarios'!L$2-'EV Scenarios'!L$3)</f>
        <v>1.6092266211561344E-3</v>
      </c>
      <c r="M5" s="5">
        <f>'Pc, Winter, S1'!M5*Main!$B$4+_xlfn.IFNA(VLOOKUP($A5,'EV Distribution'!$A$2:$B$22,2,FALSE),0)*('EV Scenarios'!M$2-'EV Scenarios'!M$3)</f>
        <v>1.5828267016299862E-3</v>
      </c>
      <c r="N5" s="5">
        <f>'Pc, Winter, S1'!N5*Main!$B$4+_xlfn.IFNA(VLOOKUP($A5,'EV Distribution'!$A$2:$B$22,2,FALSE),0)*('EV Scenarios'!N$2-'EV Scenarios'!N$3)</f>
        <v>1.269810036096688E-3</v>
      </c>
      <c r="O5" s="5">
        <f>'Pc, Winter, S1'!O5*Main!$B$4+_xlfn.IFNA(VLOOKUP($A5,'EV Distribution'!$A$2:$B$22,2,FALSE),0)*('EV Scenarios'!O$2-'EV Scenarios'!O$3)</f>
        <v>8.5605673594647358E-4</v>
      </c>
      <c r="P5" s="5">
        <f>'Pc, Winter, S1'!P5*Main!$B$4+_xlfn.IFNA(VLOOKUP($A5,'EV Distribution'!$A$2:$B$22,2,FALSE),0)*('EV Scenarios'!P$2-'EV Scenarios'!P$3)</f>
        <v>1.5384960269043547E-3</v>
      </c>
      <c r="Q5" s="5">
        <f>'Pc, Winter, S1'!Q5*Main!$B$4+_xlfn.IFNA(VLOOKUP($A5,'EV Distribution'!$A$2:$B$22,2,FALSE),0)*('EV Scenarios'!Q$2-'EV Scenarios'!Q$3)</f>
        <v>1.637839728585969E-3</v>
      </c>
      <c r="R5" s="5">
        <f>'Pc, Winter, S1'!R5*Main!$B$4+_xlfn.IFNA(VLOOKUP($A5,'EV Distribution'!$A$2:$B$22,2,FALSE),0)*('EV Scenarios'!R$2-'EV Scenarios'!R$3)</f>
        <v>1.600855348001485E-3</v>
      </c>
      <c r="S5" s="5">
        <f>'Pc, Winter, S1'!S5*Main!$B$4+_xlfn.IFNA(VLOOKUP($A5,'EV Distribution'!$A$2:$B$22,2,FALSE),0)*('EV Scenarios'!S$2-'EV Scenarios'!S$3)</f>
        <v>1.1871059927193969E-3</v>
      </c>
      <c r="T5" s="5">
        <f>'Pc, Winter, S1'!T5*Main!$B$4+_xlfn.IFNA(VLOOKUP($A5,'EV Distribution'!$A$2:$B$22,2,FALSE),0)*('EV Scenarios'!T$2-'EV Scenarios'!T$3)</f>
        <v>9.9556902810016908E-4</v>
      </c>
      <c r="U5" s="5">
        <f>'Pc, Winter, S1'!U5*Main!$B$4+_xlfn.IFNA(VLOOKUP($A5,'EV Distribution'!$A$2:$B$22,2,FALSE),0)*('EV Scenarios'!U$2-'EV Scenarios'!U$3)</f>
        <v>7.6775697018551838E-4</v>
      </c>
      <c r="V5" s="5">
        <f>'Pc, Winter, S1'!V5*Main!$B$4+_xlfn.IFNA(VLOOKUP($A5,'EV Distribution'!$A$2:$B$22,2,FALSE),0)*('EV Scenarios'!V$2-'EV Scenarios'!V$3)</f>
        <v>7.9430857719642453E-4</v>
      </c>
      <c r="W5" s="5">
        <f>'Pc, Winter, S1'!W5*Main!$B$4+_xlfn.IFNA(VLOOKUP($A5,'EV Distribution'!$A$2:$B$22,2,FALSE),0)*('EV Scenarios'!W$2-'EV Scenarios'!W$3)</f>
        <v>7.5536879853497964E-4</v>
      </c>
      <c r="X5" s="5">
        <f>'Pc, Winter, S1'!X5*Main!$B$4+_xlfn.IFNA(VLOOKUP($A5,'EV Distribution'!$A$2:$B$22,2,FALSE),0)*('EV Scenarios'!X$2-'EV Scenarios'!X$3)</f>
        <v>8.2384811498972365E-4</v>
      </c>
      <c r="Y5" s="5">
        <f>'Pc, Winter, S1'!Y5*Main!$B$4+_xlfn.IFNA(VLOOKUP($A5,'EV Distribution'!$A$2:$B$22,2,FALSE),0)*('EV Scenarios'!Y$2-'EV Scenarios'!Y$3)</f>
        <v>4.2567080520144958E-4</v>
      </c>
    </row>
    <row r="6" spans="1:25" x14ac:dyDescent="0.3">
      <c r="A6">
        <v>9</v>
      </c>
      <c r="B6" s="5">
        <f>'Pc, Winter, S1'!B6*Main!$B$4+_xlfn.IFNA(VLOOKUP($A6,'EV Distribution'!$A$2:$B$22,2,FALSE),0)*('EV Scenarios'!B$2-'EV Scenarios'!B$3)</f>
        <v>0.41957431805130496</v>
      </c>
      <c r="C6" s="5">
        <f>'Pc, Winter, S1'!C6*Main!$B$4+_xlfn.IFNA(VLOOKUP($A6,'EV Distribution'!$A$2:$B$22,2,FALSE),0)*('EV Scenarios'!C$2-'EV Scenarios'!C$3)</f>
        <v>0.43947465118659235</v>
      </c>
      <c r="D6" s="5">
        <f>'Pc, Winter, S1'!D6*Main!$B$4+_xlfn.IFNA(VLOOKUP($A6,'EV Distribution'!$A$2:$B$22,2,FALSE),0)*('EV Scenarios'!D$2-'EV Scenarios'!D$3)</f>
        <v>0.4590665832078335</v>
      </c>
      <c r="E6" s="5">
        <f>'Pc, Winter, S1'!E6*Main!$B$4+_xlfn.IFNA(VLOOKUP($A6,'EV Distribution'!$A$2:$B$22,2,FALSE),0)*('EV Scenarios'!E$2-'EV Scenarios'!E$3)</f>
        <v>0.48034313084903613</v>
      </c>
      <c r="F6" s="5">
        <f>'Pc, Winter, S1'!F6*Main!$B$4+_xlfn.IFNA(VLOOKUP($A6,'EV Distribution'!$A$2:$B$22,2,FALSE),0)*('EV Scenarios'!F$2-'EV Scenarios'!F$3)</f>
        <v>0.48640581055137433</v>
      </c>
      <c r="G6" s="5">
        <f>'Pc, Winter, S1'!G6*Main!$B$4+_xlfn.IFNA(VLOOKUP($A6,'EV Distribution'!$A$2:$B$22,2,FALSE),0)*('EV Scenarios'!G$2-'EV Scenarios'!G$3)</f>
        <v>0.50464722432338993</v>
      </c>
      <c r="H6" s="5">
        <f>'Pc, Winter, S1'!H6*Main!$B$4+_xlfn.IFNA(VLOOKUP($A6,'EV Distribution'!$A$2:$B$22,2,FALSE),0)*('EV Scenarios'!H$2-'EV Scenarios'!H$3)</f>
        <v>0.50131062778526725</v>
      </c>
      <c r="I6" s="5">
        <f>'Pc, Winter, S1'!I6*Main!$B$4+_xlfn.IFNA(VLOOKUP($A6,'EV Distribution'!$A$2:$B$22,2,FALSE),0)*('EV Scenarios'!I$2-'EV Scenarios'!I$3)</f>
        <v>0.4702089146676855</v>
      </c>
      <c r="J6" s="5">
        <f>'Pc, Winter, S1'!J6*Main!$B$4+_xlfn.IFNA(VLOOKUP($A6,'EV Distribution'!$A$2:$B$22,2,FALSE),0)*('EV Scenarios'!J$2-'EV Scenarios'!J$3)</f>
        <v>0.42650432235603908</v>
      </c>
      <c r="K6" s="5">
        <f>'Pc, Winter, S1'!K6*Main!$B$4+_xlfn.IFNA(VLOOKUP($A6,'EV Distribution'!$A$2:$B$22,2,FALSE),0)*('EV Scenarios'!K$2-'EV Scenarios'!K$3)</f>
        <v>0.62420605552964037</v>
      </c>
      <c r="L6" s="5">
        <f>'Pc, Winter, S1'!L6*Main!$B$4+_xlfn.IFNA(VLOOKUP($A6,'EV Distribution'!$A$2:$B$22,2,FALSE),0)*('EV Scenarios'!L$2-'EV Scenarios'!L$3)</f>
        <v>0.61215583853829425</v>
      </c>
      <c r="M6" s="5">
        <f>'Pc, Winter, S1'!M6*Main!$B$4+_xlfn.IFNA(VLOOKUP($A6,'EV Distribution'!$A$2:$B$22,2,FALSE),0)*('EV Scenarios'!M$2-'EV Scenarios'!M$3)</f>
        <v>0.56782842602933659</v>
      </c>
      <c r="N6" s="5">
        <f>'Pc, Winter, S1'!N6*Main!$B$4+_xlfn.IFNA(VLOOKUP($A6,'EV Distribution'!$A$2:$B$22,2,FALSE),0)*('EV Scenarios'!N$2-'EV Scenarios'!N$3)</f>
        <v>0.55399002723003521</v>
      </c>
      <c r="O6" s="5">
        <f>'Pc, Winter, S1'!O6*Main!$B$4+_xlfn.IFNA(VLOOKUP($A6,'EV Distribution'!$A$2:$B$22,2,FALSE),0)*('EV Scenarios'!O$2-'EV Scenarios'!O$3)</f>
        <v>0.55440026298581635</v>
      </c>
      <c r="P6" s="5">
        <f>'Pc, Winter, S1'!P6*Main!$B$4+_xlfn.IFNA(VLOOKUP($A6,'EV Distribution'!$A$2:$B$22,2,FALSE),0)*('EV Scenarios'!P$2-'EV Scenarios'!P$3)</f>
        <v>0.5333574474049797</v>
      </c>
      <c r="Q6" s="5">
        <f>'Pc, Winter, S1'!Q6*Main!$B$4+_xlfn.IFNA(VLOOKUP($A6,'EV Distribution'!$A$2:$B$22,2,FALSE),0)*('EV Scenarios'!Q$2-'EV Scenarios'!Q$3)</f>
        <v>0.4940972047520128</v>
      </c>
      <c r="R6" s="5">
        <f>'Pc, Winter, S1'!R6*Main!$B$4+_xlfn.IFNA(VLOOKUP($A6,'EV Distribution'!$A$2:$B$22,2,FALSE),0)*('EV Scenarios'!R$2-'EV Scenarios'!R$3)</f>
        <v>0.44759960336189303</v>
      </c>
      <c r="S6" s="5">
        <f>'Pc, Winter, S1'!S6*Main!$B$4+_xlfn.IFNA(VLOOKUP($A6,'EV Distribution'!$A$2:$B$22,2,FALSE),0)*('EV Scenarios'!S$2-'EV Scenarios'!S$3)</f>
        <v>0.43698569939668602</v>
      </c>
      <c r="T6" s="5">
        <f>'Pc, Winter, S1'!T6*Main!$B$4+_xlfn.IFNA(VLOOKUP($A6,'EV Distribution'!$A$2:$B$22,2,FALSE),0)*('EV Scenarios'!T$2-'EV Scenarios'!T$3)</f>
        <v>0.28311435390590828</v>
      </c>
      <c r="U6" s="5">
        <f>'Pc, Winter, S1'!U6*Main!$B$4+_xlfn.IFNA(VLOOKUP($A6,'EV Distribution'!$A$2:$B$22,2,FALSE),0)*('EV Scenarios'!U$2-'EV Scenarios'!U$3)</f>
        <v>0.29580764238439367</v>
      </c>
      <c r="V6" s="5">
        <f>'Pc, Winter, S1'!V6*Main!$B$4+_xlfn.IFNA(VLOOKUP($A6,'EV Distribution'!$A$2:$B$22,2,FALSE),0)*('EV Scenarios'!V$2-'EV Scenarios'!V$3)</f>
        <v>0.31882960280174455</v>
      </c>
      <c r="W6" s="5">
        <f>'Pc, Winter, S1'!W6*Main!$B$4+_xlfn.IFNA(VLOOKUP($A6,'EV Distribution'!$A$2:$B$22,2,FALSE),0)*('EV Scenarios'!W$2-'EV Scenarios'!W$3)</f>
        <v>0.32577763916791908</v>
      </c>
      <c r="X6" s="5">
        <f>'Pc, Winter, S1'!X6*Main!$B$4+_xlfn.IFNA(VLOOKUP($A6,'EV Distribution'!$A$2:$B$22,2,FALSE),0)*('EV Scenarios'!X$2-'EV Scenarios'!X$3)</f>
        <v>0.34214136582637683</v>
      </c>
      <c r="Y6" s="5">
        <f>'Pc, Winter, S1'!Y6*Main!$B$4+_xlfn.IFNA(VLOOKUP($A6,'EV Distribution'!$A$2:$B$22,2,FALSE),0)*('EV Scenarios'!Y$2-'EV Scenarios'!Y$3)</f>
        <v>0.37561522881537152</v>
      </c>
    </row>
    <row r="7" spans="1:25" x14ac:dyDescent="0.3">
      <c r="A7">
        <v>10</v>
      </c>
      <c r="B7" s="5">
        <f>'Pc, Winter, S1'!B7*Main!$B$4+_xlfn.IFNA(VLOOKUP($A7,'EV Distribution'!$A$2:$B$22,2,FALSE),0)*('EV Scenarios'!B$2-'EV Scenarios'!B$3)</f>
        <v>0.57402615686038549</v>
      </c>
      <c r="C7" s="5">
        <f>'Pc, Winter, S1'!C7*Main!$B$4+_xlfn.IFNA(VLOOKUP($A7,'EV Distribution'!$A$2:$B$22,2,FALSE),0)*('EV Scenarios'!C$2-'EV Scenarios'!C$3)</f>
        <v>0.59885054719531949</v>
      </c>
      <c r="D7" s="5">
        <f>'Pc, Winter, S1'!D7*Main!$B$4+_xlfn.IFNA(VLOOKUP($A7,'EV Distribution'!$A$2:$B$22,2,FALSE),0)*('EV Scenarios'!D$2-'EV Scenarios'!D$3)</f>
        <v>0.61233769797340643</v>
      </c>
      <c r="E7" s="5">
        <f>'Pc, Winter, S1'!E7*Main!$B$4+_xlfn.IFNA(VLOOKUP($A7,'EV Distribution'!$A$2:$B$22,2,FALSE),0)*('EV Scenarios'!E$2-'EV Scenarios'!E$3)</f>
        <v>0.62580253984759915</v>
      </c>
      <c r="F7" s="5">
        <f>'Pc, Winter, S1'!F7*Main!$B$4+_xlfn.IFNA(VLOOKUP($A7,'EV Distribution'!$A$2:$B$22,2,FALSE),0)*('EV Scenarios'!F$2-'EV Scenarios'!F$3)</f>
        <v>0.63138212996186915</v>
      </c>
      <c r="G7" s="5">
        <f>'Pc, Winter, S1'!G7*Main!$B$4+_xlfn.IFNA(VLOOKUP($A7,'EV Distribution'!$A$2:$B$22,2,FALSE),0)*('EV Scenarios'!G$2-'EV Scenarios'!G$3)</f>
        <v>0.65009981847460141</v>
      </c>
      <c r="H7" s="5">
        <f>'Pc, Winter, S1'!H7*Main!$B$4+_xlfn.IFNA(VLOOKUP($A7,'EV Distribution'!$A$2:$B$22,2,FALSE),0)*('EV Scenarios'!H$2-'EV Scenarios'!H$3)</f>
        <v>0.64868771087587551</v>
      </c>
      <c r="I7" s="5">
        <f>'Pc, Winter, S1'!I7*Main!$B$4+_xlfn.IFNA(VLOOKUP($A7,'EV Distribution'!$A$2:$B$22,2,FALSE),0)*('EV Scenarios'!I$2-'EV Scenarios'!I$3)</f>
        <v>0.61731546003177717</v>
      </c>
      <c r="J7" s="5">
        <f>'Pc, Winter, S1'!J7*Main!$B$4+_xlfn.IFNA(VLOOKUP($A7,'EV Distribution'!$A$2:$B$22,2,FALSE),0)*('EV Scenarios'!J$2-'EV Scenarios'!J$3)</f>
        <v>0.57681951571511392</v>
      </c>
      <c r="K7" s="5">
        <f>'Pc, Winter, S1'!K7*Main!$B$4+_xlfn.IFNA(VLOOKUP($A7,'EV Distribution'!$A$2:$B$22,2,FALSE),0)*('EV Scenarios'!K$2-'EV Scenarios'!K$3)</f>
        <v>0.77017212869202467</v>
      </c>
      <c r="L7" s="5">
        <f>'Pc, Winter, S1'!L7*Main!$B$4+_xlfn.IFNA(VLOOKUP($A7,'EV Distribution'!$A$2:$B$22,2,FALSE),0)*('EV Scenarios'!L$2-'EV Scenarios'!L$3)</f>
        <v>0.75692733143937374</v>
      </c>
      <c r="M7" s="5">
        <f>'Pc, Winter, S1'!M7*Main!$B$4+_xlfn.IFNA(VLOOKUP($A7,'EV Distribution'!$A$2:$B$22,2,FALSE),0)*('EV Scenarios'!M$2-'EV Scenarios'!M$3)</f>
        <v>0.72424209052278565</v>
      </c>
      <c r="N7" s="5">
        <f>'Pc, Winter, S1'!N7*Main!$B$4+_xlfn.IFNA(VLOOKUP($A7,'EV Distribution'!$A$2:$B$22,2,FALSE),0)*('EV Scenarios'!N$2-'EV Scenarios'!N$3)</f>
        <v>0.70948376558553261</v>
      </c>
      <c r="O7" s="5">
        <f>'Pc, Winter, S1'!O7*Main!$B$4+_xlfn.IFNA(VLOOKUP($A7,'EV Distribution'!$A$2:$B$22,2,FALSE),0)*('EV Scenarios'!O$2-'EV Scenarios'!O$3)</f>
        <v>0.70974498440078226</v>
      </c>
      <c r="P7" s="5">
        <f>'Pc, Winter, S1'!P7*Main!$B$4+_xlfn.IFNA(VLOOKUP($A7,'EV Distribution'!$A$2:$B$22,2,FALSE),0)*('EV Scenarios'!P$2-'EV Scenarios'!P$3)</f>
        <v>0.68918508628026787</v>
      </c>
      <c r="Q7" s="5">
        <f>'Pc, Winter, S1'!Q7*Main!$B$4+_xlfn.IFNA(VLOOKUP($A7,'EV Distribution'!$A$2:$B$22,2,FALSE),0)*('EV Scenarios'!Q$2-'EV Scenarios'!Q$3)</f>
        <v>0.64983537676499958</v>
      </c>
      <c r="R7" s="5">
        <f>'Pc, Winter, S1'!R7*Main!$B$4+_xlfn.IFNA(VLOOKUP($A7,'EV Distribution'!$A$2:$B$22,2,FALSE),0)*('EV Scenarios'!R$2-'EV Scenarios'!R$3)</f>
        <v>0.60330097590633613</v>
      </c>
      <c r="S7" s="5">
        <f>'Pc, Winter, S1'!S7*Main!$B$4+_xlfn.IFNA(VLOOKUP($A7,'EV Distribution'!$A$2:$B$22,2,FALSE),0)*('EV Scenarios'!S$2-'EV Scenarios'!S$3)</f>
        <v>0.58975219433137493</v>
      </c>
      <c r="T7" s="5">
        <f>'Pc, Winter, S1'!T7*Main!$B$4+_xlfn.IFNA(VLOOKUP($A7,'EV Distribution'!$A$2:$B$22,2,FALSE),0)*('EV Scenarios'!T$2-'EV Scenarios'!T$3)</f>
        <v>0.43126922569329351</v>
      </c>
      <c r="U7" s="5">
        <f>'Pc, Winter, S1'!U7*Main!$B$4+_xlfn.IFNA(VLOOKUP($A7,'EV Distribution'!$A$2:$B$22,2,FALSE),0)*('EV Scenarios'!U$2-'EV Scenarios'!U$3)</f>
        <v>0.44165075187413849</v>
      </c>
      <c r="V7" s="5">
        <f>'Pc, Winter, S1'!V7*Main!$B$4+_xlfn.IFNA(VLOOKUP($A7,'EV Distribution'!$A$2:$B$22,2,FALSE),0)*('EV Scenarios'!V$2-'EV Scenarios'!V$3)</f>
        <v>0.46548992266909595</v>
      </c>
      <c r="W7" s="5">
        <f>'Pc, Winter, S1'!W7*Main!$B$4+_xlfn.IFNA(VLOOKUP($A7,'EV Distribution'!$A$2:$B$22,2,FALSE),0)*('EV Scenarios'!W$2-'EV Scenarios'!W$3)</f>
        <v>0.47179476392068714</v>
      </c>
      <c r="X7" s="5">
        <f>'Pc, Winter, S1'!X7*Main!$B$4+_xlfn.IFNA(VLOOKUP($A7,'EV Distribution'!$A$2:$B$22,2,FALSE),0)*('EV Scenarios'!X$2-'EV Scenarios'!X$3)</f>
        <v>0.48872073248509962</v>
      </c>
      <c r="Y7" s="5">
        <f>'Pc, Winter, S1'!Y7*Main!$B$4+_xlfn.IFNA(VLOOKUP($A7,'EV Distribution'!$A$2:$B$22,2,FALSE),0)*('EV Scenarios'!Y$2-'EV Scenarios'!Y$3)</f>
        <v>0.52909411376556603</v>
      </c>
    </row>
    <row r="8" spans="1:25" x14ac:dyDescent="0.3">
      <c r="A8">
        <v>11</v>
      </c>
      <c r="B8" s="5">
        <f>'Pc, Winter, S1'!B8*Main!$B$4+_xlfn.IFNA(VLOOKUP($A8,'EV Distribution'!$A$2:$B$22,2,FALSE),0)*('EV Scenarios'!B$2-'EV Scenarios'!B$3)</f>
        <v>0.41332756432090612</v>
      </c>
      <c r="C8" s="5">
        <f>'Pc, Winter, S1'!C8*Main!$B$4+_xlfn.IFNA(VLOOKUP($A8,'EV Distribution'!$A$2:$B$22,2,FALSE),0)*('EV Scenarios'!C$2-'EV Scenarios'!C$3)</f>
        <v>0.43195447923915997</v>
      </c>
      <c r="D8" s="5">
        <f>'Pc, Winter, S1'!D8*Main!$B$4+_xlfn.IFNA(VLOOKUP($A8,'EV Distribution'!$A$2:$B$22,2,FALSE),0)*('EV Scenarios'!D$2-'EV Scenarios'!D$3)</f>
        <v>0.45308934438730997</v>
      </c>
      <c r="E8" s="5">
        <f>'Pc, Winter, S1'!E8*Main!$B$4+_xlfn.IFNA(VLOOKUP($A8,'EV Distribution'!$A$2:$B$22,2,FALSE),0)*('EV Scenarios'!E$2-'EV Scenarios'!E$3)</f>
        <v>0.47481110848642871</v>
      </c>
      <c r="F8" s="5">
        <f>'Pc, Winter, S1'!F8*Main!$B$4+_xlfn.IFNA(VLOOKUP($A8,'EV Distribution'!$A$2:$B$22,2,FALSE),0)*('EV Scenarios'!F$2-'EV Scenarios'!F$3)</f>
        <v>0.48122837222195664</v>
      </c>
      <c r="G8" s="5">
        <f>'Pc, Winter, S1'!G8*Main!$B$4+_xlfn.IFNA(VLOOKUP($A8,'EV Distribution'!$A$2:$B$22,2,FALSE),0)*('EV Scenarios'!G$2-'EV Scenarios'!G$3)</f>
        <v>0.5021143131569229</v>
      </c>
      <c r="H8" s="5">
        <f>'Pc, Winter, S1'!H8*Main!$B$4+_xlfn.IFNA(VLOOKUP($A8,'EV Distribution'!$A$2:$B$22,2,FALSE),0)*('EV Scenarios'!H$2-'EV Scenarios'!H$3)</f>
        <v>0.50622001862269939</v>
      </c>
      <c r="I8" s="5">
        <f>'Pc, Winter, S1'!I8*Main!$B$4+_xlfn.IFNA(VLOOKUP($A8,'EV Distribution'!$A$2:$B$22,2,FALSE),0)*('EV Scenarios'!I$2-'EV Scenarios'!I$3)</f>
        <v>0.47677462387264335</v>
      </c>
      <c r="J8" s="5">
        <f>'Pc, Winter, S1'!J8*Main!$B$4+_xlfn.IFNA(VLOOKUP($A8,'EV Distribution'!$A$2:$B$22,2,FALSE),0)*('EV Scenarios'!J$2-'EV Scenarios'!J$3)</f>
        <v>0.43781496728953934</v>
      </c>
      <c r="K8" s="5">
        <f>'Pc, Winter, S1'!K8*Main!$B$4+_xlfn.IFNA(VLOOKUP($A8,'EV Distribution'!$A$2:$B$22,2,FALSE),0)*('EV Scenarios'!K$2-'EV Scenarios'!K$3)</f>
        <v>0.63856709463809647</v>
      </c>
      <c r="L8" s="5">
        <f>'Pc, Winter, S1'!L8*Main!$B$4+_xlfn.IFNA(VLOOKUP($A8,'EV Distribution'!$A$2:$B$22,2,FALSE),0)*('EV Scenarios'!L$2-'EV Scenarios'!L$3)</f>
        <v>0.62119389757185006</v>
      </c>
      <c r="M8" s="5">
        <f>'Pc, Winter, S1'!M8*Main!$B$4+_xlfn.IFNA(VLOOKUP($A8,'EV Distribution'!$A$2:$B$22,2,FALSE),0)*('EV Scenarios'!M$2-'EV Scenarios'!M$3)</f>
        <v>0.5732924484500197</v>
      </c>
      <c r="N8" s="5">
        <f>'Pc, Winter, S1'!N8*Main!$B$4+_xlfn.IFNA(VLOOKUP($A8,'EV Distribution'!$A$2:$B$22,2,FALSE),0)*('EV Scenarios'!N$2-'EV Scenarios'!N$3)</f>
        <v>0.55838287360154826</v>
      </c>
      <c r="O8" s="5">
        <f>'Pc, Winter, S1'!O8*Main!$B$4+_xlfn.IFNA(VLOOKUP($A8,'EV Distribution'!$A$2:$B$22,2,FALSE),0)*('EV Scenarios'!O$2-'EV Scenarios'!O$3)</f>
        <v>0.55273590937484729</v>
      </c>
      <c r="P8" s="5">
        <f>'Pc, Winter, S1'!P8*Main!$B$4+_xlfn.IFNA(VLOOKUP($A8,'EV Distribution'!$A$2:$B$22,2,FALSE),0)*('EV Scenarios'!P$2-'EV Scenarios'!P$3)</f>
        <v>0.53122051095309875</v>
      </c>
      <c r="Q8" s="5">
        <f>'Pc, Winter, S1'!Q8*Main!$B$4+_xlfn.IFNA(VLOOKUP($A8,'EV Distribution'!$A$2:$B$22,2,FALSE),0)*('EV Scenarios'!Q$2-'EV Scenarios'!Q$3)</f>
        <v>0.4928158948993463</v>
      </c>
      <c r="R8" s="5">
        <f>'Pc, Winter, S1'!R8*Main!$B$4+_xlfn.IFNA(VLOOKUP($A8,'EV Distribution'!$A$2:$B$22,2,FALSE),0)*('EV Scenarios'!R$2-'EV Scenarios'!R$3)</f>
        <v>0.44800314152830523</v>
      </c>
      <c r="S8" s="5">
        <f>'Pc, Winter, S1'!S8*Main!$B$4+_xlfn.IFNA(VLOOKUP($A8,'EV Distribution'!$A$2:$B$22,2,FALSE),0)*('EV Scenarios'!S$2-'EV Scenarios'!S$3)</f>
        <v>0.44044676899801632</v>
      </c>
      <c r="T8" s="5">
        <f>'Pc, Winter, S1'!T8*Main!$B$4+_xlfn.IFNA(VLOOKUP($A8,'EV Distribution'!$A$2:$B$22,2,FALSE),0)*('EV Scenarios'!T$2-'EV Scenarios'!T$3)</f>
        <v>0.28979214416346988</v>
      </c>
      <c r="U8" s="5">
        <f>'Pc, Winter, S1'!U8*Main!$B$4+_xlfn.IFNA(VLOOKUP($A8,'EV Distribution'!$A$2:$B$22,2,FALSE),0)*('EV Scenarios'!U$2-'EV Scenarios'!U$3)</f>
        <v>0.30610723292912434</v>
      </c>
      <c r="V8" s="5">
        <f>'Pc, Winter, S1'!V8*Main!$B$4+_xlfn.IFNA(VLOOKUP($A8,'EV Distribution'!$A$2:$B$22,2,FALSE),0)*('EV Scenarios'!V$2-'EV Scenarios'!V$3)</f>
        <v>0.32982946347058406</v>
      </c>
      <c r="W8" s="5">
        <f>'Pc, Winter, S1'!W8*Main!$B$4+_xlfn.IFNA(VLOOKUP($A8,'EV Distribution'!$A$2:$B$22,2,FALSE),0)*('EV Scenarios'!W$2-'EV Scenarios'!W$3)</f>
        <v>0.33311216997530591</v>
      </c>
      <c r="X8" s="5">
        <f>'Pc, Winter, S1'!X8*Main!$B$4+_xlfn.IFNA(VLOOKUP($A8,'EV Distribution'!$A$2:$B$22,2,FALSE),0)*('EV Scenarios'!X$2-'EV Scenarios'!X$3)</f>
        <v>0.35020503084657884</v>
      </c>
      <c r="Y8" s="5">
        <f>'Pc, Winter, S1'!Y8*Main!$B$4+_xlfn.IFNA(VLOOKUP($A8,'EV Distribution'!$A$2:$B$22,2,FALSE),0)*('EV Scenarios'!Y$2-'EV Scenarios'!Y$3)</f>
        <v>0.38086617282227209</v>
      </c>
    </row>
    <row r="9" spans="1:25" x14ac:dyDescent="0.3">
      <c r="A9">
        <v>12</v>
      </c>
      <c r="B9" s="5">
        <f>'Pc, Winter, S1'!B9*Main!$B$4+_xlfn.IFNA(VLOOKUP($A9,'EV Distribution'!$A$2:$B$22,2,FALSE),0)*('EV Scenarios'!B$2-'EV Scenarios'!B$3)</f>
        <v>9.5433416899486686E-5</v>
      </c>
      <c r="C9" s="5">
        <f>'Pc, Winter, S1'!C9*Main!$B$4+_xlfn.IFNA(VLOOKUP($A9,'EV Distribution'!$A$2:$B$22,2,FALSE),0)*('EV Scenarios'!C$2-'EV Scenarios'!C$3)</f>
        <v>1.0123666856782512E-4</v>
      </c>
      <c r="D9" s="5">
        <f>'Pc, Winter, S1'!D9*Main!$B$4+_xlfn.IFNA(VLOOKUP($A9,'EV Distribution'!$A$2:$B$22,2,FALSE),0)*('EV Scenarios'!D$2-'EV Scenarios'!D$3)</f>
        <v>1.5041909276979586E-4</v>
      </c>
      <c r="E9" s="5">
        <f>'Pc, Winter, S1'!E9*Main!$B$4+_xlfn.IFNA(VLOOKUP($A9,'EV Distribution'!$A$2:$B$22,2,FALSE),0)*('EV Scenarios'!E$2-'EV Scenarios'!E$3)</f>
        <v>1.3843407203111479E-4</v>
      </c>
      <c r="F9" s="5">
        <f>'Pc, Winter, S1'!F9*Main!$B$4+_xlfn.IFNA(VLOOKUP($A9,'EV Distribution'!$A$2:$B$22,2,FALSE),0)*('EV Scenarios'!F$2-'EV Scenarios'!F$3)</f>
        <v>1.5687792307819017E-4</v>
      </c>
      <c r="G9" s="5">
        <f>'Pc, Winter, S1'!G9*Main!$B$4+_xlfn.IFNA(VLOOKUP($A9,'EV Distribution'!$A$2:$B$22,2,FALSE),0)*('EV Scenarios'!G$2-'EV Scenarios'!G$3)</f>
        <v>1.4697260759430808E-4</v>
      </c>
      <c r="H9" s="5">
        <f>'Pc, Winter, S1'!H9*Main!$B$4+_xlfn.IFNA(VLOOKUP($A9,'EV Distribution'!$A$2:$B$22,2,FALSE),0)*('EV Scenarios'!H$2-'EV Scenarios'!H$3)</f>
        <v>1.4579113420118403E-4</v>
      </c>
      <c r="I9" s="5">
        <f>'Pc, Winter, S1'!I9*Main!$B$4+_xlfn.IFNA(VLOOKUP($A9,'EV Distribution'!$A$2:$B$22,2,FALSE),0)*('EV Scenarios'!I$2-'EV Scenarios'!I$3)</f>
        <v>1.6012034168658054E-4</v>
      </c>
      <c r="J9" s="5">
        <f>'Pc, Winter, S1'!J9*Main!$B$4+_xlfn.IFNA(VLOOKUP($A9,'EV Distribution'!$A$2:$B$22,2,FALSE),0)*('EV Scenarios'!J$2-'EV Scenarios'!J$3)</f>
        <v>4.6426290948538675E-4</v>
      </c>
      <c r="K9" s="5">
        <f>'Pc, Winter, S1'!K9*Main!$B$4+_xlfn.IFNA(VLOOKUP($A9,'EV Distribution'!$A$2:$B$22,2,FALSE),0)*('EV Scenarios'!K$2-'EV Scenarios'!K$3)</f>
        <v>6.101404947410216E-4</v>
      </c>
      <c r="L9" s="5">
        <f>'Pc, Winter, S1'!L9*Main!$B$4+_xlfn.IFNA(VLOOKUP($A9,'EV Distribution'!$A$2:$B$22,2,FALSE),0)*('EV Scenarios'!L$2-'EV Scenarios'!L$3)</f>
        <v>5.6193223380684065E-4</v>
      </c>
      <c r="M9" s="5">
        <f>'Pc, Winter, S1'!M9*Main!$B$4+_xlfn.IFNA(VLOOKUP($A9,'EV Distribution'!$A$2:$B$22,2,FALSE),0)*('EV Scenarios'!M$2-'EV Scenarios'!M$3)</f>
        <v>5.855237286609532E-4</v>
      </c>
      <c r="N9" s="5">
        <f>'Pc, Winter, S1'!N9*Main!$B$4+_xlfn.IFNA(VLOOKUP($A9,'EV Distribution'!$A$2:$B$22,2,FALSE),0)*('EV Scenarios'!N$2-'EV Scenarios'!N$3)</f>
        <v>5.478152163947565E-4</v>
      </c>
      <c r="O9" s="5">
        <f>'Pc, Winter, S1'!O9*Main!$B$4+_xlfn.IFNA(VLOOKUP($A9,'EV Distribution'!$A$2:$B$22,2,FALSE),0)*('EV Scenarios'!O$2-'EV Scenarios'!O$3)</f>
        <v>4.7003416389003629E-4</v>
      </c>
      <c r="P9" s="5">
        <f>'Pc, Winter, S1'!P9*Main!$B$4+_xlfn.IFNA(VLOOKUP($A9,'EV Distribution'!$A$2:$B$22,2,FALSE),0)*('EV Scenarios'!P$2-'EV Scenarios'!P$3)</f>
        <v>5.8593523684898909E-4</v>
      </c>
      <c r="Q9" s="5">
        <f>'Pc, Winter, S1'!Q9*Main!$B$4+_xlfn.IFNA(VLOOKUP($A9,'EV Distribution'!$A$2:$B$22,2,FALSE),0)*('EV Scenarios'!Q$2-'EV Scenarios'!Q$3)</f>
        <v>6.0150136504061444E-4</v>
      </c>
      <c r="R9" s="5">
        <f>'Pc, Winter, S1'!R9*Main!$B$4+_xlfn.IFNA(VLOOKUP($A9,'EV Distribution'!$A$2:$B$22,2,FALSE),0)*('EV Scenarios'!R$2-'EV Scenarios'!R$3)</f>
        <v>5.1339112827718128E-4</v>
      </c>
      <c r="S9" s="5">
        <f>'Pc, Winter, S1'!S9*Main!$B$4+_xlfn.IFNA(VLOOKUP($A9,'EV Distribution'!$A$2:$B$22,2,FALSE),0)*('EV Scenarios'!S$2-'EV Scenarios'!S$3)</f>
        <v>2.013731718577905E-4</v>
      </c>
      <c r="T9" s="5">
        <f>'Pc, Winter, S1'!T9*Main!$B$4+_xlfn.IFNA(VLOOKUP($A9,'EV Distribution'!$A$2:$B$22,2,FALSE),0)*('EV Scenarios'!T$2-'EV Scenarios'!T$3)</f>
        <v>1.1328344840861262E-4</v>
      </c>
      <c r="U9" s="5">
        <f>'Pc, Winter, S1'!U9*Main!$B$4+_xlfn.IFNA(VLOOKUP($A9,'EV Distribution'!$A$2:$B$22,2,FALSE),0)*('EV Scenarios'!U$2-'EV Scenarios'!U$3)</f>
        <v>1.5056553504100777E-4</v>
      </c>
      <c r="V9" s="5">
        <f>'Pc, Winter, S1'!V9*Main!$B$4+_xlfn.IFNA(VLOOKUP($A9,'EV Distribution'!$A$2:$B$22,2,FALSE),0)*('EV Scenarios'!V$2-'EV Scenarios'!V$3)</f>
        <v>1.6096496717360947E-4</v>
      </c>
      <c r="W9" s="5">
        <f>'Pc, Winter, S1'!W9*Main!$B$4+_xlfn.IFNA(VLOOKUP($A9,'EV Distribution'!$A$2:$B$22,2,FALSE),0)*('EV Scenarios'!W$2-'EV Scenarios'!W$3)</f>
        <v>1.1213375311983716E-4</v>
      </c>
      <c r="X9" s="5">
        <f>'Pc, Winter, S1'!X9*Main!$B$4+_xlfn.IFNA(VLOOKUP($A9,'EV Distribution'!$A$2:$B$22,2,FALSE),0)*('EV Scenarios'!X$2-'EV Scenarios'!X$3)</f>
        <v>1.037125554674593E-4</v>
      </c>
      <c r="Y9" s="5">
        <f>'Pc, Winter, S1'!Y9*Main!$B$4+_xlfn.IFNA(VLOOKUP($A9,'EV Distribution'!$A$2:$B$22,2,FALSE),0)*('EV Scenarios'!Y$2-'EV Scenarios'!Y$3)</f>
        <v>1.0755962008521166E-4</v>
      </c>
    </row>
    <row r="10" spans="1:25" x14ac:dyDescent="0.3">
      <c r="A10">
        <v>14</v>
      </c>
      <c r="B10" s="5">
        <f>'Pc, Winter, S1'!B10*Main!$B$4+_xlfn.IFNA(VLOOKUP($A10,'EV Distribution'!$A$2:$B$22,2,FALSE),0)*('EV Scenarios'!B$2-'EV Scenarios'!B$3)</f>
        <v>0.47880761410787365</v>
      </c>
      <c r="C10" s="5">
        <f>'Pc, Winter, S1'!C10*Main!$B$4+_xlfn.IFNA(VLOOKUP($A10,'EV Distribution'!$A$2:$B$22,2,FALSE),0)*('EV Scenarios'!C$2-'EV Scenarios'!C$3)</f>
        <v>0.50067486217267765</v>
      </c>
      <c r="D10" s="5">
        <f>'Pc, Winter, S1'!D10*Main!$B$4+_xlfn.IFNA(VLOOKUP($A10,'EV Distribution'!$A$2:$B$22,2,FALSE),0)*('EV Scenarios'!D$2-'EV Scenarios'!D$3)</f>
        <v>0.52175447691508481</v>
      </c>
      <c r="E10" s="5">
        <f>'Pc, Winter, S1'!E10*Main!$B$4+_xlfn.IFNA(VLOOKUP($A10,'EV Distribution'!$A$2:$B$22,2,FALSE),0)*('EV Scenarios'!E$2-'EV Scenarios'!E$3)</f>
        <v>0.5445255506155191</v>
      </c>
      <c r="F10" s="5">
        <f>'Pc, Winter, S1'!F10*Main!$B$4+_xlfn.IFNA(VLOOKUP($A10,'EV Distribution'!$A$2:$B$22,2,FALSE),0)*('EV Scenarios'!F$2-'EV Scenarios'!F$3)</f>
        <v>0.55067120426326754</v>
      </c>
      <c r="G10" s="5">
        <f>'Pc, Winter, S1'!G10*Main!$B$4+_xlfn.IFNA(VLOOKUP($A10,'EV Distribution'!$A$2:$B$22,2,FALSE),0)*('EV Scenarios'!G$2-'EV Scenarios'!G$3)</f>
        <v>0.56880324615739153</v>
      </c>
      <c r="H10" s="5">
        <f>'Pc, Winter, S1'!H10*Main!$B$4+_xlfn.IFNA(VLOOKUP($A10,'EV Distribution'!$A$2:$B$22,2,FALSE),0)*('EV Scenarios'!H$2-'EV Scenarios'!H$3)</f>
        <v>0.56041202827183867</v>
      </c>
      <c r="I10" s="5">
        <f>'Pc, Winter, S1'!I10*Main!$B$4+_xlfn.IFNA(VLOOKUP($A10,'EV Distribution'!$A$2:$B$22,2,FALSE),0)*('EV Scenarios'!I$2-'EV Scenarios'!I$3)</f>
        <v>0.52463263254566006</v>
      </c>
      <c r="J10" s="5">
        <f>'Pc, Winter, S1'!J10*Main!$B$4+_xlfn.IFNA(VLOOKUP($A10,'EV Distribution'!$A$2:$B$22,2,FALSE),0)*('EV Scenarios'!J$2-'EV Scenarios'!J$3)</f>
        <v>0.48290409532070405</v>
      </c>
      <c r="K10" s="5">
        <f>'Pc, Winter, S1'!K10*Main!$B$4+_xlfn.IFNA(VLOOKUP($A10,'EV Distribution'!$A$2:$B$22,2,FALSE),0)*('EV Scenarios'!K$2-'EV Scenarios'!K$3)</f>
        <v>0.6781955122429717</v>
      </c>
      <c r="L10" s="5">
        <f>'Pc, Winter, S1'!L10*Main!$B$4+_xlfn.IFNA(VLOOKUP($A10,'EV Distribution'!$A$2:$B$22,2,FALSE),0)*('EV Scenarios'!L$2-'EV Scenarios'!L$3)</f>
        <v>0.66511428548444917</v>
      </c>
      <c r="M10" s="5">
        <f>'Pc, Winter, S1'!M10*Main!$B$4+_xlfn.IFNA(VLOOKUP($A10,'EV Distribution'!$A$2:$B$22,2,FALSE),0)*('EV Scenarios'!M$2-'EV Scenarios'!M$3)</f>
        <v>0.62202861048258717</v>
      </c>
      <c r="N10" s="5">
        <f>'Pc, Winter, S1'!N10*Main!$B$4+_xlfn.IFNA(VLOOKUP($A10,'EV Distribution'!$A$2:$B$22,2,FALSE),0)*('EV Scenarios'!N$2-'EV Scenarios'!N$3)</f>
        <v>0.61017216354424042</v>
      </c>
      <c r="O10" s="5">
        <f>'Pc, Winter, S1'!O10*Main!$B$4+_xlfn.IFNA(VLOOKUP($A10,'EV Distribution'!$A$2:$B$22,2,FALSE),0)*('EV Scenarios'!O$2-'EV Scenarios'!O$3)</f>
        <v>0.61272749620838241</v>
      </c>
      <c r="P10" s="5">
        <f>'Pc, Winter, S1'!P10*Main!$B$4+_xlfn.IFNA(VLOOKUP($A10,'EV Distribution'!$A$2:$B$22,2,FALSE),0)*('EV Scenarios'!P$2-'EV Scenarios'!P$3)</f>
        <v>0.59173472807366412</v>
      </c>
      <c r="Q10" s="5">
        <f>'Pc, Winter, S1'!Q10*Main!$B$4+_xlfn.IFNA(VLOOKUP($A10,'EV Distribution'!$A$2:$B$22,2,FALSE),0)*('EV Scenarios'!Q$2-'EV Scenarios'!Q$3)</f>
        <v>0.55360661073437922</v>
      </c>
      <c r="R10" s="5">
        <f>'Pc, Winter, S1'!R10*Main!$B$4+_xlfn.IFNA(VLOOKUP($A10,'EV Distribution'!$A$2:$B$22,2,FALSE),0)*('EV Scenarios'!R$2-'EV Scenarios'!R$3)</f>
        <v>0.50800922129596371</v>
      </c>
      <c r="S10" s="5">
        <f>'Pc, Winter, S1'!S10*Main!$B$4+_xlfn.IFNA(VLOOKUP($A10,'EV Distribution'!$A$2:$B$22,2,FALSE),0)*('EV Scenarios'!S$2-'EV Scenarios'!S$3)</f>
        <v>0.49975038225587837</v>
      </c>
      <c r="T10" s="5">
        <f>'Pc, Winter, S1'!T10*Main!$B$4+_xlfn.IFNA(VLOOKUP($A10,'EV Distribution'!$A$2:$B$22,2,FALSE),0)*('EV Scenarios'!T$2-'EV Scenarios'!T$3)</f>
        <v>0.34496903948034602</v>
      </c>
      <c r="U10" s="5">
        <f>'Pc, Winter, S1'!U10*Main!$B$4+_xlfn.IFNA(VLOOKUP($A10,'EV Distribution'!$A$2:$B$22,2,FALSE),0)*('EV Scenarios'!U$2-'EV Scenarios'!U$3)</f>
        <v>0.36214369905586302</v>
      </c>
      <c r="V10" s="5">
        <f>'Pc, Winter, S1'!V10*Main!$B$4+_xlfn.IFNA(VLOOKUP($A10,'EV Distribution'!$A$2:$B$22,2,FALSE),0)*('EV Scenarios'!V$2-'EV Scenarios'!V$3)</f>
        <v>0.3884817536367971</v>
      </c>
      <c r="W10" s="5">
        <f>'Pc, Winter, S1'!W10*Main!$B$4+_xlfn.IFNA(VLOOKUP($A10,'EV Distribution'!$A$2:$B$22,2,FALSE),0)*('EV Scenarios'!W$2-'EV Scenarios'!W$3)</f>
        <v>0.39783911455829035</v>
      </c>
      <c r="X10" s="5">
        <f>'Pc, Winter, S1'!X10*Main!$B$4+_xlfn.IFNA(VLOOKUP($A10,'EV Distribution'!$A$2:$B$22,2,FALSE),0)*('EV Scenarios'!X$2-'EV Scenarios'!X$3)</f>
        <v>0.41278566122256244</v>
      </c>
      <c r="Y10" s="5">
        <f>'Pc, Winter, S1'!Y10*Main!$B$4+_xlfn.IFNA(VLOOKUP($A10,'EV Distribution'!$A$2:$B$22,2,FALSE),0)*('EV Scenarios'!Y$2-'EV Scenarios'!Y$3)</f>
        <v>0.44552081872592469</v>
      </c>
    </row>
    <row r="11" spans="1:25" x14ac:dyDescent="0.3">
      <c r="A11">
        <v>15</v>
      </c>
      <c r="B11" s="5">
        <f>'Pc, Winter, S1'!B11*Main!$B$4+_xlfn.IFNA(VLOOKUP($A11,'EV Distribution'!$A$2:$B$22,2,FALSE),0)*('EV Scenarios'!B$2-'EV Scenarios'!B$3)</f>
        <v>8.3797110814648728E-4</v>
      </c>
      <c r="C11" s="5">
        <f>'Pc, Winter, S1'!C11*Main!$B$4+_xlfn.IFNA(VLOOKUP($A11,'EV Distribution'!$A$2:$B$22,2,FALSE),0)*('EV Scenarios'!C$2-'EV Scenarios'!C$3)</f>
        <v>8.1861019214509085E-4</v>
      </c>
      <c r="D11" s="5">
        <f>'Pc, Winter, S1'!D11*Main!$B$4+_xlfn.IFNA(VLOOKUP($A11,'EV Distribution'!$A$2:$B$22,2,FALSE),0)*('EV Scenarios'!D$2-'EV Scenarios'!D$3)</f>
        <v>8.1927428877817459E-4</v>
      </c>
      <c r="E11" s="5">
        <f>'Pc, Winter, S1'!E11*Main!$B$4+_xlfn.IFNA(VLOOKUP($A11,'EV Distribution'!$A$2:$B$22,2,FALSE),0)*('EV Scenarios'!E$2-'EV Scenarios'!E$3)</f>
        <v>8.3483869291632248E-4</v>
      </c>
      <c r="F11" s="5">
        <f>'Pc, Winter, S1'!F11*Main!$B$4+_xlfn.IFNA(VLOOKUP($A11,'EV Distribution'!$A$2:$B$22,2,FALSE),0)*('EV Scenarios'!F$2-'EV Scenarios'!F$3)</f>
        <v>8.7124097168225366E-4</v>
      </c>
      <c r="G11" s="5">
        <f>'Pc, Winter, S1'!G11*Main!$B$4+_xlfn.IFNA(VLOOKUP($A11,'EV Distribution'!$A$2:$B$22,2,FALSE),0)*('EV Scenarios'!G$2-'EV Scenarios'!G$3)</f>
        <v>8.6220577722199282E-4</v>
      </c>
      <c r="H11" s="5">
        <f>'Pc, Winter, S1'!H11*Main!$B$4+_xlfn.IFNA(VLOOKUP($A11,'EV Distribution'!$A$2:$B$22,2,FALSE),0)*('EV Scenarios'!H$2-'EV Scenarios'!H$3)</f>
        <v>1.2399490646042306E-3</v>
      </c>
      <c r="I11" s="5">
        <f>'Pc, Winter, S1'!I11*Main!$B$4+_xlfn.IFNA(VLOOKUP($A11,'EV Distribution'!$A$2:$B$22,2,FALSE),0)*('EV Scenarios'!I$2-'EV Scenarios'!I$3)</f>
        <v>1.5576474996295041E-3</v>
      </c>
      <c r="J11" s="5">
        <f>'Pc, Winter, S1'!J11*Main!$B$4+_xlfn.IFNA(VLOOKUP($A11,'EV Distribution'!$A$2:$B$22,2,FALSE),0)*('EV Scenarios'!J$2-'EV Scenarios'!J$3)</f>
        <v>2.0600420157929158E-3</v>
      </c>
      <c r="K11" s="5">
        <f>'Pc, Winter, S1'!K11*Main!$B$4+_xlfn.IFNA(VLOOKUP($A11,'EV Distribution'!$A$2:$B$22,2,FALSE),0)*('EV Scenarios'!K$2-'EV Scenarios'!K$3)</f>
        <v>2.3857034885642853E-3</v>
      </c>
      <c r="L11" s="5">
        <f>'Pc, Winter, S1'!L11*Main!$B$4+_xlfn.IFNA(VLOOKUP($A11,'EV Distribution'!$A$2:$B$22,2,FALSE),0)*('EV Scenarios'!L$2-'EV Scenarios'!L$3)</f>
        <v>2.2520158234199217E-3</v>
      </c>
      <c r="M11" s="5">
        <f>'Pc, Winter, S1'!M11*Main!$B$4+_xlfn.IFNA(VLOOKUP($A11,'EV Distribution'!$A$2:$B$22,2,FALSE),0)*('EV Scenarios'!M$2-'EV Scenarios'!M$3)</f>
        <v>2.1230027977836622E-3</v>
      </c>
      <c r="N11" s="5">
        <f>'Pc, Winter, S1'!N11*Main!$B$4+_xlfn.IFNA(VLOOKUP($A11,'EV Distribution'!$A$2:$B$22,2,FALSE),0)*('EV Scenarios'!N$2-'EV Scenarios'!N$3)</f>
        <v>1.9091534837161223E-3</v>
      </c>
      <c r="O11" s="5">
        <f>'Pc, Winter, S1'!O11*Main!$B$4+_xlfn.IFNA(VLOOKUP($A11,'EV Distribution'!$A$2:$B$22,2,FALSE),0)*('EV Scenarios'!O$2-'EV Scenarios'!O$3)</f>
        <v>1.7810848887304797E-3</v>
      </c>
      <c r="P11" s="5">
        <f>'Pc, Winter, S1'!P11*Main!$B$4+_xlfn.IFNA(VLOOKUP($A11,'EV Distribution'!$A$2:$B$22,2,FALSE),0)*('EV Scenarios'!P$2-'EV Scenarios'!P$3)</f>
        <v>1.6446750892516817E-3</v>
      </c>
      <c r="Q11" s="5">
        <f>'Pc, Winter, S1'!Q11*Main!$B$4+_xlfn.IFNA(VLOOKUP($A11,'EV Distribution'!$A$2:$B$22,2,FALSE),0)*('EV Scenarios'!Q$2-'EV Scenarios'!Q$3)</f>
        <v>1.6304304918822775E-3</v>
      </c>
      <c r="R11" s="5">
        <f>'Pc, Winter, S1'!R11*Main!$B$4+_xlfn.IFNA(VLOOKUP($A11,'EV Distribution'!$A$2:$B$22,2,FALSE),0)*('EV Scenarios'!R$2-'EV Scenarios'!R$3)</f>
        <v>1.6425709696463694E-3</v>
      </c>
      <c r="S11" s="5">
        <f>'Pc, Winter, S1'!S11*Main!$B$4+_xlfn.IFNA(VLOOKUP($A11,'EV Distribution'!$A$2:$B$22,2,FALSE),0)*('EV Scenarios'!S$2-'EV Scenarios'!S$3)</f>
        <v>1.5036354026020772E-3</v>
      </c>
      <c r="T11" s="5">
        <f>'Pc, Winter, S1'!T11*Main!$B$4+_xlfn.IFNA(VLOOKUP($A11,'EV Distribution'!$A$2:$B$22,2,FALSE),0)*('EV Scenarios'!T$2-'EV Scenarios'!T$3)</f>
        <v>1.475006530310361E-3</v>
      </c>
      <c r="U11" s="5">
        <f>'Pc, Winter, S1'!U11*Main!$B$4+_xlfn.IFNA(VLOOKUP($A11,'EV Distribution'!$A$2:$B$22,2,FALSE),0)*('EV Scenarios'!U$2-'EV Scenarios'!U$3)</f>
        <v>1.4336295098462948E-3</v>
      </c>
      <c r="V11" s="5">
        <f>'Pc, Winter, S1'!V11*Main!$B$4+_xlfn.IFNA(VLOOKUP($A11,'EV Distribution'!$A$2:$B$22,2,FALSE),0)*('EV Scenarios'!V$2-'EV Scenarios'!V$3)</f>
        <v>1.420656694128855E-3</v>
      </c>
      <c r="W11" s="5">
        <f>'Pc, Winter, S1'!W11*Main!$B$4+_xlfn.IFNA(VLOOKUP($A11,'EV Distribution'!$A$2:$B$22,2,FALSE),0)*('EV Scenarios'!W$2-'EV Scenarios'!W$3)</f>
        <v>1.3224899949898219E-3</v>
      </c>
      <c r="X11" s="5">
        <f>'Pc, Winter, S1'!X11*Main!$B$4+_xlfn.IFNA(VLOOKUP($A11,'EV Distribution'!$A$2:$B$22,2,FALSE),0)*('EV Scenarios'!X$2-'EV Scenarios'!X$3)</f>
        <v>1.2837705737397728E-3</v>
      </c>
      <c r="Y11" s="5">
        <f>'Pc, Winter, S1'!Y11*Main!$B$4+_xlfn.IFNA(VLOOKUP($A11,'EV Distribution'!$A$2:$B$22,2,FALSE),0)*('EV Scenarios'!Y$2-'EV Scenarios'!Y$3)</f>
        <v>1.3078169849419304E-3</v>
      </c>
    </row>
    <row r="12" spans="1:25" x14ac:dyDescent="0.3">
      <c r="A12">
        <v>16</v>
      </c>
      <c r="B12" s="5">
        <f>'Pc, Winter, S1'!B12*Main!$B$4+_xlfn.IFNA(VLOOKUP($A12,'EV Distribution'!$A$2:$B$22,2,FALSE),0)*('EV Scenarios'!B$2-'EV Scenarios'!B$3)</f>
        <v>1.1828343872381699E-3</v>
      </c>
      <c r="C12" s="5">
        <f>'Pc, Winter, S1'!C12*Main!$B$4+_xlfn.IFNA(VLOOKUP($A12,'EV Distribution'!$A$2:$B$22,2,FALSE),0)*('EV Scenarios'!C$2-'EV Scenarios'!C$3)</f>
        <v>1.2978138951710136E-3</v>
      </c>
      <c r="D12" s="5">
        <f>'Pc, Winter, S1'!D12*Main!$B$4+_xlfn.IFNA(VLOOKUP($A12,'EV Distribution'!$A$2:$B$22,2,FALSE),0)*('EV Scenarios'!D$2-'EV Scenarios'!D$3)</f>
        <v>1.2361780190563295E-3</v>
      </c>
      <c r="E12" s="5">
        <f>'Pc, Winter, S1'!E12*Main!$B$4+_xlfn.IFNA(VLOOKUP($A12,'EV Distribution'!$A$2:$B$22,2,FALSE),0)*('EV Scenarios'!E$2-'EV Scenarios'!E$3)</f>
        <v>1.2572151971882131E-3</v>
      </c>
      <c r="F12" s="5">
        <f>'Pc, Winter, S1'!F12*Main!$B$4+_xlfn.IFNA(VLOOKUP($A12,'EV Distribution'!$A$2:$B$22,2,FALSE),0)*('EV Scenarios'!F$2-'EV Scenarios'!F$3)</f>
        <v>1.2080920628931143E-3</v>
      </c>
      <c r="G12" s="5">
        <f>'Pc, Winter, S1'!G12*Main!$B$4+_xlfn.IFNA(VLOOKUP($A12,'EV Distribution'!$A$2:$B$22,2,FALSE),0)*('EV Scenarios'!G$2-'EV Scenarios'!G$3)</f>
        <v>1.3475948289208169E-3</v>
      </c>
      <c r="H12" s="5">
        <f>'Pc, Winter, S1'!H12*Main!$B$4+_xlfn.IFNA(VLOOKUP($A12,'EV Distribution'!$A$2:$B$22,2,FALSE),0)*('EV Scenarios'!H$2-'EV Scenarios'!H$3)</f>
        <v>1.5154822506819885E-3</v>
      </c>
      <c r="I12" s="5">
        <f>'Pc, Winter, S1'!I12*Main!$B$4+_xlfn.IFNA(VLOOKUP($A12,'EV Distribution'!$A$2:$B$22,2,FALSE),0)*('EV Scenarios'!I$2-'EV Scenarios'!I$3)</f>
        <v>1.1977762035222939E-3</v>
      </c>
      <c r="J12" s="5">
        <f>'Pc, Winter, S1'!J12*Main!$B$4+_xlfn.IFNA(VLOOKUP($A12,'EV Distribution'!$A$2:$B$22,2,FALSE),0)*('EV Scenarios'!J$2-'EV Scenarios'!J$3)</f>
        <v>6.3199025726437736E-4</v>
      </c>
      <c r="K12" s="5">
        <f>'Pc, Winter, S1'!K12*Main!$B$4+_xlfn.IFNA(VLOOKUP($A12,'EV Distribution'!$A$2:$B$22,2,FALSE),0)*('EV Scenarios'!K$2-'EV Scenarios'!K$3)</f>
        <v>2.4008296470748761E-4</v>
      </c>
      <c r="L12" s="5">
        <f>'Pc, Winter, S1'!L12*Main!$B$4+_xlfn.IFNA(VLOOKUP($A12,'EV Distribution'!$A$2:$B$22,2,FALSE),0)*('EV Scenarios'!L$2-'EV Scenarios'!L$3)</f>
        <v>2.3537846108660809E-4</v>
      </c>
      <c r="M12" s="5">
        <f>'Pc, Winter, S1'!M12*Main!$B$4+_xlfn.IFNA(VLOOKUP($A12,'EV Distribution'!$A$2:$B$22,2,FALSE),0)*('EV Scenarios'!M$2-'EV Scenarios'!M$3)</f>
        <v>1.3474436381972308E-4</v>
      </c>
      <c r="N12" s="5">
        <f>'Pc, Winter, S1'!N12*Main!$B$4+_xlfn.IFNA(VLOOKUP($A12,'EV Distribution'!$A$2:$B$22,2,FALSE),0)*('EV Scenarios'!N$2-'EV Scenarios'!N$3)</f>
        <v>1.4426829821955395E-4</v>
      </c>
      <c r="O12" s="5">
        <f>'Pc, Winter, S1'!O12*Main!$B$4+_xlfn.IFNA(VLOOKUP($A12,'EV Distribution'!$A$2:$B$22,2,FALSE),0)*('EV Scenarios'!O$2-'EV Scenarios'!O$3)</f>
        <v>2.1712786474584021E-4</v>
      </c>
      <c r="P12" s="5">
        <f>'Pc, Winter, S1'!P12*Main!$B$4+_xlfn.IFNA(VLOOKUP($A12,'EV Distribution'!$A$2:$B$22,2,FALSE),0)*('EV Scenarios'!P$2-'EV Scenarios'!P$3)</f>
        <v>4.4886860221658411E-4</v>
      </c>
      <c r="Q12" s="5">
        <f>'Pc, Winter, S1'!Q12*Main!$B$4+_xlfn.IFNA(VLOOKUP($A12,'EV Distribution'!$A$2:$B$22,2,FALSE),0)*('EV Scenarios'!Q$2-'EV Scenarios'!Q$3)</f>
        <v>4.6896501696414532E-4</v>
      </c>
      <c r="R12" s="5">
        <f>'Pc, Winter, S1'!R12*Main!$B$4+_xlfn.IFNA(VLOOKUP($A12,'EV Distribution'!$A$2:$B$22,2,FALSE),0)*('EV Scenarios'!R$2-'EV Scenarios'!R$3)</f>
        <v>4.3325910969681778E-4</v>
      </c>
      <c r="S12" s="5">
        <f>'Pc, Winter, S1'!S12*Main!$B$4+_xlfn.IFNA(VLOOKUP($A12,'EV Distribution'!$A$2:$B$22,2,FALSE),0)*('EV Scenarios'!S$2-'EV Scenarios'!S$3)</f>
        <v>4.5598014748298723E-4</v>
      </c>
      <c r="T12" s="5">
        <f>'Pc, Winter, S1'!T12*Main!$B$4+_xlfn.IFNA(VLOOKUP($A12,'EV Distribution'!$A$2:$B$22,2,FALSE),0)*('EV Scenarios'!T$2-'EV Scenarios'!T$3)</f>
        <v>1.0306463571581701E-3</v>
      </c>
      <c r="U12" s="5">
        <f>'Pc, Winter, S1'!U12*Main!$B$4+_xlfn.IFNA(VLOOKUP($A12,'EV Distribution'!$A$2:$B$22,2,FALSE),0)*('EV Scenarios'!U$2-'EV Scenarios'!U$3)</f>
        <v>1.484853695515941E-3</v>
      </c>
      <c r="V12" s="5">
        <f>'Pc, Winter, S1'!V12*Main!$B$4+_xlfn.IFNA(VLOOKUP($A12,'EV Distribution'!$A$2:$B$22,2,FALSE),0)*('EV Scenarios'!V$2-'EV Scenarios'!V$3)</f>
        <v>1.4977413751349718E-3</v>
      </c>
      <c r="W12" s="5">
        <f>'Pc, Winter, S1'!W12*Main!$B$4+_xlfn.IFNA(VLOOKUP($A12,'EV Distribution'!$A$2:$B$22,2,FALSE),0)*('EV Scenarios'!W$2-'EV Scenarios'!W$3)</f>
        <v>1.501688186473822E-3</v>
      </c>
      <c r="X12" s="5">
        <f>'Pc, Winter, S1'!X12*Main!$B$4+_xlfn.IFNA(VLOOKUP($A12,'EV Distribution'!$A$2:$B$22,2,FALSE),0)*('EV Scenarios'!X$2-'EV Scenarios'!X$3)</f>
        <v>1.5406724690919776E-3</v>
      </c>
      <c r="Y12" s="5">
        <f>'Pc, Winter, S1'!Y12*Main!$B$4+_xlfn.IFNA(VLOOKUP($A12,'EV Distribution'!$A$2:$B$22,2,FALSE),0)*('EV Scenarios'!Y$2-'EV Scenarios'!Y$3)</f>
        <v>1.4933046988386044E-3</v>
      </c>
    </row>
    <row r="13" spans="1:25" x14ac:dyDescent="0.3">
      <c r="A13">
        <v>17</v>
      </c>
      <c r="B13" s="5">
        <f>'Pc, Winter, S1'!B13*Main!$B$4+_xlfn.IFNA(VLOOKUP($A13,'EV Distribution'!$A$2:$B$22,2,FALSE),0)*('EV Scenarios'!B$2-'EV Scenarios'!B$3)</f>
        <v>1.975581337249725E-4</v>
      </c>
      <c r="C13" s="5">
        <f>'Pc, Winter, S1'!C13*Main!$B$4+_xlfn.IFNA(VLOOKUP($A13,'EV Distribution'!$A$2:$B$22,2,FALSE),0)*('EV Scenarios'!C$2-'EV Scenarios'!C$3)</f>
        <v>2.5048670697378259E-4</v>
      </c>
      <c r="D13" s="5">
        <f>'Pc, Winter, S1'!D13*Main!$B$4+_xlfn.IFNA(VLOOKUP($A13,'EV Distribution'!$A$2:$B$22,2,FALSE),0)*('EV Scenarios'!D$2-'EV Scenarios'!D$3)</f>
        <v>3.0646302689427466E-4</v>
      </c>
      <c r="E13" s="5">
        <f>'Pc, Winter, S1'!E13*Main!$B$4+_xlfn.IFNA(VLOOKUP($A13,'EV Distribution'!$A$2:$B$22,2,FALSE),0)*('EV Scenarios'!E$2-'EV Scenarios'!E$3)</f>
        <v>2.2753090570224607E-4</v>
      </c>
      <c r="F13" s="5">
        <f>'Pc, Winter, S1'!F13*Main!$B$4+_xlfn.IFNA(VLOOKUP($A13,'EV Distribution'!$A$2:$B$22,2,FALSE),0)*('EV Scenarios'!F$2-'EV Scenarios'!F$3)</f>
        <v>2.1970197886181259E-4</v>
      </c>
      <c r="G13" s="5">
        <f>'Pc, Winter, S1'!G13*Main!$B$4+_xlfn.IFNA(VLOOKUP($A13,'EV Distribution'!$A$2:$B$22,2,FALSE),0)*('EV Scenarios'!G$2-'EV Scenarios'!G$3)</f>
        <v>2.100182188603867E-4</v>
      </c>
      <c r="H13" s="5">
        <f>'Pc, Winter, S1'!H13*Main!$B$4+_xlfn.IFNA(VLOOKUP($A13,'EV Distribution'!$A$2:$B$22,2,FALSE),0)*('EV Scenarios'!H$2-'EV Scenarios'!H$3)</f>
        <v>2.7687359382449263E-4</v>
      </c>
      <c r="I13" s="5">
        <f>'Pc, Winter, S1'!I13*Main!$B$4+_xlfn.IFNA(VLOOKUP($A13,'EV Distribution'!$A$2:$B$22,2,FALSE),0)*('EV Scenarios'!I$2-'EV Scenarios'!I$3)</f>
        <v>4.9255312215379409E-4</v>
      </c>
      <c r="J13" s="5">
        <f>'Pc, Winter, S1'!J13*Main!$B$4+_xlfn.IFNA(VLOOKUP($A13,'EV Distribution'!$A$2:$B$22,2,FALSE),0)*('EV Scenarios'!J$2-'EV Scenarios'!J$3)</f>
        <v>1.434177203648415E-3</v>
      </c>
      <c r="K13" s="5">
        <f>'Pc, Winter, S1'!K13*Main!$B$4+_xlfn.IFNA(VLOOKUP($A13,'EV Distribution'!$A$2:$B$22,2,FALSE),0)*('EV Scenarios'!K$2-'EV Scenarios'!K$3)</f>
        <v>1.8709480203404042E-3</v>
      </c>
      <c r="L13" s="5">
        <f>'Pc, Winter, S1'!L13*Main!$B$4+_xlfn.IFNA(VLOOKUP($A13,'EV Distribution'!$A$2:$B$22,2,FALSE),0)*('EV Scenarios'!L$2-'EV Scenarios'!L$3)</f>
        <v>1.6894873447117654E-3</v>
      </c>
      <c r="M13" s="5">
        <f>'Pc, Winter, S1'!M13*Main!$B$4+_xlfn.IFNA(VLOOKUP($A13,'EV Distribution'!$A$2:$B$22,2,FALSE),0)*('EV Scenarios'!M$2-'EV Scenarios'!M$3)</f>
        <v>1.8830767073319864E-3</v>
      </c>
      <c r="N13" s="5">
        <f>'Pc, Winter, S1'!N13*Main!$B$4+_xlfn.IFNA(VLOOKUP($A13,'EV Distribution'!$A$2:$B$22,2,FALSE),0)*('EV Scenarios'!N$2-'EV Scenarios'!N$3)</f>
        <v>1.4767849353040674E-3</v>
      </c>
      <c r="O13" s="5">
        <f>'Pc, Winter, S1'!O13*Main!$B$4+_xlfn.IFNA(VLOOKUP($A13,'EV Distribution'!$A$2:$B$22,2,FALSE),0)*('EV Scenarios'!O$2-'EV Scenarios'!O$3)</f>
        <v>1.4841043020675992E-3</v>
      </c>
      <c r="P13" s="5">
        <f>'Pc, Winter, S1'!P13*Main!$B$4+_xlfn.IFNA(VLOOKUP($A13,'EV Distribution'!$A$2:$B$22,2,FALSE),0)*('EV Scenarios'!P$2-'EV Scenarios'!P$3)</f>
        <v>1.548545373906705E-3</v>
      </c>
      <c r="Q13" s="5">
        <f>'Pc, Winter, S1'!Q13*Main!$B$4+_xlfn.IFNA(VLOOKUP($A13,'EV Distribution'!$A$2:$B$22,2,FALSE),0)*('EV Scenarios'!Q$2-'EV Scenarios'!Q$3)</f>
        <v>1.2398185333011272E-3</v>
      </c>
      <c r="R13" s="5">
        <f>'Pc, Winter, S1'!R13*Main!$B$4+_xlfn.IFNA(VLOOKUP($A13,'EV Distribution'!$A$2:$B$22,2,FALSE),0)*('EV Scenarios'!R$2-'EV Scenarios'!R$3)</f>
        <v>1.0953560891272813E-3</v>
      </c>
      <c r="S13" s="5">
        <f>'Pc, Winter, S1'!S13*Main!$B$4+_xlfn.IFNA(VLOOKUP($A13,'EV Distribution'!$A$2:$B$22,2,FALSE),0)*('EV Scenarios'!S$2-'EV Scenarios'!S$3)</f>
        <v>4.6261870306107906E-4</v>
      </c>
      <c r="T13" s="5">
        <f>'Pc, Winter, S1'!T13*Main!$B$4+_xlfn.IFNA(VLOOKUP($A13,'EV Distribution'!$A$2:$B$22,2,FALSE),0)*('EV Scenarios'!T$2-'EV Scenarios'!T$3)</f>
        <v>2.6188245207817048E-4</v>
      </c>
      <c r="U13" s="5">
        <f>'Pc, Winter, S1'!U13*Main!$B$4+_xlfn.IFNA(VLOOKUP($A13,'EV Distribution'!$A$2:$B$22,2,FALSE),0)*('EV Scenarios'!U$2-'EV Scenarios'!U$3)</f>
        <v>1.9596516675443517E-4</v>
      </c>
      <c r="V13" s="5">
        <f>'Pc, Winter, S1'!V13*Main!$B$4+_xlfn.IFNA(VLOOKUP($A13,'EV Distribution'!$A$2:$B$22,2,FALSE),0)*('EV Scenarios'!V$2-'EV Scenarios'!V$3)</f>
        <v>2.4643176241641101E-4</v>
      </c>
      <c r="W13" s="5">
        <f>'Pc, Winter, S1'!W13*Main!$B$4+_xlfn.IFNA(VLOOKUP($A13,'EV Distribution'!$A$2:$B$22,2,FALSE),0)*('EV Scenarios'!W$2-'EV Scenarios'!W$3)</f>
        <v>2.555964362149418E-4</v>
      </c>
      <c r="X13" s="5">
        <f>'Pc, Winter, S1'!X13*Main!$B$4+_xlfn.IFNA(VLOOKUP($A13,'EV Distribution'!$A$2:$B$22,2,FALSE),0)*('EV Scenarios'!X$2-'EV Scenarios'!X$3)</f>
        <v>1.5860159667930337E-4</v>
      </c>
      <c r="Y13" s="5">
        <f>'Pc, Winter, S1'!Y13*Main!$B$4+_xlfn.IFNA(VLOOKUP($A13,'EV Distribution'!$A$2:$B$22,2,FALSE),0)*('EV Scenarios'!Y$2-'EV Scenarios'!Y$3)</f>
        <v>2.9676020003023958E-4</v>
      </c>
    </row>
    <row r="14" spans="1:25" x14ac:dyDescent="0.3">
      <c r="A14">
        <v>18</v>
      </c>
      <c r="B14" s="5">
        <f>'Pc, Winter, S1'!B14*Main!$B$4+_xlfn.IFNA(VLOOKUP($A14,'EV Distribution'!$A$2:$B$22,2,FALSE),0)*('EV Scenarios'!B$2-'EV Scenarios'!B$3)</f>
        <v>8.7281725332168005E-4</v>
      </c>
      <c r="C14" s="5">
        <f>'Pc, Winter, S1'!C14*Main!$B$4+_xlfn.IFNA(VLOOKUP($A14,'EV Distribution'!$A$2:$B$22,2,FALSE),0)*('EV Scenarios'!C$2-'EV Scenarios'!C$3)</f>
        <v>8.4255748488292642E-4</v>
      </c>
      <c r="D14" s="5">
        <f>'Pc, Winter, S1'!D14*Main!$B$4+_xlfn.IFNA(VLOOKUP($A14,'EV Distribution'!$A$2:$B$22,2,FALSE),0)*('EV Scenarios'!D$2-'EV Scenarios'!D$3)</f>
        <v>6.4681347912413467E-4</v>
      </c>
      <c r="E14" s="5">
        <f>'Pc, Winter, S1'!E14*Main!$B$4+_xlfn.IFNA(VLOOKUP($A14,'EV Distribution'!$A$2:$B$22,2,FALSE),0)*('EV Scenarios'!E$2-'EV Scenarios'!E$3)</f>
        <v>6.8562916976708168E-4</v>
      </c>
      <c r="F14" s="5">
        <f>'Pc, Winter, S1'!F14*Main!$B$4+_xlfn.IFNA(VLOOKUP($A14,'EV Distribution'!$A$2:$B$22,2,FALSE),0)*('EV Scenarios'!F$2-'EV Scenarios'!F$3)</f>
        <v>8.1221477193916701E-4</v>
      </c>
      <c r="G14" s="5">
        <f>'Pc, Winter, S1'!G14*Main!$B$4+_xlfn.IFNA(VLOOKUP($A14,'EV Distribution'!$A$2:$B$22,2,FALSE),0)*('EV Scenarios'!G$2-'EV Scenarios'!G$3)</f>
        <v>8.4566544193070969E-4</v>
      </c>
      <c r="H14" s="5">
        <f>'Pc, Winter, S1'!H14*Main!$B$4+_xlfn.IFNA(VLOOKUP($A14,'EV Distribution'!$A$2:$B$22,2,FALSE),0)*('EV Scenarios'!H$2-'EV Scenarios'!H$3)</f>
        <v>6.5859671255285787E-4</v>
      </c>
      <c r="I14" s="5">
        <f>'Pc, Winter, S1'!I14*Main!$B$4+_xlfn.IFNA(VLOOKUP($A14,'EV Distribution'!$A$2:$B$22,2,FALSE),0)*('EV Scenarios'!I$2-'EV Scenarios'!I$3)</f>
        <v>8.0516378770380975E-4</v>
      </c>
      <c r="J14" s="5">
        <f>'Pc, Winter, S1'!J14*Main!$B$4+_xlfn.IFNA(VLOOKUP($A14,'EV Distribution'!$A$2:$B$22,2,FALSE),0)*('EV Scenarios'!J$2-'EV Scenarios'!J$3)</f>
        <v>2.5613338828726104E-3</v>
      </c>
      <c r="K14" s="5">
        <f>'Pc, Winter, S1'!K14*Main!$B$4+_xlfn.IFNA(VLOOKUP($A14,'EV Distribution'!$A$2:$B$22,2,FALSE),0)*('EV Scenarios'!K$2-'EV Scenarios'!K$3)</f>
        <v>3.9651326359941693E-3</v>
      </c>
      <c r="L14" s="5">
        <f>'Pc, Winter, S1'!L14*Main!$B$4+_xlfn.IFNA(VLOOKUP($A14,'EV Distribution'!$A$2:$B$22,2,FALSE),0)*('EV Scenarios'!L$2-'EV Scenarios'!L$3)</f>
        <v>4.1514754804155849E-3</v>
      </c>
      <c r="M14" s="5">
        <f>'Pc, Winter, S1'!M14*Main!$B$4+_xlfn.IFNA(VLOOKUP($A14,'EV Distribution'!$A$2:$B$22,2,FALSE),0)*('EV Scenarios'!M$2-'EV Scenarios'!M$3)</f>
        <v>4.1534194968174719E-3</v>
      </c>
      <c r="N14" s="5">
        <f>'Pc, Winter, S1'!N14*Main!$B$4+_xlfn.IFNA(VLOOKUP($A14,'EV Distribution'!$A$2:$B$22,2,FALSE),0)*('EV Scenarios'!N$2-'EV Scenarios'!N$3)</f>
        <v>2.419904618579626E-3</v>
      </c>
      <c r="O14" s="5">
        <f>'Pc, Winter, S1'!O14*Main!$B$4+_xlfn.IFNA(VLOOKUP($A14,'EV Distribution'!$A$2:$B$22,2,FALSE),0)*('EV Scenarios'!O$2-'EV Scenarios'!O$3)</f>
        <v>2.3869590232038196E-3</v>
      </c>
      <c r="P14" s="5">
        <f>'Pc, Winter, S1'!P14*Main!$B$4+_xlfn.IFNA(VLOOKUP($A14,'EV Distribution'!$A$2:$B$22,2,FALSE),0)*('EV Scenarios'!P$2-'EV Scenarios'!P$3)</f>
        <v>3.5347565235875917E-3</v>
      </c>
      <c r="Q14" s="5">
        <f>'Pc, Winter, S1'!Q14*Main!$B$4+_xlfn.IFNA(VLOOKUP($A14,'EV Distribution'!$A$2:$B$22,2,FALSE),0)*('EV Scenarios'!Q$2-'EV Scenarios'!Q$3)</f>
        <v>3.571460672428901E-3</v>
      </c>
      <c r="R14" s="5">
        <f>'Pc, Winter, S1'!R14*Main!$B$4+_xlfn.IFNA(VLOOKUP($A14,'EV Distribution'!$A$2:$B$22,2,FALSE),0)*('EV Scenarios'!R$2-'EV Scenarios'!R$3)</f>
        <v>2.6897961756972306E-3</v>
      </c>
      <c r="S14" s="5">
        <f>'Pc, Winter, S1'!S14*Main!$B$4+_xlfn.IFNA(VLOOKUP($A14,'EV Distribution'!$A$2:$B$22,2,FALSE),0)*('EV Scenarios'!S$2-'EV Scenarios'!S$3)</f>
        <v>1.8476162877470795E-3</v>
      </c>
      <c r="T14" s="5">
        <f>'Pc, Winter, S1'!T14*Main!$B$4+_xlfn.IFNA(VLOOKUP($A14,'EV Distribution'!$A$2:$B$22,2,FALSE),0)*('EV Scenarios'!T$2-'EV Scenarios'!T$3)</f>
        <v>1.1207157907604634E-3</v>
      </c>
      <c r="U14" s="5">
        <f>'Pc, Winter, S1'!U14*Main!$B$4+_xlfn.IFNA(VLOOKUP($A14,'EV Distribution'!$A$2:$B$22,2,FALSE),0)*('EV Scenarios'!U$2-'EV Scenarios'!U$3)</f>
        <v>7.7747722752242164E-4</v>
      </c>
      <c r="V14" s="5">
        <f>'Pc, Winter, S1'!V14*Main!$B$4+_xlfn.IFNA(VLOOKUP($A14,'EV Distribution'!$A$2:$B$22,2,FALSE),0)*('EV Scenarios'!V$2-'EV Scenarios'!V$3)</f>
        <v>7.1595635161892258E-4</v>
      </c>
      <c r="W14" s="5">
        <f>'Pc, Winter, S1'!W14*Main!$B$4+_xlfn.IFNA(VLOOKUP($A14,'EV Distribution'!$A$2:$B$22,2,FALSE),0)*('EV Scenarios'!W$2-'EV Scenarios'!W$3)</f>
        <v>6.3473965502074993E-4</v>
      </c>
      <c r="X14" s="5">
        <f>'Pc, Winter, S1'!X14*Main!$B$4+_xlfn.IFNA(VLOOKUP($A14,'EV Distribution'!$A$2:$B$22,2,FALSE),0)*('EV Scenarios'!X$2-'EV Scenarios'!X$3)</f>
        <v>7.7435889693252896E-4</v>
      </c>
      <c r="Y14" s="5">
        <f>'Pc, Winter, S1'!Y14*Main!$B$4+_xlfn.IFNA(VLOOKUP($A14,'EV Distribution'!$A$2:$B$22,2,FALSE),0)*('EV Scenarios'!Y$2-'EV Scenarios'!Y$3)</f>
        <v>7.9402876916130714E-4</v>
      </c>
    </row>
    <row r="15" spans="1:25" x14ac:dyDescent="0.3">
      <c r="A15">
        <v>19</v>
      </c>
      <c r="B15" s="5">
        <f>'Pc, Winter, S1'!B15*Main!$B$4+_xlfn.IFNA(VLOOKUP($A15,'EV Distribution'!$A$2:$B$22,2,FALSE),0)*('EV Scenarios'!B$2-'EV Scenarios'!B$3)</f>
        <v>2.8711898470102177E-3</v>
      </c>
      <c r="C15" s="5">
        <f>'Pc, Winter, S1'!C15*Main!$B$4+_xlfn.IFNA(VLOOKUP($A15,'EV Distribution'!$A$2:$B$22,2,FALSE),0)*('EV Scenarios'!C$2-'EV Scenarios'!C$3)</f>
        <v>2.5976713343056706E-3</v>
      </c>
      <c r="D15" s="5">
        <f>'Pc, Winter, S1'!D15*Main!$B$4+_xlfn.IFNA(VLOOKUP($A15,'EV Distribution'!$A$2:$B$22,2,FALSE),0)*('EV Scenarios'!D$2-'EV Scenarios'!D$3)</f>
        <v>2.1434818062969576E-3</v>
      </c>
      <c r="E15" s="5">
        <f>'Pc, Winter, S1'!E15*Main!$B$4+_xlfn.IFNA(VLOOKUP($A15,'EV Distribution'!$A$2:$B$22,2,FALSE),0)*('EV Scenarios'!E$2-'EV Scenarios'!E$3)</f>
        <v>2.0163818079318606E-3</v>
      </c>
      <c r="F15" s="5">
        <f>'Pc, Winter, S1'!F15*Main!$B$4+_xlfn.IFNA(VLOOKUP($A15,'EV Distribution'!$A$2:$B$22,2,FALSE),0)*('EV Scenarios'!F$2-'EV Scenarios'!F$3)</f>
        <v>2.0022704009988886E-3</v>
      </c>
      <c r="G15" s="5">
        <f>'Pc, Winter, S1'!G15*Main!$B$4+_xlfn.IFNA(VLOOKUP($A15,'EV Distribution'!$A$2:$B$22,2,FALSE),0)*('EV Scenarios'!G$2-'EV Scenarios'!G$3)</f>
        <v>2.9865804102017935E-3</v>
      </c>
      <c r="H15" s="5">
        <f>'Pc, Winter, S1'!H15*Main!$B$4+_xlfn.IFNA(VLOOKUP($A15,'EV Distribution'!$A$2:$B$22,2,FALSE),0)*('EV Scenarios'!H$2-'EV Scenarios'!H$3)</f>
        <v>2.9382678148109904E-3</v>
      </c>
      <c r="I15" s="5">
        <f>'Pc, Winter, S1'!I15*Main!$B$4+_xlfn.IFNA(VLOOKUP($A15,'EV Distribution'!$A$2:$B$22,2,FALSE),0)*('EV Scenarios'!I$2-'EV Scenarios'!I$3)</f>
        <v>3.3922933385800193E-3</v>
      </c>
      <c r="J15" s="5">
        <f>'Pc, Winter, S1'!J15*Main!$B$4+_xlfn.IFNA(VLOOKUP($A15,'EV Distribution'!$A$2:$B$22,2,FALSE),0)*('EV Scenarios'!J$2-'EV Scenarios'!J$3)</f>
        <v>4.552598554729172E-3</v>
      </c>
      <c r="K15" s="5">
        <f>'Pc, Winter, S1'!K15*Main!$B$4+_xlfn.IFNA(VLOOKUP($A15,'EV Distribution'!$A$2:$B$22,2,FALSE),0)*('EV Scenarios'!K$2-'EV Scenarios'!K$3)</f>
        <v>6.1387429781168878E-3</v>
      </c>
      <c r="L15" s="5">
        <f>'Pc, Winter, S1'!L15*Main!$B$4+_xlfn.IFNA(VLOOKUP($A15,'EV Distribution'!$A$2:$B$22,2,FALSE),0)*('EV Scenarios'!L$2-'EV Scenarios'!L$3)</f>
        <v>6.2968567991577174E-3</v>
      </c>
      <c r="M15" s="5">
        <f>'Pc, Winter, S1'!M15*Main!$B$4+_xlfn.IFNA(VLOOKUP($A15,'EV Distribution'!$A$2:$B$22,2,FALSE),0)*('EV Scenarios'!M$2-'EV Scenarios'!M$3)</f>
        <v>6.5009805814535658E-3</v>
      </c>
      <c r="N15" s="5">
        <f>'Pc, Winter, S1'!N15*Main!$B$4+_xlfn.IFNA(VLOOKUP($A15,'EV Distribution'!$A$2:$B$22,2,FALSE),0)*('EV Scenarios'!N$2-'EV Scenarios'!N$3)</f>
        <v>5.5022268320940029E-3</v>
      </c>
      <c r="O15" s="5">
        <f>'Pc, Winter, S1'!O15*Main!$B$4+_xlfn.IFNA(VLOOKUP($A15,'EV Distribution'!$A$2:$B$22,2,FALSE),0)*('EV Scenarios'!O$2-'EV Scenarios'!O$3)</f>
        <v>5.4724880346284721E-3</v>
      </c>
      <c r="P15" s="5">
        <f>'Pc, Winter, S1'!P15*Main!$B$4+_xlfn.IFNA(VLOOKUP($A15,'EV Distribution'!$A$2:$B$22,2,FALSE),0)*('EV Scenarios'!P$2-'EV Scenarios'!P$3)</f>
        <v>6.0469140602772697E-3</v>
      </c>
      <c r="Q15" s="5">
        <f>'Pc, Winter, S1'!Q15*Main!$B$4+_xlfn.IFNA(VLOOKUP($A15,'EV Distribution'!$A$2:$B$22,2,FALSE),0)*('EV Scenarios'!Q$2-'EV Scenarios'!Q$3)</f>
        <v>6.353177783667445E-3</v>
      </c>
      <c r="R15" s="5">
        <f>'Pc, Winter, S1'!R15*Main!$B$4+_xlfn.IFNA(VLOOKUP($A15,'EV Distribution'!$A$2:$B$22,2,FALSE),0)*('EV Scenarios'!R$2-'EV Scenarios'!R$3)</f>
        <v>6.3971270188665332E-3</v>
      </c>
      <c r="S15" s="5">
        <f>'Pc, Winter, S1'!S15*Main!$B$4+_xlfn.IFNA(VLOOKUP($A15,'EV Distribution'!$A$2:$B$22,2,FALSE),0)*('EV Scenarios'!S$2-'EV Scenarios'!S$3)</f>
        <v>5.821974217013315E-3</v>
      </c>
      <c r="T15" s="5">
        <f>'Pc, Winter, S1'!T15*Main!$B$4+_xlfn.IFNA(VLOOKUP($A15,'EV Distribution'!$A$2:$B$22,2,FALSE),0)*('EV Scenarios'!T$2-'EV Scenarios'!T$3)</f>
        <v>4.8824577178415846E-3</v>
      </c>
      <c r="U15" s="5">
        <f>'Pc, Winter, S1'!U15*Main!$B$4+_xlfn.IFNA(VLOOKUP($A15,'EV Distribution'!$A$2:$B$22,2,FALSE),0)*('EV Scenarios'!U$2-'EV Scenarios'!U$3)</f>
        <v>3.4046329591313632E-3</v>
      </c>
      <c r="V15" s="5">
        <f>'Pc, Winter, S1'!V15*Main!$B$4+_xlfn.IFNA(VLOOKUP($A15,'EV Distribution'!$A$2:$B$22,2,FALSE),0)*('EV Scenarios'!V$2-'EV Scenarios'!V$3)</f>
        <v>2.7073597513379158E-3</v>
      </c>
      <c r="W15" s="5">
        <f>'Pc, Winter, S1'!W15*Main!$B$4+_xlfn.IFNA(VLOOKUP($A15,'EV Distribution'!$A$2:$B$22,2,FALSE),0)*('EV Scenarios'!W$2-'EV Scenarios'!W$3)</f>
        <v>2.9597878594121232E-3</v>
      </c>
      <c r="X15" s="5">
        <f>'Pc, Winter, S1'!X15*Main!$B$4+_xlfn.IFNA(VLOOKUP($A15,'EV Distribution'!$A$2:$B$22,2,FALSE),0)*('EV Scenarios'!X$2-'EV Scenarios'!X$3)</f>
        <v>2.8618193679804897E-3</v>
      </c>
      <c r="Y15" s="5">
        <f>'Pc, Winter, S1'!Y15*Main!$B$4+_xlfn.IFNA(VLOOKUP($A15,'EV Distribution'!$A$2:$B$22,2,FALSE),0)*('EV Scenarios'!Y$2-'EV Scenarios'!Y$3)</f>
        <v>2.9741346288659921E-3</v>
      </c>
    </row>
    <row r="16" spans="1:25" x14ac:dyDescent="0.3">
      <c r="A16">
        <v>20</v>
      </c>
      <c r="B16" s="5">
        <f>'Pc, Winter, S1'!B16*Main!$B$4+_xlfn.IFNA(VLOOKUP($A16,'EV Distribution'!$A$2:$B$22,2,FALSE),0)*('EV Scenarios'!B$2-'EV Scenarios'!B$3)</f>
        <v>0.44931335054331339</v>
      </c>
      <c r="C16" s="5">
        <f>'Pc, Winter, S1'!C16*Main!$B$4+_xlfn.IFNA(VLOOKUP($A16,'EV Distribution'!$A$2:$B$22,2,FALSE),0)*('EV Scenarios'!C$2-'EV Scenarios'!C$3)</f>
        <v>0.46696653886145784</v>
      </c>
      <c r="D16" s="5">
        <f>'Pc, Winter, S1'!D16*Main!$B$4+_xlfn.IFNA(VLOOKUP($A16,'EV Distribution'!$A$2:$B$22,2,FALSE),0)*('EV Scenarios'!D$2-'EV Scenarios'!D$3)</f>
        <v>0.48937971624464904</v>
      </c>
      <c r="E16" s="5">
        <f>'Pc, Winter, S1'!E16*Main!$B$4+_xlfn.IFNA(VLOOKUP($A16,'EV Distribution'!$A$2:$B$22,2,FALSE),0)*('EV Scenarios'!E$2-'EV Scenarios'!E$3)</f>
        <v>0.51022824106260978</v>
      </c>
      <c r="F16" s="5">
        <f>'Pc, Winter, S1'!F16*Main!$B$4+_xlfn.IFNA(VLOOKUP($A16,'EV Distribution'!$A$2:$B$22,2,FALSE),0)*('EV Scenarios'!F$2-'EV Scenarios'!F$3)</f>
        <v>0.51779862659936748</v>
      </c>
      <c r="G16" s="5">
        <f>'Pc, Winter, S1'!G16*Main!$B$4+_xlfn.IFNA(VLOOKUP($A16,'EV Distribution'!$A$2:$B$22,2,FALSE),0)*('EV Scenarios'!G$2-'EV Scenarios'!G$3)</f>
        <v>0.5428186657099372</v>
      </c>
      <c r="H16" s="5">
        <f>'Pc, Winter, S1'!H16*Main!$B$4+_xlfn.IFNA(VLOOKUP($A16,'EV Distribution'!$A$2:$B$22,2,FALSE),0)*('EV Scenarios'!H$2-'EV Scenarios'!H$3)</f>
        <v>0.55049986760895242</v>
      </c>
      <c r="I16" s="5">
        <f>'Pc, Winter, S1'!I16*Main!$B$4+_xlfn.IFNA(VLOOKUP($A16,'EV Distribution'!$A$2:$B$22,2,FALSE),0)*('EV Scenarios'!I$2-'EV Scenarios'!I$3)</f>
        <v>0.51867675987604889</v>
      </c>
      <c r="J16" s="5">
        <f>'Pc, Winter, S1'!J16*Main!$B$4+_xlfn.IFNA(VLOOKUP($A16,'EV Distribution'!$A$2:$B$22,2,FALSE),0)*('EV Scenarios'!J$2-'EV Scenarios'!J$3)</f>
        <v>0.47829787355989156</v>
      </c>
      <c r="K16" s="5">
        <f>'Pc, Winter, S1'!K16*Main!$B$4+_xlfn.IFNA(VLOOKUP($A16,'EV Distribution'!$A$2:$B$22,2,FALSE),0)*('EV Scenarios'!K$2-'EV Scenarios'!K$3)</f>
        <v>0.66525207895529959</v>
      </c>
      <c r="L16" s="5">
        <f>'Pc, Winter, S1'!L16*Main!$B$4+_xlfn.IFNA(VLOOKUP($A16,'EV Distribution'!$A$2:$B$22,2,FALSE),0)*('EV Scenarios'!L$2-'EV Scenarios'!L$3)</f>
        <v>0.65095748384354413</v>
      </c>
      <c r="M16" s="5">
        <f>'Pc, Winter, S1'!M16*Main!$B$4+_xlfn.IFNA(VLOOKUP($A16,'EV Distribution'!$A$2:$B$22,2,FALSE),0)*('EV Scenarios'!M$2-'EV Scenarios'!M$3)</f>
        <v>0.60283745234025798</v>
      </c>
      <c r="N16" s="5">
        <f>'Pc, Winter, S1'!N16*Main!$B$4+_xlfn.IFNA(VLOOKUP($A16,'EV Distribution'!$A$2:$B$22,2,FALSE),0)*('EV Scenarios'!N$2-'EV Scenarios'!N$3)</f>
        <v>0.59077146994724572</v>
      </c>
      <c r="O16" s="5">
        <f>'Pc, Winter, S1'!O16*Main!$B$4+_xlfn.IFNA(VLOOKUP($A16,'EV Distribution'!$A$2:$B$22,2,FALSE),0)*('EV Scenarios'!O$2-'EV Scenarios'!O$3)</f>
        <v>0.58592839673307417</v>
      </c>
      <c r="P16" s="5">
        <f>'Pc, Winter, S1'!P16*Main!$B$4+_xlfn.IFNA(VLOOKUP($A16,'EV Distribution'!$A$2:$B$22,2,FALSE),0)*('EV Scenarios'!P$2-'EV Scenarios'!P$3)</f>
        <v>0.56913762547887903</v>
      </c>
      <c r="Q16" s="5">
        <f>'Pc, Winter, S1'!Q16*Main!$B$4+_xlfn.IFNA(VLOOKUP($A16,'EV Distribution'!$A$2:$B$22,2,FALSE),0)*('EV Scenarios'!Q$2-'EV Scenarios'!Q$3)</f>
        <v>0.52965577473060366</v>
      </c>
      <c r="R16" s="5">
        <f>'Pc, Winter, S1'!R16*Main!$B$4+_xlfn.IFNA(VLOOKUP($A16,'EV Distribution'!$A$2:$B$22,2,FALSE),0)*('EV Scenarios'!R$2-'EV Scenarios'!R$3)</f>
        <v>0.48157264788151583</v>
      </c>
      <c r="S16" s="5">
        <f>'Pc, Winter, S1'!S16*Main!$B$4+_xlfn.IFNA(VLOOKUP($A16,'EV Distribution'!$A$2:$B$22,2,FALSE),0)*('EV Scenarios'!S$2-'EV Scenarios'!S$3)</f>
        <v>0.47407820906488507</v>
      </c>
      <c r="T16" s="5">
        <f>'Pc, Winter, S1'!T16*Main!$B$4+_xlfn.IFNA(VLOOKUP($A16,'EV Distribution'!$A$2:$B$22,2,FALSE),0)*('EV Scenarios'!T$2-'EV Scenarios'!T$3)</f>
        <v>0.31765902299577481</v>
      </c>
      <c r="U16" s="5">
        <f>'Pc, Winter, S1'!U16*Main!$B$4+_xlfn.IFNA(VLOOKUP($A16,'EV Distribution'!$A$2:$B$22,2,FALSE),0)*('EV Scenarios'!U$2-'EV Scenarios'!U$3)</f>
        <v>0.33356578478810328</v>
      </c>
      <c r="V16" s="5">
        <f>'Pc, Winter, S1'!V16*Main!$B$4+_xlfn.IFNA(VLOOKUP($A16,'EV Distribution'!$A$2:$B$22,2,FALSE),0)*('EV Scenarios'!V$2-'EV Scenarios'!V$3)</f>
        <v>0.35153455293763985</v>
      </c>
      <c r="W16" s="5">
        <f>'Pc, Winter, S1'!W16*Main!$B$4+_xlfn.IFNA(VLOOKUP($A16,'EV Distribution'!$A$2:$B$22,2,FALSE),0)*('EV Scenarios'!W$2-'EV Scenarios'!W$3)</f>
        <v>0.35632011680008435</v>
      </c>
      <c r="X16" s="5">
        <f>'Pc, Winter, S1'!X16*Main!$B$4+_xlfn.IFNA(VLOOKUP($A16,'EV Distribution'!$A$2:$B$22,2,FALSE),0)*('EV Scenarios'!X$2-'EV Scenarios'!X$3)</f>
        <v>0.37028244576506775</v>
      </c>
      <c r="Y16" s="5">
        <f>'Pc, Winter, S1'!Y16*Main!$B$4+_xlfn.IFNA(VLOOKUP($A16,'EV Distribution'!$A$2:$B$22,2,FALSE),0)*('EV Scenarios'!Y$2-'EV Scenarios'!Y$3)</f>
        <v>0.40464643977059805</v>
      </c>
    </row>
    <row r="17" spans="1:25" x14ac:dyDescent="0.3">
      <c r="A17">
        <v>23</v>
      </c>
      <c r="B17" s="5">
        <f>'Pc, Winter, S1'!B17*Main!$B$4+_xlfn.IFNA(VLOOKUP($A17,'EV Distribution'!$A$2:$B$22,2,FALSE),0)*('EV Scenarios'!B$2-'EV Scenarios'!B$3)</f>
        <v>4.0634369671989322E-3</v>
      </c>
      <c r="C17" s="5">
        <f>'Pc, Winter, S1'!C17*Main!$B$4+_xlfn.IFNA(VLOOKUP($A17,'EV Distribution'!$A$2:$B$22,2,FALSE),0)*('EV Scenarios'!C$2-'EV Scenarios'!C$3)</f>
        <v>4.3738561854518229E-3</v>
      </c>
      <c r="D17" s="5">
        <f>'Pc, Winter, S1'!D17*Main!$B$4+_xlfn.IFNA(VLOOKUP($A17,'EV Distribution'!$A$2:$B$22,2,FALSE),0)*('EV Scenarios'!D$2-'EV Scenarios'!D$3)</f>
        <v>3.796229191531204E-3</v>
      </c>
      <c r="E17" s="5">
        <f>'Pc, Winter, S1'!E17*Main!$B$4+_xlfn.IFNA(VLOOKUP($A17,'EV Distribution'!$A$2:$B$22,2,FALSE),0)*('EV Scenarios'!E$2-'EV Scenarios'!E$3)</f>
        <v>3.7554716030266597E-3</v>
      </c>
      <c r="F17" s="5">
        <f>'Pc, Winter, S1'!F17*Main!$B$4+_xlfn.IFNA(VLOOKUP($A17,'EV Distribution'!$A$2:$B$22,2,FALSE),0)*('EV Scenarios'!F$2-'EV Scenarios'!F$3)</f>
        <v>3.7025209677375905E-3</v>
      </c>
      <c r="G17" s="5">
        <f>'Pc, Winter, S1'!G17*Main!$B$4+_xlfn.IFNA(VLOOKUP($A17,'EV Distribution'!$A$2:$B$22,2,FALSE),0)*('EV Scenarios'!G$2-'EV Scenarios'!G$3)</f>
        <v>4.1925834608734563E-3</v>
      </c>
      <c r="H17" s="5">
        <f>'Pc, Winter, S1'!H17*Main!$B$4+_xlfn.IFNA(VLOOKUP($A17,'EV Distribution'!$A$2:$B$22,2,FALSE),0)*('EV Scenarios'!H$2-'EV Scenarios'!H$3)</f>
        <v>4.1330017360344876E-3</v>
      </c>
      <c r="I17" s="5">
        <f>'Pc, Winter, S1'!I17*Main!$B$4+_xlfn.IFNA(VLOOKUP($A17,'EV Distribution'!$A$2:$B$22,2,FALSE),0)*('EV Scenarios'!I$2-'EV Scenarios'!I$3)</f>
        <v>5.8796635009484913E-3</v>
      </c>
      <c r="J17" s="5">
        <f>'Pc, Winter, S1'!J17*Main!$B$4+_xlfn.IFNA(VLOOKUP($A17,'EV Distribution'!$A$2:$B$22,2,FALSE),0)*('EV Scenarios'!J$2-'EV Scenarios'!J$3)</f>
        <v>1.278085688570087E-2</v>
      </c>
      <c r="K17" s="5">
        <f>'Pc, Winter, S1'!K17*Main!$B$4+_xlfn.IFNA(VLOOKUP($A17,'EV Distribution'!$A$2:$B$22,2,FALSE),0)*('EV Scenarios'!K$2-'EV Scenarios'!K$3)</f>
        <v>1.339031889234546E-2</v>
      </c>
      <c r="L17" s="5">
        <f>'Pc, Winter, S1'!L17*Main!$B$4+_xlfn.IFNA(VLOOKUP($A17,'EV Distribution'!$A$2:$B$22,2,FALSE),0)*('EV Scenarios'!L$2-'EV Scenarios'!L$3)</f>
        <v>1.3305844757418772E-2</v>
      </c>
      <c r="M17" s="5">
        <f>'Pc, Winter, S1'!M17*Main!$B$4+_xlfn.IFNA(VLOOKUP($A17,'EV Distribution'!$A$2:$B$22,2,FALSE),0)*('EV Scenarios'!M$2-'EV Scenarios'!M$3)</f>
        <v>1.2897904395779739E-2</v>
      </c>
      <c r="N17" s="5">
        <f>'Pc, Winter, S1'!N17*Main!$B$4+_xlfn.IFNA(VLOOKUP($A17,'EV Distribution'!$A$2:$B$22,2,FALSE),0)*('EV Scenarios'!N$2-'EV Scenarios'!N$3)</f>
        <v>8.7241814809124497E-3</v>
      </c>
      <c r="O17" s="5">
        <f>'Pc, Winter, S1'!O17*Main!$B$4+_xlfn.IFNA(VLOOKUP($A17,'EV Distribution'!$A$2:$B$22,2,FALSE),0)*('EV Scenarios'!O$2-'EV Scenarios'!O$3)</f>
        <v>8.9431543166489658E-3</v>
      </c>
      <c r="P17" s="5">
        <f>'Pc, Winter, S1'!P17*Main!$B$4+_xlfn.IFNA(VLOOKUP($A17,'EV Distribution'!$A$2:$B$22,2,FALSE),0)*('EV Scenarios'!P$2-'EV Scenarios'!P$3)</f>
        <v>1.3629074248211687E-2</v>
      </c>
      <c r="Q17" s="5">
        <f>'Pc, Winter, S1'!Q17*Main!$B$4+_xlfn.IFNA(VLOOKUP($A17,'EV Distribution'!$A$2:$B$22,2,FALSE),0)*('EV Scenarios'!Q$2-'EV Scenarios'!Q$3)</f>
        <v>1.3993681694548522E-2</v>
      </c>
      <c r="R17" s="5">
        <f>'Pc, Winter, S1'!R17*Main!$B$4+_xlfn.IFNA(VLOOKUP($A17,'EV Distribution'!$A$2:$B$22,2,FALSE),0)*('EV Scenarios'!R$2-'EV Scenarios'!R$3)</f>
        <v>1.3372613637496559E-2</v>
      </c>
      <c r="S17" s="5">
        <f>'Pc, Winter, S1'!S17*Main!$B$4+_xlfn.IFNA(VLOOKUP($A17,'EV Distribution'!$A$2:$B$22,2,FALSE),0)*('EV Scenarios'!S$2-'EV Scenarios'!S$3)</f>
        <v>1.0253608869641207E-2</v>
      </c>
      <c r="T17" s="5">
        <f>'Pc, Winter, S1'!T17*Main!$B$4+_xlfn.IFNA(VLOOKUP($A17,'EV Distribution'!$A$2:$B$22,2,FALSE),0)*('EV Scenarios'!T$2-'EV Scenarios'!T$3)</f>
        <v>6.6274800978367663E-3</v>
      </c>
      <c r="U17" s="5">
        <f>'Pc, Winter, S1'!U17*Main!$B$4+_xlfn.IFNA(VLOOKUP($A17,'EV Distribution'!$A$2:$B$22,2,FALSE),0)*('EV Scenarios'!U$2-'EV Scenarios'!U$3)</f>
        <v>4.2323064273535231E-3</v>
      </c>
      <c r="V17" s="5">
        <f>'Pc, Winter, S1'!V17*Main!$B$4+_xlfn.IFNA(VLOOKUP($A17,'EV Distribution'!$A$2:$B$22,2,FALSE),0)*('EV Scenarios'!V$2-'EV Scenarios'!V$3)</f>
        <v>3.5345651390409887E-3</v>
      </c>
      <c r="W17" s="5">
        <f>'Pc, Winter, S1'!W17*Main!$B$4+_xlfn.IFNA(VLOOKUP($A17,'EV Distribution'!$A$2:$B$22,2,FALSE),0)*('EV Scenarios'!W$2-'EV Scenarios'!W$3)</f>
        <v>3.4092775299779722E-3</v>
      </c>
      <c r="X17" s="5">
        <f>'Pc, Winter, S1'!X17*Main!$B$4+_xlfn.IFNA(VLOOKUP($A17,'EV Distribution'!$A$2:$B$22,2,FALSE),0)*('EV Scenarios'!X$2-'EV Scenarios'!X$3)</f>
        <v>3.4069923993681646E-3</v>
      </c>
      <c r="Y17" s="5">
        <f>'Pc, Winter, S1'!Y17*Main!$B$4+_xlfn.IFNA(VLOOKUP($A17,'EV Distribution'!$A$2:$B$22,2,FALSE),0)*('EV Scenarios'!Y$2-'EV Scenarios'!Y$3)</f>
        <v>3.5057017078126231E-3</v>
      </c>
    </row>
    <row r="18" spans="1:25" x14ac:dyDescent="0.3">
      <c r="A18">
        <v>26</v>
      </c>
      <c r="B18" s="5">
        <f>'Pc, Winter, S1'!B18*Main!$B$4+_xlfn.IFNA(VLOOKUP($A18,'EV Distribution'!$A$2:$B$22,2,FALSE),0)*('EV Scenarios'!B$2-'EV Scenarios'!B$3)</f>
        <v>1.4359934793761312E-3</v>
      </c>
      <c r="C18" s="5">
        <f>'Pc, Winter, S1'!C18*Main!$B$4+_xlfn.IFNA(VLOOKUP($A18,'EV Distribution'!$A$2:$B$22,2,FALSE),0)*('EV Scenarios'!C$2-'EV Scenarios'!C$3)</f>
        <v>1.3976419974372591E-3</v>
      </c>
      <c r="D18" s="5">
        <f>'Pc, Winter, S1'!D18*Main!$B$4+_xlfn.IFNA(VLOOKUP($A18,'EV Distribution'!$A$2:$B$22,2,FALSE),0)*('EV Scenarios'!D$2-'EV Scenarios'!D$3)</f>
        <v>1.4169142854014241E-3</v>
      </c>
      <c r="E18" s="5">
        <f>'Pc, Winter, S1'!E18*Main!$B$4+_xlfn.IFNA(VLOOKUP($A18,'EV Distribution'!$A$2:$B$22,2,FALSE),0)*('EV Scenarios'!E$2-'EV Scenarios'!E$3)</f>
        <v>1.0590781029285656E-3</v>
      </c>
      <c r="F18" s="5">
        <f>'Pc, Winter, S1'!F18*Main!$B$4+_xlfn.IFNA(VLOOKUP($A18,'EV Distribution'!$A$2:$B$22,2,FALSE),0)*('EV Scenarios'!F$2-'EV Scenarios'!F$3)</f>
        <v>1.1643351619311029E-3</v>
      </c>
      <c r="G18" s="5">
        <f>'Pc, Winter, S1'!G18*Main!$B$4+_xlfn.IFNA(VLOOKUP($A18,'EV Distribution'!$A$2:$B$22,2,FALSE),0)*('EV Scenarios'!G$2-'EV Scenarios'!G$3)</f>
        <v>1.5360518742772011E-3</v>
      </c>
      <c r="H18" s="5">
        <f>'Pc, Winter, S1'!H18*Main!$B$4+_xlfn.IFNA(VLOOKUP($A18,'EV Distribution'!$A$2:$B$22,2,FALSE),0)*('EV Scenarios'!H$2-'EV Scenarios'!H$3)</f>
        <v>2.0403769212377571E-3</v>
      </c>
      <c r="I18" s="5">
        <f>'Pc, Winter, S1'!I18*Main!$B$4+_xlfn.IFNA(VLOOKUP($A18,'EV Distribution'!$A$2:$B$22,2,FALSE),0)*('EV Scenarios'!I$2-'EV Scenarios'!I$3)</f>
        <v>2.4346944989984071E-3</v>
      </c>
      <c r="J18" s="5">
        <f>'Pc, Winter, S1'!J18*Main!$B$4+_xlfn.IFNA(VLOOKUP($A18,'EV Distribution'!$A$2:$B$22,2,FALSE),0)*('EV Scenarios'!J$2-'EV Scenarios'!J$3)</f>
        <v>2.6868238636704924E-3</v>
      </c>
      <c r="K18" s="5">
        <f>'Pc, Winter, S1'!K18*Main!$B$4+_xlfn.IFNA(VLOOKUP($A18,'EV Distribution'!$A$2:$B$22,2,FALSE),0)*('EV Scenarios'!K$2-'EV Scenarios'!K$3)</f>
        <v>2.7488174662710935E-3</v>
      </c>
      <c r="L18" s="5">
        <f>'Pc, Winter, S1'!L18*Main!$B$4+_xlfn.IFNA(VLOOKUP($A18,'EV Distribution'!$A$2:$B$22,2,FALSE),0)*('EV Scenarios'!L$2-'EV Scenarios'!L$3)</f>
        <v>3.1003649591367713E-3</v>
      </c>
      <c r="M18" s="5">
        <f>'Pc, Winter, S1'!M18*Main!$B$4+_xlfn.IFNA(VLOOKUP($A18,'EV Distribution'!$A$2:$B$22,2,FALSE),0)*('EV Scenarios'!M$2-'EV Scenarios'!M$3)</f>
        <v>3.0065461621506472E-3</v>
      </c>
      <c r="N18" s="5">
        <f>'Pc, Winter, S1'!N18*Main!$B$4+_xlfn.IFNA(VLOOKUP($A18,'EV Distribution'!$A$2:$B$22,2,FALSE),0)*('EV Scenarios'!N$2-'EV Scenarios'!N$3)</f>
        <v>2.994248810130743E-3</v>
      </c>
      <c r="O18" s="5">
        <f>'Pc, Winter, S1'!O18*Main!$B$4+_xlfn.IFNA(VLOOKUP($A18,'EV Distribution'!$A$2:$B$22,2,FALSE),0)*('EV Scenarios'!O$2-'EV Scenarios'!O$3)</f>
        <v>3.0219050824912973E-3</v>
      </c>
      <c r="P18" s="5">
        <f>'Pc, Winter, S1'!P18*Main!$B$4+_xlfn.IFNA(VLOOKUP($A18,'EV Distribution'!$A$2:$B$22,2,FALSE),0)*('EV Scenarios'!P$2-'EV Scenarios'!P$3)</f>
        <v>3.0678825351108299E-3</v>
      </c>
      <c r="Q18" s="5">
        <f>'Pc, Winter, S1'!Q18*Main!$B$4+_xlfn.IFNA(VLOOKUP($A18,'EV Distribution'!$A$2:$B$22,2,FALSE),0)*('EV Scenarios'!Q$2-'EV Scenarios'!Q$3)</f>
        <v>3.0271826877871534E-3</v>
      </c>
      <c r="R18" s="5">
        <f>'Pc, Winter, S1'!R18*Main!$B$4+_xlfn.IFNA(VLOOKUP($A18,'EV Distribution'!$A$2:$B$22,2,FALSE),0)*('EV Scenarios'!R$2-'EV Scenarios'!R$3)</f>
        <v>3.0803624614718552E-3</v>
      </c>
      <c r="S18" s="5">
        <f>'Pc, Winter, S1'!S18*Main!$B$4+_xlfn.IFNA(VLOOKUP($A18,'EV Distribution'!$A$2:$B$22,2,FALSE),0)*('EV Scenarios'!S$2-'EV Scenarios'!S$3)</f>
        <v>3.0655351340271226E-3</v>
      </c>
      <c r="T18" s="5">
        <f>'Pc, Winter, S1'!T18*Main!$B$4+_xlfn.IFNA(VLOOKUP($A18,'EV Distribution'!$A$2:$B$22,2,FALSE),0)*('EV Scenarios'!T$2-'EV Scenarios'!T$3)</f>
        <v>3.0572056326427406E-3</v>
      </c>
      <c r="U18" s="5">
        <f>'Pc, Winter, S1'!U18*Main!$B$4+_xlfn.IFNA(VLOOKUP($A18,'EV Distribution'!$A$2:$B$22,2,FALSE),0)*('EV Scenarios'!U$2-'EV Scenarios'!U$3)</f>
        <v>2.9218874950593977E-3</v>
      </c>
      <c r="V18" s="5">
        <f>'Pc, Winter, S1'!V18*Main!$B$4+_xlfn.IFNA(VLOOKUP($A18,'EV Distribution'!$A$2:$B$22,2,FALSE),0)*('EV Scenarios'!V$2-'EV Scenarios'!V$3)</f>
        <v>2.6083064211716235E-3</v>
      </c>
      <c r="W18" s="5">
        <f>'Pc, Winter, S1'!W18*Main!$B$4+_xlfn.IFNA(VLOOKUP($A18,'EV Distribution'!$A$2:$B$22,2,FALSE),0)*('EV Scenarios'!W$2-'EV Scenarios'!W$3)</f>
        <v>2.3959680062069764E-3</v>
      </c>
      <c r="X18" s="5">
        <f>'Pc, Winter, S1'!X18*Main!$B$4+_xlfn.IFNA(VLOOKUP($A18,'EV Distribution'!$A$2:$B$22,2,FALSE),0)*('EV Scenarios'!X$2-'EV Scenarios'!X$3)</f>
        <v>1.7149303415048972E-3</v>
      </c>
      <c r="Y18" s="5">
        <f>'Pc, Winter, S1'!Y18*Main!$B$4+_xlfn.IFNA(VLOOKUP($A18,'EV Distribution'!$A$2:$B$22,2,FALSE),0)*('EV Scenarios'!Y$2-'EV Scenarios'!Y$3)</f>
        <v>1.4935829435370942E-3</v>
      </c>
    </row>
    <row r="19" spans="1:25" x14ac:dyDescent="0.3">
      <c r="A19">
        <v>27</v>
      </c>
      <c r="B19" s="5">
        <f>'Pc, Winter, S1'!B19*Main!$B$4+_xlfn.IFNA(VLOOKUP($A19,'EV Distribution'!$A$2:$B$22,2,FALSE),0)*('EV Scenarios'!B$2-'EV Scenarios'!B$3)</f>
        <v>2.8595592215354814E-4</v>
      </c>
      <c r="C19" s="5">
        <f>'Pc, Winter, S1'!C19*Main!$B$4+_xlfn.IFNA(VLOOKUP($A19,'EV Distribution'!$A$2:$B$22,2,FALSE),0)*('EV Scenarios'!C$2-'EV Scenarios'!C$3)</f>
        <v>2.9695954736620842E-4</v>
      </c>
      <c r="D19" s="5">
        <f>'Pc, Winter, S1'!D19*Main!$B$4+_xlfn.IFNA(VLOOKUP($A19,'EV Distribution'!$A$2:$B$22,2,FALSE),0)*('EV Scenarios'!D$2-'EV Scenarios'!D$3)</f>
        <v>2.7266250554244359E-4</v>
      </c>
      <c r="E19" s="5">
        <f>'Pc, Winter, S1'!E19*Main!$B$4+_xlfn.IFNA(VLOOKUP($A19,'EV Distribution'!$A$2:$B$22,2,FALSE),0)*('EV Scenarios'!E$2-'EV Scenarios'!E$3)</f>
        <v>2.8508241146546303E-4</v>
      </c>
      <c r="F19" s="5">
        <f>'Pc, Winter, S1'!F19*Main!$B$4+_xlfn.IFNA(VLOOKUP($A19,'EV Distribution'!$A$2:$B$22,2,FALSE),0)*('EV Scenarios'!F$2-'EV Scenarios'!F$3)</f>
        <v>2.9722836821306347E-4</v>
      </c>
      <c r="G19" s="5">
        <f>'Pc, Winter, S1'!G19*Main!$B$4+_xlfn.IFNA(VLOOKUP($A19,'EV Distribution'!$A$2:$B$22,2,FALSE),0)*('EV Scenarios'!G$2-'EV Scenarios'!G$3)</f>
        <v>3.0169061309913658E-4</v>
      </c>
      <c r="H19" s="5">
        <f>'Pc, Winter, S1'!H19*Main!$B$4+_xlfn.IFNA(VLOOKUP($A19,'EV Distribution'!$A$2:$B$22,2,FALSE),0)*('EV Scenarios'!H$2-'EV Scenarios'!H$3)</f>
        <v>2.978213257242743E-4</v>
      </c>
      <c r="I19" s="5">
        <f>'Pc, Winter, S1'!I19*Main!$B$4+_xlfn.IFNA(VLOOKUP($A19,'EV Distribution'!$A$2:$B$22,2,FALSE),0)*('EV Scenarios'!I$2-'EV Scenarios'!I$3)</f>
        <v>2.3075194896964246E-4</v>
      </c>
      <c r="J19" s="5">
        <f>'Pc, Winter, S1'!J19*Main!$B$4+_xlfn.IFNA(VLOOKUP($A19,'EV Distribution'!$A$2:$B$22,2,FALSE),0)*('EV Scenarios'!J$2-'EV Scenarios'!J$3)</f>
        <v>2.0616998539281923E-4</v>
      </c>
      <c r="K19" s="5">
        <f>'Pc, Winter, S1'!K19*Main!$B$4+_xlfn.IFNA(VLOOKUP($A19,'EV Distribution'!$A$2:$B$22,2,FALSE),0)*('EV Scenarios'!K$2-'EV Scenarios'!K$3)</f>
        <v>1.5946803582600702E-4</v>
      </c>
      <c r="L19" s="5">
        <f>'Pc, Winter, S1'!L19*Main!$B$4+_xlfn.IFNA(VLOOKUP($A19,'EV Distribution'!$A$2:$B$22,2,FALSE),0)*('EV Scenarios'!L$2-'EV Scenarios'!L$3)</f>
        <v>1.1385069122389071E-4</v>
      </c>
      <c r="M19" s="5">
        <f>'Pc, Winter, S1'!M19*Main!$B$4+_xlfn.IFNA(VLOOKUP($A19,'EV Distribution'!$A$2:$B$22,2,FALSE),0)*('EV Scenarios'!M$2-'EV Scenarios'!M$3)</f>
        <v>1.2724711272495281E-4</v>
      </c>
      <c r="N19" s="5">
        <f>'Pc, Winter, S1'!N19*Main!$B$4+_xlfn.IFNA(VLOOKUP($A19,'EV Distribution'!$A$2:$B$22,2,FALSE),0)*('EV Scenarios'!N$2-'EV Scenarios'!N$3)</f>
        <v>1.1522550698705849E-4</v>
      </c>
      <c r="O19" s="5">
        <f>'Pc, Winter, S1'!O19*Main!$B$4+_xlfn.IFNA(VLOOKUP($A19,'EV Distribution'!$A$2:$B$22,2,FALSE),0)*('EV Scenarios'!O$2-'EV Scenarios'!O$3)</f>
        <v>1.1541220152377862E-4</v>
      </c>
      <c r="P19" s="5">
        <f>'Pc, Winter, S1'!P19*Main!$B$4+_xlfn.IFNA(VLOOKUP($A19,'EV Distribution'!$A$2:$B$22,2,FALSE),0)*('EV Scenarios'!P$2-'EV Scenarios'!P$3)</f>
        <v>1.1304830504705574E-4</v>
      </c>
      <c r="Q19" s="5">
        <f>'Pc, Winter, S1'!Q19*Main!$B$4+_xlfn.IFNA(VLOOKUP($A19,'EV Distribution'!$A$2:$B$22,2,FALSE),0)*('EV Scenarios'!Q$2-'EV Scenarios'!Q$3)</f>
        <v>1.1134451650342222E-4</v>
      </c>
      <c r="R19" s="5">
        <f>'Pc, Winter, S1'!R19*Main!$B$4+_xlfn.IFNA(VLOOKUP($A19,'EV Distribution'!$A$2:$B$22,2,FALSE),0)*('EV Scenarios'!R$2-'EV Scenarios'!R$3)</f>
        <v>1.7104680820082018E-4</v>
      </c>
      <c r="S19" s="5">
        <f>'Pc, Winter, S1'!S19*Main!$B$4+_xlfn.IFNA(VLOOKUP($A19,'EV Distribution'!$A$2:$B$22,2,FALSE),0)*('EV Scenarios'!S$2-'EV Scenarios'!S$3)</f>
        <v>2.0793858665870115E-4</v>
      </c>
      <c r="T19" s="5">
        <f>'Pc, Winter, S1'!T19*Main!$B$4+_xlfn.IFNA(VLOOKUP($A19,'EV Distribution'!$A$2:$B$22,2,FALSE),0)*('EV Scenarios'!T$2-'EV Scenarios'!T$3)</f>
        <v>2.6640236509199705E-4</v>
      </c>
      <c r="U19" s="5">
        <f>'Pc, Winter, S1'!U19*Main!$B$4+_xlfn.IFNA(VLOOKUP($A19,'EV Distribution'!$A$2:$B$22,2,FALSE),0)*('EV Scenarios'!U$2-'EV Scenarios'!U$3)</f>
        <v>2.9221347652377865E-4</v>
      </c>
      <c r="V19" s="5">
        <f>'Pc, Winter, S1'!V19*Main!$B$4+_xlfn.IFNA(VLOOKUP($A19,'EV Distribution'!$A$2:$B$22,2,FALSE),0)*('EV Scenarios'!V$2-'EV Scenarios'!V$3)</f>
        <v>2.8137733287900244E-4</v>
      </c>
      <c r="W19" s="5">
        <f>'Pc, Winter, S1'!W19*Main!$B$4+_xlfn.IFNA(VLOOKUP($A19,'EV Distribution'!$A$2:$B$22,2,FALSE),0)*('EV Scenarios'!W$2-'EV Scenarios'!W$3)</f>
        <v>2.8967228014072457E-4</v>
      </c>
      <c r="X19" s="5">
        <f>'Pc, Winter, S1'!X19*Main!$B$4+_xlfn.IFNA(VLOOKUP($A19,'EV Distribution'!$A$2:$B$22,2,FALSE),0)*('EV Scenarios'!X$2-'EV Scenarios'!X$3)</f>
        <v>3.0360226697176662E-4</v>
      </c>
      <c r="Y19" s="5">
        <f>'Pc, Winter, S1'!Y19*Main!$B$4+_xlfn.IFNA(VLOOKUP($A19,'EV Distribution'!$A$2:$B$22,2,FALSE),0)*('EV Scenarios'!Y$2-'EV Scenarios'!Y$3)</f>
        <v>2.8976891479918967E-4</v>
      </c>
    </row>
    <row r="20" spans="1:25" x14ac:dyDescent="0.3">
      <c r="A20">
        <v>28</v>
      </c>
      <c r="B20" s="5">
        <f>'Pc, Winter, S1'!B20*Main!$B$4+_xlfn.IFNA(VLOOKUP($A20,'EV Distribution'!$A$2:$B$22,2,FALSE),0)*('EV Scenarios'!B$2-'EV Scenarios'!B$3)</f>
        <v>4.1944741046706594E-3</v>
      </c>
      <c r="C20" s="5">
        <f>'Pc, Winter, S1'!C20*Main!$B$4+_xlfn.IFNA(VLOOKUP($A20,'EV Distribution'!$A$2:$B$22,2,FALSE),0)*('EV Scenarios'!C$2-'EV Scenarios'!C$3)</f>
        <v>4.2622491014480566E-3</v>
      </c>
      <c r="D20" s="5">
        <f>'Pc, Winter, S1'!D20*Main!$B$4+_xlfn.IFNA(VLOOKUP($A20,'EV Distribution'!$A$2:$B$22,2,FALSE),0)*('EV Scenarios'!D$2-'EV Scenarios'!D$3)</f>
        <v>3.8120216674895273E-3</v>
      </c>
      <c r="E20" s="5">
        <f>'Pc, Winter, S1'!E20*Main!$B$4+_xlfn.IFNA(VLOOKUP($A20,'EV Distribution'!$A$2:$B$22,2,FALSE),0)*('EV Scenarios'!E$2-'EV Scenarios'!E$3)</f>
        <v>4.1455224698646849E-3</v>
      </c>
      <c r="F20" s="5">
        <f>'Pc, Winter, S1'!F20*Main!$B$4+_xlfn.IFNA(VLOOKUP($A20,'EV Distribution'!$A$2:$B$22,2,FALSE),0)*('EV Scenarios'!F$2-'EV Scenarios'!F$3)</f>
        <v>4.1891135694804215E-3</v>
      </c>
      <c r="G20" s="5">
        <f>'Pc, Winter, S1'!G20*Main!$B$4+_xlfn.IFNA(VLOOKUP($A20,'EV Distribution'!$A$2:$B$22,2,FALSE),0)*('EV Scenarios'!G$2-'EV Scenarios'!G$3)</f>
        <v>4.0585167523446725E-3</v>
      </c>
      <c r="H20" s="5">
        <f>'Pc, Winter, S1'!H20*Main!$B$4+_xlfn.IFNA(VLOOKUP($A20,'EV Distribution'!$A$2:$B$22,2,FALSE),0)*('EV Scenarios'!H$2-'EV Scenarios'!H$3)</f>
        <v>3.9538822665855363E-3</v>
      </c>
      <c r="I20" s="5">
        <f>'Pc, Winter, S1'!I20*Main!$B$4+_xlfn.IFNA(VLOOKUP($A20,'EV Distribution'!$A$2:$B$22,2,FALSE),0)*('EV Scenarios'!I$2-'EV Scenarios'!I$3)</f>
        <v>5.4163472867602381E-3</v>
      </c>
      <c r="J20" s="5">
        <f>'Pc, Winter, S1'!J20*Main!$B$4+_xlfn.IFNA(VLOOKUP($A20,'EV Distribution'!$A$2:$B$22,2,FALSE),0)*('EV Scenarios'!J$2-'EV Scenarios'!J$3)</f>
        <v>9.2317278195209861E-3</v>
      </c>
      <c r="K20" s="5">
        <f>'Pc, Winter, S1'!K20*Main!$B$4+_xlfn.IFNA(VLOOKUP($A20,'EV Distribution'!$A$2:$B$22,2,FALSE),0)*('EV Scenarios'!K$2-'EV Scenarios'!K$3)</f>
        <v>1.0990011589642338E-2</v>
      </c>
      <c r="L20" s="5">
        <f>'Pc, Winter, S1'!L20*Main!$B$4+_xlfn.IFNA(VLOOKUP($A20,'EV Distribution'!$A$2:$B$22,2,FALSE),0)*('EV Scenarios'!L$2-'EV Scenarios'!L$3)</f>
        <v>1.0698649868589462E-2</v>
      </c>
      <c r="M20" s="5">
        <f>'Pc, Winter, S1'!M20*Main!$B$4+_xlfn.IFNA(VLOOKUP($A20,'EV Distribution'!$A$2:$B$22,2,FALSE),0)*('EV Scenarios'!M$2-'EV Scenarios'!M$3)</f>
        <v>1.0943082181901506E-2</v>
      </c>
      <c r="N20" s="5">
        <f>'Pc, Winter, S1'!N20*Main!$B$4+_xlfn.IFNA(VLOOKUP($A20,'EV Distribution'!$A$2:$B$22,2,FALSE),0)*('EV Scenarios'!N$2-'EV Scenarios'!N$3)</f>
        <v>8.3318775830026649E-3</v>
      </c>
      <c r="O20" s="5">
        <f>'Pc, Winter, S1'!O20*Main!$B$4+_xlfn.IFNA(VLOOKUP($A20,'EV Distribution'!$A$2:$B$22,2,FALSE),0)*('EV Scenarios'!O$2-'EV Scenarios'!O$3)</f>
        <v>7.4030739576520831E-3</v>
      </c>
      <c r="P20" s="5">
        <f>'Pc, Winter, S1'!P20*Main!$B$4+_xlfn.IFNA(VLOOKUP($A20,'EV Distribution'!$A$2:$B$22,2,FALSE),0)*('EV Scenarios'!P$2-'EV Scenarios'!P$3)</f>
        <v>1.0472010649189924E-2</v>
      </c>
      <c r="Q20" s="5">
        <f>'Pc, Winter, S1'!Q20*Main!$B$4+_xlfn.IFNA(VLOOKUP($A20,'EV Distribution'!$A$2:$B$22,2,FALSE),0)*('EV Scenarios'!Q$2-'EV Scenarios'!Q$3)</f>
        <v>1.1471154429122169E-2</v>
      </c>
      <c r="R20" s="5">
        <f>'Pc, Winter, S1'!R20*Main!$B$4+_xlfn.IFNA(VLOOKUP($A20,'EV Distribution'!$A$2:$B$22,2,FALSE),0)*('EV Scenarios'!R$2-'EV Scenarios'!R$3)</f>
        <v>1.1721246094079686E-2</v>
      </c>
      <c r="S20" s="5">
        <f>'Pc, Winter, S1'!S20*Main!$B$4+_xlfn.IFNA(VLOOKUP($A20,'EV Distribution'!$A$2:$B$22,2,FALSE),0)*('EV Scenarios'!S$2-'EV Scenarios'!S$3)</f>
        <v>1.0130327941940791E-2</v>
      </c>
      <c r="T20" s="5">
        <f>'Pc, Winter, S1'!T20*Main!$B$4+_xlfn.IFNA(VLOOKUP($A20,'EV Distribution'!$A$2:$B$22,2,FALSE),0)*('EV Scenarios'!T$2-'EV Scenarios'!T$3)</f>
        <v>6.5259241579419397E-3</v>
      </c>
      <c r="U20" s="5">
        <f>'Pc, Winter, S1'!U20*Main!$B$4+_xlfn.IFNA(VLOOKUP($A20,'EV Distribution'!$A$2:$B$22,2,FALSE),0)*('EV Scenarios'!U$2-'EV Scenarios'!U$3)</f>
        <v>4.1451261713348671E-3</v>
      </c>
      <c r="V20" s="5">
        <f>'Pc, Winter, S1'!V20*Main!$B$4+_xlfn.IFNA(VLOOKUP($A20,'EV Distribution'!$A$2:$B$22,2,FALSE),0)*('EV Scenarios'!V$2-'EV Scenarios'!V$3)</f>
        <v>3.4295419814970793E-3</v>
      </c>
      <c r="W20" s="5">
        <f>'Pc, Winter, S1'!W20*Main!$B$4+_xlfn.IFNA(VLOOKUP($A20,'EV Distribution'!$A$2:$B$22,2,FALSE),0)*('EV Scenarios'!W$2-'EV Scenarios'!W$3)</f>
        <v>3.7068847516373614E-3</v>
      </c>
      <c r="X20" s="5">
        <f>'Pc, Winter, S1'!X20*Main!$B$4+_xlfn.IFNA(VLOOKUP($A20,'EV Distribution'!$A$2:$B$22,2,FALSE),0)*('EV Scenarios'!X$2-'EV Scenarios'!X$3)</f>
        <v>3.9139012472875377E-3</v>
      </c>
      <c r="Y20" s="5">
        <f>'Pc, Winter, S1'!Y20*Main!$B$4+_xlfn.IFNA(VLOOKUP($A20,'EV Distribution'!$A$2:$B$22,2,FALSE),0)*('EV Scenarios'!Y$2-'EV Scenarios'!Y$3)</f>
        <v>4.0815608748303632E-3</v>
      </c>
    </row>
    <row r="21" spans="1:25" x14ac:dyDescent="0.3">
      <c r="A21">
        <v>29</v>
      </c>
      <c r="B21" s="5">
        <f>'Pc, Winter, S1'!B21*Main!$B$4+_xlfn.IFNA(VLOOKUP($A21,'EV Distribution'!$A$2:$B$22,2,FALSE),0)*('EV Scenarios'!B$2-'EV Scenarios'!B$3)</f>
        <v>1.2118410025688876E-3</v>
      </c>
      <c r="C21" s="5">
        <f>'Pc, Winter, S1'!C21*Main!$B$4+_xlfn.IFNA(VLOOKUP($A21,'EV Distribution'!$A$2:$B$22,2,FALSE),0)*('EV Scenarios'!C$2-'EV Scenarios'!C$3)</f>
        <v>1.4003258957721171E-3</v>
      </c>
      <c r="D21" s="5">
        <f>'Pc, Winter, S1'!D21*Main!$B$4+_xlfn.IFNA(VLOOKUP($A21,'EV Distribution'!$A$2:$B$22,2,FALSE),0)*('EV Scenarios'!D$2-'EV Scenarios'!D$3)</f>
        <v>1.2305072419039123E-3</v>
      </c>
      <c r="E21" s="5">
        <f>'Pc, Winter, S1'!E21*Main!$B$4+_xlfn.IFNA(VLOOKUP($A21,'EV Distribution'!$A$2:$B$22,2,FALSE),0)*('EV Scenarios'!E$2-'EV Scenarios'!E$3)</f>
        <v>1.1410718362732085E-3</v>
      </c>
      <c r="F21" s="5">
        <f>'Pc, Winter, S1'!F21*Main!$B$4+_xlfn.IFNA(VLOOKUP($A21,'EV Distribution'!$A$2:$B$22,2,FALSE),0)*('EV Scenarios'!F$2-'EV Scenarios'!F$3)</f>
        <v>1.2877400315437909E-3</v>
      </c>
      <c r="G21" s="5">
        <f>'Pc, Winter, S1'!G21*Main!$B$4+_xlfn.IFNA(VLOOKUP($A21,'EV Distribution'!$A$2:$B$22,2,FALSE),0)*('EV Scenarios'!G$2-'EV Scenarios'!G$3)</f>
        <v>1.2576368889802634E-3</v>
      </c>
      <c r="H21" s="5">
        <f>'Pc, Winter, S1'!H21*Main!$B$4+_xlfn.IFNA(VLOOKUP($A21,'EV Distribution'!$A$2:$B$22,2,FALSE),0)*('EV Scenarios'!H$2-'EV Scenarios'!H$3)</f>
        <v>1.7027012210929513E-3</v>
      </c>
      <c r="I21" s="5">
        <f>'Pc, Winter, S1'!I21*Main!$B$4+_xlfn.IFNA(VLOOKUP($A21,'EV Distribution'!$A$2:$B$22,2,FALSE),0)*('EV Scenarios'!I$2-'EV Scenarios'!I$3)</f>
        <v>2.0093870745938559E-3</v>
      </c>
      <c r="J21" s="5">
        <f>'Pc, Winter, S1'!J21*Main!$B$4+_xlfn.IFNA(VLOOKUP($A21,'EV Distribution'!$A$2:$B$22,2,FALSE),0)*('EV Scenarios'!J$2-'EV Scenarios'!J$3)</f>
        <v>2.8785581301385122E-3</v>
      </c>
      <c r="K21" s="5">
        <f>'Pc, Winter, S1'!K21*Main!$B$4+_xlfn.IFNA(VLOOKUP($A21,'EV Distribution'!$A$2:$B$22,2,FALSE),0)*('EV Scenarios'!K$2-'EV Scenarios'!K$3)</f>
        <v>3.4073203932369119E-3</v>
      </c>
      <c r="L21" s="5">
        <f>'Pc, Winter, S1'!L21*Main!$B$4+_xlfn.IFNA(VLOOKUP($A21,'EV Distribution'!$A$2:$B$22,2,FALSE),0)*('EV Scenarios'!L$2-'EV Scenarios'!L$3)</f>
        <v>3.638651828723645E-3</v>
      </c>
      <c r="M21" s="5">
        <f>'Pc, Winter, S1'!M21*Main!$B$4+_xlfn.IFNA(VLOOKUP($A21,'EV Distribution'!$A$2:$B$22,2,FALSE),0)*('EV Scenarios'!M$2-'EV Scenarios'!M$3)</f>
        <v>3.6253834254985845E-3</v>
      </c>
      <c r="N21" s="5">
        <f>'Pc, Winter, S1'!N21*Main!$B$4+_xlfn.IFNA(VLOOKUP($A21,'EV Distribution'!$A$2:$B$22,2,FALSE),0)*('EV Scenarios'!N$2-'EV Scenarios'!N$3)</f>
        <v>3.667349502437604E-3</v>
      </c>
      <c r="O21" s="5">
        <f>'Pc, Winter, S1'!O21*Main!$B$4+_xlfn.IFNA(VLOOKUP($A21,'EV Distribution'!$A$2:$B$22,2,FALSE),0)*('EV Scenarios'!O$2-'EV Scenarios'!O$3)</f>
        <v>3.6333375069329717E-3</v>
      </c>
      <c r="P21" s="5">
        <f>'Pc, Winter, S1'!P21*Main!$B$4+_xlfn.IFNA(VLOOKUP($A21,'EV Distribution'!$A$2:$B$22,2,FALSE),0)*('EV Scenarios'!P$2-'EV Scenarios'!P$3)</f>
        <v>3.4914258291000415E-3</v>
      </c>
      <c r="Q21" s="5">
        <f>'Pc, Winter, S1'!Q21*Main!$B$4+_xlfn.IFNA(VLOOKUP($A21,'EV Distribution'!$A$2:$B$22,2,FALSE),0)*('EV Scenarios'!Q$2-'EV Scenarios'!Q$3)</f>
        <v>3.3339745559662899E-3</v>
      </c>
      <c r="R21" s="5">
        <f>'Pc, Winter, S1'!R21*Main!$B$4+_xlfn.IFNA(VLOOKUP($A21,'EV Distribution'!$A$2:$B$22,2,FALSE),0)*('EV Scenarios'!R$2-'EV Scenarios'!R$3)</f>
        <v>2.9064133115163544E-3</v>
      </c>
      <c r="S21" s="5">
        <f>'Pc, Winter, S1'!S21*Main!$B$4+_xlfn.IFNA(VLOOKUP($A21,'EV Distribution'!$A$2:$B$22,2,FALSE),0)*('EV Scenarios'!S$2-'EV Scenarios'!S$3)</f>
        <v>2.9881318391720268E-3</v>
      </c>
      <c r="T21" s="5">
        <f>'Pc, Winter, S1'!T21*Main!$B$4+_xlfn.IFNA(VLOOKUP($A21,'EV Distribution'!$A$2:$B$22,2,FALSE),0)*('EV Scenarios'!T$2-'EV Scenarios'!T$3)</f>
        <v>2.7949601650332388E-3</v>
      </c>
      <c r="U21" s="5">
        <f>'Pc, Winter, S1'!U21*Main!$B$4+_xlfn.IFNA(VLOOKUP($A21,'EV Distribution'!$A$2:$B$22,2,FALSE),0)*('EV Scenarios'!U$2-'EV Scenarios'!U$3)</f>
        <v>2.5309367891912025E-3</v>
      </c>
      <c r="V21" s="5">
        <f>'Pc, Winter, S1'!V21*Main!$B$4+_xlfn.IFNA(VLOOKUP($A21,'EV Distribution'!$A$2:$B$22,2,FALSE),0)*('EV Scenarios'!V$2-'EV Scenarios'!V$3)</f>
        <v>2.453720101209091E-3</v>
      </c>
      <c r="W21" s="5">
        <f>'Pc, Winter, S1'!W21*Main!$B$4+_xlfn.IFNA(VLOOKUP($A21,'EV Distribution'!$A$2:$B$22,2,FALSE),0)*('EV Scenarios'!W$2-'EV Scenarios'!W$3)</f>
        <v>2.0252030006015958E-3</v>
      </c>
      <c r="X21" s="5">
        <f>'Pc, Winter, S1'!X21*Main!$B$4+_xlfn.IFNA(VLOOKUP($A21,'EV Distribution'!$A$2:$B$22,2,FALSE),0)*('EV Scenarios'!X$2-'EV Scenarios'!X$3)</f>
        <v>1.8454252349367675E-3</v>
      </c>
      <c r="Y21" s="5">
        <f>'Pc, Winter, S1'!Y21*Main!$B$4+_xlfn.IFNA(VLOOKUP($A21,'EV Distribution'!$A$2:$B$22,2,FALSE),0)*('EV Scenarios'!Y$2-'EV Scenarios'!Y$3)</f>
        <v>1.8253798989261269E-3</v>
      </c>
    </row>
    <row r="22" spans="1:25" x14ac:dyDescent="0.3">
      <c r="A22">
        <v>30</v>
      </c>
      <c r="B22" s="5">
        <f>'Pc, Winter, S1'!B22*Main!$B$4+_xlfn.IFNA(VLOOKUP($A22,'EV Distribution'!$A$2:$B$22,2,FALSE),0)*('EV Scenarios'!B$2-'EV Scenarios'!B$3)</f>
        <v>8.0236021521956895E-3</v>
      </c>
      <c r="C22" s="5">
        <f>'Pc, Winter, S1'!C22*Main!$B$4+_xlfn.IFNA(VLOOKUP($A22,'EV Distribution'!$A$2:$B$22,2,FALSE),0)*('EV Scenarios'!C$2-'EV Scenarios'!C$3)</f>
        <v>7.8478341550428776E-3</v>
      </c>
      <c r="D22" s="5">
        <f>'Pc, Winter, S1'!D22*Main!$B$4+_xlfn.IFNA(VLOOKUP($A22,'EV Distribution'!$A$2:$B$22,2,FALSE),0)*('EV Scenarios'!D$2-'EV Scenarios'!D$3)</f>
        <v>8.1742677407808696E-3</v>
      </c>
      <c r="E22" s="5">
        <f>'Pc, Winter, S1'!E22*Main!$B$4+_xlfn.IFNA(VLOOKUP($A22,'EV Distribution'!$A$2:$B$22,2,FALSE),0)*('EV Scenarios'!E$2-'EV Scenarios'!E$3)</f>
        <v>8.2606379692670238E-3</v>
      </c>
      <c r="F22" s="5">
        <f>'Pc, Winter, S1'!F22*Main!$B$4+_xlfn.IFNA(VLOOKUP($A22,'EV Distribution'!$A$2:$B$22,2,FALSE),0)*('EV Scenarios'!F$2-'EV Scenarios'!F$3)</f>
        <v>8.218960832002303E-3</v>
      </c>
      <c r="G22" s="5">
        <f>'Pc, Winter, S1'!G22*Main!$B$4+_xlfn.IFNA(VLOOKUP($A22,'EV Distribution'!$A$2:$B$22,2,FALSE),0)*('EV Scenarios'!G$2-'EV Scenarios'!G$3)</f>
        <v>8.2434301038463251E-3</v>
      </c>
      <c r="H22" s="5">
        <f>'Pc, Winter, S1'!H22*Main!$B$4+_xlfn.IFNA(VLOOKUP($A22,'EV Distribution'!$A$2:$B$22,2,FALSE),0)*('EV Scenarios'!H$2-'EV Scenarios'!H$3)</f>
        <v>9.3915041102644869E-3</v>
      </c>
      <c r="I22" s="5">
        <f>'Pc, Winter, S1'!I22*Main!$B$4+_xlfn.IFNA(VLOOKUP($A22,'EV Distribution'!$A$2:$B$22,2,FALSE),0)*('EV Scenarios'!I$2-'EV Scenarios'!I$3)</f>
        <v>1.0480001943880303E-2</v>
      </c>
      <c r="J22" s="5">
        <f>'Pc, Winter, S1'!J22*Main!$B$4+_xlfn.IFNA(VLOOKUP($A22,'EV Distribution'!$A$2:$B$22,2,FALSE),0)*('EV Scenarios'!J$2-'EV Scenarios'!J$3)</f>
        <v>1.0402677736325822E-2</v>
      </c>
      <c r="K22" s="5">
        <f>'Pc, Winter, S1'!K22*Main!$B$4+_xlfn.IFNA(VLOOKUP($A22,'EV Distribution'!$A$2:$B$22,2,FALSE),0)*('EV Scenarios'!K$2-'EV Scenarios'!K$3)</f>
        <v>1.1252728805037221E-2</v>
      </c>
      <c r="L22" s="5">
        <f>'Pc, Winter, S1'!L22*Main!$B$4+_xlfn.IFNA(VLOOKUP($A22,'EV Distribution'!$A$2:$B$22,2,FALSE),0)*('EV Scenarios'!L$2-'EV Scenarios'!L$3)</f>
        <v>1.1054114074911249E-2</v>
      </c>
      <c r="M22" s="5">
        <f>'Pc, Winter, S1'!M22*Main!$B$4+_xlfn.IFNA(VLOOKUP($A22,'EV Distribution'!$A$2:$B$22,2,FALSE),0)*('EV Scenarios'!M$2-'EV Scenarios'!M$3)</f>
        <v>1.1239053627465877E-2</v>
      </c>
      <c r="N22" s="5">
        <f>'Pc, Winter, S1'!N22*Main!$B$4+_xlfn.IFNA(VLOOKUP($A22,'EV Distribution'!$A$2:$B$22,2,FALSE),0)*('EV Scenarios'!N$2-'EV Scenarios'!N$3)</f>
        <v>1.0500229109090306E-2</v>
      </c>
      <c r="O22" s="5">
        <f>'Pc, Winter, S1'!O22*Main!$B$4+_xlfn.IFNA(VLOOKUP($A22,'EV Distribution'!$A$2:$B$22,2,FALSE),0)*('EV Scenarios'!O$2-'EV Scenarios'!O$3)</f>
        <v>1.0745679139936374E-2</v>
      </c>
      <c r="P22" s="5">
        <f>'Pc, Winter, S1'!P22*Main!$B$4+_xlfn.IFNA(VLOOKUP($A22,'EV Distribution'!$A$2:$B$22,2,FALSE),0)*('EV Scenarios'!P$2-'EV Scenarios'!P$3)</f>
        <v>1.1253139232039178E-2</v>
      </c>
      <c r="Q22" s="5">
        <f>'Pc, Winter, S1'!Q22*Main!$B$4+_xlfn.IFNA(VLOOKUP($A22,'EV Distribution'!$A$2:$B$22,2,FALSE),0)*('EV Scenarios'!Q$2-'EV Scenarios'!Q$3)</f>
        <v>1.1096311803273003E-2</v>
      </c>
      <c r="R22" s="5">
        <f>'Pc, Winter, S1'!R22*Main!$B$4+_xlfn.IFNA(VLOOKUP($A22,'EV Distribution'!$A$2:$B$22,2,FALSE),0)*('EV Scenarios'!R$2-'EV Scenarios'!R$3)</f>
        <v>1.1199286420020308E-2</v>
      </c>
      <c r="S22" s="5">
        <f>'Pc, Winter, S1'!S22*Main!$B$4+_xlfn.IFNA(VLOOKUP($A22,'EV Distribution'!$A$2:$B$22,2,FALSE),0)*('EV Scenarios'!S$2-'EV Scenarios'!S$3)</f>
        <v>1.1428906995422027E-2</v>
      </c>
      <c r="T22" s="5">
        <f>'Pc, Winter, S1'!T22*Main!$B$4+_xlfn.IFNA(VLOOKUP($A22,'EV Distribution'!$A$2:$B$22,2,FALSE),0)*('EV Scenarios'!T$2-'EV Scenarios'!T$3)</f>
        <v>1.1289198482605617E-2</v>
      </c>
      <c r="U22" s="5">
        <f>'Pc, Winter, S1'!U22*Main!$B$4+_xlfn.IFNA(VLOOKUP($A22,'EV Distribution'!$A$2:$B$22,2,FALSE),0)*('EV Scenarios'!U$2-'EV Scenarios'!U$3)</f>
        <v>1.052910481324173E-2</v>
      </c>
      <c r="V22" s="5">
        <f>'Pc, Winter, S1'!V22*Main!$B$4+_xlfn.IFNA(VLOOKUP($A22,'EV Distribution'!$A$2:$B$22,2,FALSE),0)*('EV Scenarios'!V$2-'EV Scenarios'!V$3)</f>
        <v>1.0481626513627714E-2</v>
      </c>
      <c r="W22" s="5">
        <f>'Pc, Winter, S1'!W22*Main!$B$4+_xlfn.IFNA(VLOOKUP($A22,'EV Distribution'!$A$2:$B$22,2,FALSE),0)*('EV Scenarios'!W$2-'EV Scenarios'!W$3)</f>
        <v>1.042574560107338E-2</v>
      </c>
      <c r="X22" s="5">
        <f>'Pc, Winter, S1'!X22*Main!$B$4+_xlfn.IFNA(VLOOKUP($A22,'EV Distribution'!$A$2:$B$22,2,FALSE),0)*('EV Scenarios'!X$2-'EV Scenarios'!X$3)</f>
        <v>1.0371610993974708E-2</v>
      </c>
      <c r="Y22" s="5">
        <f>'Pc, Winter, S1'!Y22*Main!$B$4+_xlfn.IFNA(VLOOKUP($A22,'EV Distribution'!$A$2:$B$22,2,FALSE),0)*('EV Scenarios'!Y$2-'EV Scenarios'!Y$3)</f>
        <v>8.9722514886191092E-3</v>
      </c>
    </row>
    <row r="23" spans="1:25" x14ac:dyDescent="0.3">
      <c r="A23">
        <v>31</v>
      </c>
      <c r="B23" s="5">
        <f>'Pc, Winter, S1'!B23*Main!$B$4+_xlfn.IFNA(VLOOKUP($A23,'EV Distribution'!$A$2:$B$22,2,FALSE),0)*('EV Scenarios'!B$2-'EV Scenarios'!B$3)</f>
        <v>8.6085331571153923E-4</v>
      </c>
      <c r="C23" s="5">
        <f>'Pc, Winter, S1'!C23*Main!$B$4+_xlfn.IFNA(VLOOKUP($A23,'EV Distribution'!$A$2:$B$22,2,FALSE),0)*('EV Scenarios'!C$2-'EV Scenarios'!C$3)</f>
        <v>8.7608896622856181E-4</v>
      </c>
      <c r="D23" s="5">
        <f>'Pc, Winter, S1'!D23*Main!$B$4+_xlfn.IFNA(VLOOKUP($A23,'EV Distribution'!$A$2:$B$22,2,FALSE),0)*('EV Scenarios'!D$2-'EV Scenarios'!D$3)</f>
        <v>8.3569169029015236E-4</v>
      </c>
      <c r="E23" s="5">
        <f>'Pc, Winter, S1'!E23*Main!$B$4+_xlfn.IFNA(VLOOKUP($A23,'EV Distribution'!$A$2:$B$22,2,FALSE),0)*('EV Scenarios'!E$2-'EV Scenarios'!E$3)</f>
        <v>9.3851253023365599E-4</v>
      </c>
      <c r="F23" s="5">
        <f>'Pc, Winter, S1'!F23*Main!$B$4+_xlfn.IFNA(VLOOKUP($A23,'EV Distribution'!$A$2:$B$22,2,FALSE),0)*('EV Scenarios'!F$2-'EV Scenarios'!F$3)</f>
        <v>8.8686511865657721E-4</v>
      </c>
      <c r="G23" s="5">
        <f>'Pc, Winter, S1'!G23*Main!$B$4+_xlfn.IFNA(VLOOKUP($A23,'EV Distribution'!$A$2:$B$22,2,FALSE),0)*('EV Scenarios'!G$2-'EV Scenarios'!G$3)</f>
        <v>8.5439831338628949E-4</v>
      </c>
      <c r="H23" s="5">
        <f>'Pc, Winter, S1'!H23*Main!$B$4+_xlfn.IFNA(VLOOKUP($A23,'EV Distribution'!$A$2:$B$22,2,FALSE),0)*('EV Scenarios'!H$2-'EV Scenarios'!H$3)</f>
        <v>9.1292861398468853E-4</v>
      </c>
      <c r="I23" s="5">
        <f>'Pc, Winter, S1'!I23*Main!$B$4+_xlfn.IFNA(VLOOKUP($A23,'EV Distribution'!$A$2:$B$22,2,FALSE),0)*('EV Scenarios'!I$2-'EV Scenarios'!I$3)</f>
        <v>1.0923412163566498E-3</v>
      </c>
      <c r="J23" s="5">
        <f>'Pc, Winter, S1'!J23*Main!$B$4+_xlfn.IFNA(VLOOKUP($A23,'EV Distribution'!$A$2:$B$22,2,FALSE),0)*('EV Scenarios'!J$2-'EV Scenarios'!J$3)</f>
        <v>1.3453792156537647E-3</v>
      </c>
      <c r="K23" s="5">
        <f>'Pc, Winter, S1'!K23*Main!$B$4+_xlfn.IFNA(VLOOKUP($A23,'EV Distribution'!$A$2:$B$22,2,FALSE),0)*('EV Scenarios'!K$2-'EV Scenarios'!K$3)</f>
        <v>1.8570918171539417E-3</v>
      </c>
      <c r="L23" s="5">
        <f>'Pc, Winter, S1'!L23*Main!$B$4+_xlfn.IFNA(VLOOKUP($A23,'EV Distribution'!$A$2:$B$22,2,FALSE),0)*('EV Scenarios'!L$2-'EV Scenarios'!L$3)</f>
        <v>2.0356513929308275E-3</v>
      </c>
      <c r="M23" s="5">
        <f>'Pc, Winter, S1'!M23*Main!$B$4+_xlfn.IFNA(VLOOKUP($A23,'EV Distribution'!$A$2:$B$22,2,FALSE),0)*('EV Scenarios'!M$2-'EV Scenarios'!M$3)</f>
        <v>2.0633526660092639E-3</v>
      </c>
      <c r="N23" s="5">
        <f>'Pc, Winter, S1'!N23*Main!$B$4+_xlfn.IFNA(VLOOKUP($A23,'EV Distribution'!$A$2:$B$22,2,FALSE),0)*('EV Scenarios'!N$2-'EV Scenarios'!N$3)</f>
        <v>2.0974591045789573E-3</v>
      </c>
      <c r="O23" s="5">
        <f>'Pc, Winter, S1'!O23*Main!$B$4+_xlfn.IFNA(VLOOKUP($A23,'EV Distribution'!$A$2:$B$22,2,FALSE),0)*('EV Scenarios'!O$2-'EV Scenarios'!O$3)</f>
        <v>2.1288580340475282E-3</v>
      </c>
      <c r="P23" s="5">
        <f>'Pc, Winter, S1'!P23*Main!$B$4+_xlfn.IFNA(VLOOKUP($A23,'EV Distribution'!$A$2:$B$22,2,FALSE),0)*('EV Scenarios'!P$2-'EV Scenarios'!P$3)</f>
        <v>2.1134601033442981E-3</v>
      </c>
      <c r="Q23" s="5">
        <f>'Pc, Winter, S1'!Q23*Main!$B$4+_xlfn.IFNA(VLOOKUP($A23,'EV Distribution'!$A$2:$B$22,2,FALSE),0)*('EV Scenarios'!Q$2-'EV Scenarios'!Q$3)</f>
        <v>2.1555669682435494E-3</v>
      </c>
      <c r="R23" s="5">
        <f>'Pc, Winter, S1'!R23*Main!$B$4+_xlfn.IFNA(VLOOKUP($A23,'EV Distribution'!$A$2:$B$22,2,FALSE),0)*('EV Scenarios'!R$2-'EV Scenarios'!R$3)</f>
        <v>1.9629594832998973E-3</v>
      </c>
      <c r="S23" s="5">
        <f>'Pc, Winter, S1'!S23*Main!$B$4+_xlfn.IFNA(VLOOKUP($A23,'EV Distribution'!$A$2:$B$22,2,FALSE),0)*('EV Scenarios'!S$2-'EV Scenarios'!S$3)</f>
        <v>1.7944112376851254E-3</v>
      </c>
      <c r="T23" s="5">
        <f>'Pc, Winter, S1'!T23*Main!$B$4+_xlfn.IFNA(VLOOKUP($A23,'EV Distribution'!$A$2:$B$22,2,FALSE),0)*('EV Scenarios'!T$2-'EV Scenarios'!T$3)</f>
        <v>1.5368475687888446E-3</v>
      </c>
      <c r="U23" s="5">
        <f>'Pc, Winter, S1'!U23*Main!$B$4+_xlfn.IFNA(VLOOKUP($A23,'EV Distribution'!$A$2:$B$22,2,FALSE),0)*('EV Scenarios'!U$2-'EV Scenarios'!U$3)</f>
        <v>1.3483242496479431E-3</v>
      </c>
      <c r="V23" s="5">
        <f>'Pc, Winter, S1'!V23*Main!$B$4+_xlfn.IFNA(VLOOKUP($A23,'EV Distribution'!$A$2:$B$22,2,FALSE),0)*('EV Scenarios'!V$2-'EV Scenarios'!V$3)</f>
        <v>1.311023549082242E-3</v>
      </c>
      <c r="W23" s="5">
        <f>'Pc, Winter, S1'!W23*Main!$B$4+_xlfn.IFNA(VLOOKUP($A23,'EV Distribution'!$A$2:$B$22,2,FALSE),0)*('EV Scenarios'!W$2-'EV Scenarios'!W$3)</f>
        <v>1.289761805679628E-3</v>
      </c>
      <c r="X23" s="5">
        <f>'Pc, Winter, S1'!X23*Main!$B$4+_xlfn.IFNA(VLOOKUP($A23,'EV Distribution'!$A$2:$B$22,2,FALSE),0)*('EV Scenarios'!X$2-'EV Scenarios'!X$3)</f>
        <v>1.0914039741323951E-3</v>
      </c>
      <c r="Y23" s="5">
        <f>'Pc, Winter, S1'!Y23*Main!$B$4+_xlfn.IFNA(VLOOKUP($A23,'EV Distribution'!$A$2:$B$22,2,FALSE),0)*('EV Scenarios'!Y$2-'EV Scenarios'!Y$3)</f>
        <v>1.1076281939911791E-3</v>
      </c>
    </row>
    <row r="24" spans="1:25" x14ac:dyDescent="0.3">
      <c r="A24">
        <v>32</v>
      </c>
      <c r="B24" s="5">
        <f>'Pc, Winter, S1'!B24*Main!$B$4+_xlfn.IFNA(VLOOKUP($A24,'EV Distribution'!$A$2:$B$22,2,FALSE),0)*('EV Scenarios'!B$2-'EV Scenarios'!B$3)</f>
        <v>6.0349655514846893E-3</v>
      </c>
      <c r="C24" s="5">
        <f>'Pc, Winter, S1'!C24*Main!$B$4+_xlfn.IFNA(VLOOKUP($A24,'EV Distribution'!$A$2:$B$22,2,FALSE),0)*('EV Scenarios'!C$2-'EV Scenarios'!C$3)</f>
        <v>5.951710263923965E-3</v>
      </c>
      <c r="D24" s="5">
        <f>'Pc, Winter, S1'!D24*Main!$B$4+_xlfn.IFNA(VLOOKUP($A24,'EV Distribution'!$A$2:$B$22,2,FALSE),0)*('EV Scenarios'!D$2-'EV Scenarios'!D$3)</f>
        <v>6.0435916923415253E-3</v>
      </c>
      <c r="E24" s="5">
        <f>'Pc, Winter, S1'!E24*Main!$B$4+_xlfn.IFNA(VLOOKUP($A24,'EV Distribution'!$A$2:$B$22,2,FALSE),0)*('EV Scenarios'!E$2-'EV Scenarios'!E$3)</f>
        <v>6.0247914589858197E-3</v>
      </c>
      <c r="F24" s="5">
        <f>'Pc, Winter, S1'!F24*Main!$B$4+_xlfn.IFNA(VLOOKUP($A24,'EV Distribution'!$A$2:$B$22,2,FALSE),0)*('EV Scenarios'!F$2-'EV Scenarios'!F$3)</f>
        <v>5.9979088483178948E-3</v>
      </c>
      <c r="G24" s="5">
        <f>'Pc, Winter, S1'!G24*Main!$B$4+_xlfn.IFNA(VLOOKUP($A24,'EV Distribution'!$A$2:$B$22,2,FALSE),0)*('EV Scenarios'!G$2-'EV Scenarios'!G$3)</f>
        <v>6.0678017863496679E-3</v>
      </c>
      <c r="H24" s="5">
        <f>'Pc, Winter, S1'!H24*Main!$B$4+_xlfn.IFNA(VLOOKUP($A24,'EV Distribution'!$A$2:$B$22,2,FALSE),0)*('EV Scenarios'!H$2-'EV Scenarios'!H$3)</f>
        <v>7.0414358427749596E-3</v>
      </c>
      <c r="I24" s="5">
        <f>'Pc, Winter, S1'!I24*Main!$B$4+_xlfn.IFNA(VLOOKUP($A24,'EV Distribution'!$A$2:$B$22,2,FALSE),0)*('EV Scenarios'!I$2-'EV Scenarios'!I$3)</f>
        <v>7.6061207325070317E-3</v>
      </c>
      <c r="J24" s="5">
        <f>'Pc, Winter, S1'!J24*Main!$B$4+_xlfn.IFNA(VLOOKUP($A24,'EV Distribution'!$A$2:$B$22,2,FALSE),0)*('EV Scenarios'!J$2-'EV Scenarios'!J$3)</f>
        <v>8.9129083260274088E-3</v>
      </c>
      <c r="K24" s="5">
        <f>'Pc, Winter, S1'!K24*Main!$B$4+_xlfn.IFNA(VLOOKUP($A24,'EV Distribution'!$A$2:$B$22,2,FALSE),0)*('EV Scenarios'!K$2-'EV Scenarios'!K$3)</f>
        <v>9.5250848694826331E-3</v>
      </c>
      <c r="L24" s="5">
        <f>'Pc, Winter, S1'!L24*Main!$B$4+_xlfn.IFNA(VLOOKUP($A24,'EV Distribution'!$A$2:$B$22,2,FALSE),0)*('EV Scenarios'!L$2-'EV Scenarios'!L$3)</f>
        <v>1.0129226841583079E-2</v>
      </c>
      <c r="M24" s="5">
        <f>'Pc, Winter, S1'!M24*Main!$B$4+_xlfn.IFNA(VLOOKUP($A24,'EV Distribution'!$A$2:$B$22,2,FALSE),0)*('EV Scenarios'!M$2-'EV Scenarios'!M$3)</f>
        <v>1.0340584825322803E-2</v>
      </c>
      <c r="N24" s="5">
        <f>'Pc, Winter, S1'!N24*Main!$B$4+_xlfn.IFNA(VLOOKUP($A24,'EV Distribution'!$A$2:$B$22,2,FALSE),0)*('EV Scenarios'!N$2-'EV Scenarios'!N$3)</f>
        <v>9.8249789458053072E-3</v>
      </c>
      <c r="O24" s="5">
        <f>'Pc, Winter, S1'!O24*Main!$B$4+_xlfn.IFNA(VLOOKUP($A24,'EV Distribution'!$A$2:$B$22,2,FALSE),0)*('EV Scenarios'!O$2-'EV Scenarios'!O$3)</f>
        <v>9.6644440276999269E-3</v>
      </c>
      <c r="P24" s="5">
        <f>'Pc, Winter, S1'!P24*Main!$B$4+_xlfn.IFNA(VLOOKUP($A24,'EV Distribution'!$A$2:$B$22,2,FALSE),0)*('EV Scenarios'!P$2-'EV Scenarios'!P$3)</f>
        <v>9.5468935469349894E-3</v>
      </c>
      <c r="Q24" s="5">
        <f>'Pc, Winter, S1'!Q24*Main!$B$4+_xlfn.IFNA(VLOOKUP($A24,'EV Distribution'!$A$2:$B$22,2,FALSE),0)*('EV Scenarios'!Q$2-'EV Scenarios'!Q$3)</f>
        <v>9.5498419559830079E-3</v>
      </c>
      <c r="R24" s="5">
        <f>'Pc, Winter, S1'!R24*Main!$B$4+_xlfn.IFNA(VLOOKUP($A24,'EV Distribution'!$A$2:$B$22,2,FALSE),0)*('EV Scenarios'!R$2-'EV Scenarios'!R$3)</f>
        <v>9.6180913742897403E-3</v>
      </c>
      <c r="S24" s="5">
        <f>'Pc, Winter, S1'!S24*Main!$B$4+_xlfn.IFNA(VLOOKUP($A24,'EV Distribution'!$A$2:$B$22,2,FALSE),0)*('EV Scenarios'!S$2-'EV Scenarios'!S$3)</f>
        <v>9.0463018208945516E-3</v>
      </c>
      <c r="T24" s="5">
        <f>'Pc, Winter, S1'!T24*Main!$B$4+_xlfn.IFNA(VLOOKUP($A24,'EV Distribution'!$A$2:$B$22,2,FALSE),0)*('EV Scenarios'!T$2-'EV Scenarios'!T$3)</f>
        <v>8.4276785301158948E-3</v>
      </c>
      <c r="U24" s="5">
        <f>'Pc, Winter, S1'!U24*Main!$B$4+_xlfn.IFNA(VLOOKUP($A24,'EV Distribution'!$A$2:$B$22,2,FALSE),0)*('EV Scenarios'!U$2-'EV Scenarios'!U$3)</f>
        <v>7.8835594506065122E-3</v>
      </c>
      <c r="V24" s="5">
        <f>'Pc, Winter, S1'!V24*Main!$B$4+_xlfn.IFNA(VLOOKUP($A24,'EV Distribution'!$A$2:$B$22,2,FALSE),0)*('EV Scenarios'!V$2-'EV Scenarios'!V$3)</f>
        <v>6.9559517923867623E-3</v>
      </c>
      <c r="W24" s="5">
        <f>'Pc, Winter, S1'!W24*Main!$B$4+_xlfn.IFNA(VLOOKUP($A24,'EV Distribution'!$A$2:$B$22,2,FALSE),0)*('EV Scenarios'!W$2-'EV Scenarios'!W$3)</f>
        <v>6.7048253739091642E-3</v>
      </c>
      <c r="X24" s="5">
        <f>'Pc, Winter, S1'!X24*Main!$B$4+_xlfn.IFNA(VLOOKUP($A24,'EV Distribution'!$A$2:$B$22,2,FALSE),0)*('EV Scenarios'!X$2-'EV Scenarios'!X$3)</f>
        <v>6.789557999972465E-3</v>
      </c>
      <c r="Y24" s="5">
        <f>'Pc, Winter, S1'!Y24*Main!$B$4+_xlfn.IFNA(VLOOKUP($A24,'EV Distribution'!$A$2:$B$22,2,FALSE),0)*('EV Scenarios'!Y$2-'EV Scenarios'!Y$3)</f>
        <v>6.914169327143076E-3</v>
      </c>
    </row>
    <row r="25" spans="1:25" x14ac:dyDescent="0.3">
      <c r="A25">
        <v>33</v>
      </c>
      <c r="B25" s="5">
        <f>'Pc, Winter, S1'!B25*Main!$B$4+_xlfn.IFNA(VLOOKUP($A25,'EV Distribution'!$A$2:$B$22,2,FALSE),0)*('EV Scenarios'!B$2-'EV Scenarios'!B$3)</f>
        <v>0.41176225290680885</v>
      </c>
      <c r="C25" s="5">
        <f>'Pc, Winter, S1'!C25*Main!$B$4+_xlfn.IFNA(VLOOKUP($A25,'EV Distribution'!$A$2:$B$22,2,FALSE),0)*('EV Scenarios'!C$2-'EV Scenarios'!C$3)</f>
        <v>0.43439426147841237</v>
      </c>
      <c r="D25" s="5">
        <f>'Pc, Winter, S1'!D25*Main!$B$4+_xlfn.IFNA(VLOOKUP($A25,'EV Distribution'!$A$2:$B$22,2,FALSE),0)*('EV Scenarios'!D$2-'EV Scenarios'!D$3)</f>
        <v>0.45578051112707912</v>
      </c>
      <c r="E25" s="5">
        <f>'Pc, Winter, S1'!E25*Main!$B$4+_xlfn.IFNA(VLOOKUP($A25,'EV Distribution'!$A$2:$B$22,2,FALSE),0)*('EV Scenarios'!E$2-'EV Scenarios'!E$3)</f>
        <v>0.47756491748200336</v>
      </c>
      <c r="F25" s="5">
        <f>'Pc, Winter, S1'!F25*Main!$B$4+_xlfn.IFNA(VLOOKUP($A25,'EV Distribution'!$A$2:$B$22,2,FALSE),0)*('EV Scenarios'!F$2-'EV Scenarios'!F$3)</f>
        <v>0.48447064365754466</v>
      </c>
      <c r="G25" s="5">
        <f>'Pc, Winter, S1'!G25*Main!$B$4+_xlfn.IFNA(VLOOKUP($A25,'EV Distribution'!$A$2:$B$22,2,FALSE),0)*('EV Scenarios'!G$2-'EV Scenarios'!G$3)</f>
        <v>0.50338760385244152</v>
      </c>
      <c r="H25" s="5">
        <f>'Pc, Winter, S1'!H25*Main!$B$4+_xlfn.IFNA(VLOOKUP($A25,'EV Distribution'!$A$2:$B$22,2,FALSE),0)*('EV Scenarios'!H$2-'EV Scenarios'!H$3)</f>
        <v>0.50331095348316501</v>
      </c>
      <c r="I25" s="5">
        <f>'Pc, Winter, S1'!I25*Main!$B$4+_xlfn.IFNA(VLOOKUP($A25,'EV Distribution'!$A$2:$B$22,2,FALSE),0)*('EV Scenarios'!I$2-'EV Scenarios'!I$3)</f>
        <v>0.4725084651731124</v>
      </c>
      <c r="J25" s="5">
        <f>'Pc, Winter, S1'!J25*Main!$B$4+_xlfn.IFNA(VLOOKUP($A25,'EV Distribution'!$A$2:$B$22,2,FALSE),0)*('EV Scenarios'!J$2-'EV Scenarios'!J$3)</f>
        <v>0.4305292613259748</v>
      </c>
      <c r="K25" s="5">
        <f>'Pc, Winter, S1'!K25*Main!$B$4+_xlfn.IFNA(VLOOKUP($A25,'EV Distribution'!$A$2:$B$22,2,FALSE),0)*('EV Scenarios'!K$2-'EV Scenarios'!K$3)</f>
        <v>0.62679687234875403</v>
      </c>
      <c r="L25" s="5">
        <f>'Pc, Winter, S1'!L25*Main!$B$4+_xlfn.IFNA(VLOOKUP($A25,'EV Distribution'!$A$2:$B$22,2,FALSE),0)*('EV Scenarios'!L$2-'EV Scenarios'!L$3)</f>
        <v>0.61268272118861555</v>
      </c>
      <c r="M25" s="5">
        <f>'Pc, Winter, S1'!M25*Main!$B$4+_xlfn.IFNA(VLOOKUP($A25,'EV Distribution'!$A$2:$B$22,2,FALSE),0)*('EV Scenarios'!M$2-'EV Scenarios'!M$3)</f>
        <v>0.56489004289288069</v>
      </c>
      <c r="N25" s="5">
        <f>'Pc, Winter, S1'!N25*Main!$B$4+_xlfn.IFNA(VLOOKUP($A25,'EV Distribution'!$A$2:$B$22,2,FALSE),0)*('EV Scenarios'!N$2-'EV Scenarios'!N$3)</f>
        <v>0.55008694304491923</v>
      </c>
      <c r="O25" s="5">
        <f>'Pc, Winter, S1'!O25*Main!$B$4+_xlfn.IFNA(VLOOKUP($A25,'EV Distribution'!$A$2:$B$22,2,FALSE),0)*('EV Scenarios'!O$2-'EV Scenarios'!O$3)</f>
        <v>0.54987050624028055</v>
      </c>
      <c r="P25" s="5">
        <f>'Pc, Winter, S1'!P25*Main!$B$4+_xlfn.IFNA(VLOOKUP($A25,'EV Distribution'!$A$2:$B$22,2,FALSE),0)*('EV Scenarios'!P$2-'EV Scenarios'!P$3)</f>
        <v>0.52845766486368284</v>
      </c>
      <c r="Q25" s="5">
        <f>'Pc, Winter, S1'!Q25*Main!$B$4+_xlfn.IFNA(VLOOKUP($A25,'EV Distribution'!$A$2:$B$22,2,FALSE),0)*('EV Scenarios'!Q$2-'EV Scenarios'!Q$3)</f>
        <v>0.48974140395037202</v>
      </c>
      <c r="R25" s="5">
        <f>'Pc, Winter, S1'!R25*Main!$B$4+_xlfn.IFNA(VLOOKUP($A25,'EV Distribution'!$A$2:$B$22,2,FALSE),0)*('EV Scenarios'!R$2-'EV Scenarios'!R$3)</f>
        <v>0.44454106602943466</v>
      </c>
      <c r="S25" s="5">
        <f>'Pc, Winter, S1'!S25*Main!$B$4+_xlfn.IFNA(VLOOKUP($A25,'EV Distribution'!$A$2:$B$22,2,FALSE),0)*('EV Scenarios'!S$2-'EV Scenarios'!S$3)</f>
        <v>0.4345524778091715</v>
      </c>
      <c r="T25" s="5">
        <f>'Pc, Winter, S1'!T25*Main!$B$4+_xlfn.IFNA(VLOOKUP($A25,'EV Distribution'!$A$2:$B$22,2,FALSE),0)*('EV Scenarios'!T$2-'EV Scenarios'!T$3)</f>
        <v>0.28075855150960638</v>
      </c>
      <c r="U25" s="5">
        <f>'Pc, Winter, S1'!U25*Main!$B$4+_xlfn.IFNA(VLOOKUP($A25,'EV Distribution'!$A$2:$B$22,2,FALSE),0)*('EV Scenarios'!U$2-'EV Scenarios'!U$3)</f>
        <v>0.29748267394979566</v>
      </c>
      <c r="V25" s="5">
        <f>'Pc, Winter, S1'!V25*Main!$B$4+_xlfn.IFNA(VLOOKUP($A25,'EV Distribution'!$A$2:$B$22,2,FALSE),0)*('EV Scenarios'!V$2-'EV Scenarios'!V$3)</f>
        <v>0.31952833417890358</v>
      </c>
      <c r="W25" s="5">
        <f>'Pc, Winter, S1'!W25*Main!$B$4+_xlfn.IFNA(VLOOKUP($A25,'EV Distribution'!$A$2:$B$22,2,FALSE),0)*('EV Scenarios'!W$2-'EV Scenarios'!W$3)</f>
        <v>0.32531667687115229</v>
      </c>
      <c r="X25" s="5">
        <f>'Pc, Winter, S1'!X25*Main!$B$4+_xlfn.IFNA(VLOOKUP($A25,'EV Distribution'!$A$2:$B$22,2,FALSE),0)*('EV Scenarios'!X$2-'EV Scenarios'!X$3)</f>
        <v>0.34148325243322253</v>
      </c>
      <c r="Y25" s="5">
        <f>'Pc, Winter, S1'!Y25*Main!$B$4+_xlfn.IFNA(VLOOKUP($A25,'EV Distribution'!$A$2:$B$22,2,FALSE),0)*('EV Scenarios'!Y$2-'EV Scenarios'!Y$3)</f>
        <v>0.37436379118437696</v>
      </c>
    </row>
    <row r="26" spans="1:25" x14ac:dyDescent="0.3">
      <c r="A26">
        <v>34</v>
      </c>
      <c r="B26" s="5">
        <f>'Pc, Winter, S1'!B26*Main!$B$4+_xlfn.IFNA(VLOOKUP($A26,'EV Distribution'!$A$2:$B$22,2,FALSE),0)*('EV Scenarios'!B$2-'EV Scenarios'!B$3)</f>
        <v>1.2740509738808905E-4</v>
      </c>
      <c r="C26" s="5">
        <f>'Pc, Winter, S1'!C26*Main!$B$4+_xlfn.IFNA(VLOOKUP($A26,'EV Distribution'!$A$2:$B$22,2,FALSE),0)*('EV Scenarios'!C$2-'EV Scenarios'!C$3)</f>
        <v>1.5176091774693181E-4</v>
      </c>
      <c r="D26" s="5">
        <f>'Pc, Winter, S1'!D26*Main!$B$4+_xlfn.IFNA(VLOOKUP($A26,'EV Distribution'!$A$2:$B$22,2,FALSE),0)*('EV Scenarios'!D$2-'EV Scenarios'!D$3)</f>
        <v>1.2682350694133036E-4</v>
      </c>
      <c r="E26" s="5">
        <f>'Pc, Winter, S1'!E26*Main!$B$4+_xlfn.IFNA(VLOOKUP($A26,'EV Distribution'!$A$2:$B$22,2,FALSE),0)*('EV Scenarios'!E$2-'EV Scenarios'!E$3)</f>
        <v>1.1521901987058457E-4</v>
      </c>
      <c r="F26" s="5">
        <f>'Pc, Winter, S1'!F26*Main!$B$4+_xlfn.IFNA(VLOOKUP($A26,'EV Distribution'!$A$2:$B$22,2,FALSE),0)*('EV Scenarios'!F$2-'EV Scenarios'!F$3)</f>
        <v>7.4668741491375581E-5</v>
      </c>
      <c r="G26" s="5">
        <f>'Pc, Winter, S1'!G26*Main!$B$4+_xlfn.IFNA(VLOOKUP($A26,'EV Distribution'!$A$2:$B$22,2,FALSE),0)*('EV Scenarios'!G$2-'EV Scenarios'!G$3)</f>
        <v>1.4435733535422076E-5</v>
      </c>
      <c r="H26" s="5">
        <f>'Pc, Winter, S1'!H26*Main!$B$4+_xlfn.IFNA(VLOOKUP($A26,'EV Distribution'!$A$2:$B$22,2,FALSE),0)*('EV Scenarios'!H$2-'EV Scenarios'!H$3)</f>
        <v>1.1020122066738455E-4</v>
      </c>
      <c r="I26" s="5">
        <f>'Pc, Winter, S1'!I26*Main!$B$4+_xlfn.IFNA(VLOOKUP($A26,'EV Distribution'!$A$2:$B$22,2,FALSE),0)*('EV Scenarios'!I$2-'EV Scenarios'!I$3)</f>
        <v>1.9809745564029191E-4</v>
      </c>
      <c r="J26" s="5">
        <f>'Pc, Winter, S1'!J26*Main!$B$4+_xlfn.IFNA(VLOOKUP($A26,'EV Distribution'!$A$2:$B$22,2,FALSE),0)*('EV Scenarios'!J$2-'EV Scenarios'!J$3)</f>
        <v>8.1165344642607782E-4</v>
      </c>
      <c r="K26" s="5">
        <f>'Pc, Winter, S1'!K26*Main!$B$4+_xlfn.IFNA(VLOOKUP($A26,'EV Distribution'!$A$2:$B$22,2,FALSE),0)*('EV Scenarios'!K$2-'EV Scenarios'!K$3)</f>
        <v>1.372185909526198E-3</v>
      </c>
      <c r="L26" s="5">
        <f>'Pc, Winter, S1'!L26*Main!$B$4+_xlfn.IFNA(VLOOKUP($A26,'EV Distribution'!$A$2:$B$22,2,FALSE),0)*('EV Scenarios'!L$2-'EV Scenarios'!L$3)</f>
        <v>1.4676565250710508E-3</v>
      </c>
      <c r="M26" s="5">
        <f>'Pc, Winter, S1'!M26*Main!$B$4+_xlfn.IFNA(VLOOKUP($A26,'EV Distribution'!$A$2:$B$22,2,FALSE),0)*('EV Scenarios'!M$2-'EV Scenarios'!M$3)</f>
        <v>1.3858772902781056E-3</v>
      </c>
      <c r="N26" s="5">
        <f>'Pc, Winter, S1'!N26*Main!$B$4+_xlfn.IFNA(VLOOKUP($A26,'EV Distribution'!$A$2:$B$22,2,FALSE),0)*('EV Scenarios'!N$2-'EV Scenarios'!N$3)</f>
        <v>9.2173065212807826E-4</v>
      </c>
      <c r="O26" s="5">
        <f>'Pc, Winter, S1'!O26*Main!$B$4+_xlfn.IFNA(VLOOKUP($A26,'EV Distribution'!$A$2:$B$22,2,FALSE),0)*('EV Scenarios'!O$2-'EV Scenarios'!O$3)</f>
        <v>7.4322592462876659E-4</v>
      </c>
      <c r="P26" s="5">
        <f>'Pc, Winter, S1'!P26*Main!$B$4+_xlfn.IFNA(VLOOKUP($A26,'EV Distribution'!$A$2:$B$22,2,FALSE),0)*('EV Scenarios'!P$2-'EV Scenarios'!P$3)</f>
        <v>1.1731694311081446E-3</v>
      </c>
      <c r="Q26" s="5">
        <f>'Pc, Winter, S1'!Q26*Main!$B$4+_xlfn.IFNA(VLOOKUP($A26,'EV Distribution'!$A$2:$B$22,2,FALSE),0)*('EV Scenarios'!Q$2-'EV Scenarios'!Q$3)</f>
        <v>1.4876273469059773E-3</v>
      </c>
      <c r="R26" s="5">
        <f>'Pc, Winter, S1'!R26*Main!$B$4+_xlfn.IFNA(VLOOKUP($A26,'EV Distribution'!$A$2:$B$22,2,FALSE),0)*('EV Scenarios'!R$2-'EV Scenarios'!R$3)</f>
        <v>1.32864201683237E-3</v>
      </c>
      <c r="S26" s="5">
        <f>'Pc, Winter, S1'!S26*Main!$B$4+_xlfn.IFNA(VLOOKUP($A26,'EV Distribution'!$A$2:$B$22,2,FALSE),0)*('EV Scenarios'!S$2-'EV Scenarios'!S$3)</f>
        <v>1.0733986170934626E-3</v>
      </c>
      <c r="T26" s="5">
        <f>'Pc, Winter, S1'!T26*Main!$B$4+_xlfn.IFNA(VLOOKUP($A26,'EV Distribution'!$A$2:$B$22,2,FALSE),0)*('EV Scenarios'!T$2-'EV Scenarios'!T$3)</f>
        <v>4.2942430339150156E-4</v>
      </c>
      <c r="U26" s="5">
        <f>'Pc, Winter, S1'!U26*Main!$B$4+_xlfn.IFNA(VLOOKUP($A26,'EV Distribution'!$A$2:$B$22,2,FALSE),0)*('EV Scenarios'!U$2-'EV Scenarios'!U$3)</f>
        <v>1.9577107924263434E-4</v>
      </c>
      <c r="V26" s="5">
        <f>'Pc, Winter, S1'!V26*Main!$B$4+_xlfn.IFNA(VLOOKUP($A26,'EV Distribution'!$A$2:$B$22,2,FALSE),0)*('EV Scenarios'!V$2-'EV Scenarios'!V$3)</f>
        <v>3.7050800475228155E-5</v>
      </c>
      <c r="W26" s="5">
        <f>'Pc, Winter, S1'!W26*Main!$B$4+_xlfn.IFNA(VLOOKUP($A26,'EV Distribution'!$A$2:$B$22,2,FALSE),0)*('EV Scenarios'!W$2-'EV Scenarios'!W$3)</f>
        <v>4.3446732052946267E-5</v>
      </c>
      <c r="X26" s="5">
        <f>'Pc, Winter, S1'!X26*Main!$B$4+_xlfn.IFNA(VLOOKUP($A26,'EV Distribution'!$A$2:$B$22,2,FALSE),0)*('EV Scenarios'!X$2-'EV Scenarios'!X$3)</f>
        <v>1.0675019158824052E-4</v>
      </c>
      <c r="Y26" s="5">
        <f>'Pc, Winter, S1'!Y26*Main!$B$4+_xlfn.IFNA(VLOOKUP($A26,'EV Distribution'!$A$2:$B$22,2,FALSE),0)*('EV Scenarios'!Y$2-'EV Scenarios'!Y$3)</f>
        <v>8.6599980527938414E-5</v>
      </c>
    </row>
    <row r="27" spans="1:25" x14ac:dyDescent="0.3">
      <c r="A27">
        <v>35</v>
      </c>
      <c r="B27" s="5">
        <f>'Pc, Winter, S1'!B27*Main!$B$4+_xlfn.IFNA(VLOOKUP($A27,'EV Distribution'!$A$2:$B$22,2,FALSE),0)*('EV Scenarios'!B$2-'EV Scenarios'!B$3)</f>
        <v>6.2560076897126516E-4</v>
      </c>
      <c r="C27" s="5">
        <f>'Pc, Winter, S1'!C27*Main!$B$4+_xlfn.IFNA(VLOOKUP($A27,'EV Distribution'!$A$2:$B$22,2,FALSE),0)*('EV Scenarios'!C$2-'EV Scenarios'!C$3)</f>
        <v>5.3051789013133311E-4</v>
      </c>
      <c r="D27" s="5">
        <f>'Pc, Winter, S1'!D27*Main!$B$4+_xlfn.IFNA(VLOOKUP($A27,'EV Distribution'!$A$2:$B$22,2,FALSE),0)*('EV Scenarios'!D$2-'EV Scenarios'!D$3)</f>
        <v>7.3119248428649402E-4</v>
      </c>
      <c r="E27" s="5">
        <f>'Pc, Winter, S1'!E27*Main!$B$4+_xlfn.IFNA(VLOOKUP($A27,'EV Distribution'!$A$2:$B$22,2,FALSE),0)*('EV Scenarios'!E$2-'EV Scenarios'!E$3)</f>
        <v>6.2932928299651888E-4</v>
      </c>
      <c r="F27" s="5">
        <f>'Pc, Winter, S1'!F27*Main!$B$4+_xlfn.IFNA(VLOOKUP($A27,'EV Distribution'!$A$2:$B$22,2,FALSE),0)*('EV Scenarios'!F$2-'EV Scenarios'!F$3)</f>
        <v>7.700138000191764E-4</v>
      </c>
      <c r="G27" s="5">
        <f>'Pc, Winter, S1'!G27*Main!$B$4+_xlfn.IFNA(VLOOKUP($A27,'EV Distribution'!$A$2:$B$22,2,FALSE),0)*('EV Scenarios'!G$2-'EV Scenarios'!G$3)</f>
        <v>7.2083242778203931E-4</v>
      </c>
      <c r="H27" s="5">
        <f>'Pc, Winter, S1'!H27*Main!$B$4+_xlfn.IFNA(VLOOKUP($A27,'EV Distribution'!$A$2:$B$22,2,FALSE),0)*('EV Scenarios'!H$2-'EV Scenarios'!H$3)</f>
        <v>5.2450348574389308E-4</v>
      </c>
      <c r="I27" s="5">
        <f>'Pc, Winter, S1'!I27*Main!$B$4+_xlfn.IFNA(VLOOKUP($A27,'EV Distribution'!$A$2:$B$22,2,FALSE),0)*('EV Scenarios'!I$2-'EV Scenarios'!I$3)</f>
        <v>9.9311670813493225E-4</v>
      </c>
      <c r="J27" s="5">
        <f>'Pc, Winter, S1'!J27*Main!$B$4+_xlfn.IFNA(VLOOKUP($A27,'EV Distribution'!$A$2:$B$22,2,FALSE),0)*('EV Scenarios'!J$2-'EV Scenarios'!J$3)</f>
        <v>1.8834538659460805E-3</v>
      </c>
      <c r="K27" s="5">
        <f>'Pc, Winter, S1'!K27*Main!$B$4+_xlfn.IFNA(VLOOKUP($A27,'EV Distribution'!$A$2:$B$22,2,FALSE),0)*('EV Scenarios'!K$2-'EV Scenarios'!K$3)</f>
        <v>3.7627965510480597E-3</v>
      </c>
      <c r="L27" s="5">
        <f>'Pc, Winter, S1'!L27*Main!$B$4+_xlfn.IFNA(VLOOKUP($A27,'EV Distribution'!$A$2:$B$22,2,FALSE),0)*('EV Scenarios'!L$2-'EV Scenarios'!L$3)</f>
        <v>4.9956637591711912E-3</v>
      </c>
      <c r="M27" s="5">
        <f>'Pc, Winter, S1'!M27*Main!$B$4+_xlfn.IFNA(VLOOKUP($A27,'EV Distribution'!$A$2:$B$22,2,FALSE),0)*('EV Scenarios'!M$2-'EV Scenarios'!M$3)</f>
        <v>4.9320245183052565E-3</v>
      </c>
      <c r="N27" s="5">
        <f>'Pc, Winter, S1'!N27*Main!$B$4+_xlfn.IFNA(VLOOKUP($A27,'EV Distribution'!$A$2:$B$22,2,FALSE),0)*('EV Scenarios'!N$2-'EV Scenarios'!N$3)</f>
        <v>4.3994400578689224E-3</v>
      </c>
      <c r="O27" s="5">
        <f>'Pc, Winter, S1'!O27*Main!$B$4+_xlfn.IFNA(VLOOKUP($A27,'EV Distribution'!$A$2:$B$22,2,FALSE),0)*('EV Scenarios'!O$2-'EV Scenarios'!O$3)</f>
        <v>4.1945936049536323E-3</v>
      </c>
      <c r="P27" s="5">
        <f>'Pc, Winter, S1'!P27*Main!$B$4+_xlfn.IFNA(VLOOKUP($A27,'EV Distribution'!$A$2:$B$22,2,FALSE),0)*('EV Scenarios'!P$2-'EV Scenarios'!P$3)</f>
        <v>5.3001323484046792E-3</v>
      </c>
      <c r="Q27" s="5">
        <f>'Pc, Winter, S1'!Q27*Main!$B$4+_xlfn.IFNA(VLOOKUP($A27,'EV Distribution'!$A$2:$B$22,2,FALSE),0)*('EV Scenarios'!Q$2-'EV Scenarios'!Q$3)</f>
        <v>5.85860031590822E-3</v>
      </c>
      <c r="R27" s="5">
        <f>'Pc, Winter, S1'!R27*Main!$B$4+_xlfn.IFNA(VLOOKUP($A27,'EV Distribution'!$A$2:$B$22,2,FALSE),0)*('EV Scenarios'!R$2-'EV Scenarios'!R$3)</f>
        <v>4.1873724507958164E-3</v>
      </c>
      <c r="S27" s="5">
        <f>'Pc, Winter, S1'!S27*Main!$B$4+_xlfn.IFNA(VLOOKUP($A27,'EV Distribution'!$A$2:$B$22,2,FALSE),0)*('EV Scenarios'!S$2-'EV Scenarios'!S$3)</f>
        <v>3.7003503113565515E-3</v>
      </c>
      <c r="T27" s="5">
        <f>'Pc, Winter, S1'!T27*Main!$B$4+_xlfn.IFNA(VLOOKUP($A27,'EV Distribution'!$A$2:$B$22,2,FALSE),0)*('EV Scenarios'!T$2-'EV Scenarios'!T$3)</f>
        <v>2.5888189187352494E-3</v>
      </c>
      <c r="U27" s="5">
        <f>'Pc, Winter, S1'!U27*Main!$B$4+_xlfn.IFNA(VLOOKUP($A27,'EV Distribution'!$A$2:$B$22,2,FALSE),0)*('EV Scenarios'!U$2-'EV Scenarios'!U$3)</f>
        <v>5.3362480982490571E-4</v>
      </c>
      <c r="V27" s="5">
        <f>'Pc, Winter, S1'!V27*Main!$B$4+_xlfn.IFNA(VLOOKUP($A27,'EV Distribution'!$A$2:$B$22,2,FALSE),0)*('EV Scenarios'!V$2-'EV Scenarios'!V$3)</f>
        <v>5.1013653902009083E-4</v>
      </c>
      <c r="W27" s="5">
        <f>'Pc, Winter, S1'!W27*Main!$B$4+_xlfn.IFNA(VLOOKUP($A27,'EV Distribution'!$A$2:$B$22,2,FALSE),0)*('EV Scenarios'!W$2-'EV Scenarios'!W$3)</f>
        <v>4.6237609367132804E-4</v>
      </c>
      <c r="X27" s="5">
        <f>'Pc, Winter, S1'!X27*Main!$B$4+_xlfn.IFNA(VLOOKUP($A27,'EV Distribution'!$A$2:$B$22,2,FALSE),0)*('EV Scenarios'!X$2-'EV Scenarios'!X$3)</f>
        <v>6.3183833600965718E-4</v>
      </c>
      <c r="Y27" s="5">
        <f>'Pc, Winter, S1'!Y27*Main!$B$4+_xlfn.IFNA(VLOOKUP($A27,'EV Distribution'!$A$2:$B$22,2,FALSE),0)*('EV Scenarios'!Y$2-'EV Scenarios'!Y$3)</f>
        <v>5.9007582887656376E-4</v>
      </c>
    </row>
    <row r="28" spans="1:25" x14ac:dyDescent="0.3">
      <c r="A28">
        <v>36</v>
      </c>
      <c r="B28" s="5">
        <f>'Pc, Winter, S1'!B28*Main!$B$4+_xlfn.IFNA(VLOOKUP($A28,'EV Distribution'!$A$2:$B$22,2,FALSE),0)*('EV Scenarios'!B$2-'EV Scenarios'!B$3)</f>
        <v>5.5716356033111078E-4</v>
      </c>
      <c r="C28" s="5">
        <f>'Pc, Winter, S1'!C28*Main!$B$4+_xlfn.IFNA(VLOOKUP($A28,'EV Distribution'!$A$2:$B$22,2,FALSE),0)*('EV Scenarios'!C$2-'EV Scenarios'!C$3)</f>
        <v>5.8294134493253871E-4</v>
      </c>
      <c r="D28" s="5">
        <f>'Pc, Winter, S1'!D28*Main!$B$4+_xlfn.IFNA(VLOOKUP($A28,'EV Distribution'!$A$2:$B$22,2,FALSE),0)*('EV Scenarios'!D$2-'EV Scenarios'!D$3)</f>
        <v>5.4306544906478646E-4</v>
      </c>
      <c r="E28" s="5">
        <f>'Pc, Winter, S1'!E28*Main!$B$4+_xlfn.IFNA(VLOOKUP($A28,'EV Distribution'!$A$2:$B$22,2,FALSE),0)*('EV Scenarios'!E$2-'EV Scenarios'!E$3)</f>
        <v>5.4462573207236841E-4</v>
      </c>
      <c r="F28" s="5">
        <f>'Pc, Winter, S1'!F28*Main!$B$4+_xlfn.IFNA(VLOOKUP($A28,'EV Distribution'!$A$2:$B$22,2,FALSE),0)*('EV Scenarios'!F$2-'EV Scenarios'!F$3)</f>
        <v>5.4789148384519319E-4</v>
      </c>
      <c r="G28" s="5">
        <f>'Pc, Winter, S1'!G28*Main!$B$4+_xlfn.IFNA(VLOOKUP($A28,'EV Distribution'!$A$2:$B$22,2,FALSE),0)*('EV Scenarios'!G$2-'EV Scenarios'!G$3)</f>
        <v>5.591533664245044E-4</v>
      </c>
      <c r="H28" s="5">
        <f>'Pc, Winter, S1'!H28*Main!$B$4+_xlfn.IFNA(VLOOKUP($A28,'EV Distribution'!$A$2:$B$22,2,FALSE),0)*('EV Scenarios'!H$2-'EV Scenarios'!H$3)</f>
        <v>5.3494679357642984E-4</v>
      </c>
      <c r="I28" s="5">
        <f>'Pc, Winter, S1'!I28*Main!$B$4+_xlfn.IFNA(VLOOKUP($A28,'EV Distribution'!$A$2:$B$22,2,FALSE),0)*('EV Scenarios'!I$2-'EV Scenarios'!I$3)</f>
        <v>5.4741419863381141E-4</v>
      </c>
      <c r="J28" s="5">
        <f>'Pc, Winter, S1'!J28*Main!$B$4+_xlfn.IFNA(VLOOKUP($A28,'EV Distribution'!$A$2:$B$22,2,FALSE),0)*('EV Scenarios'!J$2-'EV Scenarios'!J$3)</f>
        <v>7.2970128030298571E-4</v>
      </c>
      <c r="K28" s="5">
        <f>'Pc, Winter, S1'!K28*Main!$B$4+_xlfn.IFNA(VLOOKUP($A28,'EV Distribution'!$A$2:$B$22,2,FALSE),0)*('EV Scenarios'!K$2-'EV Scenarios'!K$3)</f>
        <v>1.0020333958345627E-3</v>
      </c>
      <c r="L28" s="5">
        <f>'Pc, Winter, S1'!L28*Main!$B$4+_xlfn.IFNA(VLOOKUP($A28,'EV Distribution'!$A$2:$B$22,2,FALSE),0)*('EV Scenarios'!L$2-'EV Scenarios'!L$3)</f>
        <v>9.8779839764426476E-4</v>
      </c>
      <c r="M28" s="5">
        <f>'Pc, Winter, S1'!M28*Main!$B$4+_xlfn.IFNA(VLOOKUP($A28,'EV Distribution'!$A$2:$B$22,2,FALSE),0)*('EV Scenarios'!M$2-'EV Scenarios'!M$3)</f>
        <v>9.7934339101098458E-4</v>
      </c>
      <c r="N28" s="5">
        <f>'Pc, Winter, S1'!N28*Main!$B$4+_xlfn.IFNA(VLOOKUP($A28,'EV Distribution'!$A$2:$B$22,2,FALSE),0)*('EV Scenarios'!N$2-'EV Scenarios'!N$3)</f>
        <v>1.0007573478807725E-3</v>
      </c>
      <c r="O28" s="5">
        <f>'Pc, Winter, S1'!O28*Main!$B$4+_xlfn.IFNA(VLOOKUP($A28,'EV Distribution'!$A$2:$B$22,2,FALSE),0)*('EV Scenarios'!O$2-'EV Scenarios'!O$3)</f>
        <v>1.0021708671834437E-3</v>
      </c>
      <c r="P28" s="5">
        <f>'Pc, Winter, S1'!P28*Main!$B$4+_xlfn.IFNA(VLOOKUP($A28,'EV Distribution'!$A$2:$B$22,2,FALSE),0)*('EV Scenarios'!P$2-'EV Scenarios'!P$3)</f>
        <v>9.6986743789606437E-4</v>
      </c>
      <c r="Q28" s="5">
        <f>'Pc, Winter, S1'!Q28*Main!$B$4+_xlfn.IFNA(VLOOKUP($A28,'EV Distribution'!$A$2:$B$22,2,FALSE),0)*('EV Scenarios'!Q$2-'EV Scenarios'!Q$3)</f>
        <v>1.0636526888924949E-3</v>
      </c>
      <c r="R28" s="5">
        <f>'Pc, Winter, S1'!R28*Main!$B$4+_xlfn.IFNA(VLOOKUP($A28,'EV Distribution'!$A$2:$B$22,2,FALSE),0)*('EV Scenarios'!R$2-'EV Scenarios'!R$3)</f>
        <v>1.0837070104360888E-3</v>
      </c>
      <c r="S28" s="5">
        <f>'Pc, Winter, S1'!S28*Main!$B$4+_xlfn.IFNA(VLOOKUP($A28,'EV Distribution'!$A$2:$B$22,2,FALSE),0)*('EV Scenarios'!S$2-'EV Scenarios'!S$3)</f>
        <v>9.8980858555630961E-4</v>
      </c>
      <c r="T28" s="5">
        <f>'Pc, Winter, S1'!T28*Main!$B$4+_xlfn.IFNA(VLOOKUP($A28,'EV Distribution'!$A$2:$B$22,2,FALSE),0)*('EV Scenarios'!T$2-'EV Scenarios'!T$3)</f>
        <v>7.7713647858006858E-4</v>
      </c>
      <c r="U28" s="5">
        <f>'Pc, Winter, S1'!U28*Main!$B$4+_xlfn.IFNA(VLOOKUP($A28,'EV Distribution'!$A$2:$B$22,2,FALSE),0)*('EV Scenarios'!U$2-'EV Scenarios'!U$3)</f>
        <v>6.5474982326257773E-4</v>
      </c>
      <c r="V28" s="5">
        <f>'Pc, Winter, S1'!V28*Main!$B$4+_xlfn.IFNA(VLOOKUP($A28,'EV Distribution'!$A$2:$B$22,2,FALSE),0)*('EV Scenarios'!V$2-'EV Scenarios'!V$3)</f>
        <v>5.5364785002532258E-4</v>
      </c>
      <c r="W28" s="5">
        <f>'Pc, Winter, S1'!W28*Main!$B$4+_xlfn.IFNA(VLOOKUP($A28,'EV Distribution'!$A$2:$B$22,2,FALSE),0)*('EV Scenarios'!W$2-'EV Scenarios'!W$3)</f>
        <v>5.5361678784148578E-4</v>
      </c>
      <c r="X28" s="5">
        <f>'Pc, Winter, S1'!X28*Main!$B$4+_xlfn.IFNA(VLOOKUP($A28,'EV Distribution'!$A$2:$B$22,2,FALSE),0)*('EV Scenarios'!X$2-'EV Scenarios'!X$3)</f>
        <v>5.5339869507660692E-4</v>
      </c>
      <c r="Y28" s="5">
        <f>'Pc, Winter, S1'!Y28*Main!$B$4+_xlfn.IFNA(VLOOKUP($A28,'EV Distribution'!$A$2:$B$22,2,FALSE),0)*('EV Scenarios'!Y$2-'EV Scenarios'!Y$3)</f>
        <v>4.7939060211136029E-4</v>
      </c>
    </row>
    <row r="29" spans="1:25" x14ac:dyDescent="0.3">
      <c r="A29">
        <v>38</v>
      </c>
      <c r="B29" s="5">
        <f>'Pc, Winter, S1'!B29*Main!$B$4+_xlfn.IFNA(VLOOKUP($A29,'EV Distribution'!$A$2:$B$22,2,FALSE),0)*('EV Scenarios'!B$2-'EV Scenarios'!B$3)</f>
        <v>4.0087777803032316E-3</v>
      </c>
      <c r="C29" s="5">
        <f>'Pc, Winter, S1'!C29*Main!$B$4+_xlfn.IFNA(VLOOKUP($A29,'EV Distribution'!$A$2:$B$22,2,FALSE),0)*('EV Scenarios'!C$2-'EV Scenarios'!C$3)</f>
        <v>3.3140817548565219E-3</v>
      </c>
      <c r="D29" s="5">
        <f>'Pc, Winter, S1'!D29*Main!$B$4+_xlfn.IFNA(VLOOKUP($A29,'EV Distribution'!$A$2:$B$22,2,FALSE),0)*('EV Scenarios'!D$2-'EV Scenarios'!D$3)</f>
        <v>3.4751698457475321E-3</v>
      </c>
      <c r="E29" s="5">
        <f>'Pc, Winter, S1'!E29*Main!$B$4+_xlfn.IFNA(VLOOKUP($A29,'EV Distribution'!$A$2:$B$22,2,FALSE),0)*('EV Scenarios'!E$2-'EV Scenarios'!E$3)</f>
        <v>3.214798307382877E-3</v>
      </c>
      <c r="F29" s="5">
        <f>'Pc, Winter, S1'!F29*Main!$B$4+_xlfn.IFNA(VLOOKUP($A29,'EV Distribution'!$A$2:$B$22,2,FALSE),0)*('EV Scenarios'!F$2-'EV Scenarios'!F$3)</f>
        <v>3.2826923661245671E-3</v>
      </c>
      <c r="G29" s="5">
        <f>'Pc, Winter, S1'!G29*Main!$B$4+_xlfn.IFNA(VLOOKUP($A29,'EV Distribution'!$A$2:$B$22,2,FALSE),0)*('EV Scenarios'!G$2-'EV Scenarios'!G$3)</f>
        <v>3.6091321321559573E-3</v>
      </c>
      <c r="H29" s="5">
        <f>'Pc, Winter, S1'!H29*Main!$B$4+_xlfn.IFNA(VLOOKUP($A29,'EV Distribution'!$A$2:$B$22,2,FALSE),0)*('EV Scenarios'!H$2-'EV Scenarios'!H$3)</f>
        <v>5.2990109831132981E-3</v>
      </c>
      <c r="I29" s="5">
        <f>'Pc, Winter, S1'!I29*Main!$B$4+_xlfn.IFNA(VLOOKUP($A29,'EV Distribution'!$A$2:$B$22,2,FALSE),0)*('EV Scenarios'!I$2-'EV Scenarios'!I$3)</f>
        <v>5.3765099483257606E-3</v>
      </c>
      <c r="J29" s="5">
        <f>'Pc, Winter, S1'!J29*Main!$B$4+_xlfn.IFNA(VLOOKUP($A29,'EV Distribution'!$A$2:$B$22,2,FALSE),0)*('EV Scenarios'!J$2-'EV Scenarios'!J$3)</f>
        <v>6.6480797754828493E-3</v>
      </c>
      <c r="K29" s="5">
        <f>'Pc, Winter, S1'!K29*Main!$B$4+_xlfn.IFNA(VLOOKUP($A29,'EV Distribution'!$A$2:$B$22,2,FALSE),0)*('EV Scenarios'!K$2-'EV Scenarios'!K$3)</f>
        <v>6.7945825200621023E-3</v>
      </c>
      <c r="L29" s="5">
        <f>'Pc, Winter, S1'!L29*Main!$B$4+_xlfn.IFNA(VLOOKUP($A29,'EV Distribution'!$A$2:$B$22,2,FALSE),0)*('EV Scenarios'!L$2-'EV Scenarios'!L$3)</f>
        <v>7.0010386983321545E-3</v>
      </c>
      <c r="M29" s="5">
        <f>'Pc, Winter, S1'!M29*Main!$B$4+_xlfn.IFNA(VLOOKUP($A29,'EV Distribution'!$A$2:$B$22,2,FALSE),0)*('EV Scenarios'!M$2-'EV Scenarios'!M$3)</f>
        <v>6.6021439193061126E-3</v>
      </c>
      <c r="N29" s="5">
        <f>'Pc, Winter, S1'!N29*Main!$B$4+_xlfn.IFNA(VLOOKUP($A29,'EV Distribution'!$A$2:$B$22,2,FALSE),0)*('EV Scenarios'!N$2-'EV Scenarios'!N$3)</f>
        <v>6.9462462041150379E-3</v>
      </c>
      <c r="O29" s="5">
        <f>'Pc, Winter, S1'!O29*Main!$B$4+_xlfn.IFNA(VLOOKUP($A29,'EV Distribution'!$A$2:$B$22,2,FALSE),0)*('EV Scenarios'!O$2-'EV Scenarios'!O$3)</f>
        <v>6.7498853963088084E-3</v>
      </c>
      <c r="P29" s="5">
        <f>'Pc, Winter, S1'!P29*Main!$B$4+_xlfn.IFNA(VLOOKUP($A29,'EV Distribution'!$A$2:$B$22,2,FALSE),0)*('EV Scenarios'!P$2-'EV Scenarios'!P$3)</f>
        <v>6.8571031424337183E-3</v>
      </c>
      <c r="Q29" s="5">
        <f>'Pc, Winter, S1'!Q29*Main!$B$4+_xlfn.IFNA(VLOOKUP($A29,'EV Distribution'!$A$2:$B$22,2,FALSE),0)*('EV Scenarios'!Q$2-'EV Scenarios'!Q$3)</f>
        <v>7.0720807764490419E-3</v>
      </c>
      <c r="R29" s="5">
        <f>'Pc, Winter, S1'!R29*Main!$B$4+_xlfn.IFNA(VLOOKUP($A29,'EV Distribution'!$A$2:$B$22,2,FALSE),0)*('EV Scenarios'!R$2-'EV Scenarios'!R$3)</f>
        <v>6.6908869129169617E-3</v>
      </c>
      <c r="S29" s="5">
        <f>'Pc, Winter, S1'!S29*Main!$B$4+_xlfn.IFNA(VLOOKUP($A29,'EV Distribution'!$A$2:$B$22,2,FALSE),0)*('EV Scenarios'!S$2-'EV Scenarios'!S$3)</f>
        <v>6.506717734664858E-3</v>
      </c>
      <c r="T29" s="5">
        <f>'Pc, Winter, S1'!T29*Main!$B$4+_xlfn.IFNA(VLOOKUP($A29,'EV Distribution'!$A$2:$B$22,2,FALSE),0)*('EV Scenarios'!T$2-'EV Scenarios'!T$3)</f>
        <v>6.0961278242649087E-3</v>
      </c>
      <c r="U29" s="5">
        <f>'Pc, Winter, S1'!U29*Main!$B$4+_xlfn.IFNA(VLOOKUP($A29,'EV Distribution'!$A$2:$B$22,2,FALSE),0)*('EV Scenarios'!U$2-'EV Scenarios'!U$3)</f>
        <v>5.874338221190799E-3</v>
      </c>
      <c r="V29" s="5">
        <f>'Pc, Winter, S1'!V29*Main!$B$4+_xlfn.IFNA(VLOOKUP($A29,'EV Distribution'!$A$2:$B$22,2,FALSE),0)*('EV Scenarios'!V$2-'EV Scenarios'!V$3)</f>
        <v>5.9977798949620402E-3</v>
      </c>
      <c r="W29" s="5">
        <f>'Pc, Winter, S1'!W29*Main!$B$4+_xlfn.IFNA(VLOOKUP($A29,'EV Distribution'!$A$2:$B$22,2,FALSE),0)*('EV Scenarios'!W$2-'EV Scenarios'!W$3)</f>
        <v>6.0194414288332939E-3</v>
      </c>
      <c r="X29" s="5">
        <f>'Pc, Winter, S1'!X29*Main!$B$4+_xlfn.IFNA(VLOOKUP($A29,'EV Distribution'!$A$2:$B$22,2,FALSE),0)*('EV Scenarios'!X$2-'EV Scenarios'!X$3)</f>
        <v>5.3651618484619624E-3</v>
      </c>
      <c r="Y29" s="5">
        <f>'Pc, Winter, S1'!Y29*Main!$B$4+_xlfn.IFNA(VLOOKUP($A29,'EV Distribution'!$A$2:$B$22,2,FALSE),0)*('EV Scenarios'!Y$2-'EV Scenarios'!Y$3)</f>
        <v>4.852909764329616E-3</v>
      </c>
    </row>
    <row r="30" spans="1:25" x14ac:dyDescent="0.3">
      <c r="A30">
        <v>39</v>
      </c>
      <c r="B30" s="5">
        <f>'Pc, Winter, S1'!B30*Main!$B$4+_xlfn.IFNA(VLOOKUP($A30,'EV Distribution'!$A$2:$B$22,2,FALSE),0)*('EV Scenarios'!B$2-'EV Scenarios'!B$3)</f>
        <v>6.864852105336175E-3</v>
      </c>
      <c r="C30" s="5">
        <f>'Pc, Winter, S1'!C30*Main!$B$4+_xlfn.IFNA(VLOOKUP($A30,'EV Distribution'!$A$2:$B$22,2,FALSE),0)*('EV Scenarios'!C$2-'EV Scenarios'!C$3)</f>
        <v>7.0149796139089672E-3</v>
      </c>
      <c r="D30" s="5">
        <f>'Pc, Winter, S1'!D30*Main!$B$4+_xlfn.IFNA(VLOOKUP($A30,'EV Distribution'!$A$2:$B$22,2,FALSE),0)*('EV Scenarios'!D$2-'EV Scenarios'!D$3)</f>
        <v>6.7002293249405044E-3</v>
      </c>
      <c r="E30" s="5">
        <f>'Pc, Winter, S1'!E30*Main!$B$4+_xlfn.IFNA(VLOOKUP($A30,'EV Distribution'!$A$2:$B$22,2,FALSE),0)*('EV Scenarios'!E$2-'EV Scenarios'!E$3)</f>
        <v>7.0618222929935198E-3</v>
      </c>
      <c r="F30" s="5">
        <f>'Pc, Winter, S1'!F30*Main!$B$4+_xlfn.IFNA(VLOOKUP($A30,'EV Distribution'!$A$2:$B$22,2,FALSE),0)*('EV Scenarios'!F$2-'EV Scenarios'!F$3)</f>
        <v>6.9295145134983978E-3</v>
      </c>
      <c r="G30" s="5">
        <f>'Pc, Winter, S1'!G30*Main!$B$4+_xlfn.IFNA(VLOOKUP($A30,'EV Distribution'!$A$2:$B$22,2,FALSE),0)*('EV Scenarios'!G$2-'EV Scenarios'!G$3)</f>
        <v>6.7381818053843627E-3</v>
      </c>
      <c r="H30" s="5">
        <f>'Pc, Winter, S1'!H30*Main!$B$4+_xlfn.IFNA(VLOOKUP($A30,'EV Distribution'!$A$2:$B$22,2,FALSE),0)*('EV Scenarios'!H$2-'EV Scenarios'!H$3)</f>
        <v>7.453247800267241E-3</v>
      </c>
      <c r="I30" s="5">
        <f>'Pc, Winter, S1'!I30*Main!$B$4+_xlfn.IFNA(VLOOKUP($A30,'EV Distribution'!$A$2:$B$22,2,FALSE),0)*('EV Scenarios'!I$2-'EV Scenarios'!I$3)</f>
        <v>8.4999341811639543E-3</v>
      </c>
      <c r="J30" s="5">
        <f>'Pc, Winter, S1'!J30*Main!$B$4+_xlfn.IFNA(VLOOKUP($A30,'EV Distribution'!$A$2:$B$22,2,FALSE),0)*('EV Scenarios'!J$2-'EV Scenarios'!J$3)</f>
        <v>8.5814548079353025E-3</v>
      </c>
      <c r="K30" s="5">
        <f>'Pc, Winter, S1'!K30*Main!$B$4+_xlfn.IFNA(VLOOKUP($A30,'EV Distribution'!$A$2:$B$22,2,FALSE),0)*('EV Scenarios'!K$2-'EV Scenarios'!K$3)</f>
        <v>7.9623958576093053E-3</v>
      </c>
      <c r="L30" s="5">
        <f>'Pc, Winter, S1'!L30*Main!$B$4+_xlfn.IFNA(VLOOKUP($A30,'EV Distribution'!$A$2:$B$22,2,FALSE),0)*('EV Scenarios'!L$2-'EV Scenarios'!L$3)</f>
        <v>6.7170963391444908E-3</v>
      </c>
      <c r="M30" s="5">
        <f>'Pc, Winter, S1'!M30*Main!$B$4+_xlfn.IFNA(VLOOKUP($A30,'EV Distribution'!$A$2:$B$22,2,FALSE),0)*('EV Scenarios'!M$2-'EV Scenarios'!M$3)</f>
        <v>6.6675649986620844E-3</v>
      </c>
      <c r="N30" s="5">
        <f>'Pc, Winter, S1'!N30*Main!$B$4+_xlfn.IFNA(VLOOKUP($A30,'EV Distribution'!$A$2:$B$22,2,FALSE),0)*('EV Scenarios'!N$2-'EV Scenarios'!N$3)</f>
        <v>6.1652938399860352E-3</v>
      </c>
      <c r="O30" s="5">
        <f>'Pc, Winter, S1'!O30*Main!$B$4+_xlfn.IFNA(VLOOKUP($A30,'EV Distribution'!$A$2:$B$22,2,FALSE),0)*('EV Scenarios'!O$2-'EV Scenarios'!O$3)</f>
        <v>5.9657039969017991E-3</v>
      </c>
      <c r="P30" s="5">
        <f>'Pc, Winter, S1'!P30*Main!$B$4+_xlfn.IFNA(VLOOKUP($A30,'EV Distribution'!$A$2:$B$22,2,FALSE),0)*('EV Scenarios'!P$2-'EV Scenarios'!P$3)</f>
        <v>5.9560862330830591E-3</v>
      </c>
      <c r="Q30" s="5">
        <f>'Pc, Winter, S1'!Q30*Main!$B$4+_xlfn.IFNA(VLOOKUP($A30,'EV Distribution'!$A$2:$B$22,2,FALSE),0)*('EV Scenarios'!Q$2-'EV Scenarios'!Q$3)</f>
        <v>6.197697571198175E-3</v>
      </c>
      <c r="R30" s="5">
        <f>'Pc, Winter, S1'!R30*Main!$B$4+_xlfn.IFNA(VLOOKUP($A30,'EV Distribution'!$A$2:$B$22,2,FALSE),0)*('EV Scenarios'!R$2-'EV Scenarios'!R$3)</f>
        <v>6.8530262234998227E-3</v>
      </c>
      <c r="S30" s="5">
        <f>'Pc, Winter, S1'!S30*Main!$B$4+_xlfn.IFNA(VLOOKUP($A30,'EV Distribution'!$A$2:$B$22,2,FALSE),0)*('EV Scenarios'!S$2-'EV Scenarios'!S$3)</f>
        <v>6.8905391725813288E-3</v>
      </c>
      <c r="T30" s="5">
        <f>'Pc, Winter, S1'!T30*Main!$B$4+_xlfn.IFNA(VLOOKUP($A30,'EV Distribution'!$A$2:$B$22,2,FALSE),0)*('EV Scenarios'!T$2-'EV Scenarios'!T$3)</f>
        <v>6.5846862268480553E-3</v>
      </c>
      <c r="U30" s="5">
        <f>'Pc, Winter, S1'!U30*Main!$B$4+_xlfn.IFNA(VLOOKUP($A30,'EV Distribution'!$A$2:$B$22,2,FALSE),0)*('EV Scenarios'!U$2-'EV Scenarios'!U$3)</f>
        <v>7.7660124471697753E-3</v>
      </c>
      <c r="V30" s="5">
        <f>'Pc, Winter, S1'!V30*Main!$B$4+_xlfn.IFNA(VLOOKUP($A30,'EV Distribution'!$A$2:$B$22,2,FALSE),0)*('EV Scenarios'!V$2-'EV Scenarios'!V$3)</f>
        <v>7.9472495364394033E-3</v>
      </c>
      <c r="W30" s="5">
        <f>'Pc, Winter, S1'!W30*Main!$B$4+_xlfn.IFNA(VLOOKUP($A30,'EV Distribution'!$A$2:$B$22,2,FALSE),0)*('EV Scenarios'!W$2-'EV Scenarios'!W$3)</f>
        <v>7.6003969480155009E-3</v>
      </c>
      <c r="X30" s="5">
        <f>'Pc, Winter, S1'!X30*Main!$B$4+_xlfn.IFNA(VLOOKUP($A30,'EV Distribution'!$A$2:$B$22,2,FALSE),0)*('EV Scenarios'!X$2-'EV Scenarios'!X$3)</f>
        <v>7.7264078559547353E-3</v>
      </c>
      <c r="Y30" s="5">
        <f>'Pc, Winter, S1'!Y30*Main!$B$4+_xlfn.IFNA(VLOOKUP($A30,'EV Distribution'!$A$2:$B$22,2,FALSE),0)*('EV Scenarios'!Y$2-'EV Scenarios'!Y$3)</f>
        <v>7.8299487804374662E-3</v>
      </c>
    </row>
    <row r="31" spans="1:25" x14ac:dyDescent="0.3">
      <c r="A31">
        <v>42</v>
      </c>
      <c r="B31" s="5">
        <f>'Pc, Winter, S1'!B31*Main!$B$4+_xlfn.IFNA(VLOOKUP($A31,'EV Distribution'!$A$2:$B$22,2,FALSE),0)*('EV Scenarios'!B$2-'EV Scenarios'!B$3)</f>
        <v>3.9468504953190151E-4</v>
      </c>
      <c r="C31" s="5">
        <f>'Pc, Winter, S1'!C31*Main!$B$4+_xlfn.IFNA(VLOOKUP($A31,'EV Distribution'!$A$2:$B$22,2,FALSE),0)*('EV Scenarios'!C$2-'EV Scenarios'!C$3)</f>
        <v>3.1066480820967073E-4</v>
      </c>
      <c r="D31" s="5">
        <f>'Pc, Winter, S1'!D31*Main!$B$4+_xlfn.IFNA(VLOOKUP($A31,'EV Distribution'!$A$2:$B$22,2,FALSE),0)*('EV Scenarios'!D$2-'EV Scenarios'!D$3)</f>
        <v>1.7147035554195187E-4</v>
      </c>
      <c r="E31" s="5">
        <f>'Pc, Winter, S1'!E31*Main!$B$4+_xlfn.IFNA(VLOOKUP($A31,'EV Distribution'!$A$2:$B$22,2,FALSE),0)*('EV Scenarios'!E$2-'EV Scenarios'!E$3)</f>
        <v>2.5048204618514474E-4</v>
      </c>
      <c r="F31" s="5">
        <f>'Pc, Winter, S1'!F31*Main!$B$4+_xlfn.IFNA(VLOOKUP($A31,'EV Distribution'!$A$2:$B$22,2,FALSE),0)*('EV Scenarios'!F$2-'EV Scenarios'!F$3)</f>
        <v>3.2210827160776101E-4</v>
      </c>
      <c r="G31" s="5">
        <f>'Pc, Winter, S1'!G31*Main!$B$4+_xlfn.IFNA(VLOOKUP($A31,'EV Distribution'!$A$2:$B$22,2,FALSE),0)*('EV Scenarios'!G$2-'EV Scenarios'!G$3)</f>
        <v>1.7674021720778262E-4</v>
      </c>
      <c r="H31" s="5">
        <f>'Pc, Winter, S1'!H31*Main!$B$4+_xlfn.IFNA(VLOOKUP($A31,'EV Distribution'!$A$2:$B$22,2,FALSE),0)*('EV Scenarios'!H$2-'EV Scenarios'!H$3)</f>
        <v>2.5998748353665135E-4</v>
      </c>
      <c r="I31" s="5">
        <f>'Pc, Winter, S1'!I31*Main!$B$4+_xlfn.IFNA(VLOOKUP($A31,'EV Distribution'!$A$2:$B$22,2,FALSE),0)*('EV Scenarios'!I$2-'EV Scenarios'!I$3)</f>
        <v>6.567080996322084E-4</v>
      </c>
      <c r="J31" s="5">
        <f>'Pc, Winter, S1'!J31*Main!$B$4+_xlfn.IFNA(VLOOKUP($A31,'EV Distribution'!$A$2:$B$22,2,FALSE),0)*('EV Scenarios'!J$2-'EV Scenarios'!J$3)</f>
        <v>2.5043335044078454E-3</v>
      </c>
      <c r="K31" s="5">
        <f>'Pc, Winter, S1'!K31*Main!$B$4+_xlfn.IFNA(VLOOKUP($A31,'EV Distribution'!$A$2:$B$22,2,FALSE),0)*('EV Scenarios'!K$2-'EV Scenarios'!K$3)</f>
        <v>5.7429350145675991E-3</v>
      </c>
      <c r="L31" s="5">
        <f>'Pc, Winter, S1'!L31*Main!$B$4+_xlfn.IFNA(VLOOKUP($A31,'EV Distribution'!$A$2:$B$22,2,FALSE),0)*('EV Scenarios'!L$2-'EV Scenarios'!L$3)</f>
        <v>6.5878137621302431E-3</v>
      </c>
      <c r="M31" s="5">
        <f>'Pc, Winter, S1'!M31*Main!$B$4+_xlfn.IFNA(VLOOKUP($A31,'EV Distribution'!$A$2:$B$22,2,FALSE),0)*('EV Scenarios'!M$2-'EV Scenarios'!M$3)</f>
        <v>6.9079868275415991E-3</v>
      </c>
      <c r="N31" s="5">
        <f>'Pc, Winter, S1'!N31*Main!$B$4+_xlfn.IFNA(VLOOKUP($A31,'EV Distribution'!$A$2:$B$22,2,FALSE),0)*('EV Scenarios'!N$2-'EV Scenarios'!N$3)</f>
        <v>3.0951638112294471E-3</v>
      </c>
      <c r="O31" s="5">
        <f>'Pc, Winter, S1'!O31*Main!$B$4+_xlfn.IFNA(VLOOKUP($A31,'EV Distribution'!$A$2:$B$22,2,FALSE),0)*('EV Scenarios'!O$2-'EV Scenarios'!O$3)</f>
        <v>1.4115301540555427E-3</v>
      </c>
      <c r="P31" s="5">
        <f>'Pc, Winter, S1'!P31*Main!$B$4+_xlfn.IFNA(VLOOKUP($A31,'EV Distribution'!$A$2:$B$22,2,FALSE),0)*('EV Scenarios'!P$2-'EV Scenarios'!P$3)</f>
        <v>4.1887540166666666E-3</v>
      </c>
      <c r="Q31" s="5">
        <f>'Pc, Winter, S1'!Q31*Main!$B$4+_xlfn.IFNA(VLOOKUP($A31,'EV Distribution'!$A$2:$B$22,2,FALSE),0)*('EV Scenarios'!Q$2-'EV Scenarios'!Q$3)</f>
        <v>4.5874028989128504E-3</v>
      </c>
      <c r="R31" s="5">
        <f>'Pc, Winter, S1'!R31*Main!$B$4+_xlfn.IFNA(VLOOKUP($A31,'EV Distribution'!$A$2:$B$22,2,FALSE),0)*('EV Scenarios'!R$2-'EV Scenarios'!R$3)</f>
        <v>3.7316031784301001E-3</v>
      </c>
      <c r="S31" s="5">
        <f>'Pc, Winter, S1'!S31*Main!$B$4+_xlfn.IFNA(VLOOKUP($A31,'EV Distribution'!$A$2:$B$22,2,FALSE),0)*('EV Scenarios'!S$2-'EV Scenarios'!S$3)</f>
        <v>2.1898563171986866E-3</v>
      </c>
      <c r="T31" s="5">
        <f>'Pc, Winter, S1'!T31*Main!$B$4+_xlfn.IFNA(VLOOKUP($A31,'EV Distribution'!$A$2:$B$22,2,FALSE),0)*('EV Scenarios'!T$2-'EV Scenarios'!T$3)</f>
        <v>7.1440641293220452E-5</v>
      </c>
      <c r="U31" s="5">
        <f>'Pc, Winter, S1'!U31*Main!$B$4+_xlfn.IFNA(VLOOKUP($A31,'EV Distribution'!$A$2:$B$22,2,FALSE),0)*('EV Scenarios'!U$2-'EV Scenarios'!U$3)</f>
        <v>1.3801806377129061E-4</v>
      </c>
      <c r="V31" s="5">
        <f>'Pc, Winter, S1'!V31*Main!$B$4+_xlfn.IFNA(VLOOKUP($A31,'EV Distribution'!$A$2:$B$22,2,FALSE),0)*('EV Scenarios'!V$2-'EV Scenarios'!V$3)</f>
        <v>2.1405403811265833E-4</v>
      </c>
      <c r="W31" s="5">
        <f>'Pc, Winter, S1'!W31*Main!$B$4+_xlfn.IFNA(VLOOKUP($A31,'EV Distribution'!$A$2:$B$22,2,FALSE),0)*('EV Scenarios'!W$2-'EV Scenarios'!W$3)</f>
        <v>2.3273814623923179E-4</v>
      </c>
      <c r="X31" s="5">
        <f>'Pc, Winter, S1'!X31*Main!$B$4+_xlfn.IFNA(VLOOKUP($A31,'EV Distribution'!$A$2:$B$22,2,FALSE),0)*('EV Scenarios'!X$2-'EV Scenarios'!X$3)</f>
        <v>2.9764468329596422E-5</v>
      </c>
      <c r="Y31" s="5">
        <f>'Pc, Winter, S1'!Y31*Main!$B$4+_xlfn.IFNA(VLOOKUP($A31,'EV Distribution'!$A$2:$B$22,2,FALSE),0)*('EV Scenarios'!Y$2-'EV Scenarios'!Y$3)</f>
        <v>2.4815577206184605E-4</v>
      </c>
    </row>
    <row r="32" spans="1:25" x14ac:dyDescent="0.3">
      <c r="A32">
        <v>43</v>
      </c>
      <c r="B32" s="5">
        <f>'Pc, Winter, S1'!B32*Main!$B$4+_xlfn.IFNA(VLOOKUP($A32,'EV Distribution'!$A$2:$B$22,2,FALSE),0)*('EV Scenarios'!B$2-'EV Scenarios'!B$3)</f>
        <v>1.0060893821293319E-2</v>
      </c>
      <c r="C32" s="5">
        <f>'Pc, Winter, S1'!C32*Main!$B$4+_xlfn.IFNA(VLOOKUP($A32,'EV Distribution'!$A$2:$B$22,2,FALSE),0)*('EV Scenarios'!C$2-'EV Scenarios'!C$3)</f>
        <v>9.9432918819152716E-3</v>
      </c>
      <c r="D32" s="5">
        <f>'Pc, Winter, S1'!D32*Main!$B$4+_xlfn.IFNA(VLOOKUP($A32,'EV Distribution'!$A$2:$B$22,2,FALSE),0)*('EV Scenarios'!D$2-'EV Scenarios'!D$3)</f>
        <v>1.0146085147855942E-2</v>
      </c>
      <c r="E32" s="5">
        <f>'Pc, Winter, S1'!E32*Main!$B$4+_xlfn.IFNA(VLOOKUP($A32,'EV Distribution'!$A$2:$B$22,2,FALSE),0)*('EV Scenarios'!E$2-'EV Scenarios'!E$3)</f>
        <v>1.0299889273522198E-2</v>
      </c>
      <c r="F32" s="5">
        <f>'Pc, Winter, S1'!F32*Main!$B$4+_xlfn.IFNA(VLOOKUP($A32,'EV Distribution'!$A$2:$B$22,2,FALSE),0)*('EV Scenarios'!F$2-'EV Scenarios'!F$3)</f>
        <v>9.21905658166647E-3</v>
      </c>
      <c r="G32" s="5">
        <f>'Pc, Winter, S1'!G32*Main!$B$4+_xlfn.IFNA(VLOOKUP($A32,'EV Distribution'!$A$2:$B$22,2,FALSE),0)*('EV Scenarios'!G$2-'EV Scenarios'!G$3)</f>
        <v>9.1516902147844408E-3</v>
      </c>
      <c r="H32" s="5">
        <f>'Pc, Winter, S1'!H32*Main!$B$4+_xlfn.IFNA(VLOOKUP($A32,'EV Distribution'!$A$2:$B$22,2,FALSE),0)*('EV Scenarios'!H$2-'EV Scenarios'!H$3)</f>
        <v>8.8931308319519006E-3</v>
      </c>
      <c r="I32" s="5">
        <f>'Pc, Winter, S1'!I32*Main!$B$4+_xlfn.IFNA(VLOOKUP($A32,'EV Distribution'!$A$2:$B$22,2,FALSE),0)*('EV Scenarios'!I$2-'EV Scenarios'!I$3)</f>
        <v>9.0781954514367481E-3</v>
      </c>
      <c r="J32" s="5">
        <f>'Pc, Winter, S1'!J32*Main!$B$4+_xlfn.IFNA(VLOOKUP($A32,'EV Distribution'!$A$2:$B$22,2,FALSE),0)*('EV Scenarios'!J$2-'EV Scenarios'!J$3)</f>
        <v>9.294279547908308E-3</v>
      </c>
      <c r="K32" s="5">
        <f>'Pc, Winter, S1'!K32*Main!$B$4+_xlfn.IFNA(VLOOKUP($A32,'EV Distribution'!$A$2:$B$22,2,FALSE),0)*('EV Scenarios'!K$2-'EV Scenarios'!K$3)</f>
        <v>9.1198347179674618E-3</v>
      </c>
      <c r="L32" s="5">
        <f>'Pc, Winter, S1'!L32*Main!$B$4+_xlfn.IFNA(VLOOKUP($A32,'EV Distribution'!$A$2:$B$22,2,FALSE),0)*('EV Scenarios'!L$2-'EV Scenarios'!L$3)</f>
        <v>1.0036184891405328E-2</v>
      </c>
      <c r="M32" s="5">
        <f>'Pc, Winter, S1'!M32*Main!$B$4+_xlfn.IFNA(VLOOKUP($A32,'EV Distribution'!$A$2:$B$22,2,FALSE),0)*('EV Scenarios'!M$2-'EV Scenarios'!M$3)</f>
        <v>9.890060605785591E-3</v>
      </c>
      <c r="N32" s="5">
        <f>'Pc, Winter, S1'!N32*Main!$B$4+_xlfn.IFNA(VLOOKUP($A32,'EV Distribution'!$A$2:$B$22,2,FALSE),0)*('EV Scenarios'!N$2-'EV Scenarios'!N$3)</f>
        <v>1.0040841004643863E-2</v>
      </c>
      <c r="O32" s="5">
        <f>'Pc, Winter, S1'!O32*Main!$B$4+_xlfn.IFNA(VLOOKUP($A32,'EV Distribution'!$A$2:$B$22,2,FALSE),0)*('EV Scenarios'!O$2-'EV Scenarios'!O$3)</f>
        <v>1.0129018172669833E-2</v>
      </c>
      <c r="P32" s="5">
        <f>'Pc, Winter, S1'!P32*Main!$B$4+_xlfn.IFNA(VLOOKUP($A32,'EV Distribution'!$A$2:$B$22,2,FALSE),0)*('EV Scenarios'!P$2-'EV Scenarios'!P$3)</f>
        <v>1.0088363209179059E-2</v>
      </c>
      <c r="Q32" s="5">
        <f>'Pc, Winter, S1'!Q32*Main!$B$4+_xlfn.IFNA(VLOOKUP($A32,'EV Distribution'!$A$2:$B$22,2,FALSE),0)*('EV Scenarios'!Q$2-'EV Scenarios'!Q$3)</f>
        <v>9.9033286875769514E-3</v>
      </c>
      <c r="R32" s="5">
        <f>'Pc, Winter, S1'!R32*Main!$B$4+_xlfn.IFNA(VLOOKUP($A32,'EV Distribution'!$A$2:$B$22,2,FALSE),0)*('EV Scenarios'!R$2-'EV Scenarios'!R$3)</f>
        <v>9.8021431707991588E-3</v>
      </c>
      <c r="S32" s="5">
        <f>'Pc, Winter, S1'!S32*Main!$B$4+_xlfn.IFNA(VLOOKUP($A32,'EV Distribution'!$A$2:$B$22,2,FALSE),0)*('EV Scenarios'!S$2-'EV Scenarios'!S$3)</f>
        <v>8.6982278720775814E-3</v>
      </c>
      <c r="T32" s="5">
        <f>'Pc, Winter, S1'!T32*Main!$B$4+_xlfn.IFNA(VLOOKUP($A32,'EV Distribution'!$A$2:$B$22,2,FALSE),0)*('EV Scenarios'!T$2-'EV Scenarios'!T$3)</f>
        <v>9.167372964966369E-3</v>
      </c>
      <c r="U32" s="5">
        <f>'Pc, Winter, S1'!U32*Main!$B$4+_xlfn.IFNA(VLOOKUP($A32,'EV Distribution'!$A$2:$B$22,2,FALSE),0)*('EV Scenarios'!U$2-'EV Scenarios'!U$3)</f>
        <v>9.1509756968924574E-3</v>
      </c>
      <c r="V32" s="5">
        <f>'Pc, Winter, S1'!V32*Main!$B$4+_xlfn.IFNA(VLOOKUP($A32,'EV Distribution'!$A$2:$B$22,2,FALSE),0)*('EV Scenarios'!V$2-'EV Scenarios'!V$3)</f>
        <v>8.1906043601600014E-3</v>
      </c>
      <c r="W32" s="5">
        <f>'Pc, Winter, S1'!W32*Main!$B$4+_xlfn.IFNA(VLOOKUP($A32,'EV Distribution'!$A$2:$B$22,2,FALSE),0)*('EV Scenarios'!W$2-'EV Scenarios'!W$3)</f>
        <v>7.3489704273478687E-3</v>
      </c>
      <c r="X32" s="5">
        <f>'Pc, Winter, S1'!X32*Main!$B$4+_xlfn.IFNA(VLOOKUP($A32,'EV Distribution'!$A$2:$B$22,2,FALSE),0)*('EV Scenarios'!X$2-'EV Scenarios'!X$3)</f>
        <v>7.2984947292679585E-3</v>
      </c>
      <c r="Y32" s="5">
        <f>'Pc, Winter, S1'!Y32*Main!$B$4+_xlfn.IFNA(VLOOKUP($A32,'EV Distribution'!$A$2:$B$22,2,FALSE),0)*('EV Scenarios'!Y$2-'EV Scenarios'!Y$3)</f>
        <v>7.0805977759543894E-3</v>
      </c>
    </row>
    <row r="33" spans="1:25" x14ac:dyDescent="0.3">
      <c r="A33">
        <v>44</v>
      </c>
      <c r="B33" s="5">
        <f>'Pc, Winter, S1'!B33*Main!$B$4+_xlfn.IFNA(VLOOKUP($A33,'EV Distribution'!$A$2:$B$22,2,FALSE),0)*('EV Scenarios'!B$2-'EV Scenarios'!B$3)</f>
        <v>1.6490833478869191E-3</v>
      </c>
      <c r="C33" s="5">
        <f>'Pc, Winter, S1'!C33*Main!$B$4+_xlfn.IFNA(VLOOKUP($A33,'EV Distribution'!$A$2:$B$22,2,FALSE),0)*('EV Scenarios'!C$2-'EV Scenarios'!C$3)</f>
        <v>1.7993358357261922E-3</v>
      </c>
      <c r="D33" s="5">
        <f>'Pc, Winter, S1'!D33*Main!$B$4+_xlfn.IFNA(VLOOKUP($A33,'EV Distribution'!$A$2:$B$22,2,FALSE),0)*('EV Scenarios'!D$2-'EV Scenarios'!D$3)</f>
        <v>1.8324541286621828E-3</v>
      </c>
      <c r="E33" s="5">
        <f>'Pc, Winter, S1'!E33*Main!$B$4+_xlfn.IFNA(VLOOKUP($A33,'EV Distribution'!$A$2:$B$22,2,FALSE),0)*('EV Scenarios'!E$2-'EV Scenarios'!E$3)</f>
        <v>1.6696017320283613E-3</v>
      </c>
      <c r="F33" s="5">
        <f>'Pc, Winter, S1'!F33*Main!$B$4+_xlfn.IFNA(VLOOKUP($A33,'EV Distribution'!$A$2:$B$22,2,FALSE),0)*('EV Scenarios'!F$2-'EV Scenarios'!F$3)</f>
        <v>1.62657606351069E-3</v>
      </c>
      <c r="G33" s="5">
        <f>'Pc, Winter, S1'!G33*Main!$B$4+_xlfn.IFNA(VLOOKUP($A33,'EV Distribution'!$A$2:$B$22,2,FALSE),0)*('EV Scenarios'!G$2-'EV Scenarios'!G$3)</f>
        <v>2.1112115723443277E-3</v>
      </c>
      <c r="H33" s="5">
        <f>'Pc, Winter, S1'!H33*Main!$B$4+_xlfn.IFNA(VLOOKUP($A33,'EV Distribution'!$A$2:$B$22,2,FALSE),0)*('EV Scenarios'!H$2-'EV Scenarios'!H$3)</f>
        <v>1.9372415291983814E-3</v>
      </c>
      <c r="I33" s="5">
        <f>'Pc, Winter, S1'!I33*Main!$B$4+_xlfn.IFNA(VLOOKUP($A33,'EV Distribution'!$A$2:$B$22,2,FALSE),0)*('EV Scenarios'!I$2-'EV Scenarios'!I$3)</f>
        <v>2.2136026992639248E-3</v>
      </c>
      <c r="J33" s="5">
        <f>'Pc, Winter, S1'!J33*Main!$B$4+_xlfn.IFNA(VLOOKUP($A33,'EV Distribution'!$A$2:$B$22,2,FALSE),0)*('EV Scenarios'!J$2-'EV Scenarios'!J$3)</f>
        <v>3.647290490884126E-3</v>
      </c>
      <c r="K33" s="5">
        <f>'Pc, Winter, S1'!K33*Main!$B$4+_xlfn.IFNA(VLOOKUP($A33,'EV Distribution'!$A$2:$B$22,2,FALSE),0)*('EV Scenarios'!K$2-'EV Scenarios'!K$3)</f>
        <v>6.8322519635232283E-3</v>
      </c>
      <c r="L33" s="5">
        <f>'Pc, Winter, S1'!L33*Main!$B$4+_xlfn.IFNA(VLOOKUP($A33,'EV Distribution'!$A$2:$B$22,2,FALSE),0)*('EV Scenarios'!L$2-'EV Scenarios'!L$3)</f>
        <v>7.6376374674263434E-3</v>
      </c>
      <c r="M33" s="5">
        <f>'Pc, Winter, S1'!M33*Main!$B$4+_xlfn.IFNA(VLOOKUP($A33,'EV Distribution'!$A$2:$B$22,2,FALSE),0)*('EV Scenarios'!M$2-'EV Scenarios'!M$3)</f>
        <v>8.6978961232788057E-3</v>
      </c>
      <c r="N33" s="5">
        <f>'Pc, Winter, S1'!N33*Main!$B$4+_xlfn.IFNA(VLOOKUP($A33,'EV Distribution'!$A$2:$B$22,2,FALSE),0)*('EV Scenarios'!N$2-'EV Scenarios'!N$3)</f>
        <v>9.0580224770262976E-3</v>
      </c>
      <c r="O33" s="5">
        <f>'Pc, Winter, S1'!O33*Main!$B$4+_xlfn.IFNA(VLOOKUP($A33,'EV Distribution'!$A$2:$B$22,2,FALSE),0)*('EV Scenarios'!O$2-'EV Scenarios'!O$3)</f>
        <v>9.1001657954291569E-3</v>
      </c>
      <c r="P33" s="5">
        <f>'Pc, Winter, S1'!P33*Main!$B$4+_xlfn.IFNA(VLOOKUP($A33,'EV Distribution'!$A$2:$B$22,2,FALSE),0)*('EV Scenarios'!P$2-'EV Scenarios'!P$3)</f>
        <v>9.5120535674425698E-3</v>
      </c>
      <c r="Q33" s="5">
        <f>'Pc, Winter, S1'!Q33*Main!$B$4+_xlfn.IFNA(VLOOKUP($A33,'EV Distribution'!$A$2:$B$22,2,FALSE),0)*('EV Scenarios'!Q$2-'EV Scenarios'!Q$3)</f>
        <v>9.4264332876084211E-3</v>
      </c>
      <c r="R33" s="5">
        <f>'Pc, Winter, S1'!R33*Main!$B$4+_xlfn.IFNA(VLOOKUP($A33,'EV Distribution'!$A$2:$B$22,2,FALSE),0)*('EV Scenarios'!R$2-'EV Scenarios'!R$3)</f>
        <v>8.5604719813198206E-3</v>
      </c>
      <c r="S33" s="5">
        <f>'Pc, Winter, S1'!S33*Main!$B$4+_xlfn.IFNA(VLOOKUP($A33,'EV Distribution'!$A$2:$B$22,2,FALSE),0)*('EV Scenarios'!S$2-'EV Scenarios'!S$3)</f>
        <v>8.4046514582268809E-3</v>
      </c>
      <c r="T33" s="5">
        <f>'Pc, Winter, S1'!T33*Main!$B$4+_xlfn.IFNA(VLOOKUP($A33,'EV Distribution'!$A$2:$B$22,2,FALSE),0)*('EV Scenarios'!T$2-'EV Scenarios'!T$3)</f>
        <v>8.1683571448676346E-3</v>
      </c>
      <c r="U33" s="5">
        <f>'Pc, Winter, S1'!U33*Main!$B$4+_xlfn.IFNA(VLOOKUP($A33,'EV Distribution'!$A$2:$B$22,2,FALSE),0)*('EV Scenarios'!U$2-'EV Scenarios'!U$3)</f>
        <v>8.0754099445780238E-3</v>
      </c>
      <c r="V33" s="5">
        <f>'Pc, Winter, S1'!V33*Main!$B$4+_xlfn.IFNA(VLOOKUP($A33,'EV Distribution'!$A$2:$B$22,2,FALSE),0)*('EV Scenarios'!V$2-'EV Scenarios'!V$3)</f>
        <v>7.2346494786221091E-3</v>
      </c>
      <c r="W33" s="5">
        <f>'Pc, Winter, S1'!W33*Main!$B$4+_xlfn.IFNA(VLOOKUP($A33,'EV Distribution'!$A$2:$B$22,2,FALSE),0)*('EV Scenarios'!W$2-'EV Scenarios'!W$3)</f>
        <v>6.5717416388536513E-3</v>
      </c>
      <c r="X33" s="5">
        <f>'Pc, Winter, S1'!X33*Main!$B$4+_xlfn.IFNA(VLOOKUP($A33,'EV Distribution'!$A$2:$B$22,2,FALSE),0)*('EV Scenarios'!X$2-'EV Scenarios'!X$3)</f>
        <v>5.6727412438146588E-3</v>
      </c>
      <c r="Y33" s="5">
        <f>'Pc, Winter, S1'!Y33*Main!$B$4+_xlfn.IFNA(VLOOKUP($A33,'EV Distribution'!$A$2:$B$22,2,FALSE),0)*('EV Scenarios'!Y$2-'EV Scenarios'!Y$3)</f>
        <v>5.650825426666126E-3</v>
      </c>
    </row>
    <row r="34" spans="1:25" x14ac:dyDescent="0.3">
      <c r="A34">
        <v>46</v>
      </c>
      <c r="B34" s="5">
        <f>'Pc, Winter, S1'!B34*Main!$B$4+_xlfn.IFNA(VLOOKUP($A34,'EV Distribution'!$A$2:$B$22,2,FALSE),0)*('EV Scenarios'!B$2-'EV Scenarios'!B$3)</f>
        <v>5.146421409289937E-3</v>
      </c>
      <c r="C34" s="5">
        <f>'Pc, Winter, S1'!C34*Main!$B$4+_xlfn.IFNA(VLOOKUP($A34,'EV Distribution'!$A$2:$B$22,2,FALSE),0)*('EV Scenarios'!C$2-'EV Scenarios'!C$3)</f>
        <v>5.2260342101718002E-3</v>
      </c>
      <c r="D34" s="5">
        <f>'Pc, Winter, S1'!D34*Main!$B$4+_xlfn.IFNA(VLOOKUP($A34,'EV Distribution'!$A$2:$B$22,2,FALSE),0)*('EV Scenarios'!D$2-'EV Scenarios'!D$3)</f>
        <v>5.2436240849333265E-3</v>
      </c>
      <c r="E34" s="5">
        <f>'Pc, Winter, S1'!E34*Main!$B$4+_xlfn.IFNA(VLOOKUP($A34,'EV Distribution'!$A$2:$B$22,2,FALSE),0)*('EV Scenarios'!E$2-'EV Scenarios'!E$3)</f>
        <v>5.1854700809222812E-3</v>
      </c>
      <c r="F34" s="5">
        <f>'Pc, Winter, S1'!F34*Main!$B$4+_xlfn.IFNA(VLOOKUP($A34,'EV Distribution'!$A$2:$B$22,2,FALSE),0)*('EV Scenarios'!F$2-'EV Scenarios'!F$3)</f>
        <v>5.20593611520263E-3</v>
      </c>
      <c r="G34" s="5">
        <f>'Pc, Winter, S1'!G34*Main!$B$4+_xlfn.IFNA(VLOOKUP($A34,'EV Distribution'!$A$2:$B$22,2,FALSE),0)*('EV Scenarios'!G$2-'EV Scenarios'!G$3)</f>
        <v>5.2237240953971961E-3</v>
      </c>
      <c r="H34" s="5">
        <f>'Pc, Winter, S1'!H34*Main!$B$4+_xlfn.IFNA(VLOOKUP($A34,'EV Distribution'!$A$2:$B$22,2,FALSE),0)*('EV Scenarios'!H$2-'EV Scenarios'!H$3)</f>
        <v>5.4610168548791405E-3</v>
      </c>
      <c r="I34" s="5">
        <f>'Pc, Winter, S1'!I34*Main!$B$4+_xlfn.IFNA(VLOOKUP($A34,'EV Distribution'!$A$2:$B$22,2,FALSE),0)*('EV Scenarios'!I$2-'EV Scenarios'!I$3)</f>
        <v>5.6318382503931152E-3</v>
      </c>
      <c r="J34" s="5">
        <f>'Pc, Winter, S1'!J34*Main!$B$4+_xlfn.IFNA(VLOOKUP($A34,'EV Distribution'!$A$2:$B$22,2,FALSE),0)*('EV Scenarios'!J$2-'EV Scenarios'!J$3)</f>
        <v>6.4458211122263688E-3</v>
      </c>
      <c r="K34" s="5">
        <f>'Pc, Winter, S1'!K34*Main!$B$4+_xlfn.IFNA(VLOOKUP($A34,'EV Distribution'!$A$2:$B$22,2,FALSE),0)*('EV Scenarios'!K$2-'EV Scenarios'!K$3)</f>
        <v>6.8314750290511166E-3</v>
      </c>
      <c r="L34" s="5">
        <f>'Pc, Winter, S1'!L34*Main!$B$4+_xlfn.IFNA(VLOOKUP($A34,'EV Distribution'!$A$2:$B$22,2,FALSE),0)*('EV Scenarios'!L$2-'EV Scenarios'!L$3)</f>
        <v>6.8013450759949554E-3</v>
      </c>
      <c r="M34" s="5">
        <f>'Pc, Winter, S1'!M34*Main!$B$4+_xlfn.IFNA(VLOOKUP($A34,'EV Distribution'!$A$2:$B$22,2,FALSE),0)*('EV Scenarios'!M$2-'EV Scenarios'!M$3)</f>
        <v>6.7909789999139525E-3</v>
      </c>
      <c r="N34" s="5">
        <f>'Pc, Winter, S1'!N34*Main!$B$4+_xlfn.IFNA(VLOOKUP($A34,'EV Distribution'!$A$2:$B$22,2,FALSE),0)*('EV Scenarios'!N$2-'EV Scenarios'!N$3)</f>
        <v>6.8363890928332255E-3</v>
      </c>
      <c r="O34" s="5">
        <f>'Pc, Winter, S1'!O34*Main!$B$4+_xlfn.IFNA(VLOOKUP($A34,'EV Distribution'!$A$2:$B$22,2,FALSE),0)*('EV Scenarios'!O$2-'EV Scenarios'!O$3)</f>
        <v>6.8519225662831409E-3</v>
      </c>
      <c r="P34" s="5">
        <f>'Pc, Winter, S1'!P34*Main!$B$4+_xlfn.IFNA(VLOOKUP($A34,'EV Distribution'!$A$2:$B$22,2,FALSE),0)*('EV Scenarios'!P$2-'EV Scenarios'!P$3)</f>
        <v>7.1782927126974178E-3</v>
      </c>
      <c r="Q34" s="5">
        <f>'Pc, Winter, S1'!Q34*Main!$B$4+_xlfn.IFNA(VLOOKUP($A34,'EV Distribution'!$A$2:$B$22,2,FALSE),0)*('EV Scenarios'!Q$2-'EV Scenarios'!Q$3)</f>
        <v>7.0477120695209856E-3</v>
      </c>
      <c r="R34" s="5">
        <f>'Pc, Winter, S1'!R34*Main!$B$4+_xlfn.IFNA(VLOOKUP($A34,'EV Distribution'!$A$2:$B$22,2,FALSE),0)*('EV Scenarios'!R$2-'EV Scenarios'!R$3)</f>
        <v>6.806812575553902E-3</v>
      </c>
      <c r="S34" s="5">
        <f>'Pc, Winter, S1'!S34*Main!$B$4+_xlfn.IFNA(VLOOKUP($A34,'EV Distribution'!$A$2:$B$22,2,FALSE),0)*('EV Scenarios'!S$2-'EV Scenarios'!S$3)</f>
        <v>6.8122429641312154E-3</v>
      </c>
      <c r="T34" s="5">
        <f>'Pc, Winter, S1'!T34*Main!$B$4+_xlfn.IFNA(VLOOKUP($A34,'EV Distribution'!$A$2:$B$22,2,FALSE),0)*('EV Scenarios'!T$2-'EV Scenarios'!T$3)</f>
        <v>6.8192041514795257E-3</v>
      </c>
      <c r="U34" s="5">
        <f>'Pc, Winter, S1'!U34*Main!$B$4+_xlfn.IFNA(VLOOKUP($A34,'EV Distribution'!$A$2:$B$22,2,FALSE),0)*('EV Scenarios'!U$2-'EV Scenarios'!U$3)</f>
        <v>6.7545991484538482E-3</v>
      </c>
      <c r="V34" s="5">
        <f>'Pc, Winter, S1'!V34*Main!$B$4+_xlfn.IFNA(VLOOKUP($A34,'EV Distribution'!$A$2:$B$22,2,FALSE),0)*('EV Scenarios'!V$2-'EV Scenarios'!V$3)</f>
        <v>6.5611159758393323E-3</v>
      </c>
      <c r="W34" s="5">
        <f>'Pc, Winter, S1'!W34*Main!$B$4+_xlfn.IFNA(VLOOKUP($A34,'EV Distribution'!$A$2:$B$22,2,FALSE),0)*('EV Scenarios'!W$2-'EV Scenarios'!W$3)</f>
        <v>6.1972567102691577E-3</v>
      </c>
      <c r="X34" s="5">
        <f>'Pc, Winter, S1'!X34*Main!$B$4+_xlfn.IFNA(VLOOKUP($A34,'EV Distribution'!$A$2:$B$22,2,FALSE),0)*('EV Scenarios'!X$2-'EV Scenarios'!X$3)</f>
        <v>6.0312441382220621E-3</v>
      </c>
      <c r="Y34" s="5">
        <f>'Pc, Winter, S1'!Y34*Main!$B$4+_xlfn.IFNA(VLOOKUP($A34,'EV Distribution'!$A$2:$B$22,2,FALSE),0)*('EV Scenarios'!Y$2-'EV Scenarios'!Y$3)</f>
        <v>5.9028505153240797E-3</v>
      </c>
    </row>
    <row r="35" spans="1:25" x14ac:dyDescent="0.3">
      <c r="A35">
        <v>47</v>
      </c>
      <c r="B35" s="5">
        <f>'Pc, Winter, S1'!B35*Main!$B$4+_xlfn.IFNA(VLOOKUP($A35,'EV Distribution'!$A$2:$B$22,2,FALSE),0)*('EV Scenarios'!B$2-'EV Scenarios'!B$3)</f>
        <v>2.3503885060397495E-2</v>
      </c>
      <c r="C35" s="5">
        <f>'Pc, Winter, S1'!C35*Main!$B$4+_xlfn.IFNA(VLOOKUP($A35,'EV Distribution'!$A$2:$B$22,2,FALSE),0)*('EV Scenarios'!C$2-'EV Scenarios'!C$3)</f>
        <v>2.334927010361449E-2</v>
      </c>
      <c r="D35" s="5">
        <f>'Pc, Winter, S1'!D35*Main!$B$4+_xlfn.IFNA(VLOOKUP($A35,'EV Distribution'!$A$2:$B$22,2,FALSE),0)*('EV Scenarios'!D$2-'EV Scenarios'!D$3)</f>
        <v>2.3924084041295684E-2</v>
      </c>
      <c r="E35" s="5">
        <f>'Pc, Winter, S1'!E35*Main!$B$4+_xlfn.IFNA(VLOOKUP($A35,'EV Distribution'!$A$2:$B$22,2,FALSE),0)*('EV Scenarios'!E$2-'EV Scenarios'!E$3)</f>
        <v>2.338435912117064E-2</v>
      </c>
      <c r="F35" s="5">
        <f>'Pc, Winter, S1'!F35*Main!$B$4+_xlfn.IFNA(VLOOKUP($A35,'EV Distribution'!$A$2:$B$22,2,FALSE),0)*('EV Scenarios'!F$2-'EV Scenarios'!F$3)</f>
        <v>2.3970784705127698E-2</v>
      </c>
      <c r="G35" s="5">
        <f>'Pc, Winter, S1'!G35*Main!$B$4+_xlfn.IFNA(VLOOKUP($A35,'EV Distribution'!$A$2:$B$22,2,FALSE),0)*('EV Scenarios'!G$2-'EV Scenarios'!G$3)</f>
        <v>2.3732900156984357E-2</v>
      </c>
      <c r="H35" s="5">
        <f>'Pc, Winter, S1'!H35*Main!$B$4+_xlfn.IFNA(VLOOKUP($A35,'EV Distribution'!$A$2:$B$22,2,FALSE),0)*('EV Scenarios'!H$2-'EV Scenarios'!H$3)</f>
        <v>2.3868764936404982E-2</v>
      </c>
      <c r="I35" s="5">
        <f>'Pc, Winter, S1'!I35*Main!$B$4+_xlfn.IFNA(VLOOKUP($A35,'EV Distribution'!$A$2:$B$22,2,FALSE),0)*('EV Scenarios'!I$2-'EV Scenarios'!I$3)</f>
        <v>2.0749252084145624E-2</v>
      </c>
      <c r="J35" s="5">
        <f>'Pc, Winter, S1'!J35*Main!$B$4+_xlfn.IFNA(VLOOKUP($A35,'EV Distribution'!$A$2:$B$22,2,FALSE),0)*('EV Scenarios'!J$2-'EV Scenarios'!J$3)</f>
        <v>1.8131537532369603E-2</v>
      </c>
      <c r="K35" s="5">
        <f>'Pc, Winter, S1'!K35*Main!$B$4+_xlfn.IFNA(VLOOKUP($A35,'EV Distribution'!$A$2:$B$22,2,FALSE),0)*('EV Scenarios'!K$2-'EV Scenarios'!K$3)</f>
        <v>1.6156674278003793E-2</v>
      </c>
      <c r="L35" s="5">
        <f>'Pc, Winter, S1'!L35*Main!$B$4+_xlfn.IFNA(VLOOKUP($A35,'EV Distribution'!$A$2:$B$22,2,FALSE),0)*('EV Scenarios'!L$2-'EV Scenarios'!L$3)</f>
        <v>1.627525697004047E-2</v>
      </c>
      <c r="M35" s="5">
        <f>'Pc, Winter, S1'!M35*Main!$B$4+_xlfn.IFNA(VLOOKUP($A35,'EV Distribution'!$A$2:$B$22,2,FALSE),0)*('EV Scenarios'!M$2-'EV Scenarios'!M$3)</f>
        <v>1.6488031512092383E-2</v>
      </c>
      <c r="N35" s="5">
        <f>'Pc, Winter, S1'!N35*Main!$B$4+_xlfn.IFNA(VLOOKUP($A35,'EV Distribution'!$A$2:$B$22,2,FALSE),0)*('EV Scenarios'!N$2-'EV Scenarios'!N$3)</f>
        <v>1.5731292427087269E-2</v>
      </c>
      <c r="O35" s="5">
        <f>'Pc, Winter, S1'!O35*Main!$B$4+_xlfn.IFNA(VLOOKUP($A35,'EV Distribution'!$A$2:$B$22,2,FALSE),0)*('EV Scenarios'!O$2-'EV Scenarios'!O$3)</f>
        <v>1.5851382833111084E-2</v>
      </c>
      <c r="P35" s="5">
        <f>'Pc, Winter, S1'!P35*Main!$B$4+_xlfn.IFNA(VLOOKUP($A35,'EV Distribution'!$A$2:$B$22,2,FALSE),0)*('EV Scenarios'!P$2-'EV Scenarios'!P$3)</f>
        <v>1.6186638824200496E-2</v>
      </c>
      <c r="Q35" s="5">
        <f>'Pc, Winter, S1'!Q35*Main!$B$4+_xlfn.IFNA(VLOOKUP($A35,'EV Distribution'!$A$2:$B$22,2,FALSE),0)*('EV Scenarios'!Q$2-'EV Scenarios'!Q$3)</f>
        <v>1.5489303988800546E-2</v>
      </c>
      <c r="R35" s="5">
        <f>'Pc, Winter, S1'!R35*Main!$B$4+_xlfn.IFNA(VLOOKUP($A35,'EV Distribution'!$A$2:$B$22,2,FALSE),0)*('EV Scenarios'!R$2-'EV Scenarios'!R$3)</f>
        <v>1.6715859670913238E-2</v>
      </c>
      <c r="S35" s="5">
        <f>'Pc, Winter, S1'!S35*Main!$B$4+_xlfn.IFNA(VLOOKUP($A35,'EV Distribution'!$A$2:$B$22,2,FALSE),0)*('EV Scenarios'!S$2-'EV Scenarios'!S$3)</f>
        <v>1.6839042283733573E-2</v>
      </c>
      <c r="T35" s="5">
        <f>'Pc, Winter, S1'!T35*Main!$B$4+_xlfn.IFNA(VLOOKUP($A35,'EV Distribution'!$A$2:$B$22,2,FALSE),0)*('EV Scenarios'!T$2-'EV Scenarios'!T$3)</f>
        <v>1.6737041684147837E-2</v>
      </c>
      <c r="U35" s="5">
        <f>'Pc, Winter, S1'!U35*Main!$B$4+_xlfn.IFNA(VLOOKUP($A35,'EV Distribution'!$A$2:$B$22,2,FALSE),0)*('EV Scenarios'!U$2-'EV Scenarios'!U$3)</f>
        <v>1.6104536124831838E-2</v>
      </c>
      <c r="V35" s="5">
        <f>'Pc, Winter, S1'!V35*Main!$B$4+_xlfn.IFNA(VLOOKUP($A35,'EV Distribution'!$A$2:$B$22,2,FALSE),0)*('EV Scenarios'!V$2-'EV Scenarios'!V$3)</f>
        <v>1.5693227108804383E-2</v>
      </c>
      <c r="W35" s="5">
        <f>'Pc, Winter, S1'!W35*Main!$B$4+_xlfn.IFNA(VLOOKUP($A35,'EV Distribution'!$A$2:$B$22,2,FALSE),0)*('EV Scenarios'!W$2-'EV Scenarios'!W$3)</f>
        <v>1.6047486552400483E-2</v>
      </c>
      <c r="X35" s="5">
        <f>'Pc, Winter, S1'!X35*Main!$B$4+_xlfn.IFNA(VLOOKUP($A35,'EV Distribution'!$A$2:$B$22,2,FALSE),0)*('EV Scenarios'!X$2-'EV Scenarios'!X$3)</f>
        <v>1.5920452886262391E-2</v>
      </c>
      <c r="Y35" s="5">
        <f>'Pc, Winter, S1'!Y35*Main!$B$4+_xlfn.IFNA(VLOOKUP($A35,'EV Distribution'!$A$2:$B$22,2,FALSE),0)*('EV Scenarios'!Y$2-'EV Scenarios'!Y$3)</f>
        <v>1.6108504004688606E-2</v>
      </c>
    </row>
    <row r="36" spans="1:25" x14ac:dyDescent="0.3">
      <c r="A36">
        <v>48</v>
      </c>
      <c r="B36" s="5">
        <f>'Pc, Winter, S1'!B36*Main!$B$4+_xlfn.IFNA(VLOOKUP($A36,'EV Distribution'!$A$2:$B$22,2,FALSE),0)*('EV Scenarios'!B$2-'EV Scenarios'!B$3)</f>
        <v>3.0068077069074031E-6</v>
      </c>
      <c r="C36" s="5">
        <f>'Pc, Winter, S1'!C36*Main!$B$4+_xlfn.IFNA(VLOOKUP($A36,'EV Distribution'!$A$2:$B$22,2,FALSE),0)*('EV Scenarios'!C$2-'EV Scenarios'!C$3)</f>
        <v>4.9234876337424285E-6</v>
      </c>
      <c r="D36" s="5">
        <f>'Pc, Winter, S1'!D36*Main!$B$4+_xlfn.IFNA(VLOOKUP($A36,'EV Distribution'!$A$2:$B$22,2,FALSE),0)*('EV Scenarios'!D$2-'EV Scenarios'!D$3)</f>
        <v>1.3170161398100073E-6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1.4564160908858472E-6</v>
      </c>
      <c r="G36" s="5">
        <f>'Pc, Winter, S1'!G36*Main!$B$4+_xlfn.IFNA(VLOOKUP($A36,'EV Distribution'!$A$2:$B$22,2,FALSE),0)*('EV Scenarios'!G$2-'EV Scenarios'!G$3)</f>
        <v>1.3563362475906697E-5</v>
      </c>
      <c r="H36" s="5">
        <f>'Pc, Winter, S1'!H36*Main!$B$4+_xlfn.IFNA(VLOOKUP($A36,'EV Distribution'!$A$2:$B$22,2,FALSE),0)*('EV Scenarios'!H$2-'EV Scenarios'!H$3)</f>
        <v>3.8230622867988366E-5</v>
      </c>
      <c r="I36" s="5">
        <f>'Pc, Winter, S1'!I36*Main!$B$4+_xlfn.IFNA(VLOOKUP($A36,'EV Distribution'!$A$2:$B$22,2,FALSE),0)*('EV Scenarios'!I$2-'EV Scenarios'!I$3)</f>
        <v>1.1986454040766857E-4</v>
      </c>
      <c r="J36" s="5">
        <f>'Pc, Winter, S1'!J36*Main!$B$4+_xlfn.IFNA(VLOOKUP($A36,'EV Distribution'!$A$2:$B$22,2,FALSE),0)*('EV Scenarios'!J$2-'EV Scenarios'!J$3)</f>
        <v>4.1433892312883524E-4</v>
      </c>
      <c r="K36" s="5">
        <f>'Pc, Winter, S1'!K36*Main!$B$4+_xlfn.IFNA(VLOOKUP($A36,'EV Distribution'!$A$2:$B$22,2,FALSE),0)*('EV Scenarios'!K$2-'EV Scenarios'!K$3)</f>
        <v>4.8944227220271825E-4</v>
      </c>
      <c r="L36" s="5">
        <f>'Pc, Winter, S1'!L36*Main!$B$4+_xlfn.IFNA(VLOOKUP($A36,'EV Distribution'!$A$2:$B$22,2,FALSE),0)*('EV Scenarios'!L$2-'EV Scenarios'!L$3)</f>
        <v>4.9249785016816129E-4</v>
      </c>
      <c r="M36" s="5">
        <f>'Pc, Winter, S1'!M36*Main!$B$4+_xlfn.IFNA(VLOOKUP($A36,'EV Distribution'!$A$2:$B$22,2,FALSE),0)*('EV Scenarios'!M$2-'EV Scenarios'!M$3)</f>
        <v>4.4667806077806628E-4</v>
      </c>
      <c r="N36" s="5">
        <f>'Pc, Winter, S1'!N36*Main!$B$4+_xlfn.IFNA(VLOOKUP($A36,'EV Distribution'!$A$2:$B$22,2,FALSE),0)*('EV Scenarios'!N$2-'EV Scenarios'!N$3)</f>
        <v>3.7640445758275315E-4</v>
      </c>
      <c r="O36" s="5">
        <f>'Pc, Winter, S1'!O36*Main!$B$4+_xlfn.IFNA(VLOOKUP($A36,'EV Distribution'!$A$2:$B$22,2,FALSE),0)*('EV Scenarios'!O$2-'EV Scenarios'!O$3)</f>
        <v>3.6929757310498788E-4</v>
      </c>
      <c r="P36" s="5">
        <f>'Pc, Winter, S1'!P36*Main!$B$4+_xlfn.IFNA(VLOOKUP($A36,'EV Distribution'!$A$2:$B$22,2,FALSE),0)*('EV Scenarios'!P$2-'EV Scenarios'!P$3)</f>
        <v>4.6384241576439704E-4</v>
      </c>
      <c r="Q36" s="5">
        <f>'Pc, Winter, S1'!Q36*Main!$B$4+_xlfn.IFNA(VLOOKUP($A36,'EV Distribution'!$A$2:$B$22,2,FALSE),0)*('EV Scenarios'!Q$2-'EV Scenarios'!Q$3)</f>
        <v>4.5830392318980603E-4</v>
      </c>
      <c r="R36" s="5">
        <f>'Pc, Winter, S1'!R36*Main!$B$4+_xlfn.IFNA(VLOOKUP($A36,'EV Distribution'!$A$2:$B$22,2,FALSE),0)*('EV Scenarios'!R$2-'EV Scenarios'!R$3)</f>
        <v>4.6683914214164907E-4</v>
      </c>
      <c r="S36" s="5">
        <f>'Pc, Winter, S1'!S36*Main!$B$4+_xlfn.IFNA(VLOOKUP($A36,'EV Distribution'!$A$2:$B$22,2,FALSE),0)*('EV Scenarios'!S$2-'EV Scenarios'!S$3)</f>
        <v>2.5896585035574507E-4</v>
      </c>
      <c r="T36" s="5">
        <f>'Pc, Winter, S1'!T36*Main!$B$4+_xlfn.IFNA(VLOOKUP($A36,'EV Distribution'!$A$2:$B$22,2,FALSE),0)*('EV Scenarios'!T$2-'EV Scenarios'!T$3)</f>
        <v>7.9449191128992615E-5</v>
      </c>
      <c r="U36" s="5">
        <f>'Pc, Winter, S1'!U36*Main!$B$4+_xlfn.IFNA(VLOOKUP($A36,'EV Distribution'!$A$2:$B$22,2,FALSE),0)*('EV Scenarios'!U$2-'EV Scenarios'!U$3)</f>
        <v>8.7023688585919685E-5</v>
      </c>
      <c r="V36" s="5">
        <f>'Pc, Winter, S1'!V36*Main!$B$4+_xlfn.IFNA(VLOOKUP($A36,'EV Distribution'!$A$2:$B$22,2,FALSE),0)*('EV Scenarios'!V$2-'EV Scenarios'!V$3)</f>
        <v>9.6191123792138705E-5</v>
      </c>
      <c r="W36" s="5">
        <f>'Pc, Winter, S1'!W36*Main!$B$4+_xlfn.IFNA(VLOOKUP($A36,'EV Distribution'!$A$2:$B$22,2,FALSE),0)*('EV Scenarios'!W$2-'EV Scenarios'!W$3)</f>
        <v>9.5992404712945501E-5</v>
      </c>
      <c r="X36" s="5">
        <f>'Pc, Winter, S1'!X36*Main!$B$4+_xlfn.IFNA(VLOOKUP($A36,'EV Distribution'!$A$2:$B$22,2,FALSE),0)*('EV Scenarios'!X$2-'EV Scenarios'!X$3)</f>
        <v>6.9177499670560941E-5</v>
      </c>
      <c r="Y36" s="5">
        <f>'Pc, Winter, S1'!Y36*Main!$B$4+_xlfn.IFNA(VLOOKUP($A36,'EV Distribution'!$A$2:$B$22,2,FALSE),0)*('EV Scenarios'!Y$2-'EV Scenarios'!Y$3)</f>
        <v>9.2400105523021388E-5</v>
      </c>
    </row>
    <row r="37" spans="1:25" x14ac:dyDescent="0.3">
      <c r="A37">
        <v>49</v>
      </c>
      <c r="B37" s="5">
        <f>'Pc, Winter, S1'!B37*Main!$B$4+_xlfn.IFNA(VLOOKUP($A37,'EV Distribution'!$A$2:$B$22,2,FALSE),0)*('EV Scenarios'!B$2-'EV Scenarios'!B$3)</f>
        <v>2.5633842646076723E-3</v>
      </c>
      <c r="C37" s="5">
        <f>'Pc, Winter, S1'!C37*Main!$B$4+_xlfn.IFNA(VLOOKUP($A37,'EV Distribution'!$A$2:$B$22,2,FALSE),0)*('EV Scenarios'!C$2-'EV Scenarios'!C$3)</f>
        <v>2.5827059949190168E-3</v>
      </c>
      <c r="D37" s="5">
        <f>'Pc, Winter, S1'!D37*Main!$B$4+_xlfn.IFNA(VLOOKUP($A37,'EV Distribution'!$A$2:$B$22,2,FALSE),0)*('EV Scenarios'!D$2-'EV Scenarios'!D$3)</f>
        <v>2.4798306573528836E-3</v>
      </c>
      <c r="E37" s="5">
        <f>'Pc, Winter, S1'!E37*Main!$B$4+_xlfn.IFNA(VLOOKUP($A37,'EV Distribution'!$A$2:$B$22,2,FALSE),0)*('EV Scenarios'!E$2-'EV Scenarios'!E$3)</f>
        <v>2.4495059154750315E-3</v>
      </c>
      <c r="F37" s="5">
        <f>'Pc, Winter, S1'!F37*Main!$B$4+_xlfn.IFNA(VLOOKUP($A37,'EV Distribution'!$A$2:$B$22,2,FALSE),0)*('EV Scenarios'!F$2-'EV Scenarios'!F$3)</f>
        <v>2.5338235998539657E-3</v>
      </c>
      <c r="G37" s="5">
        <f>'Pc, Winter, S1'!G37*Main!$B$4+_xlfn.IFNA(VLOOKUP($A37,'EV Distribution'!$A$2:$B$22,2,FALSE),0)*('EV Scenarios'!G$2-'EV Scenarios'!G$3)</f>
        <v>2.4577082459995283E-3</v>
      </c>
      <c r="H37" s="5">
        <f>'Pc, Winter, S1'!H37*Main!$B$4+_xlfn.IFNA(VLOOKUP($A37,'EV Distribution'!$A$2:$B$22,2,FALSE),0)*('EV Scenarios'!H$2-'EV Scenarios'!H$3)</f>
        <v>1.943441108617782E-3</v>
      </c>
      <c r="I37" s="5">
        <f>'Pc, Winter, S1'!I37*Main!$B$4+_xlfn.IFNA(VLOOKUP($A37,'EV Distribution'!$A$2:$B$22,2,FALSE),0)*('EV Scenarios'!I$2-'EV Scenarios'!I$3)</f>
        <v>1.840235980076312E-3</v>
      </c>
      <c r="J37" s="5">
        <f>'Pc, Winter, S1'!J37*Main!$B$4+_xlfn.IFNA(VLOOKUP($A37,'EV Distribution'!$A$2:$B$22,2,FALSE),0)*('EV Scenarios'!J$2-'EV Scenarios'!J$3)</f>
        <v>1.8274720524314569E-3</v>
      </c>
      <c r="K37" s="5">
        <f>'Pc, Winter, S1'!K37*Main!$B$4+_xlfn.IFNA(VLOOKUP($A37,'EV Distribution'!$A$2:$B$22,2,FALSE),0)*('EV Scenarios'!K$2-'EV Scenarios'!K$3)</f>
        <v>1.9265093547446606E-3</v>
      </c>
      <c r="L37" s="5">
        <f>'Pc, Winter, S1'!L37*Main!$B$4+_xlfn.IFNA(VLOOKUP($A37,'EV Distribution'!$A$2:$B$22,2,FALSE),0)*('EV Scenarios'!L$2-'EV Scenarios'!L$3)</f>
        <v>1.8296098933539358E-3</v>
      </c>
      <c r="M37" s="5">
        <f>'Pc, Winter, S1'!M37*Main!$B$4+_xlfn.IFNA(VLOOKUP($A37,'EV Distribution'!$A$2:$B$22,2,FALSE),0)*('EV Scenarios'!M$2-'EV Scenarios'!M$3)</f>
        <v>1.7901315817507966E-3</v>
      </c>
      <c r="N37" s="5">
        <f>'Pc, Winter, S1'!N37*Main!$B$4+_xlfn.IFNA(VLOOKUP($A37,'EV Distribution'!$A$2:$B$22,2,FALSE),0)*('EV Scenarios'!N$2-'EV Scenarios'!N$3)</f>
        <v>1.9191444758914528E-3</v>
      </c>
      <c r="O37" s="5">
        <f>'Pc, Winter, S1'!O37*Main!$B$4+_xlfn.IFNA(VLOOKUP($A37,'EV Distribution'!$A$2:$B$22,2,FALSE),0)*('EV Scenarios'!O$2-'EV Scenarios'!O$3)</f>
        <v>1.8551048309107269E-3</v>
      </c>
      <c r="P37" s="5">
        <f>'Pc, Winter, S1'!P37*Main!$B$4+_xlfn.IFNA(VLOOKUP($A37,'EV Distribution'!$A$2:$B$22,2,FALSE),0)*('EV Scenarios'!P$2-'EV Scenarios'!P$3)</f>
        <v>1.8843644145626821E-3</v>
      </c>
      <c r="Q37" s="5">
        <f>'Pc, Winter, S1'!Q37*Main!$B$4+_xlfn.IFNA(VLOOKUP($A37,'EV Distribution'!$A$2:$B$22,2,FALSE),0)*('EV Scenarios'!Q$2-'EV Scenarios'!Q$3)</f>
        <v>1.7818053239246523E-3</v>
      </c>
      <c r="R37" s="5">
        <f>'Pc, Winter, S1'!R37*Main!$B$4+_xlfn.IFNA(VLOOKUP($A37,'EV Distribution'!$A$2:$B$22,2,FALSE),0)*('EV Scenarios'!R$2-'EV Scenarios'!R$3)</f>
        <v>1.8389531966254624E-3</v>
      </c>
      <c r="S37" s="5">
        <f>'Pc, Winter, S1'!S37*Main!$B$4+_xlfn.IFNA(VLOOKUP($A37,'EV Distribution'!$A$2:$B$22,2,FALSE),0)*('EV Scenarios'!S$2-'EV Scenarios'!S$3)</f>
        <v>1.503301549873633E-3</v>
      </c>
      <c r="T37" s="5">
        <f>'Pc, Winter, S1'!T37*Main!$B$4+_xlfn.IFNA(VLOOKUP($A37,'EV Distribution'!$A$2:$B$22,2,FALSE),0)*('EV Scenarios'!T$2-'EV Scenarios'!T$3)</f>
        <v>1.5646644849458642E-3</v>
      </c>
      <c r="U37" s="5">
        <f>'Pc, Winter, S1'!U37*Main!$B$4+_xlfn.IFNA(VLOOKUP($A37,'EV Distribution'!$A$2:$B$22,2,FALSE),0)*('EV Scenarios'!U$2-'EV Scenarios'!U$3)</f>
        <v>1.5154659013951993E-3</v>
      </c>
      <c r="V37" s="5">
        <f>'Pc, Winter, S1'!V37*Main!$B$4+_xlfn.IFNA(VLOOKUP($A37,'EV Distribution'!$A$2:$B$22,2,FALSE),0)*('EV Scenarios'!V$2-'EV Scenarios'!V$3)</f>
        <v>1.5357489960688576E-3</v>
      </c>
      <c r="W37" s="5">
        <f>'Pc, Winter, S1'!W37*Main!$B$4+_xlfn.IFNA(VLOOKUP($A37,'EV Distribution'!$A$2:$B$22,2,FALSE),0)*('EV Scenarios'!W$2-'EV Scenarios'!W$3)</f>
        <v>1.5091281639276514E-3</v>
      </c>
      <c r="X37" s="5">
        <f>'Pc, Winter, S1'!X37*Main!$B$4+_xlfn.IFNA(VLOOKUP($A37,'EV Distribution'!$A$2:$B$22,2,FALSE),0)*('EV Scenarios'!X$2-'EV Scenarios'!X$3)</f>
        <v>1.4800406495791049E-3</v>
      </c>
      <c r="Y37" s="5">
        <f>'Pc, Winter, S1'!Y37*Main!$B$4+_xlfn.IFNA(VLOOKUP($A37,'EV Distribution'!$A$2:$B$22,2,FALSE),0)*('EV Scenarios'!Y$2-'EV Scenarios'!Y$3)</f>
        <v>1.4892422882530388E-3</v>
      </c>
    </row>
    <row r="38" spans="1:25" x14ac:dyDescent="0.3">
      <c r="A38">
        <v>50</v>
      </c>
      <c r="B38" s="5">
        <f>'Pc, Winter, S1'!B38*Main!$B$4+_xlfn.IFNA(VLOOKUP($A38,'EV Distribution'!$A$2:$B$22,2,FALSE),0)*('EV Scenarios'!B$2-'EV Scenarios'!B$3)</f>
        <v>2.8048769206346871E-4</v>
      </c>
      <c r="C38" s="5">
        <f>'Pc, Winter, S1'!C38*Main!$B$4+_xlfn.IFNA(VLOOKUP($A38,'EV Distribution'!$A$2:$B$22,2,FALSE),0)*('EV Scenarios'!C$2-'EV Scenarios'!C$3)</f>
        <v>2.6769147494247117E-4</v>
      </c>
      <c r="D38" s="5">
        <f>'Pc, Winter, S1'!D38*Main!$B$4+_xlfn.IFNA(VLOOKUP($A38,'EV Distribution'!$A$2:$B$22,2,FALSE),0)*('EV Scenarios'!D$2-'EV Scenarios'!D$3)</f>
        <v>2.7980229314250452E-4</v>
      </c>
      <c r="E38" s="5">
        <f>'Pc, Winter, S1'!E38*Main!$B$4+_xlfn.IFNA(VLOOKUP($A38,'EV Distribution'!$A$2:$B$22,2,FALSE),0)*('EV Scenarios'!E$2-'EV Scenarios'!E$3)</f>
        <v>2.2000140896320116E-4</v>
      </c>
      <c r="F38" s="5">
        <f>'Pc, Winter, S1'!F38*Main!$B$4+_xlfn.IFNA(VLOOKUP($A38,'EV Distribution'!$A$2:$B$22,2,FALSE),0)*('EV Scenarios'!F$2-'EV Scenarios'!F$3)</f>
        <v>2.0443354210747581E-4</v>
      </c>
      <c r="G38" s="5">
        <f>'Pc, Winter, S1'!G38*Main!$B$4+_xlfn.IFNA(VLOOKUP($A38,'EV Distribution'!$A$2:$B$22,2,FALSE),0)*('EV Scenarios'!G$2-'EV Scenarios'!G$3)</f>
        <v>2.1322406708018643E-4</v>
      </c>
      <c r="H38" s="5">
        <f>'Pc, Winter, S1'!H38*Main!$B$4+_xlfn.IFNA(VLOOKUP($A38,'EV Distribution'!$A$2:$B$22,2,FALSE),0)*('EV Scenarios'!H$2-'EV Scenarios'!H$3)</f>
        <v>1.8343793119714224E-4</v>
      </c>
      <c r="I38" s="5">
        <f>'Pc, Winter, S1'!I38*Main!$B$4+_xlfn.IFNA(VLOOKUP($A38,'EV Distribution'!$A$2:$B$22,2,FALSE),0)*('EV Scenarios'!I$2-'EV Scenarios'!I$3)</f>
        <v>1.7850864314619225E-5</v>
      </c>
      <c r="J38" s="5">
        <f>'Pc, Winter, S1'!J38*Main!$B$4+_xlfn.IFNA(VLOOKUP($A38,'EV Distribution'!$A$2:$B$22,2,FALSE),0)*('EV Scenarios'!J$2-'EV Scenarios'!J$3)</f>
        <v>2.383511237682913E-5</v>
      </c>
      <c r="K38" s="5">
        <f>'Pc, Winter, S1'!K38*Main!$B$4+_xlfn.IFNA(VLOOKUP($A38,'EV Distribution'!$A$2:$B$22,2,FALSE),0)*('EV Scenarios'!K$2-'EV Scenarios'!K$3)</f>
        <v>1.1647836788264103E-5</v>
      </c>
      <c r="L38" s="5">
        <f>'Pc, Winter, S1'!L38*Main!$B$4+_xlfn.IFNA(VLOOKUP($A38,'EV Distribution'!$A$2:$B$22,2,FALSE),0)*('EV Scenarios'!L$2-'EV Scenarios'!L$3)</f>
        <v>1.7286222190179765E-5</v>
      </c>
      <c r="M38" s="5">
        <f>'Pc, Winter, S1'!M38*Main!$B$4+_xlfn.IFNA(VLOOKUP($A38,'EV Distribution'!$A$2:$B$22,2,FALSE),0)*('EV Scenarios'!M$2-'EV Scenarios'!M$3)</f>
        <v>5.0166931790624267E-5</v>
      </c>
      <c r="N38" s="5">
        <f>'Pc, Winter, S1'!N38*Main!$B$4+_xlfn.IFNA(VLOOKUP($A38,'EV Distribution'!$A$2:$B$22,2,FALSE),0)*('EV Scenarios'!N$2-'EV Scenarios'!N$3)</f>
        <v>1.7966551225070807E-4</v>
      </c>
      <c r="O38" s="5">
        <f>'Pc, Winter, S1'!O38*Main!$B$4+_xlfn.IFNA(VLOOKUP($A38,'EV Distribution'!$A$2:$B$22,2,FALSE),0)*('EV Scenarios'!O$2-'EV Scenarios'!O$3)</f>
        <v>2.0281380847617225E-4</v>
      </c>
      <c r="P38" s="5">
        <f>'Pc, Winter, S1'!P38*Main!$B$4+_xlfn.IFNA(VLOOKUP($A38,'EV Distribution'!$A$2:$B$22,2,FALSE),0)*('EV Scenarios'!P$2-'EV Scenarios'!P$3)</f>
        <v>2.6194971938503069E-4</v>
      </c>
      <c r="Q38" s="5">
        <f>'Pc, Winter, S1'!Q38*Main!$B$4+_xlfn.IFNA(VLOOKUP($A38,'EV Distribution'!$A$2:$B$22,2,FALSE),0)*('EV Scenarios'!Q$2-'EV Scenarios'!Q$3)</f>
        <v>2.7890761166214298E-4</v>
      </c>
      <c r="R38" s="5">
        <f>'Pc, Winter, S1'!R38*Main!$B$4+_xlfn.IFNA(VLOOKUP($A38,'EV Distribution'!$A$2:$B$22,2,FALSE),0)*('EV Scenarios'!R$2-'EV Scenarios'!R$3)</f>
        <v>2.5553454561723122E-4</v>
      </c>
      <c r="S38" s="5">
        <f>'Pc, Winter, S1'!S38*Main!$B$4+_xlfn.IFNA(VLOOKUP($A38,'EV Distribution'!$A$2:$B$22,2,FALSE),0)*('EV Scenarios'!S$2-'EV Scenarios'!S$3)</f>
        <v>2.7153202322250411E-4</v>
      </c>
      <c r="T38" s="5">
        <f>'Pc, Winter, S1'!T38*Main!$B$4+_xlfn.IFNA(VLOOKUP($A38,'EV Distribution'!$A$2:$B$22,2,FALSE),0)*('EV Scenarios'!T$2-'EV Scenarios'!T$3)</f>
        <v>2.6778322965295806E-4</v>
      </c>
      <c r="U38" s="5">
        <f>'Pc, Winter, S1'!U38*Main!$B$4+_xlfn.IFNA(VLOOKUP($A38,'EV Distribution'!$A$2:$B$22,2,FALSE),0)*('EV Scenarios'!U$2-'EV Scenarios'!U$3)</f>
        <v>2.7687428052375899E-4</v>
      </c>
      <c r="V38" s="5">
        <f>'Pc, Winter, S1'!V38*Main!$B$4+_xlfn.IFNA(VLOOKUP($A38,'EV Distribution'!$A$2:$B$22,2,FALSE),0)*('EV Scenarios'!V$2-'EV Scenarios'!V$3)</f>
        <v>2.6896853102922663E-4</v>
      </c>
      <c r="W38" s="5">
        <f>'Pc, Winter, S1'!W38*Main!$B$4+_xlfn.IFNA(VLOOKUP($A38,'EV Distribution'!$A$2:$B$22,2,FALSE),0)*('EV Scenarios'!W$2-'EV Scenarios'!W$3)</f>
        <v>3.3071809239905398E-4</v>
      </c>
      <c r="X38" s="5">
        <f>'Pc, Winter, S1'!X38*Main!$B$4+_xlfn.IFNA(VLOOKUP($A38,'EV Distribution'!$A$2:$B$22,2,FALSE),0)*('EV Scenarios'!X$2-'EV Scenarios'!X$3)</f>
        <v>3.3287166896216864E-4</v>
      </c>
      <c r="Y38" s="5">
        <f>'Pc, Winter, S1'!Y38*Main!$B$4+_xlfn.IFNA(VLOOKUP($A38,'EV Distribution'!$A$2:$B$22,2,FALSE),0)*('EV Scenarios'!Y$2-'EV Scenarios'!Y$3)</f>
        <v>3.1955920009907757E-4</v>
      </c>
    </row>
    <row r="39" spans="1:25" x14ac:dyDescent="0.3">
      <c r="A39">
        <v>52</v>
      </c>
      <c r="B39" s="5">
        <f>'Pc, Winter, S1'!B39*Main!$B$4+_xlfn.IFNA(VLOOKUP($A39,'EV Distribution'!$A$2:$B$22,2,FALSE),0)*('EV Scenarios'!B$2-'EV Scenarios'!B$3)</f>
        <v>5.8991001291966612E-4</v>
      </c>
      <c r="C39" s="5">
        <f>'Pc, Winter, S1'!C39*Main!$B$4+_xlfn.IFNA(VLOOKUP($A39,'EV Distribution'!$A$2:$B$22,2,FALSE),0)*('EV Scenarios'!C$2-'EV Scenarios'!C$3)</f>
        <v>6.4237933046549242E-4</v>
      </c>
      <c r="D39" s="5">
        <f>'Pc, Winter, S1'!D39*Main!$B$4+_xlfn.IFNA(VLOOKUP($A39,'EV Distribution'!$A$2:$B$22,2,FALSE),0)*('EV Scenarios'!D$2-'EV Scenarios'!D$3)</f>
        <v>5.8025334101270557E-4</v>
      </c>
      <c r="E39" s="5">
        <f>'Pc, Winter, S1'!E39*Main!$B$4+_xlfn.IFNA(VLOOKUP($A39,'EV Distribution'!$A$2:$B$22,2,FALSE),0)*('EV Scenarios'!E$2-'EV Scenarios'!E$3)</f>
        <v>6.3312364709823196E-4</v>
      </c>
      <c r="F39" s="5">
        <f>'Pc, Winter, S1'!F39*Main!$B$4+_xlfn.IFNA(VLOOKUP($A39,'EV Distribution'!$A$2:$B$22,2,FALSE),0)*('EV Scenarios'!F$2-'EV Scenarios'!F$3)</f>
        <v>5.3228907747743107E-4</v>
      </c>
      <c r="G39" s="5">
        <f>'Pc, Winter, S1'!G39*Main!$B$4+_xlfn.IFNA(VLOOKUP($A39,'EV Distribution'!$A$2:$B$22,2,FALSE),0)*('EV Scenarios'!G$2-'EV Scenarios'!G$3)</f>
        <v>5.8550309846171623E-4</v>
      </c>
      <c r="H39" s="5">
        <f>'Pc, Winter, S1'!H39*Main!$B$4+_xlfn.IFNA(VLOOKUP($A39,'EV Distribution'!$A$2:$B$22,2,FALSE),0)*('EV Scenarios'!H$2-'EV Scenarios'!H$3)</f>
        <v>5.3939248462699639E-4</v>
      </c>
      <c r="I39" s="5">
        <f>'Pc, Winter, S1'!I39*Main!$B$4+_xlfn.IFNA(VLOOKUP($A39,'EV Distribution'!$A$2:$B$22,2,FALSE),0)*('EV Scenarios'!I$2-'EV Scenarios'!I$3)</f>
        <v>1.4057917151094525E-3</v>
      </c>
      <c r="J39" s="5">
        <f>'Pc, Winter, S1'!J39*Main!$B$4+_xlfn.IFNA(VLOOKUP($A39,'EV Distribution'!$A$2:$B$22,2,FALSE),0)*('EV Scenarios'!J$2-'EV Scenarios'!J$3)</f>
        <v>2.629395861500866E-3</v>
      </c>
      <c r="K39" s="5">
        <f>'Pc, Winter, S1'!K39*Main!$B$4+_xlfn.IFNA(VLOOKUP($A39,'EV Distribution'!$A$2:$B$22,2,FALSE),0)*('EV Scenarios'!K$2-'EV Scenarios'!K$3)</f>
        <v>3.3118295127583883E-3</v>
      </c>
      <c r="L39" s="5">
        <f>'Pc, Winter, S1'!L39*Main!$B$4+_xlfn.IFNA(VLOOKUP($A39,'EV Distribution'!$A$2:$B$22,2,FALSE),0)*('EV Scenarios'!L$2-'EV Scenarios'!L$3)</f>
        <v>3.3307336860839048E-3</v>
      </c>
      <c r="M39" s="5">
        <f>'Pc, Winter, S1'!M39*Main!$B$4+_xlfn.IFNA(VLOOKUP($A39,'EV Distribution'!$A$2:$B$22,2,FALSE),0)*('EV Scenarios'!M$2-'EV Scenarios'!M$3)</f>
        <v>3.1113036401315794E-3</v>
      </c>
      <c r="N39" s="5">
        <f>'Pc, Winter, S1'!N39*Main!$B$4+_xlfn.IFNA(VLOOKUP($A39,'EV Distribution'!$A$2:$B$22,2,FALSE),0)*('EV Scenarios'!N$2-'EV Scenarios'!N$3)</f>
        <v>2.8419092532828358E-3</v>
      </c>
      <c r="O39" s="5">
        <f>'Pc, Winter, S1'!O39*Main!$B$4+_xlfn.IFNA(VLOOKUP($A39,'EV Distribution'!$A$2:$B$22,2,FALSE),0)*('EV Scenarios'!O$2-'EV Scenarios'!O$3)</f>
        <v>2.6131073402916281E-3</v>
      </c>
      <c r="P39" s="5">
        <f>'Pc, Winter, S1'!P39*Main!$B$4+_xlfn.IFNA(VLOOKUP($A39,'EV Distribution'!$A$2:$B$22,2,FALSE),0)*('EV Scenarios'!P$2-'EV Scenarios'!P$3)</f>
        <v>2.6999397173840573E-3</v>
      </c>
      <c r="Q39" s="5">
        <f>'Pc, Winter, S1'!Q39*Main!$B$4+_xlfn.IFNA(VLOOKUP($A39,'EV Distribution'!$A$2:$B$22,2,FALSE),0)*('EV Scenarios'!Q$2-'EV Scenarios'!Q$3)</f>
        <v>2.7199814591815159E-3</v>
      </c>
      <c r="R39" s="5">
        <f>'Pc, Winter, S1'!R39*Main!$B$4+_xlfn.IFNA(VLOOKUP($A39,'EV Distribution'!$A$2:$B$22,2,FALSE),0)*('EV Scenarios'!R$2-'EV Scenarios'!R$3)</f>
        <v>2.6221460705225796E-3</v>
      </c>
      <c r="S39" s="5">
        <f>'Pc, Winter, S1'!S39*Main!$B$4+_xlfn.IFNA(VLOOKUP($A39,'EV Distribution'!$A$2:$B$22,2,FALSE),0)*('EV Scenarios'!S$2-'EV Scenarios'!S$3)</f>
        <v>2.4222555846552694E-3</v>
      </c>
      <c r="T39" s="5">
        <f>'Pc, Winter, S1'!T39*Main!$B$4+_xlfn.IFNA(VLOOKUP($A39,'EV Distribution'!$A$2:$B$22,2,FALSE),0)*('EV Scenarios'!T$2-'EV Scenarios'!T$3)</f>
        <v>1.5274558897455945E-3</v>
      </c>
      <c r="U39" s="5">
        <f>'Pc, Winter, S1'!U39*Main!$B$4+_xlfn.IFNA(VLOOKUP($A39,'EV Distribution'!$A$2:$B$22,2,FALSE),0)*('EV Scenarios'!U$2-'EV Scenarios'!U$3)</f>
        <v>8.9448249829109636E-4</v>
      </c>
      <c r="V39" s="5">
        <f>'Pc, Winter, S1'!V39*Main!$B$4+_xlfn.IFNA(VLOOKUP($A39,'EV Distribution'!$A$2:$B$22,2,FALSE),0)*('EV Scenarios'!V$2-'EV Scenarios'!V$3)</f>
        <v>4.82017036867182E-4</v>
      </c>
      <c r="W39" s="5">
        <f>'Pc, Winter, S1'!W39*Main!$B$4+_xlfn.IFNA(VLOOKUP($A39,'EV Distribution'!$A$2:$B$22,2,FALSE),0)*('EV Scenarios'!W$2-'EV Scenarios'!W$3)</f>
        <v>7.1609744640223046E-4</v>
      </c>
      <c r="X39" s="5">
        <f>'Pc, Winter, S1'!X39*Main!$B$4+_xlfn.IFNA(VLOOKUP($A39,'EV Distribution'!$A$2:$B$22,2,FALSE),0)*('EV Scenarios'!X$2-'EV Scenarios'!X$3)</f>
        <v>4.9499631047985021E-4</v>
      </c>
      <c r="Y39" s="5">
        <f>'Pc, Winter, S1'!Y39*Main!$B$4+_xlfn.IFNA(VLOOKUP($A39,'EV Distribution'!$A$2:$B$22,2,FALSE),0)*('EV Scenarios'!Y$2-'EV Scenarios'!Y$3)</f>
        <v>6.7078059847695891E-4</v>
      </c>
    </row>
    <row r="40" spans="1:25" x14ac:dyDescent="0.3">
      <c r="A40">
        <v>53</v>
      </c>
      <c r="B40" s="5">
        <f>'Pc, Winter, S1'!B40*Main!$B$4+_xlfn.IFNA(VLOOKUP($A40,'EV Distribution'!$A$2:$B$22,2,FALSE),0)*('EV Scenarios'!B$2-'EV Scenarios'!B$3)</f>
        <v>1.3572572895564863E-2</v>
      </c>
      <c r="C40" s="5">
        <f>'Pc, Winter, S1'!C40*Main!$B$4+_xlfn.IFNA(VLOOKUP($A40,'EV Distribution'!$A$2:$B$22,2,FALSE),0)*('EV Scenarios'!C$2-'EV Scenarios'!C$3)</f>
        <v>1.2305671220799407E-2</v>
      </c>
      <c r="D40" s="5">
        <f>'Pc, Winter, S1'!D40*Main!$B$4+_xlfn.IFNA(VLOOKUP($A40,'EV Distribution'!$A$2:$B$22,2,FALSE),0)*('EV Scenarios'!D$2-'EV Scenarios'!D$3)</f>
        <v>1.2169964513705649E-2</v>
      </c>
      <c r="E40" s="5">
        <f>'Pc, Winter, S1'!E40*Main!$B$4+_xlfn.IFNA(VLOOKUP($A40,'EV Distribution'!$A$2:$B$22,2,FALSE),0)*('EV Scenarios'!E$2-'EV Scenarios'!E$3)</f>
        <v>1.2031974633825528E-2</v>
      </c>
      <c r="F40" s="5">
        <f>'Pc, Winter, S1'!F40*Main!$B$4+_xlfn.IFNA(VLOOKUP($A40,'EV Distribution'!$A$2:$B$22,2,FALSE),0)*('EV Scenarios'!F$2-'EV Scenarios'!F$3)</f>
        <v>1.2369744294884844E-2</v>
      </c>
      <c r="G40" s="5">
        <f>'Pc, Winter, S1'!G40*Main!$B$4+_xlfn.IFNA(VLOOKUP($A40,'EV Distribution'!$A$2:$B$22,2,FALSE),0)*('EV Scenarios'!G$2-'EV Scenarios'!G$3)</f>
        <v>1.2373539184968974E-2</v>
      </c>
      <c r="H40" s="5">
        <f>'Pc, Winter, S1'!H40*Main!$B$4+_xlfn.IFNA(VLOOKUP($A40,'EV Distribution'!$A$2:$B$22,2,FALSE),0)*('EV Scenarios'!H$2-'EV Scenarios'!H$3)</f>
        <v>1.3360933335904679E-2</v>
      </c>
      <c r="I40" s="5">
        <f>'Pc, Winter, S1'!I40*Main!$B$4+_xlfn.IFNA(VLOOKUP($A40,'EV Distribution'!$A$2:$B$22,2,FALSE),0)*('EV Scenarios'!I$2-'EV Scenarios'!I$3)</f>
        <v>1.3296871628883692E-2</v>
      </c>
      <c r="J40" s="5">
        <f>'Pc, Winter, S1'!J40*Main!$B$4+_xlfn.IFNA(VLOOKUP($A40,'EV Distribution'!$A$2:$B$22,2,FALSE),0)*('EV Scenarios'!J$2-'EV Scenarios'!J$3)</f>
        <v>2.1490012188593789E-2</v>
      </c>
      <c r="K40" s="5">
        <f>'Pc, Winter, S1'!K40*Main!$B$4+_xlfn.IFNA(VLOOKUP($A40,'EV Distribution'!$A$2:$B$22,2,FALSE),0)*('EV Scenarios'!K$2-'EV Scenarios'!K$3)</f>
        <v>2.7316507618966354E-2</v>
      </c>
      <c r="L40" s="5">
        <f>'Pc, Winter, S1'!L40*Main!$B$4+_xlfn.IFNA(VLOOKUP($A40,'EV Distribution'!$A$2:$B$22,2,FALSE),0)*('EV Scenarios'!L$2-'EV Scenarios'!L$3)</f>
        <v>2.7778330905117617E-2</v>
      </c>
      <c r="M40" s="5">
        <f>'Pc, Winter, S1'!M40*Main!$B$4+_xlfn.IFNA(VLOOKUP($A40,'EV Distribution'!$A$2:$B$22,2,FALSE),0)*('EV Scenarios'!M$2-'EV Scenarios'!M$3)</f>
        <v>2.7939121319181959E-2</v>
      </c>
      <c r="N40" s="5">
        <f>'Pc, Winter, S1'!N40*Main!$B$4+_xlfn.IFNA(VLOOKUP($A40,'EV Distribution'!$A$2:$B$22,2,FALSE),0)*('EV Scenarios'!N$2-'EV Scenarios'!N$3)</f>
        <v>2.6388336677410071E-2</v>
      </c>
      <c r="O40" s="5">
        <f>'Pc, Winter, S1'!O40*Main!$B$4+_xlfn.IFNA(VLOOKUP($A40,'EV Distribution'!$A$2:$B$22,2,FALSE),0)*('EV Scenarios'!O$2-'EV Scenarios'!O$3)</f>
        <v>2.3564576593525292E-2</v>
      </c>
      <c r="P40" s="5">
        <f>'Pc, Winter, S1'!P40*Main!$B$4+_xlfn.IFNA(VLOOKUP($A40,'EV Distribution'!$A$2:$B$22,2,FALSE),0)*('EV Scenarios'!P$2-'EV Scenarios'!P$3)</f>
        <v>2.7496732645012935E-2</v>
      </c>
      <c r="Q40" s="5">
        <f>'Pc, Winter, S1'!Q40*Main!$B$4+_xlfn.IFNA(VLOOKUP($A40,'EV Distribution'!$A$2:$B$22,2,FALSE),0)*('EV Scenarios'!Q$2-'EV Scenarios'!Q$3)</f>
        <v>2.7579143891511539E-2</v>
      </c>
      <c r="R40" s="5">
        <f>'Pc, Winter, S1'!R40*Main!$B$4+_xlfn.IFNA(VLOOKUP($A40,'EV Distribution'!$A$2:$B$22,2,FALSE),0)*('EV Scenarios'!R$2-'EV Scenarios'!R$3)</f>
        <v>2.7068840879056529E-2</v>
      </c>
      <c r="S40" s="5">
        <f>'Pc, Winter, S1'!S40*Main!$B$4+_xlfn.IFNA(VLOOKUP($A40,'EV Distribution'!$A$2:$B$22,2,FALSE),0)*('EV Scenarios'!S$2-'EV Scenarios'!S$3)</f>
        <v>2.353225868511083E-2</v>
      </c>
      <c r="T40" s="5">
        <f>'Pc, Winter, S1'!T40*Main!$B$4+_xlfn.IFNA(VLOOKUP($A40,'EV Distribution'!$A$2:$B$22,2,FALSE),0)*('EV Scenarios'!T$2-'EV Scenarios'!T$3)</f>
        <v>1.7937913323414271E-2</v>
      </c>
      <c r="U40" s="5">
        <f>'Pc, Winter, S1'!U40*Main!$B$4+_xlfn.IFNA(VLOOKUP($A40,'EV Distribution'!$A$2:$B$22,2,FALSE),0)*('EV Scenarios'!U$2-'EV Scenarios'!U$3)</f>
        <v>1.2389456011937005E-2</v>
      </c>
      <c r="V40" s="5">
        <f>'Pc, Winter, S1'!V40*Main!$B$4+_xlfn.IFNA(VLOOKUP($A40,'EV Distribution'!$A$2:$B$22,2,FALSE),0)*('EV Scenarios'!V$2-'EV Scenarios'!V$3)</f>
        <v>1.2412884393799416E-2</v>
      </c>
      <c r="W40" s="5">
        <f>'Pc, Winter, S1'!W40*Main!$B$4+_xlfn.IFNA(VLOOKUP($A40,'EV Distribution'!$A$2:$B$22,2,FALSE),0)*('EV Scenarios'!W$2-'EV Scenarios'!W$3)</f>
        <v>1.3323070710790362E-2</v>
      </c>
      <c r="X40" s="5">
        <f>'Pc, Winter, S1'!X40*Main!$B$4+_xlfn.IFNA(VLOOKUP($A40,'EV Distribution'!$A$2:$B$22,2,FALSE),0)*('EV Scenarios'!X$2-'EV Scenarios'!X$3)</f>
        <v>1.3549238182404512E-2</v>
      </c>
      <c r="Y40" s="5">
        <f>'Pc, Winter, S1'!Y40*Main!$B$4+_xlfn.IFNA(VLOOKUP($A40,'EV Distribution'!$A$2:$B$22,2,FALSE),0)*('EV Scenarios'!Y$2-'EV Scenarios'!Y$3)</f>
        <v>1.3067934801402576E-2</v>
      </c>
    </row>
    <row r="41" spans="1:25" x14ac:dyDescent="0.3">
      <c r="A41">
        <v>55</v>
      </c>
      <c r="B41" s="5">
        <f>'Pc, Winter, S1'!B41*Main!$B$4+_xlfn.IFNA(VLOOKUP($A41,'EV Distribution'!$A$2:$B$22,2,FALSE),0)*('EV Scenarios'!B$2-'EV Scenarios'!B$3)</f>
        <v>1.7886014696790677E-3</v>
      </c>
      <c r="C41" s="5">
        <f>'Pc, Winter, S1'!C41*Main!$B$4+_xlfn.IFNA(VLOOKUP($A41,'EV Distribution'!$A$2:$B$22,2,FALSE),0)*('EV Scenarios'!C$2-'EV Scenarios'!C$3)</f>
        <v>1.8475134289633488E-3</v>
      </c>
      <c r="D41" s="5">
        <f>'Pc, Winter, S1'!D41*Main!$B$4+_xlfn.IFNA(VLOOKUP($A41,'EV Distribution'!$A$2:$B$22,2,FALSE),0)*('EV Scenarios'!D$2-'EV Scenarios'!D$3)</f>
        <v>1.8131252829775885E-3</v>
      </c>
      <c r="E41" s="5">
        <f>'Pc, Winter, S1'!E41*Main!$B$4+_xlfn.IFNA(VLOOKUP($A41,'EV Distribution'!$A$2:$B$22,2,FALSE),0)*('EV Scenarios'!E$2-'EV Scenarios'!E$3)</f>
        <v>1.7560813940784557E-3</v>
      </c>
      <c r="F41" s="5">
        <f>'Pc, Winter, S1'!F41*Main!$B$4+_xlfn.IFNA(VLOOKUP($A41,'EV Distribution'!$A$2:$B$22,2,FALSE),0)*('EV Scenarios'!F$2-'EV Scenarios'!F$3)</f>
        <v>1.8050456670730573E-3</v>
      </c>
      <c r="G41" s="5">
        <f>'Pc, Winter, S1'!G41*Main!$B$4+_xlfn.IFNA(VLOOKUP($A41,'EV Distribution'!$A$2:$B$22,2,FALSE),0)*('EV Scenarios'!G$2-'EV Scenarios'!G$3)</f>
        <v>1.7957698940995988E-3</v>
      </c>
      <c r="H41" s="5">
        <f>'Pc, Winter, S1'!H41*Main!$B$4+_xlfn.IFNA(VLOOKUP($A41,'EV Distribution'!$A$2:$B$22,2,FALSE),0)*('EV Scenarios'!H$2-'EV Scenarios'!H$3)</f>
        <v>2.0854263363253283E-3</v>
      </c>
      <c r="I41" s="5">
        <f>'Pc, Winter, S1'!I41*Main!$B$4+_xlfn.IFNA(VLOOKUP($A41,'EV Distribution'!$A$2:$B$22,2,FALSE),0)*('EV Scenarios'!I$2-'EV Scenarios'!I$3)</f>
        <v>2.2465915274722682E-3</v>
      </c>
      <c r="J41" s="5">
        <f>'Pc, Winter, S1'!J41*Main!$B$4+_xlfn.IFNA(VLOOKUP($A41,'EV Distribution'!$A$2:$B$22,2,FALSE),0)*('EV Scenarios'!J$2-'EV Scenarios'!J$3)</f>
        <v>3.0819817275632329E-3</v>
      </c>
      <c r="K41" s="5">
        <f>'Pc, Winter, S1'!K41*Main!$B$4+_xlfn.IFNA(VLOOKUP($A41,'EV Distribution'!$A$2:$B$22,2,FALSE),0)*('EV Scenarios'!K$2-'EV Scenarios'!K$3)</f>
        <v>3.3058023094654737E-3</v>
      </c>
      <c r="L41" s="5">
        <f>'Pc, Winter, S1'!L41*Main!$B$4+_xlfn.IFNA(VLOOKUP($A41,'EV Distribution'!$A$2:$B$22,2,FALSE),0)*('EV Scenarios'!L$2-'EV Scenarios'!L$3)</f>
        <v>3.2825937736426624E-3</v>
      </c>
      <c r="M41" s="5">
        <f>'Pc, Winter, S1'!M41*Main!$B$4+_xlfn.IFNA(VLOOKUP($A41,'EV Distribution'!$A$2:$B$22,2,FALSE),0)*('EV Scenarios'!M$2-'EV Scenarios'!M$3)</f>
        <v>3.5529567278907051E-3</v>
      </c>
      <c r="N41" s="5">
        <f>'Pc, Winter, S1'!N41*Main!$B$4+_xlfn.IFNA(VLOOKUP($A41,'EV Distribution'!$A$2:$B$22,2,FALSE),0)*('EV Scenarios'!N$2-'EV Scenarios'!N$3)</f>
        <v>3.3748549759757794E-3</v>
      </c>
      <c r="O41" s="5">
        <f>'Pc, Winter, S1'!O41*Main!$B$4+_xlfn.IFNA(VLOOKUP($A41,'EV Distribution'!$A$2:$B$22,2,FALSE),0)*('EV Scenarios'!O$2-'EV Scenarios'!O$3)</f>
        <v>3.1582376648291843E-3</v>
      </c>
      <c r="P41" s="5">
        <f>'Pc, Winter, S1'!P41*Main!$B$4+_xlfn.IFNA(VLOOKUP($A41,'EV Distribution'!$A$2:$B$22,2,FALSE),0)*('EV Scenarios'!P$2-'EV Scenarios'!P$3)</f>
        <v>3.2041888037172535E-3</v>
      </c>
      <c r="Q41" s="5">
        <f>'Pc, Winter, S1'!Q41*Main!$B$4+_xlfn.IFNA(VLOOKUP($A41,'EV Distribution'!$A$2:$B$22,2,FALSE),0)*('EV Scenarios'!Q$2-'EV Scenarios'!Q$3)</f>
        <v>3.2250517793948157E-3</v>
      </c>
      <c r="R41" s="5">
        <f>'Pc, Winter, S1'!R41*Main!$B$4+_xlfn.IFNA(VLOOKUP($A41,'EV Distribution'!$A$2:$B$22,2,FALSE),0)*('EV Scenarios'!R$2-'EV Scenarios'!R$3)</f>
        <v>3.1841725866776321E-3</v>
      </c>
      <c r="S41" s="5">
        <f>'Pc, Winter, S1'!S41*Main!$B$4+_xlfn.IFNA(VLOOKUP($A41,'EV Distribution'!$A$2:$B$22,2,FALSE),0)*('EV Scenarios'!S$2-'EV Scenarios'!S$3)</f>
        <v>3.2969594346316678E-3</v>
      </c>
      <c r="T41" s="5">
        <f>'Pc, Winter, S1'!T41*Main!$B$4+_xlfn.IFNA(VLOOKUP($A41,'EV Distribution'!$A$2:$B$22,2,FALSE),0)*('EV Scenarios'!T$2-'EV Scenarios'!T$3)</f>
        <v>3.032784634296082E-3</v>
      </c>
      <c r="U41" s="5">
        <f>'Pc, Winter, S1'!U41*Main!$B$4+_xlfn.IFNA(VLOOKUP($A41,'EV Distribution'!$A$2:$B$22,2,FALSE),0)*('EV Scenarios'!U$2-'EV Scenarios'!U$3)</f>
        <v>2.8989451501713575E-3</v>
      </c>
      <c r="V41" s="5">
        <f>'Pc, Winter, S1'!V41*Main!$B$4+_xlfn.IFNA(VLOOKUP($A41,'EV Distribution'!$A$2:$B$22,2,FALSE),0)*('EV Scenarios'!V$2-'EV Scenarios'!V$3)</f>
        <v>2.738396118204459E-3</v>
      </c>
      <c r="W41" s="5">
        <f>'Pc, Winter, S1'!W41*Main!$B$4+_xlfn.IFNA(VLOOKUP($A41,'EV Distribution'!$A$2:$B$22,2,FALSE),0)*('EV Scenarios'!W$2-'EV Scenarios'!W$3)</f>
        <v>2.2259258244222524E-3</v>
      </c>
      <c r="X41" s="5">
        <f>'Pc, Winter, S1'!X41*Main!$B$4+_xlfn.IFNA(VLOOKUP($A41,'EV Distribution'!$A$2:$B$22,2,FALSE),0)*('EV Scenarios'!X$2-'EV Scenarios'!X$3)</f>
        <v>2.1052147591466056E-3</v>
      </c>
      <c r="Y41" s="5">
        <f>'Pc, Winter, S1'!Y41*Main!$B$4+_xlfn.IFNA(VLOOKUP($A41,'EV Distribution'!$A$2:$B$22,2,FALSE),0)*('EV Scenarios'!Y$2-'EV Scenarios'!Y$3)</f>
        <v>1.9863711213887083E-3</v>
      </c>
    </row>
    <row r="42" spans="1:25" x14ac:dyDescent="0.3">
      <c r="A42">
        <v>56</v>
      </c>
      <c r="B42" s="5">
        <f>'Pc, Winter, S1'!B42*Main!$B$4+_xlfn.IFNA(VLOOKUP($A42,'EV Distribution'!$A$2:$B$22,2,FALSE),0)*('EV Scenarios'!B$2-'EV Scenarios'!B$3)</f>
        <v>9.83677836780397E-4</v>
      </c>
      <c r="C42" s="5">
        <f>'Pc, Winter, S1'!C42*Main!$B$4+_xlfn.IFNA(VLOOKUP($A42,'EV Distribution'!$A$2:$B$22,2,FALSE),0)*('EV Scenarios'!C$2-'EV Scenarios'!C$3)</f>
        <v>4.3626344820849077E-4</v>
      </c>
      <c r="D42" s="5">
        <f>'Pc, Winter, S1'!D42*Main!$B$4+_xlfn.IFNA(VLOOKUP($A42,'EV Distribution'!$A$2:$B$22,2,FALSE),0)*('EV Scenarios'!D$2-'EV Scenarios'!D$3)</f>
        <v>6.5992692208495605E-4</v>
      </c>
      <c r="E42" s="5">
        <f>'Pc, Winter, S1'!E42*Main!$B$4+_xlfn.IFNA(VLOOKUP($A42,'EV Distribution'!$A$2:$B$22,2,FALSE),0)*('EV Scenarios'!E$2-'EV Scenarios'!E$3)</f>
        <v>5.1463516435665962E-4</v>
      </c>
      <c r="F42" s="5">
        <f>'Pc, Winter, S1'!F42*Main!$B$4+_xlfn.IFNA(VLOOKUP($A42,'EV Distribution'!$A$2:$B$22,2,FALSE),0)*('EV Scenarios'!F$2-'EV Scenarios'!F$3)</f>
        <v>5.6450988369350372E-4</v>
      </c>
      <c r="G42" s="5">
        <f>'Pc, Winter, S1'!G42*Main!$B$4+_xlfn.IFNA(VLOOKUP($A42,'EV Distribution'!$A$2:$B$22,2,FALSE),0)*('EV Scenarios'!G$2-'EV Scenarios'!G$3)</f>
        <v>4.6276122968541019E-4</v>
      </c>
      <c r="H42" s="5">
        <f>'Pc, Winter, S1'!H42*Main!$B$4+_xlfn.IFNA(VLOOKUP($A42,'EV Distribution'!$A$2:$B$22,2,FALSE),0)*('EV Scenarios'!H$2-'EV Scenarios'!H$3)</f>
        <v>6.696385883757179E-4</v>
      </c>
      <c r="I42" s="5">
        <f>'Pc, Winter, S1'!I42*Main!$B$4+_xlfn.IFNA(VLOOKUP($A42,'EV Distribution'!$A$2:$B$22,2,FALSE),0)*('EV Scenarios'!I$2-'EV Scenarios'!I$3)</f>
        <v>6.5152911603950329E-4</v>
      </c>
      <c r="J42" s="5">
        <f>'Pc, Winter, S1'!J42*Main!$B$4+_xlfn.IFNA(VLOOKUP($A42,'EV Distribution'!$A$2:$B$22,2,FALSE),0)*('EV Scenarios'!J$2-'EV Scenarios'!J$3)</f>
        <v>2.0502994918670343E-3</v>
      </c>
      <c r="K42" s="5">
        <f>'Pc, Winter, S1'!K42*Main!$B$4+_xlfn.IFNA(VLOOKUP($A42,'EV Distribution'!$A$2:$B$22,2,FALSE),0)*('EV Scenarios'!K$2-'EV Scenarios'!K$3)</f>
        <v>3.158283980503108E-3</v>
      </c>
      <c r="L42" s="5">
        <f>'Pc, Winter, S1'!L42*Main!$B$4+_xlfn.IFNA(VLOOKUP($A42,'EV Distribution'!$A$2:$B$22,2,FALSE),0)*('EV Scenarios'!L$2-'EV Scenarios'!L$3)</f>
        <v>3.7744183224854458E-3</v>
      </c>
      <c r="M42" s="5">
        <f>'Pc, Winter, S1'!M42*Main!$B$4+_xlfn.IFNA(VLOOKUP($A42,'EV Distribution'!$A$2:$B$22,2,FALSE),0)*('EV Scenarios'!M$2-'EV Scenarios'!M$3)</f>
        <v>3.9431775601024696E-3</v>
      </c>
      <c r="N42" s="5">
        <f>'Pc, Winter, S1'!N42*Main!$B$4+_xlfn.IFNA(VLOOKUP($A42,'EV Distribution'!$A$2:$B$22,2,FALSE),0)*('EV Scenarios'!N$2-'EV Scenarios'!N$3)</f>
        <v>3.3782871573516541E-3</v>
      </c>
      <c r="O42" s="5">
        <f>'Pc, Winter, S1'!O42*Main!$B$4+_xlfn.IFNA(VLOOKUP($A42,'EV Distribution'!$A$2:$B$22,2,FALSE),0)*('EV Scenarios'!O$2-'EV Scenarios'!O$3)</f>
        <v>3.1231911934063018E-3</v>
      </c>
      <c r="P42" s="5">
        <f>'Pc, Winter, S1'!P42*Main!$B$4+_xlfn.IFNA(VLOOKUP($A42,'EV Distribution'!$A$2:$B$22,2,FALSE),0)*('EV Scenarios'!P$2-'EV Scenarios'!P$3)</f>
        <v>3.7997960536270262E-3</v>
      </c>
      <c r="Q42" s="5">
        <f>'Pc, Winter, S1'!Q42*Main!$B$4+_xlfn.IFNA(VLOOKUP($A42,'EV Distribution'!$A$2:$B$22,2,FALSE),0)*('EV Scenarios'!Q$2-'EV Scenarios'!Q$3)</f>
        <v>3.7149074299452738E-3</v>
      </c>
      <c r="R42" s="5">
        <f>'Pc, Winter, S1'!R42*Main!$B$4+_xlfn.IFNA(VLOOKUP($A42,'EV Distribution'!$A$2:$B$22,2,FALSE),0)*('EV Scenarios'!R$2-'EV Scenarios'!R$3)</f>
        <v>3.4473405982249627E-3</v>
      </c>
      <c r="S42" s="5">
        <f>'Pc, Winter, S1'!S42*Main!$B$4+_xlfn.IFNA(VLOOKUP($A42,'EV Distribution'!$A$2:$B$22,2,FALSE),0)*('EV Scenarios'!S$2-'EV Scenarios'!S$3)</f>
        <v>1.8017059563281805E-3</v>
      </c>
      <c r="T42" s="5">
        <f>'Pc, Winter, S1'!T42*Main!$B$4+_xlfn.IFNA(VLOOKUP($A42,'EV Distribution'!$A$2:$B$22,2,FALSE),0)*('EV Scenarios'!T$2-'EV Scenarios'!T$3)</f>
        <v>5.9190595547458898E-4</v>
      </c>
      <c r="U42" s="5">
        <f>'Pc, Winter, S1'!U42*Main!$B$4+_xlfn.IFNA(VLOOKUP($A42,'EV Distribution'!$A$2:$B$22,2,FALSE),0)*('EV Scenarios'!U$2-'EV Scenarios'!U$3)</f>
        <v>4.4425015516334282E-4</v>
      </c>
      <c r="V42" s="5">
        <f>'Pc, Winter, S1'!V42*Main!$B$4+_xlfn.IFNA(VLOOKUP($A42,'EV Distribution'!$A$2:$B$22,2,FALSE),0)*('EV Scenarios'!V$2-'EV Scenarios'!V$3)</f>
        <v>6.212794873728957E-4</v>
      </c>
      <c r="W42" s="5">
        <f>'Pc, Winter, S1'!W42*Main!$B$4+_xlfn.IFNA(VLOOKUP($A42,'EV Distribution'!$A$2:$B$22,2,FALSE),0)*('EV Scenarios'!W$2-'EV Scenarios'!W$3)</f>
        <v>5.640910994153687E-4</v>
      </c>
      <c r="X42" s="5">
        <f>'Pc, Winter, S1'!X42*Main!$B$4+_xlfn.IFNA(VLOOKUP($A42,'EV Distribution'!$A$2:$B$22,2,FALSE),0)*('EV Scenarios'!X$2-'EV Scenarios'!X$3)</f>
        <v>5.9637204295442936E-4</v>
      </c>
      <c r="Y42" s="5">
        <f>'Pc, Winter, S1'!Y42*Main!$B$4+_xlfn.IFNA(VLOOKUP($A42,'EV Distribution'!$A$2:$B$22,2,FALSE),0)*('EV Scenarios'!Y$2-'EV Scenarios'!Y$3)</f>
        <v>5.8529432727411307E-4</v>
      </c>
    </row>
    <row r="43" spans="1:25" x14ac:dyDescent="0.3">
      <c r="A43">
        <v>57</v>
      </c>
      <c r="B43" s="5">
        <f>'Pc, Winter, S1'!B43*Main!$B$4+_xlfn.IFNA(VLOOKUP($A43,'EV Distribution'!$A$2:$B$22,2,FALSE),0)*('EV Scenarios'!B$2-'EV Scenarios'!B$3)</f>
        <v>4.6807122673176777E-4</v>
      </c>
      <c r="C43" s="5">
        <f>'Pc, Winter, S1'!C43*Main!$B$4+_xlfn.IFNA(VLOOKUP($A43,'EV Distribution'!$A$2:$B$22,2,FALSE),0)*('EV Scenarios'!C$2-'EV Scenarios'!C$3)</f>
        <v>2.8158521281862172E-4</v>
      </c>
      <c r="D43" s="5">
        <f>'Pc, Winter, S1'!D43*Main!$B$4+_xlfn.IFNA(VLOOKUP($A43,'EV Distribution'!$A$2:$B$22,2,FALSE),0)*('EV Scenarios'!D$2-'EV Scenarios'!D$3)</f>
        <v>4.5324895456248527E-4</v>
      </c>
      <c r="E43" s="5">
        <f>'Pc, Winter, S1'!E43*Main!$B$4+_xlfn.IFNA(VLOOKUP($A43,'EV Distribution'!$A$2:$B$22,2,FALSE),0)*('EV Scenarios'!E$2-'EV Scenarios'!E$3)</f>
        <v>5.1842079130600457E-4</v>
      </c>
      <c r="F43" s="5">
        <f>'Pc, Winter, S1'!F43*Main!$B$4+_xlfn.IFNA(VLOOKUP($A43,'EV Distribution'!$A$2:$B$22,2,FALSE),0)*('EV Scenarios'!F$2-'EV Scenarios'!F$3)</f>
        <v>4.6875652337837316E-4</v>
      </c>
      <c r="G43" s="5">
        <f>'Pc, Winter, S1'!G43*Main!$B$4+_xlfn.IFNA(VLOOKUP($A43,'EV Distribution'!$A$2:$B$22,2,FALSE),0)*('EV Scenarios'!G$2-'EV Scenarios'!G$3)</f>
        <v>4.2693111751460354E-4</v>
      </c>
      <c r="H43" s="5">
        <f>'Pc, Winter, S1'!H43*Main!$B$4+_xlfn.IFNA(VLOOKUP($A43,'EV Distribution'!$A$2:$B$22,2,FALSE),0)*('EV Scenarios'!H$2-'EV Scenarios'!H$3)</f>
        <v>5.67269581938872E-4</v>
      </c>
      <c r="I43" s="5">
        <f>'Pc, Winter, S1'!I43*Main!$B$4+_xlfn.IFNA(VLOOKUP($A43,'EV Distribution'!$A$2:$B$22,2,FALSE),0)*('EV Scenarios'!I$2-'EV Scenarios'!I$3)</f>
        <v>5.7052186271757733E-4</v>
      </c>
      <c r="J43" s="5">
        <f>'Pc, Winter, S1'!J43*Main!$B$4+_xlfn.IFNA(VLOOKUP($A43,'EV Distribution'!$A$2:$B$22,2,FALSE),0)*('EV Scenarios'!J$2-'EV Scenarios'!J$3)</f>
        <v>1.8983164342127391E-3</v>
      </c>
      <c r="K43" s="5">
        <f>'Pc, Winter, S1'!K43*Main!$B$4+_xlfn.IFNA(VLOOKUP($A43,'EV Distribution'!$A$2:$B$22,2,FALSE),0)*('EV Scenarios'!K$2-'EV Scenarios'!K$3)</f>
        <v>3.0668971508848149E-3</v>
      </c>
      <c r="L43" s="5">
        <f>'Pc, Winter, S1'!L43*Main!$B$4+_xlfn.IFNA(VLOOKUP($A43,'EV Distribution'!$A$2:$B$22,2,FALSE),0)*('EV Scenarios'!L$2-'EV Scenarios'!L$3)</f>
        <v>3.1410754429937655E-3</v>
      </c>
      <c r="M43" s="5">
        <f>'Pc, Winter, S1'!M43*Main!$B$4+_xlfn.IFNA(VLOOKUP($A43,'EV Distribution'!$A$2:$B$22,2,FALSE),0)*('EV Scenarios'!M$2-'EV Scenarios'!M$3)</f>
        <v>3.2196786936796867E-3</v>
      </c>
      <c r="N43" s="5">
        <f>'Pc, Winter, S1'!N43*Main!$B$4+_xlfn.IFNA(VLOOKUP($A43,'EV Distribution'!$A$2:$B$22,2,FALSE),0)*('EV Scenarios'!N$2-'EV Scenarios'!N$3)</f>
        <v>2.6396348543857194E-3</v>
      </c>
      <c r="O43" s="5">
        <f>'Pc, Winter, S1'!O43*Main!$B$4+_xlfn.IFNA(VLOOKUP($A43,'EV Distribution'!$A$2:$B$22,2,FALSE),0)*('EV Scenarios'!O$2-'EV Scenarios'!O$3)</f>
        <v>2.6300206117270478E-3</v>
      </c>
      <c r="P43" s="5">
        <f>'Pc, Winter, S1'!P43*Main!$B$4+_xlfn.IFNA(VLOOKUP($A43,'EV Distribution'!$A$2:$B$22,2,FALSE),0)*('EV Scenarios'!P$2-'EV Scenarios'!P$3)</f>
        <v>3.3150302472602471E-3</v>
      </c>
      <c r="Q43" s="5">
        <f>'Pc, Winter, S1'!Q43*Main!$B$4+_xlfn.IFNA(VLOOKUP($A43,'EV Distribution'!$A$2:$B$22,2,FALSE),0)*('EV Scenarios'!Q$2-'EV Scenarios'!Q$3)</f>
        <v>3.218077939247257E-3</v>
      </c>
      <c r="R43" s="5">
        <f>'Pc, Winter, S1'!R43*Main!$B$4+_xlfn.IFNA(VLOOKUP($A43,'EV Distribution'!$A$2:$B$22,2,FALSE),0)*('EV Scenarios'!R$2-'EV Scenarios'!R$3)</f>
        <v>2.4890674784062523E-3</v>
      </c>
      <c r="S43" s="5">
        <f>'Pc, Winter, S1'!S43*Main!$B$4+_xlfn.IFNA(VLOOKUP($A43,'EV Distribution'!$A$2:$B$22,2,FALSE),0)*('EV Scenarios'!S$2-'EV Scenarios'!S$3)</f>
        <v>1.3333966641103179E-3</v>
      </c>
      <c r="T43" s="5">
        <f>'Pc, Winter, S1'!T43*Main!$B$4+_xlfn.IFNA(VLOOKUP($A43,'EV Distribution'!$A$2:$B$22,2,FALSE),0)*('EV Scenarios'!T$2-'EV Scenarios'!T$3)</f>
        <v>5.9369248397451036E-4</v>
      </c>
      <c r="U43" s="5">
        <f>'Pc, Winter, S1'!U43*Main!$B$4+_xlfn.IFNA(VLOOKUP($A43,'EV Distribution'!$A$2:$B$22,2,FALSE),0)*('EV Scenarios'!U$2-'EV Scenarios'!U$3)</f>
        <v>5.6167187251052241E-4</v>
      </c>
      <c r="V43" s="5">
        <f>'Pc, Winter, S1'!V43*Main!$B$4+_xlfn.IFNA(VLOOKUP($A43,'EV Distribution'!$A$2:$B$22,2,FALSE),0)*('EV Scenarios'!V$2-'EV Scenarios'!V$3)</f>
        <v>6.6361661568572496E-4</v>
      </c>
      <c r="W43" s="5">
        <f>'Pc, Winter, S1'!W43*Main!$B$4+_xlfn.IFNA(VLOOKUP($A43,'EV Distribution'!$A$2:$B$22,2,FALSE),0)*('EV Scenarios'!W$2-'EV Scenarios'!W$3)</f>
        <v>3.5242979914862127E-4</v>
      </c>
      <c r="X43" s="5">
        <f>'Pc, Winter, S1'!X43*Main!$B$4+_xlfn.IFNA(VLOOKUP($A43,'EV Distribution'!$A$2:$B$22,2,FALSE),0)*('EV Scenarios'!X$2-'EV Scenarios'!X$3)</f>
        <v>4.8501943216603733E-4</v>
      </c>
      <c r="Y43" s="5">
        <f>'Pc, Winter, S1'!Y43*Main!$B$4+_xlfn.IFNA(VLOOKUP($A43,'EV Distribution'!$A$2:$B$22,2,FALSE),0)*('EV Scenarios'!Y$2-'EV Scenarios'!Y$3)</f>
        <v>5.3813537204021138E-4</v>
      </c>
    </row>
    <row r="44" spans="1:25" x14ac:dyDescent="0.3">
      <c r="A44">
        <v>58</v>
      </c>
      <c r="B44" s="5">
        <f>'Pc, Winter, S1'!B44*Main!$B$4+_xlfn.IFNA(VLOOKUP($A44,'EV Distribution'!$A$2:$B$22,2,FALSE),0)*('EV Scenarios'!B$2-'EV Scenarios'!B$3)</f>
        <v>6.6521859741046146E-4</v>
      </c>
      <c r="C44" s="5">
        <f>'Pc, Winter, S1'!C44*Main!$B$4+_xlfn.IFNA(VLOOKUP($A44,'EV Distribution'!$A$2:$B$22,2,FALSE),0)*('EV Scenarios'!C$2-'EV Scenarios'!C$3)</f>
        <v>6.4940638250088529E-4</v>
      </c>
      <c r="D44" s="5">
        <f>'Pc, Winter, S1'!D44*Main!$B$4+_xlfn.IFNA(VLOOKUP($A44,'EV Distribution'!$A$2:$B$22,2,FALSE),0)*('EV Scenarios'!D$2-'EV Scenarios'!D$3)</f>
        <v>6.5436648435508629E-4</v>
      </c>
      <c r="E44" s="5">
        <f>'Pc, Winter, S1'!E44*Main!$B$4+_xlfn.IFNA(VLOOKUP($A44,'EV Distribution'!$A$2:$B$22,2,FALSE),0)*('EV Scenarios'!E$2-'EV Scenarios'!E$3)</f>
        <v>6.6636151337030934E-4</v>
      </c>
      <c r="F44" s="5">
        <f>'Pc, Winter, S1'!F44*Main!$B$4+_xlfn.IFNA(VLOOKUP($A44,'EV Distribution'!$A$2:$B$22,2,FALSE),0)*('EV Scenarios'!F$2-'EV Scenarios'!F$3)</f>
        <v>5.8335516159895961E-4</v>
      </c>
      <c r="G44" s="5">
        <f>'Pc, Winter, S1'!G44*Main!$B$4+_xlfn.IFNA(VLOOKUP($A44,'EV Distribution'!$A$2:$B$22,2,FALSE),0)*('EV Scenarios'!G$2-'EV Scenarios'!G$3)</f>
        <v>5.950622006303597E-4</v>
      </c>
      <c r="H44" s="5">
        <f>'Pc, Winter, S1'!H44*Main!$B$4+_xlfn.IFNA(VLOOKUP($A44,'EV Distribution'!$A$2:$B$22,2,FALSE),0)*('EV Scenarios'!H$2-'EV Scenarios'!H$3)</f>
        <v>5.6816512544597189E-4</v>
      </c>
      <c r="I44" s="5">
        <f>'Pc, Winter, S1'!I44*Main!$B$4+_xlfn.IFNA(VLOOKUP($A44,'EV Distribution'!$A$2:$B$22,2,FALSE),0)*('EV Scenarios'!I$2-'EV Scenarios'!I$3)</f>
        <v>5.5579575766683388E-4</v>
      </c>
      <c r="J44" s="5">
        <f>'Pc, Winter, S1'!J44*Main!$B$4+_xlfn.IFNA(VLOOKUP($A44,'EV Distribution'!$A$2:$B$22,2,FALSE),0)*('EV Scenarios'!J$2-'EV Scenarios'!J$3)</f>
        <v>6.9064796249262463E-4</v>
      </c>
      <c r="K44" s="5">
        <f>'Pc, Winter, S1'!K44*Main!$B$4+_xlfn.IFNA(VLOOKUP($A44,'EV Distribution'!$A$2:$B$22,2,FALSE),0)*('EV Scenarios'!K$2-'EV Scenarios'!K$3)</f>
        <v>8.7440240360907903E-4</v>
      </c>
      <c r="L44" s="5">
        <f>'Pc, Winter, S1'!L44*Main!$B$4+_xlfn.IFNA(VLOOKUP($A44,'EV Distribution'!$A$2:$B$22,2,FALSE),0)*('EV Scenarios'!L$2-'EV Scenarios'!L$3)</f>
        <v>1.0082388779455297E-3</v>
      </c>
      <c r="M44" s="5">
        <f>'Pc, Winter, S1'!M44*Main!$B$4+_xlfn.IFNA(VLOOKUP($A44,'EV Distribution'!$A$2:$B$22,2,FALSE),0)*('EV Scenarios'!M$2-'EV Scenarios'!M$3)</f>
        <v>1.0149498876015361E-3</v>
      </c>
      <c r="N44" s="5">
        <f>'Pc, Winter, S1'!N44*Main!$B$4+_xlfn.IFNA(VLOOKUP($A44,'EV Distribution'!$A$2:$B$22,2,FALSE),0)*('EV Scenarios'!N$2-'EV Scenarios'!N$3)</f>
        <v>1.0177316478871647E-3</v>
      </c>
      <c r="O44" s="5">
        <f>'Pc, Winter, S1'!O44*Main!$B$4+_xlfn.IFNA(VLOOKUP($A44,'EV Distribution'!$A$2:$B$22,2,FALSE),0)*('EV Scenarios'!O$2-'EV Scenarios'!O$3)</f>
        <v>1.0594570294280056E-3</v>
      </c>
      <c r="P44" s="5">
        <f>'Pc, Winter, S1'!P44*Main!$B$4+_xlfn.IFNA(VLOOKUP($A44,'EV Distribution'!$A$2:$B$22,2,FALSE),0)*('EV Scenarios'!P$2-'EV Scenarios'!P$3)</f>
        <v>1.1576738137816164E-3</v>
      </c>
      <c r="Q44" s="5">
        <f>'Pc, Winter, S1'!Q44*Main!$B$4+_xlfn.IFNA(VLOOKUP($A44,'EV Distribution'!$A$2:$B$22,2,FALSE),0)*('EV Scenarios'!Q$2-'EV Scenarios'!Q$3)</f>
        <v>1.1919806662627349E-3</v>
      </c>
      <c r="R44" s="5">
        <f>'Pc, Winter, S1'!R44*Main!$B$4+_xlfn.IFNA(VLOOKUP($A44,'EV Distribution'!$A$2:$B$22,2,FALSE),0)*('EV Scenarios'!R$2-'EV Scenarios'!R$3)</f>
        <v>1.1819270675691822E-3</v>
      </c>
      <c r="S44" s="5">
        <f>'Pc, Winter, S1'!S44*Main!$B$4+_xlfn.IFNA(VLOOKUP($A44,'EV Distribution'!$A$2:$B$22,2,FALSE),0)*('EV Scenarios'!S$2-'EV Scenarios'!S$3)</f>
        <v>1.1302420044174337E-3</v>
      </c>
      <c r="T44" s="5">
        <f>'Pc, Winter, S1'!T44*Main!$B$4+_xlfn.IFNA(VLOOKUP($A44,'EV Distribution'!$A$2:$B$22,2,FALSE),0)*('EV Scenarios'!T$2-'EV Scenarios'!T$3)</f>
        <v>1.0672328758762099E-3</v>
      </c>
      <c r="U44" s="5">
        <f>'Pc, Winter, S1'!U44*Main!$B$4+_xlfn.IFNA(VLOOKUP($A44,'EV Distribution'!$A$2:$B$22,2,FALSE),0)*('EV Scenarios'!U$2-'EV Scenarios'!U$3)</f>
        <v>9.9823111277535202E-4</v>
      </c>
      <c r="V44" s="5">
        <f>'Pc, Winter, S1'!V44*Main!$B$4+_xlfn.IFNA(VLOOKUP($A44,'EV Distribution'!$A$2:$B$22,2,FALSE),0)*('EV Scenarios'!V$2-'EV Scenarios'!V$3)</f>
        <v>9.5958915704680032E-4</v>
      </c>
      <c r="W44" s="5">
        <f>'Pc, Winter, S1'!W44*Main!$B$4+_xlfn.IFNA(VLOOKUP($A44,'EV Distribution'!$A$2:$B$22,2,FALSE),0)*('EV Scenarios'!W$2-'EV Scenarios'!W$3)</f>
        <v>8.7068756512666203E-4</v>
      </c>
      <c r="X44" s="5">
        <f>'Pc, Winter, S1'!X44*Main!$B$4+_xlfn.IFNA(VLOOKUP($A44,'EV Distribution'!$A$2:$B$22,2,FALSE),0)*('EV Scenarios'!X$2-'EV Scenarios'!X$3)</f>
        <v>7.9129116217744482E-4</v>
      </c>
      <c r="Y44" s="5">
        <f>'Pc, Winter, S1'!Y44*Main!$B$4+_xlfn.IFNA(VLOOKUP($A44,'EV Distribution'!$A$2:$B$22,2,FALSE),0)*('EV Scenarios'!Y$2-'EV Scenarios'!Y$3)</f>
        <v>7.2200785237737017E-4</v>
      </c>
    </row>
    <row r="45" spans="1:25" x14ac:dyDescent="0.3">
      <c r="A45">
        <v>61</v>
      </c>
      <c r="B45" s="5">
        <f>'Pc, Winter, S1'!B45*Main!$B$4+_xlfn.IFNA(VLOOKUP($A45,'EV Distribution'!$A$2:$B$22,2,FALSE),0)*('EV Scenarios'!B$2-'EV Scenarios'!B$3)</f>
        <v>0.43134571167426838</v>
      </c>
      <c r="C45" s="5">
        <f>'Pc, Winter, S1'!C45*Main!$B$4+_xlfn.IFNA(VLOOKUP($A45,'EV Distribution'!$A$2:$B$22,2,FALSE),0)*('EV Scenarios'!C$2-'EV Scenarios'!C$3)</f>
        <v>0.453991745917671</v>
      </c>
      <c r="D45" s="5">
        <f>'Pc, Winter, S1'!D45*Main!$B$4+_xlfn.IFNA(VLOOKUP($A45,'EV Distribution'!$A$2:$B$22,2,FALSE),0)*('EV Scenarios'!D$2-'EV Scenarios'!D$3)</f>
        <v>0.47473470634473364</v>
      </c>
      <c r="E45" s="5">
        <f>'Pc, Winter, S1'!E45*Main!$B$4+_xlfn.IFNA(VLOOKUP($A45,'EV Distribution'!$A$2:$B$22,2,FALSE),0)*('EV Scenarios'!E$2-'EV Scenarios'!E$3)</f>
        <v>0.49646925250328</v>
      </c>
      <c r="F45" s="5">
        <f>'Pc, Winter, S1'!F45*Main!$B$4+_xlfn.IFNA(VLOOKUP($A45,'EV Distribution'!$A$2:$B$22,2,FALSE),0)*('EV Scenarios'!F$2-'EV Scenarios'!F$3)</f>
        <v>0.50317664910421833</v>
      </c>
      <c r="G45" s="5">
        <f>'Pc, Winter, S1'!G45*Main!$B$4+_xlfn.IFNA(VLOOKUP($A45,'EV Distribution'!$A$2:$B$22,2,FALSE),0)*('EV Scenarios'!G$2-'EV Scenarios'!G$3)</f>
        <v>0.52137298165382073</v>
      </c>
      <c r="H45" s="5">
        <f>'Pc, Winter, S1'!H45*Main!$B$4+_xlfn.IFNA(VLOOKUP($A45,'EV Distribution'!$A$2:$B$22,2,FALSE),0)*('EV Scenarios'!H$2-'EV Scenarios'!H$3)</f>
        <v>0.52204948594548506</v>
      </c>
      <c r="I45" s="5">
        <f>'Pc, Winter, S1'!I45*Main!$B$4+_xlfn.IFNA(VLOOKUP($A45,'EV Distribution'!$A$2:$B$22,2,FALSE),0)*('EV Scenarios'!I$2-'EV Scenarios'!I$3)</f>
        <v>0.49270824987164963</v>
      </c>
      <c r="J45" s="5">
        <f>'Pc, Winter, S1'!J45*Main!$B$4+_xlfn.IFNA(VLOOKUP($A45,'EV Distribution'!$A$2:$B$22,2,FALSE),0)*('EV Scenarios'!J$2-'EV Scenarios'!J$3)</f>
        <v>0.449467539029962</v>
      </c>
      <c r="K45" s="5">
        <f>'Pc, Winter, S1'!K45*Main!$B$4+_xlfn.IFNA(VLOOKUP($A45,'EV Distribution'!$A$2:$B$22,2,FALSE),0)*('EV Scenarios'!K$2-'EV Scenarios'!K$3)</f>
        <v>0.64584393918594696</v>
      </c>
      <c r="L45" s="5">
        <f>'Pc, Winter, S1'!L45*Main!$B$4+_xlfn.IFNA(VLOOKUP($A45,'EV Distribution'!$A$2:$B$22,2,FALSE),0)*('EV Scenarios'!L$2-'EV Scenarios'!L$3)</f>
        <v>0.63196030528434588</v>
      </c>
      <c r="M45" s="5">
        <f>'Pc, Winter, S1'!M45*Main!$B$4+_xlfn.IFNA(VLOOKUP($A45,'EV Distribution'!$A$2:$B$22,2,FALSE),0)*('EV Scenarios'!M$2-'EV Scenarios'!M$3)</f>
        <v>0.58437183951582905</v>
      </c>
      <c r="N45" s="5">
        <f>'Pc, Winter, S1'!N45*Main!$B$4+_xlfn.IFNA(VLOOKUP($A45,'EV Distribution'!$A$2:$B$22,2,FALSE),0)*('EV Scenarios'!N$2-'EV Scenarios'!N$3)</f>
        <v>0.56889172091792739</v>
      </c>
      <c r="O45" s="5">
        <f>'Pc, Winter, S1'!O45*Main!$B$4+_xlfn.IFNA(VLOOKUP($A45,'EV Distribution'!$A$2:$B$22,2,FALSE),0)*('EV Scenarios'!O$2-'EV Scenarios'!O$3)</f>
        <v>0.56839384190924491</v>
      </c>
      <c r="P45" s="5">
        <f>'Pc, Winter, S1'!P45*Main!$B$4+_xlfn.IFNA(VLOOKUP($A45,'EV Distribution'!$A$2:$B$22,2,FALSE),0)*('EV Scenarios'!P$2-'EV Scenarios'!P$3)</f>
        <v>0.54704377609577415</v>
      </c>
      <c r="Q45" s="5">
        <f>'Pc, Winter, S1'!Q45*Main!$B$4+_xlfn.IFNA(VLOOKUP($A45,'EV Distribution'!$A$2:$B$22,2,FALSE),0)*('EV Scenarios'!Q$2-'EV Scenarios'!Q$3)</f>
        <v>0.50758898140086861</v>
      </c>
      <c r="R45" s="5">
        <f>'Pc, Winter, S1'!R45*Main!$B$4+_xlfn.IFNA(VLOOKUP($A45,'EV Distribution'!$A$2:$B$22,2,FALSE),0)*('EV Scenarios'!R$2-'EV Scenarios'!R$3)</f>
        <v>0.45964119539427173</v>
      </c>
      <c r="S45" s="5">
        <f>'Pc, Winter, S1'!S45*Main!$B$4+_xlfn.IFNA(VLOOKUP($A45,'EV Distribution'!$A$2:$B$22,2,FALSE),0)*('EV Scenarios'!S$2-'EV Scenarios'!S$3)</f>
        <v>0.44895565624733036</v>
      </c>
      <c r="T45" s="5">
        <f>'Pc, Winter, S1'!T45*Main!$B$4+_xlfn.IFNA(VLOOKUP($A45,'EV Distribution'!$A$2:$B$22,2,FALSE),0)*('EV Scenarios'!T$2-'EV Scenarios'!T$3)</f>
        <v>0.29598723901295287</v>
      </c>
      <c r="U45" s="5">
        <f>'Pc, Winter, S1'!U45*Main!$B$4+_xlfn.IFNA(VLOOKUP($A45,'EV Distribution'!$A$2:$B$22,2,FALSE),0)*('EV Scenarios'!U$2-'EV Scenarios'!U$3)</f>
        <v>0.31273164681246235</v>
      </c>
      <c r="V45" s="5">
        <f>'Pc, Winter, S1'!V45*Main!$B$4+_xlfn.IFNA(VLOOKUP($A45,'EV Distribution'!$A$2:$B$22,2,FALSE),0)*('EV Scenarios'!V$2-'EV Scenarios'!V$3)</f>
        <v>0.3330590486924293</v>
      </c>
      <c r="W45" s="5">
        <f>'Pc, Winter, S1'!W45*Main!$B$4+_xlfn.IFNA(VLOOKUP($A45,'EV Distribution'!$A$2:$B$22,2,FALSE),0)*('EV Scenarios'!W$2-'EV Scenarios'!W$3)</f>
        <v>0.33852377731307459</v>
      </c>
      <c r="X45" s="5">
        <f>'Pc, Winter, S1'!X45*Main!$B$4+_xlfn.IFNA(VLOOKUP($A45,'EV Distribution'!$A$2:$B$22,2,FALSE),0)*('EV Scenarios'!X$2-'EV Scenarios'!X$3)</f>
        <v>0.35455602506017803</v>
      </c>
      <c r="Y45" s="5">
        <f>'Pc, Winter, S1'!Y45*Main!$B$4+_xlfn.IFNA(VLOOKUP($A45,'EV Distribution'!$A$2:$B$22,2,FALSE),0)*('EV Scenarios'!Y$2-'EV Scenarios'!Y$3)</f>
        <v>0.3884640622513898</v>
      </c>
    </row>
    <row r="46" spans="1:25" x14ac:dyDescent="0.3">
      <c r="A46">
        <v>62</v>
      </c>
      <c r="B46" s="5">
        <f>'Pc, Winter, S1'!B46*Main!$B$4+_xlfn.IFNA(VLOOKUP($A46,'EV Distribution'!$A$2:$B$22,2,FALSE),0)*('EV Scenarios'!B$2-'EV Scenarios'!B$3)</f>
        <v>1.0288632475439581E-4</v>
      </c>
      <c r="C46" s="5">
        <f>'Pc, Winter, S1'!C46*Main!$B$4+_xlfn.IFNA(VLOOKUP($A46,'EV Distribution'!$A$2:$B$22,2,FALSE),0)*('EV Scenarios'!C$2-'EV Scenarios'!C$3)</f>
        <v>9.9364185774624341E-5</v>
      </c>
      <c r="D46" s="5">
        <f>'Pc, Winter, S1'!D46*Main!$B$4+_xlfn.IFNA(VLOOKUP($A46,'EV Distribution'!$A$2:$B$22,2,FALSE),0)*('EV Scenarios'!D$2-'EV Scenarios'!D$3)</f>
        <v>8.3172606046927862E-5</v>
      </c>
      <c r="E46" s="5">
        <f>'Pc, Winter, S1'!E46*Main!$B$4+_xlfn.IFNA(VLOOKUP($A46,'EV Distribution'!$A$2:$B$22,2,FALSE),0)*('EV Scenarios'!E$2-'EV Scenarios'!E$3)</f>
        <v>8.5897136523483607E-5</v>
      </c>
      <c r="F46" s="5">
        <f>'Pc, Winter, S1'!F46*Main!$B$4+_xlfn.IFNA(VLOOKUP($A46,'EV Distribution'!$A$2:$B$22,2,FALSE),0)*('EV Scenarios'!F$2-'EV Scenarios'!F$3)</f>
        <v>1.0490405174774804E-4</v>
      </c>
      <c r="G46" s="5">
        <f>'Pc, Winter, S1'!G46*Main!$B$4+_xlfn.IFNA(VLOOKUP($A46,'EV Distribution'!$A$2:$B$22,2,FALSE),0)*('EV Scenarios'!G$2-'EV Scenarios'!G$3)</f>
        <v>1.0389898701297107E-4</v>
      </c>
      <c r="H46" s="5">
        <f>'Pc, Winter, S1'!H46*Main!$B$4+_xlfn.IFNA(VLOOKUP($A46,'EV Distribution'!$A$2:$B$22,2,FALSE),0)*('EV Scenarios'!H$2-'EV Scenarios'!H$3)</f>
        <v>8.5391930412143037E-5</v>
      </c>
      <c r="I46" s="5">
        <f>'Pc, Winter, S1'!I46*Main!$B$4+_xlfn.IFNA(VLOOKUP($A46,'EV Distribution'!$A$2:$B$22,2,FALSE),0)*('EV Scenarios'!I$2-'EV Scenarios'!I$3)</f>
        <v>3.7734918044582448E-4</v>
      </c>
      <c r="J46" s="5">
        <f>'Pc, Winter, S1'!J46*Main!$B$4+_xlfn.IFNA(VLOOKUP($A46,'EV Distribution'!$A$2:$B$22,2,FALSE),0)*('EV Scenarios'!J$2-'EV Scenarios'!J$3)</f>
        <v>6.0905451637779289E-4</v>
      </c>
      <c r="K46" s="5">
        <f>'Pc, Winter, S1'!K46*Main!$B$4+_xlfn.IFNA(VLOOKUP($A46,'EV Distribution'!$A$2:$B$22,2,FALSE),0)*('EV Scenarios'!K$2-'EV Scenarios'!K$3)</f>
        <v>6.4696789879533474E-4</v>
      </c>
      <c r="L46" s="5">
        <f>'Pc, Winter, S1'!L46*Main!$B$4+_xlfn.IFNA(VLOOKUP($A46,'EV Distribution'!$A$2:$B$22,2,FALSE),0)*('EV Scenarios'!L$2-'EV Scenarios'!L$3)</f>
        <v>6.3246336383767027E-4</v>
      </c>
      <c r="M46" s="5">
        <f>'Pc, Winter, S1'!M46*Main!$B$4+_xlfn.IFNA(VLOOKUP($A46,'EV Distribution'!$A$2:$B$22,2,FALSE),0)*('EV Scenarios'!M$2-'EV Scenarios'!M$3)</f>
        <v>6.2487982240529865E-4</v>
      </c>
      <c r="N46" s="5">
        <f>'Pc, Winter, S1'!N46*Main!$B$4+_xlfn.IFNA(VLOOKUP($A46,'EV Distribution'!$A$2:$B$22,2,FALSE),0)*('EV Scenarios'!N$2-'EV Scenarios'!N$3)</f>
        <v>5.4501010833407106E-4</v>
      </c>
      <c r="O46" s="5">
        <f>'Pc, Winter, S1'!O46*Main!$B$4+_xlfn.IFNA(VLOOKUP($A46,'EV Distribution'!$A$2:$B$22,2,FALSE),0)*('EV Scenarios'!O$2-'EV Scenarios'!O$3)</f>
        <v>5.2631147724854462E-4</v>
      </c>
      <c r="P46" s="5">
        <f>'Pc, Winter, S1'!P46*Main!$B$4+_xlfn.IFNA(VLOOKUP($A46,'EV Distribution'!$A$2:$B$22,2,FALSE),0)*('EV Scenarios'!P$2-'EV Scenarios'!P$3)</f>
        <v>6.4238345066109075E-4</v>
      </c>
      <c r="Q46" s="5">
        <f>'Pc, Winter, S1'!Q46*Main!$B$4+_xlfn.IFNA(VLOOKUP($A46,'EV Distribution'!$A$2:$B$22,2,FALSE),0)*('EV Scenarios'!Q$2-'EV Scenarios'!Q$3)</f>
        <v>6.7658874470389826E-4</v>
      </c>
      <c r="R46" s="5">
        <f>'Pc, Winter, S1'!R46*Main!$B$4+_xlfn.IFNA(VLOOKUP($A46,'EV Distribution'!$A$2:$B$22,2,FALSE),0)*('EV Scenarios'!R$2-'EV Scenarios'!R$3)</f>
        <v>6.8895558484531117E-4</v>
      </c>
      <c r="S46" s="5">
        <f>'Pc, Winter, S1'!S46*Main!$B$4+_xlfn.IFNA(VLOOKUP($A46,'EV Distribution'!$A$2:$B$22,2,FALSE),0)*('EV Scenarios'!S$2-'EV Scenarios'!S$3)</f>
        <v>6.0188207403602209E-4</v>
      </c>
      <c r="T46" s="5">
        <f>'Pc, Winter, S1'!T46*Main!$B$4+_xlfn.IFNA(VLOOKUP($A46,'EV Distribution'!$A$2:$B$22,2,FALSE),0)*('EV Scenarios'!T$2-'EV Scenarios'!T$3)</f>
        <v>3.8572911769972867E-4</v>
      </c>
      <c r="U46" s="5">
        <f>'Pc, Winter, S1'!U46*Main!$B$4+_xlfn.IFNA(VLOOKUP($A46,'EV Distribution'!$A$2:$B$22,2,FALSE),0)*('EV Scenarios'!U$2-'EV Scenarios'!U$3)</f>
        <v>2.3938199086273701E-4</v>
      </c>
      <c r="V46" s="5">
        <f>'Pc, Winter, S1'!V46*Main!$B$4+_xlfn.IFNA(VLOOKUP($A46,'EV Distribution'!$A$2:$B$22,2,FALSE),0)*('EV Scenarios'!V$2-'EV Scenarios'!V$3)</f>
        <v>8.3167200116532921E-5</v>
      </c>
      <c r="W46" s="5">
        <f>'Pc, Winter, S1'!W46*Main!$B$4+_xlfn.IFNA(VLOOKUP($A46,'EV Distribution'!$A$2:$B$22,2,FALSE),0)*('EV Scenarios'!W$2-'EV Scenarios'!W$3)</f>
        <v>9.2391266096294552E-5</v>
      </c>
      <c r="X46" s="5">
        <f>'Pc, Winter, S1'!X46*Main!$B$4+_xlfn.IFNA(VLOOKUP($A46,'EV Distribution'!$A$2:$B$22,2,FALSE),0)*('EV Scenarios'!X$2-'EV Scenarios'!X$3)</f>
        <v>1.1108910820819567E-4</v>
      </c>
      <c r="Y46" s="5">
        <f>'Pc, Winter, S1'!Y46*Main!$B$4+_xlfn.IFNA(VLOOKUP($A46,'EV Distribution'!$A$2:$B$22,2,FALSE),0)*('EV Scenarios'!Y$2-'EV Scenarios'!Y$3)</f>
        <v>1.2023538723276101E-4</v>
      </c>
    </row>
    <row r="47" spans="1:25" x14ac:dyDescent="0.3">
      <c r="A47">
        <v>63</v>
      </c>
      <c r="B47" s="5">
        <f>'Pc, Winter, S1'!B47*Main!$B$4+_xlfn.IFNA(VLOOKUP($A47,'EV Distribution'!$A$2:$B$22,2,FALSE),0)*('EV Scenarios'!B$2-'EV Scenarios'!B$3)</f>
        <v>5.0923323727234283E-5</v>
      </c>
      <c r="C47" s="5">
        <f>'Pc, Winter, S1'!C47*Main!$B$4+_xlfn.IFNA(VLOOKUP($A47,'EV Distribution'!$A$2:$B$22,2,FALSE),0)*('EV Scenarios'!C$2-'EV Scenarios'!C$3)</f>
        <v>3.4579209098664546E-5</v>
      </c>
      <c r="D47" s="5">
        <f>'Pc, Winter, S1'!D47*Main!$B$4+_xlfn.IFNA(VLOOKUP($A47,'EV Distribution'!$A$2:$B$22,2,FALSE),0)*('EV Scenarios'!D$2-'EV Scenarios'!D$3)</f>
        <v>3.3028379163962315E-5</v>
      </c>
      <c r="E47" s="5">
        <f>'Pc, Winter, S1'!E47*Main!$B$4+_xlfn.IFNA(VLOOKUP($A47,'EV Distribution'!$A$2:$B$22,2,FALSE),0)*('EV Scenarios'!E$2-'EV Scenarios'!E$3)</f>
        <v>3.1474524830363465E-5</v>
      </c>
      <c r="F47" s="5">
        <f>'Pc, Winter, S1'!F47*Main!$B$4+_xlfn.IFNA(VLOOKUP($A47,'EV Distribution'!$A$2:$B$22,2,FALSE),0)*('EV Scenarios'!F$2-'EV Scenarios'!F$3)</f>
        <v>3.2192242448715678E-5</v>
      </c>
      <c r="G47" s="5">
        <f>'Pc, Winter, S1'!G47*Main!$B$4+_xlfn.IFNA(VLOOKUP($A47,'EV Distribution'!$A$2:$B$22,2,FALSE),0)*('EV Scenarios'!G$2-'EV Scenarios'!G$3)</f>
        <v>3.1363820142248844E-5</v>
      </c>
      <c r="H47" s="5">
        <f>'Pc, Winter, S1'!H47*Main!$B$4+_xlfn.IFNA(VLOOKUP($A47,'EV Distribution'!$A$2:$B$22,2,FALSE),0)*('EV Scenarios'!H$2-'EV Scenarios'!H$3)</f>
        <v>3.2060907561364176E-5</v>
      </c>
      <c r="I47" s="5">
        <f>'Pc, Winter, S1'!I47*Main!$B$4+_xlfn.IFNA(VLOOKUP($A47,'EV Distribution'!$A$2:$B$22,2,FALSE),0)*('EV Scenarios'!I$2-'EV Scenarios'!I$3)</f>
        <v>3.3859489825003938E-5</v>
      </c>
      <c r="J47" s="5">
        <f>'Pc, Winter, S1'!J47*Main!$B$4+_xlfn.IFNA(VLOOKUP($A47,'EV Distribution'!$A$2:$B$22,2,FALSE),0)*('EV Scenarios'!J$2-'EV Scenarios'!J$3)</f>
        <v>4.1890423134735658E-5</v>
      </c>
      <c r="K47" s="5">
        <f>'Pc, Winter, S1'!K47*Main!$B$4+_xlfn.IFNA(VLOOKUP($A47,'EV Distribution'!$A$2:$B$22,2,FALSE),0)*('EV Scenarios'!K$2-'EV Scenarios'!K$3)</f>
        <v>4.2927791956278034E-5</v>
      </c>
      <c r="L47" s="5">
        <f>'Pc, Winter, S1'!L47*Main!$B$4+_xlfn.IFNA(VLOOKUP($A47,'EV Distribution'!$A$2:$B$22,2,FALSE),0)*('EV Scenarios'!L$2-'EV Scenarios'!L$3)</f>
        <v>5.1360385894353327E-5</v>
      </c>
      <c r="M47" s="5">
        <f>'Pc, Winter, S1'!M47*Main!$B$4+_xlfn.IFNA(VLOOKUP($A47,'EV Distribution'!$A$2:$B$22,2,FALSE),0)*('EV Scenarios'!M$2-'EV Scenarios'!M$3)</f>
        <v>5.5864329497580837E-5</v>
      </c>
      <c r="N47" s="5">
        <f>'Pc, Winter, S1'!N47*Main!$B$4+_xlfn.IFNA(VLOOKUP($A47,'EV Distribution'!$A$2:$B$22,2,FALSE),0)*('EV Scenarios'!N$2-'EV Scenarios'!N$3)</f>
        <v>6.642795580796162E-5</v>
      </c>
      <c r="O47" s="5">
        <f>'Pc, Winter, S1'!O47*Main!$B$4+_xlfn.IFNA(VLOOKUP($A47,'EV Distribution'!$A$2:$B$22,2,FALSE),0)*('EV Scenarios'!O$2-'EV Scenarios'!O$3)</f>
        <v>6.2139212066320527E-5</v>
      </c>
      <c r="P47" s="5">
        <f>'Pc, Winter, S1'!P47*Main!$B$4+_xlfn.IFNA(VLOOKUP($A47,'EV Distribution'!$A$2:$B$22,2,FALSE),0)*('EV Scenarios'!P$2-'EV Scenarios'!P$3)</f>
        <v>5.7318188729496104E-5</v>
      </c>
      <c r="Q47" s="5">
        <f>'Pc, Winter, S1'!Q47*Main!$B$4+_xlfn.IFNA(VLOOKUP($A47,'EV Distribution'!$A$2:$B$22,2,FALSE),0)*('EV Scenarios'!Q$2-'EV Scenarios'!Q$3)</f>
        <v>5.4320848706091179E-5</v>
      </c>
      <c r="R47" s="5">
        <f>'Pc, Winter, S1'!R47*Main!$B$4+_xlfn.IFNA(VLOOKUP($A47,'EV Distribution'!$A$2:$B$22,2,FALSE),0)*('EV Scenarios'!R$2-'EV Scenarios'!R$3)</f>
        <v>5.7552207073105991E-5</v>
      </c>
      <c r="S47" s="5">
        <f>'Pc, Winter, S1'!S47*Main!$B$4+_xlfn.IFNA(VLOOKUP($A47,'EV Distribution'!$A$2:$B$22,2,FALSE),0)*('EV Scenarios'!S$2-'EV Scenarios'!S$3)</f>
        <v>6.8070408957546623E-5</v>
      </c>
      <c r="T47" s="5">
        <f>'Pc, Winter, S1'!T47*Main!$B$4+_xlfn.IFNA(VLOOKUP($A47,'EV Distribution'!$A$2:$B$22,2,FALSE),0)*('EV Scenarios'!T$2-'EV Scenarios'!T$3)</f>
        <v>1.0365881759720914E-4</v>
      </c>
      <c r="U47" s="5">
        <f>'Pc, Winter, S1'!U47*Main!$B$4+_xlfn.IFNA(VLOOKUP($A47,'EV Distribution'!$A$2:$B$22,2,FALSE),0)*('EV Scenarios'!U$2-'EV Scenarios'!U$3)</f>
        <v>1.4040628693479074E-4</v>
      </c>
      <c r="V47" s="5">
        <f>'Pc, Winter, S1'!V47*Main!$B$4+_xlfn.IFNA(VLOOKUP($A47,'EV Distribution'!$A$2:$B$22,2,FALSE),0)*('EV Scenarios'!V$2-'EV Scenarios'!V$3)</f>
        <v>1.4967814426136814E-4</v>
      </c>
      <c r="W47" s="5">
        <f>'Pc, Winter, S1'!W47*Main!$B$4+_xlfn.IFNA(VLOOKUP($A47,'EV Distribution'!$A$2:$B$22,2,FALSE),0)*('EV Scenarios'!W$2-'EV Scenarios'!W$3)</f>
        <v>1.4558623482859335E-4</v>
      </c>
      <c r="X47" s="5">
        <f>'Pc, Winter, S1'!X47*Main!$B$4+_xlfn.IFNA(VLOOKUP($A47,'EV Distribution'!$A$2:$B$22,2,FALSE),0)*('EV Scenarios'!X$2-'EV Scenarios'!X$3)</f>
        <v>1.2143388200131775E-4</v>
      </c>
      <c r="Y47" s="5">
        <f>'Pc, Winter, S1'!Y47*Main!$B$4+_xlfn.IFNA(VLOOKUP($A47,'EV Distribution'!$A$2:$B$22,2,FALSE),0)*('EV Scenarios'!Y$2-'EV Scenarios'!Y$3)</f>
        <v>7.8995589736989628E-5</v>
      </c>
    </row>
    <row r="48" spans="1:25" x14ac:dyDescent="0.3">
      <c r="A48">
        <v>64</v>
      </c>
      <c r="B48" s="5">
        <f>'Pc, Winter, S1'!B48*Main!$B$4+_xlfn.IFNA(VLOOKUP($A48,'EV Distribution'!$A$2:$B$22,2,FALSE),0)*('EV Scenarios'!B$2-'EV Scenarios'!B$3)</f>
        <v>1.399786316709838E-2</v>
      </c>
      <c r="C48" s="5">
        <f>'Pc, Winter, S1'!C48*Main!$B$4+_xlfn.IFNA(VLOOKUP($A48,'EV Distribution'!$A$2:$B$22,2,FALSE),0)*('EV Scenarios'!C$2-'EV Scenarios'!C$3)</f>
        <v>1.4513608607283799E-2</v>
      </c>
      <c r="D48" s="5">
        <f>'Pc, Winter, S1'!D48*Main!$B$4+_xlfn.IFNA(VLOOKUP($A48,'EV Distribution'!$A$2:$B$22,2,FALSE),0)*('EV Scenarios'!D$2-'EV Scenarios'!D$3)</f>
        <v>1.3151207285666206E-2</v>
      </c>
      <c r="E48" s="5">
        <f>'Pc, Winter, S1'!E48*Main!$B$4+_xlfn.IFNA(VLOOKUP($A48,'EV Distribution'!$A$2:$B$22,2,FALSE),0)*('EV Scenarios'!E$2-'EV Scenarios'!E$3)</f>
        <v>1.2158024464463605E-2</v>
      </c>
      <c r="F48" s="5">
        <f>'Pc, Winter, S1'!F48*Main!$B$4+_xlfn.IFNA(VLOOKUP($A48,'EV Distribution'!$A$2:$B$22,2,FALSE),0)*('EV Scenarios'!F$2-'EV Scenarios'!F$3)</f>
        <v>1.246258159407059E-2</v>
      </c>
      <c r="G48" s="5">
        <f>'Pc, Winter, S1'!G48*Main!$B$4+_xlfn.IFNA(VLOOKUP($A48,'EV Distribution'!$A$2:$B$22,2,FALSE),0)*('EV Scenarios'!G$2-'EV Scenarios'!G$3)</f>
        <v>1.2399683184828102E-2</v>
      </c>
      <c r="H48" s="5">
        <f>'Pc, Winter, S1'!H48*Main!$B$4+_xlfn.IFNA(VLOOKUP($A48,'EV Distribution'!$A$2:$B$22,2,FALSE),0)*('EV Scenarios'!H$2-'EV Scenarios'!H$3)</f>
        <v>1.3322480806899293E-2</v>
      </c>
      <c r="I48" s="5">
        <f>'Pc, Winter, S1'!I48*Main!$B$4+_xlfn.IFNA(VLOOKUP($A48,'EV Distribution'!$A$2:$B$22,2,FALSE),0)*('EV Scenarios'!I$2-'EV Scenarios'!I$3)</f>
        <v>1.6953643902521194E-2</v>
      </c>
      <c r="J48" s="5">
        <f>'Pc, Winter, S1'!J48*Main!$B$4+_xlfn.IFNA(VLOOKUP($A48,'EV Distribution'!$A$2:$B$22,2,FALSE),0)*('EV Scenarios'!J$2-'EV Scenarios'!J$3)</f>
        <v>1.6973884231902239E-2</v>
      </c>
      <c r="K48" s="5">
        <f>'Pc, Winter, S1'!K48*Main!$B$4+_xlfn.IFNA(VLOOKUP($A48,'EV Distribution'!$A$2:$B$22,2,FALSE),0)*('EV Scenarios'!K$2-'EV Scenarios'!K$3)</f>
        <v>1.789106686017844E-2</v>
      </c>
      <c r="L48" s="5">
        <f>'Pc, Winter, S1'!L48*Main!$B$4+_xlfn.IFNA(VLOOKUP($A48,'EV Distribution'!$A$2:$B$22,2,FALSE),0)*('EV Scenarios'!L$2-'EV Scenarios'!L$3)</f>
        <v>1.8380345697955758E-2</v>
      </c>
      <c r="M48" s="5">
        <f>'Pc, Winter, S1'!M48*Main!$B$4+_xlfn.IFNA(VLOOKUP($A48,'EV Distribution'!$A$2:$B$22,2,FALSE),0)*('EV Scenarios'!M$2-'EV Scenarios'!M$3)</f>
        <v>1.9149456240059055E-2</v>
      </c>
      <c r="N48" s="5">
        <f>'Pc, Winter, S1'!N48*Main!$B$4+_xlfn.IFNA(VLOOKUP($A48,'EV Distribution'!$A$2:$B$22,2,FALSE),0)*('EV Scenarios'!N$2-'EV Scenarios'!N$3)</f>
        <v>1.8590930750533984E-2</v>
      </c>
      <c r="O48" s="5">
        <f>'Pc, Winter, S1'!O48*Main!$B$4+_xlfn.IFNA(VLOOKUP($A48,'EV Distribution'!$A$2:$B$22,2,FALSE),0)*('EV Scenarios'!O$2-'EV Scenarios'!O$3)</f>
        <v>1.8314127506857743E-2</v>
      </c>
      <c r="P48" s="5">
        <f>'Pc, Winter, S1'!P48*Main!$B$4+_xlfn.IFNA(VLOOKUP($A48,'EV Distribution'!$A$2:$B$22,2,FALSE),0)*('EV Scenarios'!P$2-'EV Scenarios'!P$3)</f>
        <v>2.0039494099264421E-2</v>
      </c>
      <c r="Q48" s="5">
        <f>'Pc, Winter, S1'!Q48*Main!$B$4+_xlfn.IFNA(VLOOKUP($A48,'EV Distribution'!$A$2:$B$22,2,FALSE),0)*('EV Scenarios'!Q$2-'EV Scenarios'!Q$3)</f>
        <v>2.0481422173553174E-2</v>
      </c>
      <c r="R48" s="5">
        <f>'Pc, Winter, S1'!R48*Main!$B$4+_xlfn.IFNA(VLOOKUP($A48,'EV Distribution'!$A$2:$B$22,2,FALSE),0)*('EV Scenarios'!R$2-'EV Scenarios'!R$3)</f>
        <v>2.0857761204767525E-2</v>
      </c>
      <c r="S48" s="5">
        <f>'Pc, Winter, S1'!S48*Main!$B$4+_xlfn.IFNA(VLOOKUP($A48,'EV Distribution'!$A$2:$B$22,2,FALSE),0)*('EV Scenarios'!S$2-'EV Scenarios'!S$3)</f>
        <v>2.055164976789764E-2</v>
      </c>
      <c r="T48" s="5">
        <f>'Pc, Winter, S1'!T48*Main!$B$4+_xlfn.IFNA(VLOOKUP($A48,'EV Distribution'!$A$2:$B$22,2,FALSE),0)*('EV Scenarios'!T$2-'EV Scenarios'!T$3)</f>
        <v>1.9392719440564768E-2</v>
      </c>
      <c r="U48" s="5">
        <f>'Pc, Winter, S1'!U48*Main!$B$4+_xlfn.IFNA(VLOOKUP($A48,'EV Distribution'!$A$2:$B$22,2,FALSE),0)*('EV Scenarios'!U$2-'EV Scenarios'!U$3)</f>
        <v>1.939231503313936E-2</v>
      </c>
      <c r="V48" s="5">
        <f>'Pc, Winter, S1'!V48*Main!$B$4+_xlfn.IFNA(VLOOKUP($A48,'EV Distribution'!$A$2:$B$22,2,FALSE),0)*('EV Scenarios'!V$2-'EV Scenarios'!V$3)</f>
        <v>1.7619522768581596E-2</v>
      </c>
      <c r="W48" s="5">
        <f>'Pc, Winter, S1'!W48*Main!$B$4+_xlfn.IFNA(VLOOKUP($A48,'EV Distribution'!$A$2:$B$22,2,FALSE),0)*('EV Scenarios'!W$2-'EV Scenarios'!W$3)</f>
        <v>1.6890167862310696E-2</v>
      </c>
      <c r="X48" s="5">
        <f>'Pc, Winter, S1'!X48*Main!$B$4+_xlfn.IFNA(VLOOKUP($A48,'EV Distribution'!$A$2:$B$22,2,FALSE),0)*('EV Scenarios'!X$2-'EV Scenarios'!X$3)</f>
        <v>1.4357067663607309E-2</v>
      </c>
      <c r="Y48" s="5">
        <f>'Pc, Winter, S1'!Y48*Main!$B$4+_xlfn.IFNA(VLOOKUP($A48,'EV Distribution'!$A$2:$B$22,2,FALSE),0)*('EV Scenarios'!Y$2-'EV Scenarios'!Y$3)</f>
        <v>1.4229272404150934E-2</v>
      </c>
    </row>
    <row r="49" spans="1:25" x14ac:dyDescent="0.3">
      <c r="A49">
        <v>65</v>
      </c>
      <c r="B49" s="5">
        <f>'Pc, Winter, S1'!B49*Main!$B$4+_xlfn.IFNA(VLOOKUP($A49,'EV Distribution'!$A$2:$B$22,2,FALSE),0)*('EV Scenarios'!B$2-'EV Scenarios'!B$3)</f>
        <v>0.41340235057563579</v>
      </c>
      <c r="C49" s="5">
        <f>'Pc, Winter, S1'!C49*Main!$B$4+_xlfn.IFNA(VLOOKUP($A49,'EV Distribution'!$A$2:$B$22,2,FALSE),0)*('EV Scenarios'!C$2-'EV Scenarios'!C$3)</f>
        <v>0.4360949597146303</v>
      </c>
      <c r="D49" s="5">
        <f>'Pc, Winter, S1'!D49*Main!$B$4+_xlfn.IFNA(VLOOKUP($A49,'EV Distribution'!$A$2:$B$22,2,FALSE),0)*('EV Scenarios'!D$2-'EV Scenarios'!D$3)</f>
        <v>0.45741506162462164</v>
      </c>
      <c r="E49" s="5">
        <f>'Pc, Winter, S1'!E49*Main!$B$4+_xlfn.IFNA(VLOOKUP($A49,'EV Distribution'!$A$2:$B$22,2,FALSE),0)*('EV Scenarios'!E$2-'EV Scenarios'!E$3)</f>
        <v>0.47907061150673175</v>
      </c>
      <c r="F49" s="5">
        <f>'Pc, Winter, S1'!F49*Main!$B$4+_xlfn.IFNA(VLOOKUP($A49,'EV Distribution'!$A$2:$B$22,2,FALSE),0)*('EV Scenarios'!F$2-'EV Scenarios'!F$3)</f>
        <v>0.48598878311295385</v>
      </c>
      <c r="G49" s="5">
        <f>'Pc, Winter, S1'!G49*Main!$B$4+_xlfn.IFNA(VLOOKUP($A49,'EV Distribution'!$A$2:$B$22,2,FALSE),0)*('EV Scenarios'!G$2-'EV Scenarios'!G$3)</f>
        <v>0.50499496097137153</v>
      </c>
      <c r="H49" s="5">
        <f>'Pc, Winter, S1'!H49*Main!$B$4+_xlfn.IFNA(VLOOKUP($A49,'EV Distribution'!$A$2:$B$22,2,FALSE),0)*('EV Scenarios'!H$2-'EV Scenarios'!H$3)</f>
        <v>0.50350465749534146</v>
      </c>
      <c r="I49" s="5">
        <f>'Pc, Winter, S1'!I49*Main!$B$4+_xlfn.IFNA(VLOOKUP($A49,'EV Distribution'!$A$2:$B$22,2,FALSE),0)*('EV Scenarios'!I$2-'EV Scenarios'!I$3)</f>
        <v>0.47111180727416635</v>
      </c>
      <c r="J49" s="5">
        <f>'Pc, Winter, S1'!J49*Main!$B$4+_xlfn.IFNA(VLOOKUP($A49,'EV Distribution'!$A$2:$B$22,2,FALSE),0)*('EV Scenarios'!J$2-'EV Scenarios'!J$3)</f>
        <v>0.42748982955966514</v>
      </c>
      <c r="K49" s="5">
        <f>'Pc, Winter, S1'!K49*Main!$B$4+_xlfn.IFNA(VLOOKUP($A49,'EV Distribution'!$A$2:$B$22,2,FALSE),0)*('EV Scenarios'!K$2-'EV Scenarios'!K$3)</f>
        <v>0.62289253388551202</v>
      </c>
      <c r="L49" s="5">
        <f>'Pc, Winter, S1'!L49*Main!$B$4+_xlfn.IFNA(VLOOKUP($A49,'EV Distribution'!$A$2:$B$22,2,FALSE),0)*('EV Scenarios'!L$2-'EV Scenarios'!L$3)</f>
        <v>0.60978614293009858</v>
      </c>
      <c r="M49" s="5">
        <f>'Pc, Winter, S1'!M49*Main!$B$4+_xlfn.IFNA(VLOOKUP($A49,'EV Distribution'!$A$2:$B$22,2,FALSE),0)*('EV Scenarios'!M$2-'EV Scenarios'!M$3)</f>
        <v>0.56305752399532816</v>
      </c>
      <c r="N49" s="5">
        <f>'Pc, Winter, S1'!N49*Main!$B$4+_xlfn.IFNA(VLOOKUP($A49,'EV Distribution'!$A$2:$B$22,2,FALSE),0)*('EV Scenarios'!N$2-'EV Scenarios'!N$3)</f>
        <v>0.54927880101327586</v>
      </c>
      <c r="O49" s="5">
        <f>'Pc, Winter, S1'!O49*Main!$B$4+_xlfn.IFNA(VLOOKUP($A49,'EV Distribution'!$A$2:$B$22,2,FALSE),0)*('EV Scenarios'!O$2-'EV Scenarios'!O$3)</f>
        <v>0.54944052864721837</v>
      </c>
      <c r="P49" s="5">
        <f>'Pc, Winter, S1'!P49*Main!$B$4+_xlfn.IFNA(VLOOKUP($A49,'EV Distribution'!$A$2:$B$22,2,FALSE),0)*('EV Scenarios'!P$2-'EV Scenarios'!P$3)</f>
        <v>0.52954075305580561</v>
      </c>
      <c r="Q49" s="5">
        <f>'Pc, Winter, S1'!Q49*Main!$B$4+_xlfn.IFNA(VLOOKUP($A49,'EV Distribution'!$A$2:$B$22,2,FALSE),0)*('EV Scenarios'!Q$2-'EV Scenarios'!Q$3)</f>
        <v>0.49227840785907728</v>
      </c>
      <c r="R49" s="5">
        <f>'Pc, Winter, S1'!R49*Main!$B$4+_xlfn.IFNA(VLOOKUP($A49,'EV Distribution'!$A$2:$B$22,2,FALSE),0)*('EV Scenarios'!R$2-'EV Scenarios'!R$3)</f>
        <v>0.44662453958298454</v>
      </c>
      <c r="S49" s="5">
        <f>'Pc, Winter, S1'!S49*Main!$B$4+_xlfn.IFNA(VLOOKUP($A49,'EV Distribution'!$A$2:$B$22,2,FALSE),0)*('EV Scenarios'!S$2-'EV Scenarios'!S$3)</f>
        <v>0.4343570544919701</v>
      </c>
      <c r="T49" s="5">
        <f>'Pc, Winter, S1'!T49*Main!$B$4+_xlfn.IFNA(VLOOKUP($A49,'EV Distribution'!$A$2:$B$22,2,FALSE),0)*('EV Scenarios'!T$2-'EV Scenarios'!T$3)</f>
        <v>0.28039394228077358</v>
      </c>
      <c r="U49" s="5">
        <f>'Pc, Winter, S1'!U49*Main!$B$4+_xlfn.IFNA(VLOOKUP($A49,'EV Distribution'!$A$2:$B$22,2,FALSE),0)*('EV Scenarios'!U$2-'EV Scenarios'!U$3)</f>
        <v>0.29440115860791932</v>
      </c>
      <c r="V49" s="5">
        <f>'Pc, Winter, S1'!V49*Main!$B$4+_xlfn.IFNA(VLOOKUP($A49,'EV Distribution'!$A$2:$B$22,2,FALSE),0)*('EV Scenarios'!V$2-'EV Scenarios'!V$3)</f>
        <v>0.31644630875096791</v>
      </c>
      <c r="W49" s="5">
        <f>'Pc, Winter, S1'!W49*Main!$B$4+_xlfn.IFNA(VLOOKUP($A49,'EV Distribution'!$A$2:$B$22,2,FALSE),0)*('EV Scenarios'!W$2-'EV Scenarios'!W$3)</f>
        <v>0.3248427033327303</v>
      </c>
      <c r="X49" s="5">
        <f>'Pc, Winter, S1'!X49*Main!$B$4+_xlfn.IFNA(VLOOKUP($A49,'EV Distribution'!$A$2:$B$22,2,FALSE),0)*('EV Scenarios'!X$2-'EV Scenarios'!X$3)</f>
        <v>0.34183260942848154</v>
      </c>
      <c r="Y49" s="5">
        <f>'Pc, Winter, S1'!Y49*Main!$B$4+_xlfn.IFNA(VLOOKUP($A49,'EV Distribution'!$A$2:$B$22,2,FALSE),0)*('EV Scenarios'!Y$2-'EV Scenarios'!Y$3)</f>
        <v>0.37518683232545436</v>
      </c>
    </row>
    <row r="50" spans="1:25" x14ac:dyDescent="0.3">
      <c r="A50">
        <v>66</v>
      </c>
      <c r="B50" s="5">
        <f>'Pc, Winter, S1'!B50*Main!$B$4+_xlfn.IFNA(VLOOKUP($A50,'EV Distribution'!$A$2:$B$22,2,FALSE),0)*('EV Scenarios'!B$2-'EV Scenarios'!B$3)</f>
        <v>7.4742379760259327E-3</v>
      </c>
      <c r="C50" s="5">
        <f>'Pc, Winter, S1'!C50*Main!$B$4+_xlfn.IFNA(VLOOKUP($A50,'EV Distribution'!$A$2:$B$22,2,FALSE),0)*('EV Scenarios'!C$2-'EV Scenarios'!C$3)</f>
        <v>8.7035334128840181E-3</v>
      </c>
      <c r="D50" s="5">
        <f>'Pc, Winter, S1'!D50*Main!$B$4+_xlfn.IFNA(VLOOKUP($A50,'EV Distribution'!$A$2:$B$22,2,FALSE),0)*('EV Scenarios'!D$2-'EV Scenarios'!D$3)</f>
        <v>7.3827989572633939E-3</v>
      </c>
      <c r="E50" s="5">
        <f>'Pc, Winter, S1'!E50*Main!$B$4+_xlfn.IFNA(VLOOKUP($A50,'EV Distribution'!$A$2:$B$22,2,FALSE),0)*('EV Scenarios'!E$2-'EV Scenarios'!E$3)</f>
        <v>6.8926265776342831E-3</v>
      </c>
      <c r="F50" s="5">
        <f>'Pc, Winter, S1'!F50*Main!$B$4+_xlfn.IFNA(VLOOKUP($A50,'EV Distribution'!$A$2:$B$22,2,FALSE),0)*('EV Scenarios'!F$2-'EV Scenarios'!F$3)</f>
        <v>8.5920074762786663E-3</v>
      </c>
      <c r="G50" s="5">
        <f>'Pc, Winter, S1'!G50*Main!$B$4+_xlfn.IFNA(VLOOKUP($A50,'EV Distribution'!$A$2:$B$22,2,FALSE),0)*('EV Scenarios'!G$2-'EV Scenarios'!G$3)</f>
        <v>7.967684903022727E-3</v>
      </c>
      <c r="H50" s="5">
        <f>'Pc, Winter, S1'!H50*Main!$B$4+_xlfn.IFNA(VLOOKUP($A50,'EV Distribution'!$A$2:$B$22,2,FALSE),0)*('EV Scenarios'!H$2-'EV Scenarios'!H$3)</f>
        <v>7.6973201808893379E-3</v>
      </c>
      <c r="I50" s="5">
        <f>'Pc, Winter, S1'!I50*Main!$B$4+_xlfn.IFNA(VLOOKUP($A50,'EV Distribution'!$A$2:$B$22,2,FALSE),0)*('EV Scenarios'!I$2-'EV Scenarios'!I$3)</f>
        <v>1.4743228072278194E-2</v>
      </c>
      <c r="J50" s="5">
        <f>'Pc, Winter, S1'!J50*Main!$B$4+_xlfn.IFNA(VLOOKUP($A50,'EV Distribution'!$A$2:$B$22,2,FALSE),0)*('EV Scenarios'!J$2-'EV Scenarios'!J$3)</f>
        <v>2.0528071115780873E-2</v>
      </c>
      <c r="K50" s="5">
        <f>'Pc, Winter, S1'!K50*Main!$B$4+_xlfn.IFNA(VLOOKUP($A50,'EV Distribution'!$A$2:$B$22,2,FALSE),0)*('EV Scenarios'!K$2-'EV Scenarios'!K$3)</f>
        <v>2.3634680625833678E-2</v>
      </c>
      <c r="L50" s="5">
        <f>'Pc, Winter, S1'!L50*Main!$B$4+_xlfn.IFNA(VLOOKUP($A50,'EV Distribution'!$A$2:$B$22,2,FALSE),0)*('EV Scenarios'!L$2-'EV Scenarios'!L$3)</f>
        <v>2.3378533252258381E-2</v>
      </c>
      <c r="M50" s="5">
        <f>'Pc, Winter, S1'!M50*Main!$B$4+_xlfn.IFNA(VLOOKUP($A50,'EV Distribution'!$A$2:$B$22,2,FALSE),0)*('EV Scenarios'!M$2-'EV Scenarios'!M$3)</f>
        <v>2.299115646541677E-2</v>
      </c>
      <c r="N50" s="5">
        <f>'Pc, Winter, S1'!N50*Main!$B$4+_xlfn.IFNA(VLOOKUP($A50,'EV Distribution'!$A$2:$B$22,2,FALSE),0)*('EV Scenarios'!N$2-'EV Scenarios'!N$3)</f>
        <v>2.3669280523574074E-2</v>
      </c>
      <c r="O50" s="5">
        <f>'Pc, Winter, S1'!O50*Main!$B$4+_xlfn.IFNA(VLOOKUP($A50,'EV Distribution'!$A$2:$B$22,2,FALSE),0)*('EV Scenarios'!O$2-'EV Scenarios'!O$3)</f>
        <v>2.2791199866481791E-2</v>
      </c>
      <c r="P50" s="5">
        <f>'Pc, Winter, S1'!P50*Main!$B$4+_xlfn.IFNA(VLOOKUP($A50,'EV Distribution'!$A$2:$B$22,2,FALSE),0)*('EV Scenarios'!P$2-'EV Scenarios'!P$3)</f>
        <v>2.3113891394147296E-2</v>
      </c>
      <c r="Q50" s="5">
        <f>'Pc, Winter, S1'!Q50*Main!$B$4+_xlfn.IFNA(VLOOKUP($A50,'EV Distribution'!$A$2:$B$22,2,FALSE),0)*('EV Scenarios'!Q$2-'EV Scenarios'!Q$3)</f>
        <v>2.2156258891691011E-2</v>
      </c>
      <c r="R50" s="5">
        <f>'Pc, Winter, S1'!R50*Main!$B$4+_xlfn.IFNA(VLOOKUP($A50,'EV Distribution'!$A$2:$B$22,2,FALSE),0)*('EV Scenarios'!R$2-'EV Scenarios'!R$3)</f>
        <v>2.4295904065354808E-2</v>
      </c>
      <c r="S50" s="5">
        <f>'Pc, Winter, S1'!S50*Main!$B$4+_xlfn.IFNA(VLOOKUP($A50,'EV Distribution'!$A$2:$B$22,2,FALSE),0)*('EV Scenarios'!S$2-'EV Scenarios'!S$3)</f>
        <v>2.1453593093001141E-2</v>
      </c>
      <c r="T50" s="5">
        <f>'Pc, Winter, S1'!T50*Main!$B$4+_xlfn.IFNA(VLOOKUP($A50,'EV Distribution'!$A$2:$B$22,2,FALSE),0)*('EV Scenarios'!T$2-'EV Scenarios'!T$3)</f>
        <v>2.2587556291521864E-2</v>
      </c>
      <c r="U50" s="5">
        <f>'Pc, Winter, S1'!U50*Main!$B$4+_xlfn.IFNA(VLOOKUP($A50,'EV Distribution'!$A$2:$B$22,2,FALSE),0)*('EV Scenarios'!U$2-'EV Scenarios'!U$3)</f>
        <v>2.3746237347021037E-2</v>
      </c>
      <c r="V50" s="5">
        <f>'Pc, Winter, S1'!V50*Main!$B$4+_xlfn.IFNA(VLOOKUP($A50,'EV Distribution'!$A$2:$B$22,2,FALSE),0)*('EV Scenarios'!V$2-'EV Scenarios'!V$3)</f>
        <v>2.2607603979842756E-2</v>
      </c>
      <c r="W50" s="5">
        <f>'Pc, Winter, S1'!W50*Main!$B$4+_xlfn.IFNA(VLOOKUP($A50,'EV Distribution'!$A$2:$B$22,2,FALSE),0)*('EV Scenarios'!W$2-'EV Scenarios'!W$3)</f>
        <v>1.814377826822659E-2</v>
      </c>
      <c r="X50" s="5">
        <f>'Pc, Winter, S1'!X50*Main!$B$4+_xlfn.IFNA(VLOOKUP($A50,'EV Distribution'!$A$2:$B$22,2,FALSE),0)*('EV Scenarios'!X$2-'EV Scenarios'!X$3)</f>
        <v>1.5130544239646271E-2</v>
      </c>
      <c r="Y50" s="5">
        <f>'Pc, Winter, S1'!Y50*Main!$B$4+_xlfn.IFNA(VLOOKUP($A50,'EV Distribution'!$A$2:$B$22,2,FALSE),0)*('EV Scenarios'!Y$2-'EV Scenarios'!Y$3)</f>
        <v>1.2788412783835114E-2</v>
      </c>
    </row>
    <row r="51" spans="1:25" x14ac:dyDescent="0.3">
      <c r="A51">
        <v>67</v>
      </c>
      <c r="B51" s="5">
        <f>'Pc, Winter, S1'!B51*Main!$B$4+_xlfn.IFNA(VLOOKUP($A51,'EV Distribution'!$A$2:$B$22,2,FALSE),0)*('EV Scenarios'!B$2-'EV Scenarios'!B$3)</f>
        <v>1.7110949361640506E-3</v>
      </c>
      <c r="C51" s="5">
        <f>'Pc, Winter, S1'!C51*Main!$B$4+_xlfn.IFNA(VLOOKUP($A51,'EV Distribution'!$A$2:$B$22,2,FALSE),0)*('EV Scenarios'!C$2-'EV Scenarios'!C$3)</f>
        <v>1.7116762343983554E-3</v>
      </c>
      <c r="D51" s="5">
        <f>'Pc, Winter, S1'!D51*Main!$B$4+_xlfn.IFNA(VLOOKUP($A51,'EV Distribution'!$A$2:$B$22,2,FALSE),0)*('EV Scenarios'!D$2-'EV Scenarios'!D$3)</f>
        <v>1.7740734116188735E-3</v>
      </c>
      <c r="E51" s="5">
        <f>'Pc, Winter, S1'!E51*Main!$B$4+_xlfn.IFNA(VLOOKUP($A51,'EV Distribution'!$A$2:$B$22,2,FALSE),0)*('EV Scenarios'!E$2-'EV Scenarios'!E$3)</f>
        <v>1.7004762278061327E-3</v>
      </c>
      <c r="F51" s="5">
        <f>'Pc, Winter, S1'!F51*Main!$B$4+_xlfn.IFNA(VLOOKUP($A51,'EV Distribution'!$A$2:$B$22,2,FALSE),0)*('EV Scenarios'!F$2-'EV Scenarios'!F$3)</f>
        <v>1.7585305143173237E-3</v>
      </c>
      <c r="G51" s="5">
        <f>'Pc, Winter, S1'!G51*Main!$B$4+_xlfn.IFNA(VLOOKUP($A51,'EV Distribution'!$A$2:$B$22,2,FALSE),0)*('EV Scenarios'!G$2-'EV Scenarios'!G$3)</f>
        <v>1.6656204688412107E-3</v>
      </c>
      <c r="H51" s="5">
        <f>'Pc, Winter, S1'!H51*Main!$B$4+_xlfn.IFNA(VLOOKUP($A51,'EV Distribution'!$A$2:$B$22,2,FALSE),0)*('EV Scenarios'!H$2-'EV Scenarios'!H$3)</f>
        <v>2.2182951345104634E-3</v>
      </c>
      <c r="I51" s="5">
        <f>'Pc, Winter, S1'!I51*Main!$B$4+_xlfn.IFNA(VLOOKUP($A51,'EV Distribution'!$A$2:$B$22,2,FALSE),0)*('EV Scenarios'!I$2-'EV Scenarios'!I$3)</f>
        <v>2.6461336739684134E-3</v>
      </c>
      <c r="J51" s="5">
        <f>'Pc, Winter, S1'!J51*Main!$B$4+_xlfn.IFNA(VLOOKUP($A51,'EV Distribution'!$A$2:$B$22,2,FALSE),0)*('EV Scenarios'!J$2-'EV Scenarios'!J$3)</f>
        <v>3.0774270558780294E-3</v>
      </c>
      <c r="K51" s="5">
        <f>'Pc, Winter, S1'!K51*Main!$B$4+_xlfn.IFNA(VLOOKUP($A51,'EV Distribution'!$A$2:$B$22,2,FALSE),0)*('EV Scenarios'!K$2-'EV Scenarios'!K$3)</f>
        <v>3.2496572806847909E-3</v>
      </c>
      <c r="L51" s="5">
        <f>'Pc, Winter, S1'!L51*Main!$B$4+_xlfn.IFNA(VLOOKUP($A51,'EV Distribution'!$A$2:$B$22,2,FALSE),0)*('EV Scenarios'!L$2-'EV Scenarios'!L$3)</f>
        <v>3.5971426113454879E-3</v>
      </c>
      <c r="M51" s="5">
        <f>'Pc, Winter, S1'!M51*Main!$B$4+_xlfn.IFNA(VLOOKUP($A51,'EV Distribution'!$A$2:$B$22,2,FALSE),0)*('EV Scenarios'!M$2-'EV Scenarios'!M$3)</f>
        <v>3.5785828250073761E-3</v>
      </c>
      <c r="N51" s="5">
        <f>'Pc, Winter, S1'!N51*Main!$B$4+_xlfn.IFNA(VLOOKUP($A51,'EV Distribution'!$A$2:$B$22,2,FALSE),0)*('EV Scenarios'!N$2-'EV Scenarios'!N$3)</f>
        <v>3.6170420602885793E-3</v>
      </c>
      <c r="O51" s="5">
        <f>'Pc, Winter, S1'!O51*Main!$B$4+_xlfn.IFNA(VLOOKUP($A51,'EV Distribution'!$A$2:$B$22,2,FALSE),0)*('EV Scenarios'!O$2-'EV Scenarios'!O$3)</f>
        <v>3.6155380427889726E-3</v>
      </c>
      <c r="P51" s="5">
        <f>'Pc, Winter, S1'!P51*Main!$B$4+_xlfn.IFNA(VLOOKUP($A51,'EV Distribution'!$A$2:$B$22,2,FALSE),0)*('EV Scenarios'!P$2-'EV Scenarios'!P$3)</f>
        <v>3.6286851194032238E-3</v>
      </c>
      <c r="Q51" s="5">
        <f>'Pc, Winter, S1'!Q51*Main!$B$4+_xlfn.IFNA(VLOOKUP($A51,'EV Distribution'!$A$2:$B$22,2,FALSE),0)*('EV Scenarios'!Q$2-'EV Scenarios'!Q$3)</f>
        <v>3.591413786189128E-3</v>
      </c>
      <c r="R51" s="5">
        <f>'Pc, Winter, S1'!R51*Main!$B$4+_xlfn.IFNA(VLOOKUP($A51,'EV Distribution'!$A$2:$B$22,2,FALSE),0)*('EV Scenarios'!R$2-'EV Scenarios'!R$3)</f>
        <v>3.5515746068161928E-3</v>
      </c>
      <c r="S51" s="5">
        <f>'Pc, Winter, S1'!S51*Main!$B$4+_xlfn.IFNA(VLOOKUP($A51,'EV Distribution'!$A$2:$B$22,2,FALSE),0)*('EV Scenarios'!S$2-'EV Scenarios'!S$3)</f>
        <v>3.5286368788849222E-3</v>
      </c>
      <c r="T51" s="5">
        <f>'Pc, Winter, S1'!T51*Main!$B$4+_xlfn.IFNA(VLOOKUP($A51,'EV Distribution'!$A$2:$B$22,2,FALSE),0)*('EV Scenarios'!T$2-'EV Scenarios'!T$3)</f>
        <v>2.8562399802729926E-3</v>
      </c>
      <c r="U51" s="5">
        <f>'Pc, Winter, S1'!U51*Main!$B$4+_xlfn.IFNA(VLOOKUP($A51,'EV Distribution'!$A$2:$B$22,2,FALSE),0)*('EV Scenarios'!U$2-'EV Scenarios'!U$3)</f>
        <v>2.7990582547594116E-3</v>
      </c>
      <c r="V51" s="5">
        <f>'Pc, Winter, S1'!V51*Main!$B$4+_xlfn.IFNA(VLOOKUP($A51,'EV Distribution'!$A$2:$B$22,2,FALSE),0)*('EV Scenarios'!V$2-'EV Scenarios'!V$3)</f>
        <v>2.5050615517364394E-3</v>
      </c>
      <c r="W51" s="5">
        <f>'Pc, Winter, S1'!W51*Main!$B$4+_xlfn.IFNA(VLOOKUP($A51,'EV Distribution'!$A$2:$B$22,2,FALSE),0)*('EV Scenarios'!W$2-'EV Scenarios'!W$3)</f>
        <v>2.1639513617373735E-3</v>
      </c>
      <c r="X51" s="5">
        <f>'Pc, Winter, S1'!X51*Main!$B$4+_xlfn.IFNA(VLOOKUP($A51,'EV Distribution'!$A$2:$B$22,2,FALSE),0)*('EV Scenarios'!X$2-'EV Scenarios'!X$3)</f>
        <v>1.9463211253409941E-3</v>
      </c>
      <c r="Y51" s="5">
        <f>'Pc, Winter, S1'!Y51*Main!$B$4+_xlfn.IFNA(VLOOKUP($A51,'EV Distribution'!$A$2:$B$22,2,FALSE),0)*('EV Scenarios'!Y$2-'EV Scenarios'!Y$3)</f>
        <v>1.7340056782752145E-3</v>
      </c>
    </row>
    <row r="52" spans="1:25" x14ac:dyDescent="0.3">
      <c r="A52">
        <v>68</v>
      </c>
      <c r="B52" s="5">
        <f>'Pc, Winter, S1'!B52*Main!$B$4+_xlfn.IFNA(VLOOKUP($A52,'EV Distribution'!$A$2:$B$22,2,FALSE),0)*('EV Scenarios'!B$2-'EV Scenarios'!B$3)</f>
        <v>7.2680578946928351E-3</v>
      </c>
      <c r="C52" s="5">
        <f>'Pc, Winter, S1'!C52*Main!$B$4+_xlfn.IFNA(VLOOKUP($A52,'EV Distribution'!$A$2:$B$22,2,FALSE),0)*('EV Scenarios'!C$2-'EV Scenarios'!C$3)</f>
        <v>7.279369219619327E-3</v>
      </c>
      <c r="D52" s="5">
        <f>'Pc, Winter, S1'!D52*Main!$B$4+_xlfn.IFNA(VLOOKUP($A52,'EV Distribution'!$A$2:$B$22,2,FALSE),0)*('EV Scenarios'!D$2-'EV Scenarios'!D$3)</f>
        <v>7.0874094966325921E-3</v>
      </c>
      <c r="E52" s="5">
        <f>'Pc, Winter, S1'!E52*Main!$B$4+_xlfn.IFNA(VLOOKUP($A52,'EV Distribution'!$A$2:$B$22,2,FALSE),0)*('EV Scenarios'!E$2-'EV Scenarios'!E$3)</f>
        <v>7.2529056269994997E-3</v>
      </c>
      <c r="F52" s="5">
        <f>'Pc, Winter, S1'!F52*Main!$B$4+_xlfn.IFNA(VLOOKUP($A52,'EV Distribution'!$A$2:$B$22,2,FALSE),0)*('EV Scenarios'!F$2-'EV Scenarios'!F$3)</f>
        <v>7.4789705466529986E-3</v>
      </c>
      <c r="G52" s="5">
        <f>'Pc, Winter, S1'!G52*Main!$B$4+_xlfn.IFNA(VLOOKUP($A52,'EV Distribution'!$A$2:$B$22,2,FALSE),0)*('EV Scenarios'!G$2-'EV Scenarios'!G$3)</f>
        <v>7.1485723246164749E-3</v>
      </c>
      <c r="H52" s="5">
        <f>'Pc, Winter, S1'!H52*Main!$B$4+_xlfn.IFNA(VLOOKUP($A52,'EV Distribution'!$A$2:$B$22,2,FALSE),0)*('EV Scenarios'!H$2-'EV Scenarios'!H$3)</f>
        <v>7.3285291434623569E-3</v>
      </c>
      <c r="I52" s="5">
        <f>'Pc, Winter, S1'!I52*Main!$B$4+_xlfn.IFNA(VLOOKUP($A52,'EV Distribution'!$A$2:$B$22,2,FALSE),0)*('EV Scenarios'!I$2-'EV Scenarios'!I$3)</f>
        <v>7.3072815869743742E-3</v>
      </c>
      <c r="J52" s="5">
        <f>'Pc, Winter, S1'!J52*Main!$B$4+_xlfn.IFNA(VLOOKUP($A52,'EV Distribution'!$A$2:$B$22,2,FALSE),0)*('EV Scenarios'!J$2-'EV Scenarios'!J$3)</f>
        <v>9.4545141884961863E-3</v>
      </c>
      <c r="K52" s="5">
        <f>'Pc, Winter, S1'!K52*Main!$B$4+_xlfn.IFNA(VLOOKUP($A52,'EV Distribution'!$A$2:$B$22,2,FALSE),0)*('EV Scenarios'!K$2-'EV Scenarios'!K$3)</f>
        <v>1.1613410260172539E-2</v>
      </c>
      <c r="L52" s="5">
        <f>'Pc, Winter, S1'!L52*Main!$B$4+_xlfn.IFNA(VLOOKUP($A52,'EV Distribution'!$A$2:$B$22,2,FALSE),0)*('EV Scenarios'!L$2-'EV Scenarios'!L$3)</f>
        <v>1.1529462049220165E-2</v>
      </c>
      <c r="M52" s="5">
        <f>'Pc, Winter, S1'!M52*Main!$B$4+_xlfn.IFNA(VLOOKUP($A52,'EV Distribution'!$A$2:$B$22,2,FALSE),0)*('EV Scenarios'!M$2-'EV Scenarios'!M$3)</f>
        <v>1.1629319518838015E-2</v>
      </c>
      <c r="N52" s="5">
        <f>'Pc, Winter, S1'!N52*Main!$B$4+_xlfn.IFNA(VLOOKUP($A52,'EV Distribution'!$A$2:$B$22,2,FALSE),0)*('EV Scenarios'!N$2-'EV Scenarios'!N$3)</f>
        <v>1.1304658523065898E-2</v>
      </c>
      <c r="O52" s="5">
        <f>'Pc, Winter, S1'!O52*Main!$B$4+_xlfn.IFNA(VLOOKUP($A52,'EV Distribution'!$A$2:$B$22,2,FALSE),0)*('EV Scenarios'!O$2-'EV Scenarios'!O$3)</f>
        <v>1.1526874142676374E-2</v>
      </c>
      <c r="P52" s="5">
        <f>'Pc, Winter, S1'!P52*Main!$B$4+_xlfn.IFNA(VLOOKUP($A52,'EV Distribution'!$A$2:$B$22,2,FALSE),0)*('EV Scenarios'!P$2-'EV Scenarios'!P$3)</f>
        <v>1.2186584257731246E-2</v>
      </c>
      <c r="Q52" s="5">
        <f>'Pc, Winter, S1'!Q52*Main!$B$4+_xlfn.IFNA(VLOOKUP($A52,'EV Distribution'!$A$2:$B$22,2,FALSE),0)*('EV Scenarios'!Q$2-'EV Scenarios'!Q$3)</f>
        <v>1.2488569523258155E-2</v>
      </c>
      <c r="R52" s="5">
        <f>'Pc, Winter, S1'!R52*Main!$B$4+_xlfn.IFNA(VLOOKUP($A52,'EV Distribution'!$A$2:$B$22,2,FALSE),0)*('EV Scenarios'!R$2-'EV Scenarios'!R$3)</f>
        <v>1.1921282496235792E-2</v>
      </c>
      <c r="S52" s="5">
        <f>'Pc, Winter, S1'!S52*Main!$B$4+_xlfn.IFNA(VLOOKUP($A52,'EV Distribution'!$A$2:$B$22,2,FALSE),0)*('EV Scenarios'!S$2-'EV Scenarios'!S$3)</f>
        <v>9.9721588489143261E-3</v>
      </c>
      <c r="T52" s="5">
        <f>'Pc, Winter, S1'!T52*Main!$B$4+_xlfn.IFNA(VLOOKUP($A52,'EV Distribution'!$A$2:$B$22,2,FALSE),0)*('EV Scenarios'!T$2-'EV Scenarios'!T$3)</f>
        <v>9.2499456296244384E-3</v>
      </c>
      <c r="U52" s="5">
        <f>'Pc, Winter, S1'!U52*Main!$B$4+_xlfn.IFNA(VLOOKUP($A52,'EV Distribution'!$A$2:$B$22,2,FALSE),0)*('EV Scenarios'!U$2-'EV Scenarios'!U$3)</f>
        <v>8.454174324548128E-3</v>
      </c>
      <c r="V52" s="5">
        <f>'Pc, Winter, S1'!V52*Main!$B$4+_xlfn.IFNA(VLOOKUP($A52,'EV Distribution'!$A$2:$B$22,2,FALSE),0)*('EV Scenarios'!V$2-'EV Scenarios'!V$3)</f>
        <v>8.4852279173388209E-3</v>
      </c>
      <c r="W52" s="5">
        <f>'Pc, Winter, S1'!W52*Main!$B$4+_xlfn.IFNA(VLOOKUP($A52,'EV Distribution'!$A$2:$B$22,2,FALSE),0)*('EV Scenarios'!W$2-'EV Scenarios'!W$3)</f>
        <v>8.6082774419970875E-3</v>
      </c>
      <c r="X52" s="5">
        <f>'Pc, Winter, S1'!X52*Main!$B$4+_xlfn.IFNA(VLOOKUP($A52,'EV Distribution'!$A$2:$B$22,2,FALSE),0)*('EV Scenarios'!X$2-'EV Scenarios'!X$3)</f>
        <v>7.8184394523522945E-3</v>
      </c>
      <c r="Y52" s="5">
        <f>'Pc, Winter, S1'!Y52*Main!$B$4+_xlfn.IFNA(VLOOKUP($A52,'EV Distribution'!$A$2:$B$22,2,FALSE),0)*('EV Scenarios'!Y$2-'EV Scenarios'!Y$3)</f>
        <v>7.3278780210622192E-3</v>
      </c>
    </row>
    <row r="53" spans="1:25" x14ac:dyDescent="0.3">
      <c r="A53">
        <v>70</v>
      </c>
      <c r="B53" s="5">
        <f>'Pc, Winter, S1'!B53*Main!$B$4+_xlfn.IFNA(VLOOKUP($A53,'EV Distribution'!$A$2:$B$22,2,FALSE),0)*('EV Scenarios'!B$2-'EV Scenarios'!B$3)</f>
        <v>3.5727611931756944E-3</v>
      </c>
      <c r="C53" s="5">
        <f>'Pc, Winter, S1'!C53*Main!$B$4+_xlfn.IFNA(VLOOKUP($A53,'EV Distribution'!$A$2:$B$22,2,FALSE),0)*('EV Scenarios'!C$2-'EV Scenarios'!C$3)</f>
        <v>3.6399037545393753E-3</v>
      </c>
      <c r="D53" s="5">
        <f>'Pc, Winter, S1'!D53*Main!$B$4+_xlfn.IFNA(VLOOKUP($A53,'EV Distribution'!$A$2:$B$22,2,FALSE),0)*('EV Scenarios'!D$2-'EV Scenarios'!D$3)</f>
        <v>3.6415461638570922E-3</v>
      </c>
      <c r="E53" s="5">
        <f>'Pc, Winter, S1'!E53*Main!$B$4+_xlfn.IFNA(VLOOKUP($A53,'EV Distribution'!$A$2:$B$22,2,FALSE),0)*('EV Scenarios'!E$2-'EV Scenarios'!E$3)</f>
        <v>3.6174746808264008E-3</v>
      </c>
      <c r="F53" s="5">
        <f>'Pc, Winter, S1'!F53*Main!$B$4+_xlfn.IFNA(VLOOKUP($A53,'EV Distribution'!$A$2:$B$22,2,FALSE),0)*('EV Scenarios'!F$2-'EV Scenarios'!F$3)</f>
        <v>3.1228683278661201E-3</v>
      </c>
      <c r="G53" s="5">
        <f>'Pc, Winter, S1'!G53*Main!$B$4+_xlfn.IFNA(VLOOKUP($A53,'EV Distribution'!$A$2:$B$22,2,FALSE),0)*('EV Scenarios'!G$2-'EV Scenarios'!G$3)</f>
        <v>2.8081291429709015E-3</v>
      </c>
      <c r="H53" s="5">
        <f>'Pc, Winter, S1'!H53*Main!$B$4+_xlfn.IFNA(VLOOKUP($A53,'EV Distribution'!$A$2:$B$22,2,FALSE),0)*('EV Scenarios'!H$2-'EV Scenarios'!H$3)</f>
        <v>2.7052489985099032E-3</v>
      </c>
      <c r="I53" s="5">
        <f>'Pc, Winter, S1'!I53*Main!$B$4+_xlfn.IFNA(VLOOKUP($A53,'EV Distribution'!$A$2:$B$22,2,FALSE),0)*('EV Scenarios'!I$2-'EV Scenarios'!I$3)</f>
        <v>2.6197048692412086E-3</v>
      </c>
      <c r="J53" s="5">
        <f>'Pc, Winter, S1'!J53*Main!$B$4+_xlfn.IFNA(VLOOKUP($A53,'EV Distribution'!$A$2:$B$22,2,FALSE),0)*('EV Scenarios'!J$2-'EV Scenarios'!J$3)</f>
        <v>2.6863196218602494E-3</v>
      </c>
      <c r="K53" s="5">
        <f>'Pc, Winter, S1'!K53*Main!$B$4+_xlfn.IFNA(VLOOKUP($A53,'EV Distribution'!$A$2:$B$22,2,FALSE),0)*('EV Scenarios'!K$2-'EV Scenarios'!K$3)</f>
        <v>2.7646746965091749E-3</v>
      </c>
      <c r="L53" s="5">
        <f>'Pc, Winter, S1'!L53*Main!$B$4+_xlfn.IFNA(VLOOKUP($A53,'EV Distribution'!$A$2:$B$22,2,FALSE),0)*('EV Scenarios'!L$2-'EV Scenarios'!L$3)</f>
        <v>2.7290460063827595E-3</v>
      </c>
      <c r="M53" s="5">
        <f>'Pc, Winter, S1'!M53*Main!$B$4+_xlfn.IFNA(VLOOKUP($A53,'EV Distribution'!$A$2:$B$22,2,FALSE),0)*('EV Scenarios'!M$2-'EV Scenarios'!M$3)</f>
        <v>2.7006871530089595E-3</v>
      </c>
      <c r="N53" s="5">
        <f>'Pc, Winter, S1'!N53*Main!$B$4+_xlfn.IFNA(VLOOKUP($A53,'EV Distribution'!$A$2:$B$22,2,FALSE),0)*('EV Scenarios'!N$2-'EV Scenarios'!N$3)</f>
        <v>2.6462733515213205E-3</v>
      </c>
      <c r="O53" s="5">
        <f>'Pc, Winter, S1'!O53*Main!$B$4+_xlfn.IFNA(VLOOKUP($A53,'EV Distribution'!$A$2:$B$22,2,FALSE),0)*('EV Scenarios'!O$2-'EV Scenarios'!O$3)</f>
        <v>2.6101909285072972E-3</v>
      </c>
      <c r="P53" s="5">
        <f>'Pc, Winter, S1'!P53*Main!$B$4+_xlfn.IFNA(VLOOKUP($A53,'EV Distribution'!$A$2:$B$22,2,FALSE),0)*('EV Scenarios'!P$2-'EV Scenarios'!P$3)</f>
        <v>2.7739670379287626E-3</v>
      </c>
      <c r="Q53" s="5">
        <f>'Pc, Winter, S1'!Q53*Main!$B$4+_xlfn.IFNA(VLOOKUP($A53,'EV Distribution'!$A$2:$B$22,2,FALSE),0)*('EV Scenarios'!Q$2-'EV Scenarios'!Q$3)</f>
        <v>2.7665844802221011E-3</v>
      </c>
      <c r="R53" s="5">
        <f>'Pc, Winter, S1'!R53*Main!$B$4+_xlfn.IFNA(VLOOKUP($A53,'EV Distribution'!$A$2:$B$22,2,FALSE),0)*('EV Scenarios'!R$2-'EV Scenarios'!R$3)</f>
        <v>2.8744777630976622E-3</v>
      </c>
      <c r="S53" s="5">
        <f>'Pc, Winter, S1'!S53*Main!$B$4+_xlfn.IFNA(VLOOKUP($A53,'EV Distribution'!$A$2:$B$22,2,FALSE),0)*('EV Scenarios'!S$2-'EV Scenarios'!S$3)</f>
        <v>3.8868695059938239E-3</v>
      </c>
      <c r="T53" s="5">
        <f>'Pc, Winter, S1'!T53*Main!$B$4+_xlfn.IFNA(VLOOKUP($A53,'EV Distribution'!$A$2:$B$22,2,FALSE),0)*('EV Scenarios'!T$2-'EV Scenarios'!T$3)</f>
        <v>4.9376191887240874E-3</v>
      </c>
      <c r="U53" s="5">
        <f>'Pc, Winter, S1'!U53*Main!$B$4+_xlfn.IFNA(VLOOKUP($A53,'EV Distribution'!$A$2:$B$22,2,FALSE),0)*('EV Scenarios'!U$2-'EV Scenarios'!U$3)</f>
        <v>5.1952807049605171E-3</v>
      </c>
      <c r="V53" s="5">
        <f>'Pc, Winter, S1'!V53*Main!$B$4+_xlfn.IFNA(VLOOKUP($A53,'EV Distribution'!$A$2:$B$22,2,FALSE),0)*('EV Scenarios'!V$2-'EV Scenarios'!V$3)</f>
        <v>5.5420701754944042E-3</v>
      </c>
      <c r="W53" s="5">
        <f>'Pc, Winter, S1'!W53*Main!$B$4+_xlfn.IFNA(VLOOKUP($A53,'EV Distribution'!$A$2:$B$22,2,FALSE),0)*('EV Scenarios'!W$2-'EV Scenarios'!W$3)</f>
        <v>5.5304317917790214E-3</v>
      </c>
      <c r="X53" s="5">
        <f>'Pc, Winter, S1'!X53*Main!$B$4+_xlfn.IFNA(VLOOKUP($A53,'EV Distribution'!$A$2:$B$22,2,FALSE),0)*('EV Scenarios'!X$2-'EV Scenarios'!X$3)</f>
        <v>5.214941153337661E-3</v>
      </c>
      <c r="Y53" s="5">
        <f>'Pc, Winter, S1'!Y53*Main!$B$4+_xlfn.IFNA(VLOOKUP($A53,'EV Distribution'!$A$2:$B$22,2,FALSE),0)*('EV Scenarios'!Y$2-'EV Scenarios'!Y$3)</f>
        <v>4.6084929528882462E-3</v>
      </c>
    </row>
    <row r="54" spans="1:25" x14ac:dyDescent="0.3">
      <c r="A54">
        <v>71</v>
      </c>
      <c r="B54" s="5">
        <f>'Pc, Winter, S1'!B54*Main!$B$4+_xlfn.IFNA(VLOOKUP($A54,'EV Distribution'!$A$2:$B$22,2,FALSE),0)*('EV Scenarios'!B$2-'EV Scenarios'!B$3)</f>
        <v>3.3885870765331213E-4</v>
      </c>
      <c r="C54" s="5">
        <f>'Pc, Winter, S1'!C54*Main!$B$4+_xlfn.IFNA(VLOOKUP($A54,'EV Distribution'!$A$2:$B$22,2,FALSE),0)*('EV Scenarios'!C$2-'EV Scenarios'!C$3)</f>
        <v>4.3832601520287542E-4</v>
      </c>
      <c r="D54" s="5">
        <f>'Pc, Winter, S1'!D54*Main!$B$4+_xlfn.IFNA(VLOOKUP($A54,'EV Distribution'!$A$2:$B$22,2,FALSE),0)*('EV Scenarios'!D$2-'EV Scenarios'!D$3)</f>
        <v>3.7194659588348682E-4</v>
      </c>
      <c r="E54" s="5">
        <f>'Pc, Winter, S1'!E54*Main!$B$4+_xlfn.IFNA(VLOOKUP($A54,'EV Distribution'!$A$2:$B$22,2,FALSE),0)*('EV Scenarios'!E$2-'EV Scenarios'!E$3)</f>
        <v>3.8311735200908663E-4</v>
      </c>
      <c r="F54" s="5">
        <f>'Pc, Winter, S1'!F54*Main!$B$4+_xlfn.IFNA(VLOOKUP($A54,'EV Distribution'!$A$2:$B$22,2,FALSE),0)*('EV Scenarios'!F$2-'EV Scenarios'!F$3)</f>
        <v>3.5772446965177804E-4</v>
      </c>
      <c r="G54" s="5">
        <f>'Pc, Winter, S1'!G54*Main!$B$4+_xlfn.IFNA(VLOOKUP($A54,'EV Distribution'!$A$2:$B$22,2,FALSE),0)*('EV Scenarios'!G$2-'EV Scenarios'!G$3)</f>
        <v>3.8698522215354822E-4</v>
      </c>
      <c r="H54" s="5">
        <f>'Pc, Winter, S1'!H54*Main!$B$4+_xlfn.IFNA(VLOOKUP($A54,'EV Distribution'!$A$2:$B$22,2,FALSE),0)*('EV Scenarios'!H$2-'EV Scenarios'!H$3)</f>
        <v>4.5259530452462435E-4</v>
      </c>
      <c r="I54" s="5">
        <f>'Pc, Winter, S1'!I54*Main!$B$4+_xlfn.IFNA(VLOOKUP($A54,'EV Distribution'!$A$2:$B$22,2,FALSE),0)*('EV Scenarios'!I$2-'EV Scenarios'!I$3)</f>
        <v>7.6380105642873293E-4</v>
      </c>
      <c r="J54" s="5">
        <f>'Pc, Winter, S1'!J54*Main!$B$4+_xlfn.IFNA(VLOOKUP($A54,'EV Distribution'!$A$2:$B$22,2,FALSE),0)*('EV Scenarios'!J$2-'EV Scenarios'!J$3)</f>
        <v>1.0773872586450713E-3</v>
      </c>
      <c r="K54" s="5">
        <f>'Pc, Winter, S1'!K54*Main!$B$4+_xlfn.IFNA(VLOOKUP($A54,'EV Distribution'!$A$2:$B$22,2,FALSE),0)*('EV Scenarios'!K$2-'EV Scenarios'!K$3)</f>
        <v>1.498711432817786E-3</v>
      </c>
      <c r="L54" s="5">
        <f>'Pc, Winter, S1'!L54*Main!$B$4+_xlfn.IFNA(VLOOKUP($A54,'EV Distribution'!$A$2:$B$22,2,FALSE),0)*('EV Scenarios'!L$2-'EV Scenarios'!L$3)</f>
        <v>1.7841267034893499E-3</v>
      </c>
      <c r="M54" s="5">
        <f>'Pc, Winter, S1'!M54*Main!$B$4+_xlfn.IFNA(VLOOKUP($A54,'EV Distribution'!$A$2:$B$22,2,FALSE),0)*('EV Scenarios'!M$2-'EV Scenarios'!M$3)</f>
        <v>2.0725179826751928E-3</v>
      </c>
      <c r="N54" s="5">
        <f>'Pc, Winter, S1'!N54*Main!$B$4+_xlfn.IFNA(VLOOKUP($A54,'EV Distribution'!$A$2:$B$22,2,FALSE),0)*('EV Scenarios'!N$2-'EV Scenarios'!N$3)</f>
        <v>1.8046842879314671E-3</v>
      </c>
      <c r="O54" s="5">
        <f>'Pc, Winter, S1'!O54*Main!$B$4+_xlfn.IFNA(VLOOKUP($A54,'EV Distribution'!$A$2:$B$22,2,FALSE),0)*('EV Scenarios'!O$2-'EV Scenarios'!O$3)</f>
        <v>1.7676318948983657E-3</v>
      </c>
      <c r="P54" s="5">
        <f>'Pc, Winter, S1'!P54*Main!$B$4+_xlfn.IFNA(VLOOKUP($A54,'EV Distribution'!$A$2:$B$22,2,FALSE),0)*('EV Scenarios'!P$2-'EV Scenarios'!P$3)</f>
        <v>1.8121434199116417E-3</v>
      </c>
      <c r="Q54" s="5">
        <f>'Pc, Winter, S1'!Q54*Main!$B$4+_xlfn.IFNA(VLOOKUP($A54,'EV Distribution'!$A$2:$B$22,2,FALSE),0)*('EV Scenarios'!Q$2-'EV Scenarios'!Q$3)</f>
        <v>1.7545175753001829E-3</v>
      </c>
      <c r="R54" s="5">
        <f>'Pc, Winter, S1'!R54*Main!$B$4+_xlfn.IFNA(VLOOKUP($A54,'EV Distribution'!$A$2:$B$22,2,FALSE),0)*('EV Scenarios'!R$2-'EV Scenarios'!R$3)</f>
        <v>1.6358963258302356E-3</v>
      </c>
      <c r="S54" s="5">
        <f>'Pc, Winter, S1'!S54*Main!$B$4+_xlfn.IFNA(VLOOKUP($A54,'EV Distribution'!$A$2:$B$22,2,FALSE),0)*('EV Scenarios'!S$2-'EV Scenarios'!S$3)</f>
        <v>1.4805787149808729E-3</v>
      </c>
      <c r="T54" s="5">
        <f>'Pc, Winter, S1'!T54*Main!$B$4+_xlfn.IFNA(VLOOKUP($A54,'EV Distribution'!$A$2:$B$22,2,FALSE),0)*('EV Scenarios'!T$2-'EV Scenarios'!T$3)</f>
        <v>1.1888609768849325E-3</v>
      </c>
      <c r="U54" s="5">
        <f>'Pc, Winter, S1'!U54*Main!$B$4+_xlfn.IFNA(VLOOKUP($A54,'EV Distribution'!$A$2:$B$22,2,FALSE),0)*('EV Scenarios'!U$2-'EV Scenarios'!U$3)</f>
        <v>8.382710057878019E-4</v>
      </c>
      <c r="V54" s="5">
        <f>'Pc, Winter, S1'!V54*Main!$B$4+_xlfn.IFNA(VLOOKUP($A54,'EV Distribution'!$A$2:$B$22,2,FALSE),0)*('EV Scenarios'!V$2-'EV Scenarios'!V$3)</f>
        <v>6.133890644215641E-4</v>
      </c>
      <c r="W54" s="5">
        <f>'Pc, Winter, S1'!W54*Main!$B$4+_xlfn.IFNA(VLOOKUP($A54,'EV Distribution'!$A$2:$B$22,2,FALSE),0)*('EV Scenarios'!W$2-'EV Scenarios'!W$3)</f>
        <v>6.393154974982299E-4</v>
      </c>
      <c r="X54" s="5">
        <f>'Pc, Winter, S1'!X54*Main!$B$4+_xlfn.IFNA(VLOOKUP($A54,'EV Distribution'!$A$2:$B$22,2,FALSE),0)*('EV Scenarios'!X$2-'EV Scenarios'!X$3)</f>
        <v>6.6005197440455123E-4</v>
      </c>
      <c r="Y54" s="5">
        <f>'Pc, Winter, S1'!Y54*Main!$B$4+_xlfn.IFNA(VLOOKUP($A54,'EV Distribution'!$A$2:$B$22,2,FALSE),0)*('EV Scenarios'!Y$2-'EV Scenarios'!Y$3)</f>
        <v>6.4812479712109605E-4</v>
      </c>
    </row>
    <row r="55" spans="1:25" x14ac:dyDescent="0.3">
      <c r="A55">
        <v>72</v>
      </c>
      <c r="B55" s="5">
        <f>'Pc, Winter, S1'!B55*Main!$B$4+_xlfn.IFNA(VLOOKUP($A55,'EV Distribution'!$A$2:$B$22,2,FALSE),0)*('EV Scenarios'!B$2-'EV Scenarios'!B$3)</f>
        <v>6.4840166842105272E-4</v>
      </c>
      <c r="C55" s="5">
        <f>'Pc, Winter, S1'!C55*Main!$B$4+_xlfn.IFNA(VLOOKUP($A55,'EV Distribution'!$A$2:$B$22,2,FALSE),0)*('EV Scenarios'!C$2-'EV Scenarios'!C$3)</f>
        <v>4.589010008966152E-4</v>
      </c>
      <c r="D55" s="5">
        <f>'Pc, Winter, S1'!D55*Main!$B$4+_xlfn.IFNA(VLOOKUP($A55,'EV Distribution'!$A$2:$B$22,2,FALSE),0)*('EV Scenarios'!D$2-'EV Scenarios'!D$3)</f>
        <v>4.9264454081995911E-4</v>
      </c>
      <c r="E55" s="5">
        <f>'Pc, Winter, S1'!E55*Main!$B$4+_xlfn.IFNA(VLOOKUP($A55,'EV Distribution'!$A$2:$B$22,2,FALSE),0)*('EV Scenarios'!E$2-'EV Scenarios'!E$3)</f>
        <v>6.6850589985175248E-4</v>
      </c>
      <c r="F55" s="5">
        <f>'Pc, Winter, S1'!F55*Main!$B$4+_xlfn.IFNA(VLOOKUP($A55,'EV Distribution'!$A$2:$B$22,2,FALSE),0)*('EV Scenarios'!F$2-'EV Scenarios'!F$3)</f>
        <v>6.0394085687913044E-4</v>
      </c>
      <c r="G55" s="5">
        <f>'Pc, Winter, S1'!G55*Main!$B$4+_xlfn.IFNA(VLOOKUP($A55,'EV Distribution'!$A$2:$B$22,2,FALSE),0)*('EV Scenarios'!G$2-'EV Scenarios'!G$3)</f>
        <v>4.5024115333323504E-4</v>
      </c>
      <c r="H55" s="5">
        <f>'Pc, Winter, S1'!H55*Main!$B$4+_xlfn.IFNA(VLOOKUP($A55,'EV Distribution'!$A$2:$B$22,2,FALSE),0)*('EV Scenarios'!H$2-'EV Scenarios'!H$3)</f>
        <v>1.4429052974303752E-3</v>
      </c>
      <c r="I55" s="5">
        <f>'Pc, Winter, S1'!I55*Main!$B$4+_xlfn.IFNA(VLOOKUP($A55,'EV Distribution'!$A$2:$B$22,2,FALSE),0)*('EV Scenarios'!I$2-'EV Scenarios'!I$3)</f>
        <v>2.3645009766260524E-3</v>
      </c>
      <c r="J55" s="5">
        <f>'Pc, Winter, S1'!J55*Main!$B$4+_xlfn.IFNA(VLOOKUP($A55,'EV Distribution'!$A$2:$B$22,2,FALSE),0)*('EV Scenarios'!J$2-'EV Scenarios'!J$3)</f>
        <v>2.3395103685432406E-3</v>
      </c>
      <c r="K55" s="5">
        <f>'Pc, Winter, S1'!K55*Main!$B$4+_xlfn.IFNA(VLOOKUP($A55,'EV Distribution'!$A$2:$B$22,2,FALSE),0)*('EV Scenarios'!K$2-'EV Scenarios'!K$3)</f>
        <v>3.1338312624945917E-3</v>
      </c>
      <c r="L55" s="5">
        <f>'Pc, Winter, S1'!L55*Main!$B$4+_xlfn.IFNA(VLOOKUP($A55,'EV Distribution'!$A$2:$B$22,2,FALSE),0)*('EV Scenarios'!L$2-'EV Scenarios'!L$3)</f>
        <v>3.7833335199015622E-3</v>
      </c>
      <c r="M55" s="5">
        <f>'Pc, Winter, S1'!M55*Main!$B$4+_xlfn.IFNA(VLOOKUP($A55,'EV Distribution'!$A$2:$B$22,2,FALSE),0)*('EV Scenarios'!M$2-'EV Scenarios'!M$3)</f>
        <v>3.8304223441465559E-3</v>
      </c>
      <c r="N55" s="5">
        <f>'Pc, Winter, S1'!N55*Main!$B$4+_xlfn.IFNA(VLOOKUP($A55,'EV Distribution'!$A$2:$B$22,2,FALSE),0)*('EV Scenarios'!N$2-'EV Scenarios'!N$3)</f>
        <v>3.1737727016157265E-3</v>
      </c>
      <c r="O55" s="5">
        <f>'Pc, Winter, S1'!O55*Main!$B$4+_xlfn.IFNA(VLOOKUP($A55,'EV Distribution'!$A$2:$B$22,2,FALSE),0)*('EV Scenarios'!O$2-'EV Scenarios'!O$3)</f>
        <v>2.424947971761909E-3</v>
      </c>
      <c r="P55" s="5">
        <f>'Pc, Winter, S1'!P55*Main!$B$4+_xlfn.IFNA(VLOOKUP($A55,'EV Distribution'!$A$2:$B$22,2,FALSE),0)*('EV Scenarios'!P$2-'EV Scenarios'!P$3)</f>
        <v>2.9353176378776259E-3</v>
      </c>
      <c r="Q55" s="5">
        <f>'Pc, Winter, S1'!Q55*Main!$B$4+_xlfn.IFNA(VLOOKUP($A55,'EV Distribution'!$A$2:$B$22,2,FALSE),0)*('EV Scenarios'!Q$2-'EV Scenarios'!Q$3)</f>
        <v>2.7328603870375562E-3</v>
      </c>
      <c r="R55" s="5">
        <f>'Pc, Winter, S1'!R55*Main!$B$4+_xlfn.IFNA(VLOOKUP($A55,'EV Distribution'!$A$2:$B$22,2,FALSE),0)*('EV Scenarios'!R$2-'EV Scenarios'!R$3)</f>
        <v>3.0121607468482025E-3</v>
      </c>
      <c r="S55" s="5">
        <f>'Pc, Winter, S1'!S55*Main!$B$4+_xlfn.IFNA(VLOOKUP($A55,'EV Distribution'!$A$2:$B$22,2,FALSE),0)*('EV Scenarios'!S$2-'EV Scenarios'!S$3)</f>
        <v>2.807260439177681E-3</v>
      </c>
      <c r="T55" s="5">
        <f>'Pc, Winter, S1'!T55*Main!$B$4+_xlfn.IFNA(VLOOKUP($A55,'EV Distribution'!$A$2:$B$22,2,FALSE),0)*('EV Scenarios'!T$2-'EV Scenarios'!T$3)</f>
        <v>2.5499653719689153E-3</v>
      </c>
      <c r="U55" s="5">
        <f>'Pc, Winter, S1'!U55*Main!$B$4+_xlfn.IFNA(VLOOKUP($A55,'EV Distribution'!$A$2:$B$22,2,FALSE),0)*('EV Scenarios'!U$2-'EV Scenarios'!U$3)</f>
        <v>2.4430024497143227E-3</v>
      </c>
      <c r="V55" s="5">
        <f>'Pc, Winter, S1'!V55*Main!$B$4+_xlfn.IFNA(VLOOKUP($A55,'EV Distribution'!$A$2:$B$22,2,FALSE),0)*('EV Scenarios'!V$2-'EV Scenarios'!V$3)</f>
        <v>1.9550215319929587E-3</v>
      </c>
      <c r="W55" s="5">
        <f>'Pc, Winter, S1'!W55*Main!$B$4+_xlfn.IFNA(VLOOKUP($A55,'EV Distribution'!$A$2:$B$22,2,FALSE),0)*('EV Scenarios'!W$2-'EV Scenarios'!W$3)</f>
        <v>1.8243176920460136E-3</v>
      </c>
      <c r="X55" s="5">
        <f>'Pc, Winter, S1'!X55*Main!$B$4+_xlfn.IFNA(VLOOKUP($A55,'EV Distribution'!$A$2:$B$22,2,FALSE),0)*('EV Scenarios'!X$2-'EV Scenarios'!X$3)</f>
        <v>1.0272695500422862E-3</v>
      </c>
      <c r="Y55" s="5">
        <f>'Pc, Winter, S1'!Y55*Main!$B$4+_xlfn.IFNA(VLOOKUP($A55,'EV Distribution'!$A$2:$B$22,2,FALSE),0)*('EV Scenarios'!Y$2-'EV Scenarios'!Y$3)</f>
        <v>5.9775962840182722E-4</v>
      </c>
    </row>
    <row r="56" spans="1:25" x14ac:dyDescent="0.3">
      <c r="A56">
        <v>74</v>
      </c>
      <c r="B56" s="5">
        <f>'Pc, Winter, S1'!B56*Main!$B$4+_xlfn.IFNA(VLOOKUP($A56,'EV Distribution'!$A$2:$B$22,2,FALSE),0)*('EV Scenarios'!B$2-'EV Scenarios'!B$3)</f>
        <v>5.648631539395012E-4</v>
      </c>
      <c r="C56" s="5">
        <f>'Pc, Winter, S1'!C56*Main!$B$4+_xlfn.IFNA(VLOOKUP($A56,'EV Distribution'!$A$2:$B$22,2,FALSE),0)*('EV Scenarios'!C$2-'EV Scenarios'!C$3)</f>
        <v>4.4528955486143894E-4</v>
      </c>
      <c r="D56" s="5">
        <f>'Pc, Winter, S1'!D56*Main!$B$4+_xlfn.IFNA(VLOOKUP($A56,'EV Distribution'!$A$2:$B$22,2,FALSE),0)*('EV Scenarios'!D$2-'EV Scenarios'!D$3)</f>
        <v>3.8636557103468449E-4</v>
      </c>
      <c r="E56" s="5">
        <f>'Pc, Winter, S1'!E56*Main!$B$4+_xlfn.IFNA(VLOOKUP($A56,'EV Distribution'!$A$2:$B$22,2,FALSE),0)*('EV Scenarios'!E$2-'EV Scenarios'!E$3)</f>
        <v>3.0447649358036351E-4</v>
      </c>
      <c r="F56" s="5">
        <f>'Pc, Winter, S1'!F56*Main!$B$4+_xlfn.IFNA(VLOOKUP($A56,'EV Distribution'!$A$2:$B$22,2,FALSE),0)*('EV Scenarios'!F$2-'EV Scenarios'!F$3)</f>
        <v>3.5069337047390059E-4</v>
      </c>
      <c r="G56" s="5">
        <f>'Pc, Winter, S1'!G56*Main!$B$4+_xlfn.IFNA(VLOOKUP($A56,'EV Distribution'!$A$2:$B$22,2,FALSE),0)*('EV Scenarios'!G$2-'EV Scenarios'!G$3)</f>
        <v>3.6246240237737006E-4</v>
      </c>
      <c r="H56" s="5">
        <f>'Pc, Winter, S1'!H56*Main!$B$4+_xlfn.IFNA(VLOOKUP($A56,'EV Distribution'!$A$2:$B$22,2,FALSE),0)*('EV Scenarios'!H$2-'EV Scenarios'!H$3)</f>
        <v>3.5784145690764894E-4</v>
      </c>
      <c r="I56" s="5">
        <f>'Pc, Winter, S1'!I56*Main!$B$4+_xlfn.IFNA(VLOOKUP($A56,'EV Distribution'!$A$2:$B$22,2,FALSE),0)*('EV Scenarios'!I$2-'EV Scenarios'!I$3)</f>
        <v>3.5268701916106132E-4</v>
      </c>
      <c r="J56" s="5">
        <f>'Pc, Winter, S1'!J56*Main!$B$4+_xlfn.IFNA(VLOOKUP($A56,'EV Distribution'!$A$2:$B$22,2,FALSE),0)*('EV Scenarios'!J$2-'EV Scenarios'!J$3)</f>
        <v>4.6038703271969168E-4</v>
      </c>
      <c r="K56" s="5">
        <f>'Pc, Winter, S1'!K56*Main!$B$4+_xlfn.IFNA(VLOOKUP($A56,'EV Distribution'!$A$2:$B$22,2,FALSE),0)*('EV Scenarios'!K$2-'EV Scenarios'!K$3)</f>
        <v>5.491807982443849E-4</v>
      </c>
      <c r="L56" s="5">
        <f>'Pc, Winter, S1'!L56*Main!$B$4+_xlfn.IFNA(VLOOKUP($A56,'EV Distribution'!$A$2:$B$22,2,FALSE),0)*('EV Scenarios'!L$2-'EV Scenarios'!L$3)</f>
        <v>5.783755253422234E-4</v>
      </c>
      <c r="M56" s="5">
        <f>'Pc, Winter, S1'!M56*Main!$B$4+_xlfn.IFNA(VLOOKUP($A56,'EV Distribution'!$A$2:$B$22,2,FALSE),0)*('EV Scenarios'!M$2-'EV Scenarios'!M$3)</f>
        <v>6.4014612600872284E-4</v>
      </c>
      <c r="N56" s="5">
        <f>'Pc, Winter, S1'!N56*Main!$B$4+_xlfn.IFNA(VLOOKUP($A56,'EV Distribution'!$A$2:$B$22,2,FALSE),0)*('EV Scenarios'!N$2-'EV Scenarios'!N$3)</f>
        <v>6.0884418185356204E-4</v>
      </c>
      <c r="O56" s="5">
        <f>'Pc, Winter, S1'!O56*Main!$B$4+_xlfn.IFNA(VLOOKUP($A56,'EV Distribution'!$A$2:$B$22,2,FALSE),0)*('EV Scenarios'!O$2-'EV Scenarios'!O$3)</f>
        <v>5.2501896312298396E-4</v>
      </c>
      <c r="P56" s="5">
        <f>'Pc, Winter, S1'!P56*Main!$B$4+_xlfn.IFNA(VLOOKUP($A56,'EV Distribution'!$A$2:$B$22,2,FALSE),0)*('EV Scenarios'!P$2-'EV Scenarios'!P$3)</f>
        <v>4.7193696372531662E-4</v>
      </c>
      <c r="Q56" s="5">
        <f>'Pc, Winter, S1'!Q56*Main!$B$4+_xlfn.IFNA(VLOOKUP($A56,'EV Distribution'!$A$2:$B$22,2,FALSE),0)*('EV Scenarios'!Q$2-'EV Scenarios'!Q$3)</f>
        <v>4.462857217269983E-4</v>
      </c>
      <c r="R56" s="5">
        <f>'Pc, Winter, S1'!R56*Main!$B$4+_xlfn.IFNA(VLOOKUP($A56,'EV Distribution'!$A$2:$B$22,2,FALSE),0)*('EV Scenarios'!R$2-'EV Scenarios'!R$3)</f>
        <v>4.3444107985111323E-4</v>
      </c>
      <c r="S56" s="5">
        <f>'Pc, Winter, S1'!S56*Main!$B$4+_xlfn.IFNA(VLOOKUP($A56,'EV Distribution'!$A$2:$B$22,2,FALSE),0)*('EV Scenarios'!S$2-'EV Scenarios'!S$3)</f>
        <v>3.5415204090871104E-4</v>
      </c>
      <c r="T56" s="5">
        <f>'Pc, Winter, S1'!T56*Main!$B$4+_xlfn.IFNA(VLOOKUP($A56,'EV Distribution'!$A$2:$B$22,2,FALSE),0)*('EV Scenarios'!T$2-'EV Scenarios'!T$3)</f>
        <v>3.6254236631534697E-4</v>
      </c>
      <c r="U56" s="5">
        <f>'Pc, Winter, S1'!U56*Main!$B$4+_xlfn.IFNA(VLOOKUP($A56,'EV Distribution'!$A$2:$B$22,2,FALSE),0)*('EV Scenarios'!U$2-'EV Scenarios'!U$3)</f>
        <v>3.5893276814815913E-4</v>
      </c>
      <c r="V56" s="5">
        <f>'Pc, Winter, S1'!V56*Main!$B$4+_xlfn.IFNA(VLOOKUP($A56,'EV Distribution'!$A$2:$B$22,2,FALSE),0)*('EV Scenarios'!V$2-'EV Scenarios'!V$3)</f>
        <v>5.3999493904295496E-4</v>
      </c>
      <c r="W56" s="5">
        <f>'Pc, Winter, S1'!W56*Main!$B$4+_xlfn.IFNA(VLOOKUP($A56,'EV Distribution'!$A$2:$B$22,2,FALSE),0)*('EV Scenarios'!W$2-'EV Scenarios'!W$3)</f>
        <v>5.4061377196694795E-4</v>
      </c>
      <c r="X56" s="5">
        <f>'Pc, Winter, S1'!X56*Main!$B$4+_xlfn.IFNA(VLOOKUP($A56,'EV Distribution'!$A$2:$B$22,2,FALSE),0)*('EV Scenarios'!X$2-'EV Scenarios'!X$3)</f>
        <v>5.221886663487825E-4</v>
      </c>
      <c r="Y56" s="5">
        <f>'Pc, Winter, S1'!Y56*Main!$B$4+_xlfn.IFNA(VLOOKUP($A56,'EV Distribution'!$A$2:$B$22,2,FALSE),0)*('EV Scenarios'!Y$2-'EV Scenarios'!Y$3)</f>
        <v>5.6852513118902921E-4</v>
      </c>
    </row>
    <row r="57" spans="1:25" x14ac:dyDescent="0.3">
      <c r="A57">
        <v>75</v>
      </c>
      <c r="B57" s="5">
        <f>'Pc, Winter, S1'!B57*Main!$B$4+_xlfn.IFNA(VLOOKUP($A57,'EV Distribution'!$A$2:$B$22,2,FALSE),0)*('EV Scenarios'!B$2-'EV Scenarios'!B$3)</f>
        <v>6.8970707784013364E-3</v>
      </c>
      <c r="C57" s="5">
        <f>'Pc, Winter, S1'!C57*Main!$B$4+_xlfn.IFNA(VLOOKUP($A57,'EV Distribution'!$A$2:$B$22,2,FALSE),0)*('EV Scenarios'!C$2-'EV Scenarios'!C$3)</f>
        <v>5.5782059272812433E-3</v>
      </c>
      <c r="D57" s="5">
        <f>'Pc, Winter, S1'!D57*Main!$B$4+_xlfn.IFNA(VLOOKUP($A57,'EV Distribution'!$A$2:$B$22,2,FALSE),0)*('EV Scenarios'!D$2-'EV Scenarios'!D$3)</f>
        <v>5.78791438633E-3</v>
      </c>
      <c r="E57" s="5">
        <f>'Pc, Winter, S1'!E57*Main!$B$4+_xlfn.IFNA(VLOOKUP($A57,'EV Distribution'!$A$2:$B$22,2,FALSE),0)*('EV Scenarios'!E$2-'EV Scenarios'!E$3)</f>
        <v>5.7442015510060186E-3</v>
      </c>
      <c r="F57" s="5">
        <f>'Pc, Winter, S1'!F57*Main!$B$4+_xlfn.IFNA(VLOOKUP($A57,'EV Distribution'!$A$2:$B$22,2,FALSE),0)*('EV Scenarios'!F$2-'EV Scenarios'!F$3)</f>
        <v>5.9457899519466404E-3</v>
      </c>
      <c r="G57" s="5">
        <f>'Pc, Winter, S1'!G57*Main!$B$4+_xlfn.IFNA(VLOOKUP($A57,'EV Distribution'!$A$2:$B$22,2,FALSE),0)*('EV Scenarios'!G$2-'EV Scenarios'!G$3)</f>
        <v>7.3502310464840974E-3</v>
      </c>
      <c r="H57" s="5">
        <f>'Pc, Winter, S1'!H57*Main!$B$4+_xlfn.IFNA(VLOOKUP($A57,'EV Distribution'!$A$2:$B$22,2,FALSE),0)*('EV Scenarios'!H$2-'EV Scenarios'!H$3)</f>
        <v>7.4324024303900173E-3</v>
      </c>
      <c r="I57" s="5">
        <f>'Pc, Winter, S1'!I57*Main!$B$4+_xlfn.IFNA(VLOOKUP($A57,'EV Distribution'!$A$2:$B$22,2,FALSE),0)*('EV Scenarios'!I$2-'EV Scenarios'!I$3)</f>
        <v>9.1757548600437146E-3</v>
      </c>
      <c r="J57" s="5">
        <f>'Pc, Winter, S1'!J57*Main!$B$4+_xlfn.IFNA(VLOOKUP($A57,'EV Distribution'!$A$2:$B$22,2,FALSE),0)*('EV Scenarios'!J$2-'EV Scenarios'!J$3)</f>
        <v>1.0854284792942384E-2</v>
      </c>
      <c r="K57" s="5">
        <f>'Pc, Winter, S1'!K57*Main!$B$4+_xlfn.IFNA(VLOOKUP($A57,'EV Distribution'!$A$2:$B$22,2,FALSE),0)*('EV Scenarios'!K$2-'EV Scenarios'!K$3)</f>
        <v>1.1776946638496924E-2</v>
      </c>
      <c r="L57" s="5">
        <f>'Pc, Winter, S1'!L57*Main!$B$4+_xlfn.IFNA(VLOOKUP($A57,'EV Distribution'!$A$2:$B$22,2,FALSE),0)*('EV Scenarios'!L$2-'EV Scenarios'!L$3)</f>
        <v>1.2093090400993727E-2</v>
      </c>
      <c r="M57" s="5">
        <f>'Pc, Winter, S1'!M57*Main!$B$4+_xlfn.IFNA(VLOOKUP($A57,'EV Distribution'!$A$2:$B$22,2,FALSE),0)*('EV Scenarios'!M$2-'EV Scenarios'!M$3)</f>
        <v>1.2352551346909914E-2</v>
      </c>
      <c r="N57" s="5">
        <f>'Pc, Winter, S1'!N57*Main!$B$4+_xlfn.IFNA(VLOOKUP($A57,'EV Distribution'!$A$2:$B$22,2,FALSE),0)*('EV Scenarios'!N$2-'EV Scenarios'!N$3)</f>
        <v>1.0713749406545514E-2</v>
      </c>
      <c r="O57" s="5">
        <f>'Pc, Winter, S1'!O57*Main!$B$4+_xlfn.IFNA(VLOOKUP($A57,'EV Distribution'!$A$2:$B$22,2,FALSE),0)*('EV Scenarios'!O$2-'EV Scenarios'!O$3)</f>
        <v>1.0657062776592372E-2</v>
      </c>
      <c r="P57" s="5">
        <f>'Pc, Winter, S1'!P57*Main!$B$4+_xlfn.IFNA(VLOOKUP($A57,'EV Distribution'!$A$2:$B$22,2,FALSE),0)*('EV Scenarios'!P$2-'EV Scenarios'!P$3)</f>
        <v>1.0266118265628199E-2</v>
      </c>
      <c r="Q57" s="5">
        <f>'Pc, Winter, S1'!Q57*Main!$B$4+_xlfn.IFNA(VLOOKUP($A57,'EV Distribution'!$A$2:$B$22,2,FALSE),0)*('EV Scenarios'!Q$2-'EV Scenarios'!Q$3)</f>
        <v>1.0426609512582362E-2</v>
      </c>
      <c r="R57" s="5">
        <f>'Pc, Winter, S1'!R57*Main!$B$4+_xlfn.IFNA(VLOOKUP($A57,'EV Distribution'!$A$2:$B$22,2,FALSE),0)*('EV Scenarios'!R$2-'EV Scenarios'!R$3)</f>
        <v>1.0541224061771055E-2</v>
      </c>
      <c r="S57" s="5">
        <f>'Pc, Winter, S1'!S57*Main!$B$4+_xlfn.IFNA(VLOOKUP($A57,'EV Distribution'!$A$2:$B$22,2,FALSE),0)*('EV Scenarios'!S$2-'EV Scenarios'!S$3)</f>
        <v>1.0056219663935766E-2</v>
      </c>
      <c r="T57" s="5">
        <f>'Pc, Winter, S1'!T57*Main!$B$4+_xlfn.IFNA(VLOOKUP($A57,'EV Distribution'!$A$2:$B$22,2,FALSE),0)*('EV Scenarios'!T$2-'EV Scenarios'!T$3)</f>
        <v>1.023481743188036E-2</v>
      </c>
      <c r="U57" s="5">
        <f>'Pc, Winter, S1'!U57*Main!$B$4+_xlfn.IFNA(VLOOKUP($A57,'EV Distribution'!$A$2:$B$22,2,FALSE),0)*('EV Scenarios'!U$2-'EV Scenarios'!U$3)</f>
        <v>9.0275306918992416E-3</v>
      </c>
      <c r="V57" s="5">
        <f>'Pc, Winter, S1'!V57*Main!$B$4+_xlfn.IFNA(VLOOKUP($A57,'EV Distribution'!$A$2:$B$22,2,FALSE),0)*('EV Scenarios'!V$2-'EV Scenarios'!V$3)</f>
        <v>7.3040772728699566E-3</v>
      </c>
      <c r="W57" s="5">
        <f>'Pc, Winter, S1'!W57*Main!$B$4+_xlfn.IFNA(VLOOKUP($A57,'EV Distribution'!$A$2:$B$22,2,FALSE),0)*('EV Scenarios'!W$2-'EV Scenarios'!W$3)</f>
        <v>7.7136900102138407E-3</v>
      </c>
      <c r="X57" s="5">
        <f>'Pc, Winter, S1'!X57*Main!$B$4+_xlfn.IFNA(VLOOKUP($A57,'EV Distribution'!$A$2:$B$22,2,FALSE),0)*('EV Scenarios'!X$2-'EV Scenarios'!X$3)</f>
        <v>7.2243344958886502E-3</v>
      </c>
      <c r="Y57" s="5">
        <f>'Pc, Winter, S1'!Y57*Main!$B$4+_xlfn.IFNA(VLOOKUP($A57,'EV Distribution'!$A$2:$B$22,2,FALSE),0)*('EV Scenarios'!Y$2-'EV Scenarios'!Y$3)</f>
        <v>7.1848775888477493E-3</v>
      </c>
    </row>
    <row r="58" spans="1:25" x14ac:dyDescent="0.3">
      <c r="A58">
        <v>76</v>
      </c>
      <c r="B58" s="5">
        <f>'Pc, Winter, S1'!B58*Main!$B$4+_xlfn.IFNA(VLOOKUP($A58,'EV Distribution'!$A$2:$B$22,2,FALSE),0)*('EV Scenarios'!B$2-'EV Scenarios'!B$3)</f>
        <v>4.8000008423683231E-4</v>
      </c>
      <c r="C58" s="5">
        <f>'Pc, Winter, S1'!C58*Main!$B$4+_xlfn.IFNA(VLOOKUP($A58,'EV Distribution'!$A$2:$B$22,2,FALSE),0)*('EV Scenarios'!C$2-'EV Scenarios'!C$3)</f>
        <v>3.3454553495053504E-4</v>
      </c>
      <c r="D58" s="5">
        <f>'Pc, Winter, S1'!D58*Main!$B$4+_xlfn.IFNA(VLOOKUP($A58,'EV Distribution'!$A$2:$B$22,2,FALSE),0)*('EV Scenarios'!D$2-'EV Scenarios'!D$3)</f>
        <v>5.3910750443144728E-4</v>
      </c>
      <c r="E58" s="5">
        <f>'Pc, Winter, S1'!E58*Main!$B$4+_xlfn.IFNA(VLOOKUP($A58,'EV Distribution'!$A$2:$B$22,2,FALSE),0)*('EV Scenarios'!E$2-'EV Scenarios'!E$3)</f>
        <v>4.9553693274058896E-4</v>
      </c>
      <c r="F58" s="5">
        <f>'Pc, Winter, S1'!F58*Main!$B$4+_xlfn.IFNA(VLOOKUP($A58,'EV Distribution'!$A$2:$B$22,2,FALSE),0)*('EV Scenarios'!F$2-'EV Scenarios'!F$3)</f>
        <v>4.6169013954670173E-4</v>
      </c>
      <c r="G58" s="5">
        <f>'Pc, Winter, S1'!G58*Main!$B$4+_xlfn.IFNA(VLOOKUP($A58,'EV Distribution'!$A$2:$B$22,2,FALSE),0)*('EV Scenarios'!G$2-'EV Scenarios'!G$3)</f>
        <v>5.8363214978389801E-4</v>
      </c>
      <c r="H58" s="5">
        <f>'Pc, Winter, S1'!H58*Main!$B$4+_xlfn.IFNA(VLOOKUP($A58,'EV Distribution'!$A$2:$B$22,2,FALSE),0)*('EV Scenarios'!H$2-'EV Scenarios'!H$3)</f>
        <v>4.1327243533627377E-4</v>
      </c>
      <c r="I58" s="5">
        <f>'Pc, Winter, S1'!I58*Main!$B$4+_xlfn.IFNA(VLOOKUP($A58,'EV Distribution'!$A$2:$B$22,2,FALSE),0)*('EV Scenarios'!I$2-'EV Scenarios'!I$3)</f>
        <v>5.9731339076365953E-4</v>
      </c>
      <c r="J58" s="5">
        <f>'Pc, Winter, S1'!J58*Main!$B$4+_xlfn.IFNA(VLOOKUP($A58,'EV Distribution'!$A$2:$B$22,2,FALSE),0)*('EV Scenarios'!J$2-'EV Scenarios'!J$3)</f>
        <v>2.72697325578436E-3</v>
      </c>
      <c r="K58" s="5">
        <f>'Pc, Winter, S1'!K58*Main!$B$4+_xlfn.IFNA(VLOOKUP($A58,'EV Distribution'!$A$2:$B$22,2,FALSE),0)*('EV Scenarios'!K$2-'EV Scenarios'!K$3)</f>
        <v>3.5559912081169856E-3</v>
      </c>
      <c r="L58" s="5">
        <f>'Pc, Winter, S1'!L58*Main!$B$4+_xlfn.IFNA(VLOOKUP($A58,'EV Distribution'!$A$2:$B$22,2,FALSE),0)*('EV Scenarios'!L$2-'EV Scenarios'!L$3)</f>
        <v>3.6056024248736331E-3</v>
      </c>
      <c r="M58" s="5">
        <f>'Pc, Winter, S1'!M58*Main!$B$4+_xlfn.IFNA(VLOOKUP($A58,'EV Distribution'!$A$2:$B$22,2,FALSE),0)*('EV Scenarios'!M$2-'EV Scenarios'!M$3)</f>
        <v>4.3058801026743575E-3</v>
      </c>
      <c r="N58" s="5">
        <f>'Pc, Winter, S1'!N58*Main!$B$4+_xlfn.IFNA(VLOOKUP($A58,'EV Distribution'!$A$2:$B$22,2,FALSE),0)*('EV Scenarios'!N$2-'EV Scenarios'!N$3)</f>
        <v>3.1965416622443156E-3</v>
      </c>
      <c r="O58" s="5">
        <f>'Pc, Winter, S1'!O58*Main!$B$4+_xlfn.IFNA(VLOOKUP($A58,'EV Distribution'!$A$2:$B$22,2,FALSE),0)*('EV Scenarios'!O$2-'EV Scenarios'!O$3)</f>
        <v>3.0280420115606074E-3</v>
      </c>
      <c r="P58" s="5">
        <f>'Pc, Winter, S1'!P58*Main!$B$4+_xlfn.IFNA(VLOOKUP($A58,'EV Distribution'!$A$2:$B$22,2,FALSE),0)*('EV Scenarios'!P$2-'EV Scenarios'!P$3)</f>
        <v>2.8243747527813019E-3</v>
      </c>
      <c r="Q58" s="5">
        <f>'Pc, Winter, S1'!Q58*Main!$B$4+_xlfn.IFNA(VLOOKUP($A58,'EV Distribution'!$A$2:$B$22,2,FALSE),0)*('EV Scenarios'!Q$2-'EV Scenarios'!Q$3)</f>
        <v>2.9314969016019589E-3</v>
      </c>
      <c r="R58" s="5">
        <f>'Pc, Winter, S1'!R58*Main!$B$4+_xlfn.IFNA(VLOOKUP($A58,'EV Distribution'!$A$2:$B$22,2,FALSE),0)*('EV Scenarios'!R$2-'EV Scenarios'!R$3)</f>
        <v>3.0486629476627041E-3</v>
      </c>
      <c r="S58" s="5">
        <f>'Pc, Winter, S1'!S58*Main!$B$4+_xlfn.IFNA(VLOOKUP($A58,'EV Distribution'!$A$2:$B$22,2,FALSE),0)*('EV Scenarios'!S$2-'EV Scenarios'!S$3)</f>
        <v>1.5688959258253186E-3</v>
      </c>
      <c r="T58" s="5">
        <f>'Pc, Winter, S1'!T58*Main!$B$4+_xlfn.IFNA(VLOOKUP($A58,'EV Distribution'!$A$2:$B$22,2,FALSE),0)*('EV Scenarios'!T$2-'EV Scenarios'!T$3)</f>
        <v>4.7423454258565417E-4</v>
      </c>
      <c r="U58" s="5">
        <f>'Pc, Winter, S1'!U58*Main!$B$4+_xlfn.IFNA(VLOOKUP($A58,'EV Distribution'!$A$2:$B$22,2,FALSE),0)*('EV Scenarios'!U$2-'EV Scenarios'!U$3)</f>
        <v>4.0845494777014008E-4</v>
      </c>
      <c r="V58" s="5">
        <f>'Pc, Winter, S1'!V58*Main!$B$4+_xlfn.IFNA(VLOOKUP($A58,'EV Distribution'!$A$2:$B$22,2,FALSE),0)*('EV Scenarios'!V$2-'EV Scenarios'!V$3)</f>
        <v>4.6506773563621074E-4</v>
      </c>
      <c r="W58" s="5">
        <f>'Pc, Winter, S1'!W58*Main!$B$4+_xlfn.IFNA(VLOOKUP($A58,'EV Distribution'!$A$2:$B$22,2,FALSE),0)*('EV Scenarios'!W$2-'EV Scenarios'!W$3)</f>
        <v>5.7929462117309815E-4</v>
      </c>
      <c r="X58" s="5">
        <f>'Pc, Winter, S1'!X58*Main!$B$4+_xlfn.IFNA(VLOOKUP($A58,'EV Distribution'!$A$2:$B$22,2,FALSE),0)*('EV Scenarios'!X$2-'EV Scenarios'!X$3)</f>
        <v>5.2909336902977745E-4</v>
      </c>
      <c r="Y58" s="5">
        <f>'Pc, Winter, S1'!Y58*Main!$B$4+_xlfn.IFNA(VLOOKUP($A58,'EV Distribution'!$A$2:$B$22,2,FALSE),0)*('EV Scenarios'!Y$2-'EV Scenarios'!Y$3)</f>
        <v>7.1480615956897578E-4</v>
      </c>
    </row>
    <row r="59" spans="1:25" x14ac:dyDescent="0.3">
      <c r="A59">
        <v>77</v>
      </c>
      <c r="B59" s="5">
        <f>'Pc, Winter, S1'!B59*Main!$B$4+_xlfn.IFNA(VLOOKUP($A59,'EV Distribution'!$A$2:$B$22,2,FALSE),0)*('EV Scenarios'!B$2-'EV Scenarios'!B$3)</f>
        <v>4.2827300093423024E-4</v>
      </c>
      <c r="C59" s="5">
        <f>'Pc, Winter, S1'!C59*Main!$B$4+_xlfn.IFNA(VLOOKUP($A59,'EV Distribution'!$A$2:$B$22,2,FALSE),0)*('EV Scenarios'!C$2-'EV Scenarios'!C$3)</f>
        <v>4.3139314324133629E-4</v>
      </c>
      <c r="D59" s="5">
        <f>'Pc, Winter, S1'!D59*Main!$B$4+_xlfn.IFNA(VLOOKUP($A59,'EV Distribution'!$A$2:$B$22,2,FALSE),0)*('EV Scenarios'!D$2-'EV Scenarios'!D$3)</f>
        <v>4.6893461225832949E-4</v>
      </c>
      <c r="E59" s="5">
        <f>'Pc, Winter, S1'!E59*Main!$B$4+_xlfn.IFNA(VLOOKUP($A59,'EV Distribution'!$A$2:$B$22,2,FALSE),0)*('EV Scenarios'!E$2-'EV Scenarios'!E$3)</f>
        <v>4.8992344383973544E-4</v>
      </c>
      <c r="F59" s="5">
        <f>'Pc, Winter, S1'!F59*Main!$B$4+_xlfn.IFNA(VLOOKUP($A59,'EV Distribution'!$A$2:$B$22,2,FALSE),0)*('EV Scenarios'!F$2-'EV Scenarios'!F$3)</f>
        <v>4.8131542015503306E-4</v>
      </c>
      <c r="G59" s="5">
        <f>'Pc, Winter, S1'!G59*Main!$B$4+_xlfn.IFNA(VLOOKUP($A59,'EV Distribution'!$A$2:$B$22,2,FALSE),0)*('EV Scenarios'!G$2-'EV Scenarios'!G$3)</f>
        <v>4.6908206266250692E-4</v>
      </c>
      <c r="H59" s="5">
        <f>'Pc, Winter, S1'!H59*Main!$B$4+_xlfn.IFNA(VLOOKUP($A59,'EV Distribution'!$A$2:$B$22,2,FALSE),0)*('EV Scenarios'!H$2-'EV Scenarios'!H$3)</f>
        <v>4.4919345480145157E-4</v>
      </c>
      <c r="I59" s="5">
        <f>'Pc, Winter, S1'!I59*Main!$B$4+_xlfn.IFNA(VLOOKUP($A59,'EV Distribution'!$A$2:$B$22,2,FALSE),0)*('EV Scenarios'!I$2-'EV Scenarios'!I$3)</f>
        <v>8.3625525122851265E-4</v>
      </c>
      <c r="J59" s="5">
        <f>'Pc, Winter, S1'!J59*Main!$B$4+_xlfn.IFNA(VLOOKUP($A59,'EV Distribution'!$A$2:$B$22,2,FALSE),0)*('EV Scenarios'!J$2-'EV Scenarios'!J$3)</f>
        <v>1.1862838529806863E-3</v>
      </c>
      <c r="K59" s="5">
        <f>'Pc, Winter, S1'!K59*Main!$B$4+_xlfn.IFNA(VLOOKUP($A59,'EV Distribution'!$A$2:$B$22,2,FALSE),0)*('EV Scenarios'!K$2-'EV Scenarios'!K$3)</f>
        <v>1.599871059572172E-3</v>
      </c>
      <c r="L59" s="5">
        <f>'Pc, Winter, S1'!L59*Main!$B$4+_xlfn.IFNA(VLOOKUP($A59,'EV Distribution'!$A$2:$B$22,2,FALSE),0)*('EV Scenarios'!L$2-'EV Scenarios'!L$3)</f>
        <v>1.9392968493239127E-3</v>
      </c>
      <c r="M59" s="5">
        <f>'Pc, Winter, S1'!M59*Main!$B$4+_xlfn.IFNA(VLOOKUP($A59,'EV Distribution'!$A$2:$B$22,2,FALSE),0)*('EV Scenarios'!M$2-'EV Scenarios'!M$3)</f>
        <v>2.4244177522645249E-3</v>
      </c>
      <c r="N59" s="5">
        <f>'Pc, Winter, S1'!N59*Main!$B$4+_xlfn.IFNA(VLOOKUP($A59,'EV Distribution'!$A$2:$B$22,2,FALSE),0)*('EV Scenarios'!N$2-'EV Scenarios'!N$3)</f>
        <v>2.3627326675726246E-3</v>
      </c>
      <c r="O59" s="5">
        <f>'Pc, Winter, S1'!O59*Main!$B$4+_xlfn.IFNA(VLOOKUP($A59,'EV Distribution'!$A$2:$B$22,2,FALSE),0)*('EV Scenarios'!O$2-'EV Scenarios'!O$3)</f>
        <v>2.6608813004663778E-3</v>
      </c>
      <c r="P59" s="5">
        <f>'Pc, Winter, S1'!P59*Main!$B$4+_xlfn.IFNA(VLOOKUP($A59,'EV Distribution'!$A$2:$B$22,2,FALSE),0)*('EV Scenarios'!P$2-'EV Scenarios'!P$3)</f>
        <v>2.671726458865353E-3</v>
      </c>
      <c r="Q59" s="5">
        <f>'Pc, Winter, S1'!Q59*Main!$B$4+_xlfn.IFNA(VLOOKUP($A59,'EV Distribution'!$A$2:$B$22,2,FALSE),0)*('EV Scenarios'!Q$2-'EV Scenarios'!Q$3)</f>
        <v>2.7035609456069055E-3</v>
      </c>
      <c r="R59" s="5">
        <f>'Pc, Winter, S1'!R59*Main!$B$4+_xlfn.IFNA(VLOOKUP($A59,'EV Distribution'!$A$2:$B$22,2,FALSE),0)*('EV Scenarios'!R$2-'EV Scenarios'!R$3)</f>
        <v>2.7492052175866373E-3</v>
      </c>
      <c r="S59" s="5">
        <f>'Pc, Winter, S1'!S59*Main!$B$4+_xlfn.IFNA(VLOOKUP($A59,'EV Distribution'!$A$2:$B$22,2,FALSE),0)*('EV Scenarios'!S$2-'EV Scenarios'!S$3)</f>
        <v>2.6298474758481827E-3</v>
      </c>
      <c r="T59" s="5">
        <f>'Pc, Winter, S1'!T59*Main!$B$4+_xlfn.IFNA(VLOOKUP($A59,'EV Distribution'!$A$2:$B$22,2,FALSE),0)*('EV Scenarios'!T$2-'EV Scenarios'!T$3)</f>
        <v>2.2440027296804933E-3</v>
      </c>
      <c r="U59" s="5">
        <f>'Pc, Winter, S1'!U59*Main!$B$4+_xlfn.IFNA(VLOOKUP($A59,'EV Distribution'!$A$2:$B$22,2,FALSE),0)*('EV Scenarios'!U$2-'EV Scenarios'!U$3)</f>
        <v>2.0702840330766659E-3</v>
      </c>
      <c r="V59" s="5">
        <f>'Pc, Winter, S1'!V59*Main!$B$4+_xlfn.IFNA(VLOOKUP($A59,'EV Distribution'!$A$2:$B$22,2,FALSE),0)*('EV Scenarios'!V$2-'EV Scenarios'!V$3)</f>
        <v>1.8552379482940466E-3</v>
      </c>
      <c r="W59" s="5">
        <f>'Pc, Winter, S1'!W59*Main!$B$4+_xlfn.IFNA(VLOOKUP($A59,'EV Distribution'!$A$2:$B$22,2,FALSE),0)*('EV Scenarios'!W$2-'EV Scenarios'!W$3)</f>
        <v>1.893609885104683E-3</v>
      </c>
      <c r="X59" s="5">
        <f>'Pc, Winter, S1'!X59*Main!$B$4+_xlfn.IFNA(VLOOKUP($A59,'EV Distribution'!$A$2:$B$22,2,FALSE),0)*('EV Scenarios'!X$2-'EV Scenarios'!X$3)</f>
        <v>1.7270025146079186E-3</v>
      </c>
      <c r="Y59" s="5">
        <f>'Pc, Winter, S1'!Y59*Main!$B$4+_xlfn.IFNA(VLOOKUP($A59,'EV Distribution'!$A$2:$B$22,2,FALSE),0)*('EV Scenarios'!Y$2-'EV Scenarios'!Y$3)</f>
        <v>1.5779270000899814E-3</v>
      </c>
    </row>
    <row r="60" spans="1:25" x14ac:dyDescent="0.3">
      <c r="A60">
        <v>78</v>
      </c>
      <c r="B60" s="5">
        <f>'Pc, Winter, S1'!B60*Main!$B$4+_xlfn.IFNA(VLOOKUP($A60,'EV Distribution'!$A$2:$B$22,2,FALSE),0)*('EV Scenarios'!B$2-'EV Scenarios'!B$3)</f>
        <v>1.5287587920238871E-3</v>
      </c>
      <c r="C60" s="5">
        <f>'Pc, Winter, S1'!C60*Main!$B$4+_xlfn.IFNA(VLOOKUP($A60,'EV Distribution'!$A$2:$B$22,2,FALSE),0)*('EV Scenarios'!C$2-'EV Scenarios'!C$3)</f>
        <v>1.4518106911186671E-3</v>
      </c>
      <c r="D60" s="5">
        <f>'Pc, Winter, S1'!D60*Main!$B$4+_xlfn.IFNA(VLOOKUP($A60,'EV Distribution'!$A$2:$B$22,2,FALSE),0)*('EV Scenarios'!D$2-'EV Scenarios'!D$3)</f>
        <v>1.5128706164869504E-3</v>
      </c>
      <c r="E60" s="5">
        <f>'Pc, Winter, S1'!E60*Main!$B$4+_xlfn.IFNA(VLOOKUP($A60,'EV Distribution'!$A$2:$B$22,2,FALSE),0)*('EV Scenarios'!E$2-'EV Scenarios'!E$3)</f>
        <v>2.0038434829119465E-3</v>
      </c>
      <c r="F60" s="5">
        <f>'Pc, Winter, S1'!F60*Main!$B$4+_xlfn.IFNA(VLOOKUP($A60,'EV Distribution'!$A$2:$B$22,2,FALSE),0)*('EV Scenarios'!F$2-'EV Scenarios'!F$3)</f>
        <v>1.7044798598566204E-3</v>
      </c>
      <c r="G60" s="5">
        <f>'Pc, Winter, S1'!G60*Main!$B$4+_xlfn.IFNA(VLOOKUP($A60,'EV Distribution'!$A$2:$B$22,2,FALSE),0)*('EV Scenarios'!G$2-'EV Scenarios'!G$3)</f>
        <v>2.6492718896157859E-3</v>
      </c>
      <c r="H60" s="5">
        <f>'Pc, Winter, S1'!H60*Main!$B$4+_xlfn.IFNA(VLOOKUP($A60,'EV Distribution'!$A$2:$B$22,2,FALSE),0)*('EV Scenarios'!H$2-'EV Scenarios'!H$3)</f>
        <v>5.9818346357222588E-3</v>
      </c>
      <c r="I60" s="5">
        <f>'Pc, Winter, S1'!I60*Main!$B$4+_xlfn.IFNA(VLOOKUP($A60,'EV Distribution'!$A$2:$B$22,2,FALSE),0)*('EV Scenarios'!I$2-'EV Scenarios'!I$3)</f>
        <v>9.8647042645956268E-3</v>
      </c>
      <c r="J60" s="5">
        <f>'Pc, Winter, S1'!J60*Main!$B$4+_xlfn.IFNA(VLOOKUP($A60,'EV Distribution'!$A$2:$B$22,2,FALSE),0)*('EV Scenarios'!J$2-'EV Scenarios'!J$3)</f>
        <v>1.1968033552105461E-2</v>
      </c>
      <c r="K60" s="5">
        <f>'Pc, Winter, S1'!K60*Main!$B$4+_xlfn.IFNA(VLOOKUP($A60,'EV Distribution'!$A$2:$B$22,2,FALSE),0)*('EV Scenarios'!K$2-'EV Scenarios'!K$3)</f>
        <v>1.3632682107714775E-2</v>
      </c>
      <c r="L60" s="5">
        <f>'Pc, Winter, S1'!L60*Main!$B$4+_xlfn.IFNA(VLOOKUP($A60,'EV Distribution'!$A$2:$B$22,2,FALSE),0)*('EV Scenarios'!L$2-'EV Scenarios'!L$3)</f>
        <v>1.5796674130815095E-2</v>
      </c>
      <c r="M60" s="5">
        <f>'Pc, Winter, S1'!M60*Main!$B$4+_xlfn.IFNA(VLOOKUP($A60,'EV Distribution'!$A$2:$B$22,2,FALSE),0)*('EV Scenarios'!M$2-'EV Scenarios'!M$3)</f>
        <v>1.6198647294988593E-2</v>
      </c>
      <c r="N60" s="5">
        <f>'Pc, Winter, S1'!N60*Main!$B$4+_xlfn.IFNA(VLOOKUP($A60,'EV Distribution'!$A$2:$B$22,2,FALSE),0)*('EV Scenarios'!N$2-'EV Scenarios'!N$3)</f>
        <v>1.3324089991661013E-2</v>
      </c>
      <c r="O60" s="5">
        <f>'Pc, Winter, S1'!O60*Main!$B$4+_xlfn.IFNA(VLOOKUP($A60,'EV Distribution'!$A$2:$B$22,2,FALSE),0)*('EV Scenarios'!O$2-'EV Scenarios'!O$3)</f>
        <v>1.2944446110647521E-2</v>
      </c>
      <c r="P60" s="5">
        <f>'Pc, Winter, S1'!P60*Main!$B$4+_xlfn.IFNA(VLOOKUP($A60,'EV Distribution'!$A$2:$B$22,2,FALSE),0)*('EV Scenarios'!P$2-'EV Scenarios'!P$3)</f>
        <v>1.3972247107479498E-2</v>
      </c>
      <c r="Q60" s="5">
        <f>'Pc, Winter, S1'!Q60*Main!$B$4+_xlfn.IFNA(VLOOKUP($A60,'EV Distribution'!$A$2:$B$22,2,FALSE),0)*('EV Scenarios'!Q$2-'EV Scenarios'!Q$3)</f>
        <v>1.3760490925829006E-2</v>
      </c>
      <c r="R60" s="5">
        <f>'Pc, Winter, S1'!R60*Main!$B$4+_xlfn.IFNA(VLOOKUP($A60,'EV Distribution'!$A$2:$B$22,2,FALSE),0)*('EV Scenarios'!R$2-'EV Scenarios'!R$3)</f>
        <v>1.3347017609041383E-2</v>
      </c>
      <c r="S60" s="5">
        <f>'Pc, Winter, S1'!S60*Main!$B$4+_xlfn.IFNA(VLOOKUP($A60,'EV Distribution'!$A$2:$B$22,2,FALSE),0)*('EV Scenarios'!S$2-'EV Scenarios'!S$3)</f>
        <v>1.3850745023091466E-2</v>
      </c>
      <c r="T60" s="5">
        <f>'Pc, Winter, S1'!T60*Main!$B$4+_xlfn.IFNA(VLOOKUP($A60,'EV Distribution'!$A$2:$B$22,2,FALSE),0)*('EV Scenarios'!T$2-'EV Scenarios'!T$3)</f>
        <v>1.0850911916084003E-2</v>
      </c>
      <c r="U60" s="5">
        <f>'Pc, Winter, S1'!U60*Main!$B$4+_xlfn.IFNA(VLOOKUP($A60,'EV Distribution'!$A$2:$B$22,2,FALSE),0)*('EV Scenarios'!U$2-'EV Scenarios'!U$3)</f>
        <v>1.0626045301260966E-2</v>
      </c>
      <c r="V60" s="5">
        <f>'Pc, Winter, S1'!V60*Main!$B$4+_xlfn.IFNA(VLOOKUP($A60,'EV Distribution'!$A$2:$B$22,2,FALSE),0)*('EV Scenarios'!V$2-'EV Scenarios'!V$3)</f>
        <v>1.1087249491497031E-2</v>
      </c>
      <c r="W60" s="5">
        <f>'Pc, Winter, S1'!W60*Main!$B$4+_xlfn.IFNA(VLOOKUP($A60,'EV Distribution'!$A$2:$B$22,2,FALSE),0)*('EV Scenarios'!W$2-'EV Scenarios'!W$3)</f>
        <v>7.5731251980228733E-3</v>
      </c>
      <c r="X60" s="5">
        <f>'Pc, Winter, S1'!X60*Main!$B$4+_xlfn.IFNA(VLOOKUP($A60,'EV Distribution'!$A$2:$B$22,2,FALSE),0)*('EV Scenarios'!X$2-'EV Scenarios'!X$3)</f>
        <v>4.6007642841407051E-3</v>
      </c>
      <c r="Y60" s="5">
        <f>'Pc, Winter, S1'!Y60*Main!$B$4+_xlfn.IFNA(VLOOKUP($A60,'EV Distribution'!$A$2:$B$22,2,FALSE),0)*('EV Scenarios'!Y$2-'EV Scenarios'!Y$3)</f>
        <v>3.3623241754265503E-3</v>
      </c>
    </row>
    <row r="61" spans="1:25" x14ac:dyDescent="0.3">
      <c r="A61">
        <v>79</v>
      </c>
      <c r="B61" s="5">
        <f>'Pc, Winter, S1'!B61*Main!$B$4+_xlfn.IFNA(VLOOKUP($A61,'EV Distribution'!$A$2:$B$22,2,FALSE),0)*('EV Scenarios'!B$2-'EV Scenarios'!B$3)</f>
        <v>8.1613521402618787E-3</v>
      </c>
      <c r="C61" s="5">
        <f>'Pc, Winter, S1'!C61*Main!$B$4+_xlfn.IFNA(VLOOKUP($A61,'EV Distribution'!$A$2:$B$22,2,FALSE),0)*('EV Scenarios'!C$2-'EV Scenarios'!C$3)</f>
        <v>8.1730411351742579E-3</v>
      </c>
      <c r="D61" s="5">
        <f>'Pc, Winter, S1'!D61*Main!$B$4+_xlfn.IFNA(VLOOKUP($A61,'EV Distribution'!$A$2:$B$22,2,FALSE),0)*('EV Scenarios'!D$2-'EV Scenarios'!D$3)</f>
        <v>8.2145174055982522E-3</v>
      </c>
      <c r="E61" s="5">
        <f>'Pc, Winter, S1'!E61*Main!$B$4+_xlfn.IFNA(VLOOKUP($A61,'EV Distribution'!$A$2:$B$22,2,FALSE),0)*('EV Scenarios'!E$2-'EV Scenarios'!E$3)</f>
        <v>8.1410362301296609E-3</v>
      </c>
      <c r="F61" s="5">
        <f>'Pc, Winter, S1'!F61*Main!$B$4+_xlfn.IFNA(VLOOKUP($A61,'EV Distribution'!$A$2:$B$22,2,FALSE),0)*('EV Scenarios'!F$2-'EV Scenarios'!F$3)</f>
        <v>8.2281533244264338E-3</v>
      </c>
      <c r="G61" s="5">
        <f>'Pc, Winter, S1'!G61*Main!$B$4+_xlfn.IFNA(VLOOKUP($A61,'EV Distribution'!$A$2:$B$22,2,FALSE),0)*('EV Scenarios'!G$2-'EV Scenarios'!G$3)</f>
        <v>8.3122221460691058E-3</v>
      </c>
      <c r="H61" s="5">
        <f>'Pc, Winter, S1'!H61*Main!$B$4+_xlfn.IFNA(VLOOKUP($A61,'EV Distribution'!$A$2:$B$22,2,FALSE),0)*('EV Scenarios'!H$2-'EV Scenarios'!H$3)</f>
        <v>9.2087406784637799E-3</v>
      </c>
      <c r="I61" s="5">
        <f>'Pc, Winter, S1'!I61*Main!$B$4+_xlfn.IFNA(VLOOKUP($A61,'EV Distribution'!$A$2:$B$22,2,FALSE),0)*('EV Scenarios'!I$2-'EV Scenarios'!I$3)</f>
        <v>9.8069814200601353E-3</v>
      </c>
      <c r="J61" s="5">
        <f>'Pc, Winter, S1'!J61*Main!$B$4+_xlfn.IFNA(VLOOKUP($A61,'EV Distribution'!$A$2:$B$22,2,FALSE),0)*('EV Scenarios'!J$2-'EV Scenarios'!J$3)</f>
        <v>9.534047288431281E-3</v>
      </c>
      <c r="K61" s="5">
        <f>'Pc, Winter, S1'!K61*Main!$B$4+_xlfn.IFNA(VLOOKUP($A61,'EV Distribution'!$A$2:$B$22,2,FALSE),0)*('EV Scenarios'!K$2-'EV Scenarios'!K$3)</f>
        <v>8.8196153507412375E-3</v>
      </c>
      <c r="L61" s="5">
        <f>'Pc, Winter, S1'!L61*Main!$B$4+_xlfn.IFNA(VLOOKUP($A61,'EV Distribution'!$A$2:$B$22,2,FALSE),0)*('EV Scenarios'!L$2-'EV Scenarios'!L$3)</f>
        <v>8.5871408970202966E-3</v>
      </c>
      <c r="M61" s="5">
        <f>'Pc, Winter, S1'!M61*Main!$B$4+_xlfn.IFNA(VLOOKUP($A61,'EV Distribution'!$A$2:$B$22,2,FALSE),0)*('EV Scenarios'!M$2-'EV Scenarios'!M$3)</f>
        <v>8.5964379430603921E-3</v>
      </c>
      <c r="N61" s="5">
        <f>'Pc, Winter, S1'!N61*Main!$B$4+_xlfn.IFNA(VLOOKUP($A61,'EV Distribution'!$A$2:$B$22,2,FALSE),0)*('EV Scenarios'!N$2-'EV Scenarios'!N$3)</f>
        <v>8.3936665053900173E-3</v>
      </c>
      <c r="O61" s="5">
        <f>'Pc, Winter, S1'!O61*Main!$B$4+_xlfn.IFNA(VLOOKUP($A61,'EV Distribution'!$A$2:$B$22,2,FALSE),0)*('EV Scenarios'!O$2-'EV Scenarios'!O$3)</f>
        <v>8.8546107726484441E-3</v>
      </c>
      <c r="P61" s="5">
        <f>'Pc, Winter, S1'!P61*Main!$B$4+_xlfn.IFNA(VLOOKUP($A61,'EV Distribution'!$A$2:$B$22,2,FALSE),0)*('EV Scenarios'!P$2-'EV Scenarios'!P$3)</f>
        <v>9.236750907769601E-3</v>
      </c>
      <c r="Q61" s="5">
        <f>'Pc, Winter, S1'!Q61*Main!$B$4+_xlfn.IFNA(VLOOKUP($A61,'EV Distribution'!$A$2:$B$22,2,FALSE),0)*('EV Scenarios'!Q$2-'EV Scenarios'!Q$3)</f>
        <v>9.2507346032496465E-3</v>
      </c>
      <c r="R61" s="5">
        <f>'Pc, Winter, S1'!R61*Main!$B$4+_xlfn.IFNA(VLOOKUP($A61,'EV Distribution'!$A$2:$B$22,2,FALSE),0)*('EV Scenarios'!R$2-'EV Scenarios'!R$3)</f>
        <v>9.3178202708485772E-3</v>
      </c>
      <c r="S61" s="5">
        <f>'Pc, Winter, S1'!S61*Main!$B$4+_xlfn.IFNA(VLOOKUP($A61,'EV Distribution'!$A$2:$B$22,2,FALSE),0)*('EV Scenarios'!S$2-'EV Scenarios'!S$3)</f>
        <v>9.2078237157838215E-3</v>
      </c>
      <c r="T61" s="5">
        <f>'Pc, Winter, S1'!T61*Main!$B$4+_xlfn.IFNA(VLOOKUP($A61,'EV Distribution'!$A$2:$B$22,2,FALSE),0)*('EV Scenarios'!T$2-'EV Scenarios'!T$3)</f>
        <v>8.4693853269446739E-3</v>
      </c>
      <c r="U61" s="5">
        <f>'Pc, Winter, S1'!U61*Main!$B$4+_xlfn.IFNA(VLOOKUP($A61,'EV Distribution'!$A$2:$B$22,2,FALSE),0)*('EV Scenarios'!U$2-'EV Scenarios'!U$3)</f>
        <v>8.158851853622355E-3</v>
      </c>
      <c r="V61" s="5">
        <f>'Pc, Winter, S1'!V61*Main!$B$4+_xlfn.IFNA(VLOOKUP($A61,'EV Distribution'!$A$2:$B$22,2,FALSE),0)*('EV Scenarios'!V$2-'EV Scenarios'!V$3)</f>
        <v>8.1673166785940828E-3</v>
      </c>
      <c r="W61" s="5">
        <f>'Pc, Winter, S1'!W61*Main!$B$4+_xlfn.IFNA(VLOOKUP($A61,'EV Distribution'!$A$2:$B$22,2,FALSE),0)*('EV Scenarios'!W$2-'EV Scenarios'!W$3)</f>
        <v>8.1685680345955289E-3</v>
      </c>
      <c r="X61" s="5">
        <f>'Pc, Winter, S1'!X61*Main!$B$4+_xlfn.IFNA(VLOOKUP($A61,'EV Distribution'!$A$2:$B$22,2,FALSE),0)*('EV Scenarios'!X$2-'EV Scenarios'!X$3)</f>
        <v>8.1711282832305689E-3</v>
      </c>
      <c r="Y61" s="5">
        <f>'Pc, Winter, S1'!Y61*Main!$B$4+_xlfn.IFNA(VLOOKUP($A61,'EV Distribution'!$A$2:$B$22,2,FALSE),0)*('EV Scenarios'!Y$2-'EV Scenarios'!Y$3)</f>
        <v>8.0026535582691672E-3</v>
      </c>
    </row>
    <row r="62" spans="1:25" x14ac:dyDescent="0.3">
      <c r="A62">
        <v>81</v>
      </c>
      <c r="B62" s="5">
        <f>'Pc, Winter, S1'!B62*Main!$B$4+_xlfn.IFNA(VLOOKUP($A62,'EV Distribution'!$A$2:$B$22,2,FALSE),0)*('EV Scenarios'!B$2-'EV Scenarios'!B$3)</f>
        <v>1.330136040666057E-4</v>
      </c>
      <c r="C62" s="5">
        <f>'Pc, Winter, S1'!C62*Main!$B$4+_xlfn.IFNA(VLOOKUP($A62,'EV Distribution'!$A$2:$B$22,2,FALSE),0)*('EV Scenarios'!C$2-'EV Scenarios'!C$3)</f>
        <v>1.2803781040363662E-4</v>
      </c>
      <c r="D62" s="5">
        <f>'Pc, Winter, S1'!D62*Main!$B$4+_xlfn.IFNA(VLOOKUP($A62,'EV Distribution'!$A$2:$B$22,2,FALSE),0)*('EV Scenarios'!D$2-'EV Scenarios'!D$3)</f>
        <v>9.9589335470261987E-5</v>
      </c>
      <c r="E62" s="5">
        <f>'Pc, Winter, S1'!E62*Main!$B$4+_xlfn.IFNA(VLOOKUP($A62,'EV Distribution'!$A$2:$B$22,2,FALSE),0)*('EV Scenarios'!E$2-'EV Scenarios'!E$3)</f>
        <v>1.0035027131052831E-4</v>
      </c>
      <c r="F62" s="5">
        <f>'Pc, Winter, S1'!F62*Main!$B$4+_xlfn.IFNA(VLOOKUP($A62,'EV Distribution'!$A$2:$B$22,2,FALSE),0)*('EV Scenarios'!F$2-'EV Scenarios'!F$3)</f>
        <v>6.8873467223025327E-5</v>
      </c>
      <c r="G62" s="5">
        <f>'Pc, Winter, S1'!G62*Main!$B$4+_xlfn.IFNA(VLOOKUP($A62,'EV Distribution'!$A$2:$B$22,2,FALSE),0)*('EV Scenarios'!G$2-'EV Scenarios'!G$3)</f>
        <v>6.1062277678536312E-5</v>
      </c>
      <c r="H62" s="5">
        <f>'Pc, Winter, S1'!H62*Main!$B$4+_xlfn.IFNA(VLOOKUP($A62,'EV Distribution'!$A$2:$B$22,2,FALSE),0)*('EV Scenarios'!H$2-'EV Scenarios'!H$3)</f>
        <v>5.360817175256667E-5</v>
      </c>
      <c r="I62" s="5">
        <f>'Pc, Winter, S1'!I62*Main!$B$4+_xlfn.IFNA(VLOOKUP($A62,'EV Distribution'!$A$2:$B$22,2,FALSE),0)*('EV Scenarios'!I$2-'EV Scenarios'!I$3)</f>
        <v>4.8927585721029039E-5</v>
      </c>
      <c r="J62" s="5">
        <f>'Pc, Winter, S1'!J62*Main!$B$4+_xlfn.IFNA(VLOOKUP($A62,'EV Distribution'!$A$2:$B$22,2,FALSE),0)*('EV Scenarios'!J$2-'EV Scenarios'!J$3)</f>
        <v>1.1535108528907048E-4</v>
      </c>
      <c r="K62" s="5">
        <f>'Pc, Winter, S1'!K62*Main!$B$4+_xlfn.IFNA(VLOOKUP($A62,'EV Distribution'!$A$2:$B$22,2,FALSE),0)*('EV Scenarios'!K$2-'EV Scenarios'!K$3)</f>
        <v>1.3849003071601373E-4</v>
      </c>
      <c r="L62" s="5">
        <f>'Pc, Winter, S1'!L62*Main!$B$4+_xlfn.IFNA(VLOOKUP($A62,'EV Distribution'!$A$2:$B$22,2,FALSE),0)*('EV Scenarios'!L$2-'EV Scenarios'!L$3)</f>
        <v>1.7520911161371063E-4</v>
      </c>
      <c r="M62" s="5">
        <f>'Pc, Winter, S1'!M62*Main!$B$4+_xlfn.IFNA(VLOOKUP($A62,'EV Distribution'!$A$2:$B$22,2,FALSE),0)*('EV Scenarios'!M$2-'EV Scenarios'!M$3)</f>
        <v>1.666042438235092E-4</v>
      </c>
      <c r="N62" s="5">
        <f>'Pc, Winter, S1'!N62*Main!$B$4+_xlfn.IFNA(VLOOKUP($A62,'EV Distribution'!$A$2:$B$22,2,FALSE),0)*('EV Scenarios'!N$2-'EV Scenarios'!N$3)</f>
        <v>1.6549764987166632E-4</v>
      </c>
      <c r="O62" s="5">
        <f>'Pc, Winter, S1'!O62*Main!$B$4+_xlfn.IFNA(VLOOKUP($A62,'EV Distribution'!$A$2:$B$22,2,FALSE),0)*('EV Scenarios'!O$2-'EV Scenarios'!O$3)</f>
        <v>1.7128567727116279E-4</v>
      </c>
      <c r="P62" s="5">
        <f>'Pc, Winter, S1'!P62*Main!$B$4+_xlfn.IFNA(VLOOKUP($A62,'EV Distribution'!$A$2:$B$22,2,FALSE),0)*('EV Scenarios'!P$2-'EV Scenarios'!P$3)</f>
        <v>1.5812331794557864E-4</v>
      </c>
      <c r="Q62" s="5">
        <f>'Pc, Winter, S1'!Q62*Main!$B$4+_xlfn.IFNA(VLOOKUP($A62,'EV Distribution'!$A$2:$B$22,2,FALSE),0)*('EV Scenarios'!Q$2-'EV Scenarios'!Q$3)</f>
        <v>1.4141142472268116E-4</v>
      </c>
      <c r="R62" s="5">
        <f>'Pc, Winter, S1'!R62*Main!$B$4+_xlfn.IFNA(VLOOKUP($A62,'EV Distribution'!$A$2:$B$22,2,FALSE),0)*('EV Scenarios'!R$2-'EV Scenarios'!R$3)</f>
        <v>1.3297231444688655E-4</v>
      </c>
      <c r="S62" s="5">
        <f>'Pc, Winter, S1'!S62*Main!$B$4+_xlfn.IFNA(VLOOKUP($A62,'EV Distribution'!$A$2:$B$22,2,FALSE),0)*('EV Scenarios'!S$2-'EV Scenarios'!S$3)</f>
        <v>1.371258222649182E-4</v>
      </c>
      <c r="T62" s="5">
        <f>'Pc, Winter, S1'!T62*Main!$B$4+_xlfn.IFNA(VLOOKUP($A62,'EV Distribution'!$A$2:$B$22,2,FALSE),0)*('EV Scenarios'!T$2-'EV Scenarios'!T$3)</f>
        <v>1.8407277736360239E-4</v>
      </c>
      <c r="U62" s="5">
        <f>'Pc, Winter, S1'!U62*Main!$B$4+_xlfn.IFNA(VLOOKUP($A62,'EV Distribution'!$A$2:$B$22,2,FALSE),0)*('EV Scenarios'!U$2-'EV Scenarios'!U$3)</f>
        <v>2.103843026224825E-4</v>
      </c>
      <c r="V62" s="5">
        <f>'Pc, Winter, S1'!V62*Main!$B$4+_xlfn.IFNA(VLOOKUP($A62,'EV Distribution'!$A$2:$B$22,2,FALSE),0)*('EV Scenarios'!V$2-'EV Scenarios'!V$3)</f>
        <v>2.0454922901792742E-4</v>
      </c>
      <c r="W62" s="5">
        <f>'Pc, Winter, S1'!W62*Main!$B$4+_xlfn.IFNA(VLOOKUP($A62,'EV Distribution'!$A$2:$B$22,2,FALSE),0)*('EV Scenarios'!W$2-'EV Scenarios'!W$3)</f>
        <v>2.0690558641334278E-4</v>
      </c>
      <c r="X62" s="5">
        <f>'Pc, Winter, S1'!X62*Main!$B$4+_xlfn.IFNA(VLOOKUP($A62,'EV Distribution'!$A$2:$B$22,2,FALSE),0)*('EV Scenarios'!X$2-'EV Scenarios'!X$3)</f>
        <v>2.0829954209223311E-4</v>
      </c>
      <c r="Y62" s="5">
        <f>'Pc, Winter, S1'!Y62*Main!$B$4+_xlfn.IFNA(VLOOKUP($A62,'EV Distribution'!$A$2:$B$22,2,FALSE),0)*('EV Scenarios'!Y$2-'EV Scenarios'!Y$3)</f>
        <v>1.3145399314766739E-4</v>
      </c>
    </row>
    <row r="63" spans="1:25" x14ac:dyDescent="0.3">
      <c r="A63">
        <v>82</v>
      </c>
      <c r="B63" s="5">
        <f>'Pc, Winter, S1'!B63*Main!$B$4+_xlfn.IFNA(VLOOKUP($A63,'EV Distribution'!$A$2:$B$22,2,FALSE),0)*('EV Scenarios'!B$2-'EV Scenarios'!B$3)</f>
        <v>3.9875222318046385E-4</v>
      </c>
      <c r="C63" s="5">
        <f>'Pc, Winter, S1'!C63*Main!$B$4+_xlfn.IFNA(VLOOKUP($A63,'EV Distribution'!$A$2:$B$22,2,FALSE),0)*('EV Scenarios'!C$2-'EV Scenarios'!C$3)</f>
        <v>3.9252155235598111E-4</v>
      </c>
      <c r="D63" s="5">
        <f>'Pc, Winter, S1'!D63*Main!$B$4+_xlfn.IFNA(VLOOKUP($A63,'EV Distribution'!$A$2:$B$22,2,FALSE),0)*('EV Scenarios'!D$2-'EV Scenarios'!D$3)</f>
        <v>4.0173144603173429E-4</v>
      </c>
      <c r="E63" s="5">
        <f>'Pc, Winter, S1'!E63*Main!$B$4+_xlfn.IFNA(VLOOKUP($A63,'EV Distribution'!$A$2:$B$22,2,FALSE),0)*('EV Scenarios'!E$2-'EV Scenarios'!E$3)</f>
        <v>4.0091713758678505E-4</v>
      </c>
      <c r="F63" s="5">
        <f>'Pc, Winter, S1'!F63*Main!$B$4+_xlfn.IFNA(VLOOKUP($A63,'EV Distribution'!$A$2:$B$22,2,FALSE),0)*('EV Scenarios'!F$2-'EV Scenarios'!F$3)</f>
        <v>4.0661587947102903E-4</v>
      </c>
      <c r="G63" s="5">
        <f>'Pc, Winter, S1'!G63*Main!$B$4+_xlfn.IFNA(VLOOKUP($A63,'EV Distribution'!$A$2:$B$22,2,FALSE),0)*('EV Scenarios'!G$2-'EV Scenarios'!G$3)</f>
        <v>4.1572745826670807E-4</v>
      </c>
      <c r="H63" s="5">
        <f>'Pc, Winter, S1'!H63*Main!$B$4+_xlfn.IFNA(VLOOKUP($A63,'EV Distribution'!$A$2:$B$22,2,FALSE),0)*('EV Scenarios'!H$2-'EV Scenarios'!H$3)</f>
        <v>4.5179879181811037E-4</v>
      </c>
      <c r="I63" s="5">
        <f>'Pc, Winter, S1'!I63*Main!$B$4+_xlfn.IFNA(VLOOKUP($A63,'EV Distribution'!$A$2:$B$22,2,FALSE),0)*('EV Scenarios'!I$2-'EV Scenarios'!I$3)</f>
        <v>6.1817882102583406E-4</v>
      </c>
      <c r="J63" s="5">
        <f>'Pc, Winter, S1'!J63*Main!$B$4+_xlfn.IFNA(VLOOKUP($A63,'EV Distribution'!$A$2:$B$22,2,FALSE),0)*('EV Scenarios'!J$2-'EV Scenarios'!J$3)</f>
        <v>8.039777704070295E-4</v>
      </c>
      <c r="K63" s="5">
        <f>'Pc, Winter, S1'!K63*Main!$B$4+_xlfn.IFNA(VLOOKUP($A63,'EV Distribution'!$A$2:$B$22,2,FALSE),0)*('EV Scenarios'!K$2-'EV Scenarios'!K$3)</f>
        <v>8.0849030505639793E-4</v>
      </c>
      <c r="L63" s="5">
        <f>'Pc, Winter, S1'!L63*Main!$B$4+_xlfn.IFNA(VLOOKUP($A63,'EV Distribution'!$A$2:$B$22,2,FALSE),0)*('EV Scenarios'!L$2-'EV Scenarios'!L$3)</f>
        <v>8.0513108913023179E-4</v>
      </c>
      <c r="M63" s="5">
        <f>'Pc, Winter, S1'!M63*Main!$B$4+_xlfn.IFNA(VLOOKUP($A63,'EV Distribution'!$A$2:$B$22,2,FALSE),0)*('EV Scenarios'!M$2-'EV Scenarios'!M$3)</f>
        <v>7.9719227579655428E-4</v>
      </c>
      <c r="N63" s="5">
        <f>'Pc, Winter, S1'!N63*Main!$B$4+_xlfn.IFNA(VLOOKUP($A63,'EV Distribution'!$A$2:$B$22,2,FALSE),0)*('EV Scenarios'!N$2-'EV Scenarios'!N$3)</f>
        <v>6.4043607381598629E-4</v>
      </c>
      <c r="O63" s="5">
        <f>'Pc, Winter, S1'!O63*Main!$B$4+_xlfn.IFNA(VLOOKUP($A63,'EV Distribution'!$A$2:$B$22,2,FALSE),0)*('EV Scenarios'!O$2-'EV Scenarios'!O$3)</f>
        <v>6.8463759063704674E-4</v>
      </c>
      <c r="P63" s="5">
        <f>'Pc, Winter, S1'!P63*Main!$B$4+_xlfn.IFNA(VLOOKUP($A63,'EV Distribution'!$A$2:$B$22,2,FALSE),0)*('EV Scenarios'!P$2-'EV Scenarios'!P$3)</f>
        <v>8.0985403135694497E-4</v>
      </c>
      <c r="Q63" s="5">
        <f>'Pc, Winter, S1'!Q63*Main!$B$4+_xlfn.IFNA(VLOOKUP($A63,'EV Distribution'!$A$2:$B$22,2,FALSE),0)*('EV Scenarios'!Q$2-'EV Scenarios'!Q$3)</f>
        <v>7.9868361127566681E-4</v>
      </c>
      <c r="R63" s="5">
        <f>'Pc, Winter, S1'!R63*Main!$B$4+_xlfn.IFNA(VLOOKUP($A63,'EV Distribution'!$A$2:$B$22,2,FALSE),0)*('EV Scenarios'!R$2-'EV Scenarios'!R$3)</f>
        <v>7.9854101159822211E-4</v>
      </c>
      <c r="S63" s="5">
        <f>'Pc, Winter, S1'!S63*Main!$B$4+_xlfn.IFNA(VLOOKUP($A63,'EV Distribution'!$A$2:$B$22,2,FALSE),0)*('EV Scenarios'!S$2-'EV Scenarios'!S$3)</f>
        <v>5.748341295617477E-4</v>
      </c>
      <c r="T63" s="5">
        <f>'Pc, Winter, S1'!T63*Main!$B$4+_xlfn.IFNA(VLOOKUP($A63,'EV Distribution'!$A$2:$B$22,2,FALSE),0)*('EV Scenarios'!T$2-'EV Scenarios'!T$3)</f>
        <v>4.7699498597277945E-4</v>
      </c>
      <c r="U63" s="5">
        <f>'Pc, Winter, S1'!U63*Main!$B$4+_xlfn.IFNA(VLOOKUP($A63,'EV Distribution'!$A$2:$B$22,2,FALSE),0)*('EV Scenarios'!U$2-'EV Scenarios'!U$3)</f>
        <v>4.9370423467297038E-4</v>
      </c>
      <c r="V63" s="5">
        <f>'Pc, Winter, S1'!V63*Main!$B$4+_xlfn.IFNA(VLOOKUP($A63,'EV Distribution'!$A$2:$B$22,2,FALSE),0)*('EV Scenarios'!V$2-'EV Scenarios'!V$3)</f>
        <v>4.9922272530509995E-4</v>
      </c>
      <c r="W63" s="5">
        <f>'Pc, Winter, S1'!W63*Main!$B$4+_xlfn.IFNA(VLOOKUP($A63,'EV Distribution'!$A$2:$B$22,2,FALSE),0)*('EV Scenarios'!W$2-'EV Scenarios'!W$3)</f>
        <v>4.6802583152707322E-4</v>
      </c>
      <c r="X63" s="5">
        <f>'Pc, Winter, S1'!X63*Main!$B$4+_xlfn.IFNA(VLOOKUP($A63,'EV Distribution'!$A$2:$B$22,2,FALSE),0)*('EV Scenarios'!X$2-'EV Scenarios'!X$3)</f>
        <v>4.7402585906178697E-4</v>
      </c>
      <c r="Y63" s="5">
        <f>'Pc, Winter, S1'!Y63*Main!$B$4+_xlfn.IFNA(VLOOKUP($A63,'EV Distribution'!$A$2:$B$22,2,FALSE),0)*('EV Scenarios'!Y$2-'EV Scenarios'!Y$3)</f>
        <v>4.8437963299848566E-4</v>
      </c>
    </row>
    <row r="64" spans="1:25" x14ac:dyDescent="0.3">
      <c r="A64">
        <v>83</v>
      </c>
      <c r="B64" s="5">
        <f>'Pc, Winter, S1'!B64*Main!$B$4+_xlfn.IFNA(VLOOKUP($A64,'EV Distribution'!$A$2:$B$22,2,FALSE),0)*('EV Scenarios'!B$2-'EV Scenarios'!B$3)</f>
        <v>3.5119608109088589E-3</v>
      </c>
      <c r="C64" s="5">
        <f>'Pc, Winter, S1'!C64*Main!$B$4+_xlfn.IFNA(VLOOKUP($A64,'EV Distribution'!$A$2:$B$22,2,FALSE),0)*('EV Scenarios'!C$2-'EV Scenarios'!C$3)</f>
        <v>3.0497686357559401E-3</v>
      </c>
      <c r="D64" s="5">
        <f>'Pc, Winter, S1'!D64*Main!$B$4+_xlfn.IFNA(VLOOKUP($A64,'EV Distribution'!$A$2:$B$22,2,FALSE),0)*('EV Scenarios'!D$2-'EV Scenarios'!D$3)</f>
        <v>2.7381872155212515E-3</v>
      </c>
      <c r="E64" s="5">
        <f>'Pc, Winter, S1'!E64*Main!$B$4+_xlfn.IFNA(VLOOKUP($A64,'EV Distribution'!$A$2:$B$22,2,FALSE),0)*('EV Scenarios'!E$2-'EV Scenarios'!E$3)</f>
        <v>2.8288097196348147E-3</v>
      </c>
      <c r="F64" s="5">
        <f>'Pc, Winter, S1'!F64*Main!$B$4+_xlfn.IFNA(VLOOKUP($A64,'EV Distribution'!$A$2:$B$22,2,FALSE),0)*('EV Scenarios'!F$2-'EV Scenarios'!F$3)</f>
        <v>2.6242341768854243E-3</v>
      </c>
      <c r="G64" s="5">
        <f>'Pc, Winter, S1'!G64*Main!$B$4+_xlfn.IFNA(VLOOKUP($A64,'EV Distribution'!$A$2:$B$22,2,FALSE),0)*('EV Scenarios'!G$2-'EV Scenarios'!G$3)</f>
        <v>2.4647415952133E-3</v>
      </c>
      <c r="H64" s="5">
        <f>'Pc, Winter, S1'!H64*Main!$B$4+_xlfn.IFNA(VLOOKUP($A64,'EV Distribution'!$A$2:$B$22,2,FALSE),0)*('EV Scenarios'!H$2-'EV Scenarios'!H$3)</f>
        <v>2.5442107298422629E-3</v>
      </c>
      <c r="I64" s="5">
        <f>'Pc, Winter, S1'!I64*Main!$B$4+_xlfn.IFNA(VLOOKUP($A64,'EV Distribution'!$A$2:$B$22,2,FALSE),0)*('EV Scenarios'!I$2-'EV Scenarios'!I$3)</f>
        <v>2.485978529778588E-3</v>
      </c>
      <c r="J64" s="5">
        <f>'Pc, Winter, S1'!J64*Main!$B$4+_xlfn.IFNA(VLOOKUP($A64,'EV Distribution'!$A$2:$B$22,2,FALSE),0)*('EV Scenarios'!J$2-'EV Scenarios'!J$3)</f>
        <v>3.595945884462277E-3</v>
      </c>
      <c r="K64" s="5">
        <f>'Pc, Winter, S1'!K64*Main!$B$4+_xlfn.IFNA(VLOOKUP($A64,'EV Distribution'!$A$2:$B$22,2,FALSE),0)*('EV Scenarios'!K$2-'EV Scenarios'!K$3)</f>
        <v>5.9979483262203991E-3</v>
      </c>
      <c r="L64" s="5">
        <f>'Pc, Winter, S1'!L64*Main!$B$4+_xlfn.IFNA(VLOOKUP($A64,'EV Distribution'!$A$2:$B$22,2,FALSE),0)*('EV Scenarios'!L$2-'EV Scenarios'!L$3)</f>
        <v>7.180203095445873E-3</v>
      </c>
      <c r="M64" s="5">
        <f>'Pc, Winter, S1'!M64*Main!$B$4+_xlfn.IFNA(VLOOKUP($A64,'EV Distribution'!$A$2:$B$22,2,FALSE),0)*('EV Scenarios'!M$2-'EV Scenarios'!M$3)</f>
        <v>8.5888457229181432E-3</v>
      </c>
      <c r="N64" s="5">
        <f>'Pc, Winter, S1'!N64*Main!$B$4+_xlfn.IFNA(VLOOKUP($A64,'EV Distribution'!$A$2:$B$22,2,FALSE),0)*('EV Scenarios'!N$2-'EV Scenarios'!N$3)</f>
        <v>8.7697177219480185E-3</v>
      </c>
      <c r="O64" s="5">
        <f>'Pc, Winter, S1'!O64*Main!$B$4+_xlfn.IFNA(VLOOKUP($A64,'EV Distribution'!$A$2:$B$22,2,FALSE),0)*('EV Scenarios'!O$2-'EV Scenarios'!O$3)</f>
        <v>8.4136457721648572E-3</v>
      </c>
      <c r="P64" s="5">
        <f>'Pc, Winter, S1'!P64*Main!$B$4+_xlfn.IFNA(VLOOKUP($A64,'EV Distribution'!$A$2:$B$22,2,FALSE),0)*('EV Scenarios'!P$2-'EV Scenarios'!P$3)</f>
        <v>8.8244014254685917E-3</v>
      </c>
      <c r="Q64" s="5">
        <f>'Pc, Winter, S1'!Q64*Main!$B$4+_xlfn.IFNA(VLOOKUP($A64,'EV Distribution'!$A$2:$B$22,2,FALSE),0)*('EV Scenarios'!Q$2-'EV Scenarios'!Q$3)</f>
        <v>8.6009763531225396E-3</v>
      </c>
      <c r="R64" s="5">
        <f>'Pc, Winter, S1'!R64*Main!$B$4+_xlfn.IFNA(VLOOKUP($A64,'EV Distribution'!$A$2:$B$22,2,FALSE),0)*('EV Scenarios'!R$2-'EV Scenarios'!R$3)</f>
        <v>8.6871307827115808E-3</v>
      </c>
      <c r="S64" s="5">
        <f>'Pc, Winter, S1'!S64*Main!$B$4+_xlfn.IFNA(VLOOKUP($A64,'EV Distribution'!$A$2:$B$22,2,FALSE),0)*('EV Scenarios'!S$2-'EV Scenarios'!S$3)</f>
        <v>8.5277689515018979E-3</v>
      </c>
      <c r="T64" s="5">
        <f>'Pc, Winter, S1'!T64*Main!$B$4+_xlfn.IFNA(VLOOKUP($A64,'EV Distribution'!$A$2:$B$22,2,FALSE),0)*('EV Scenarios'!T$2-'EV Scenarios'!T$3)</f>
        <v>7.7190846173761894E-3</v>
      </c>
      <c r="U64" s="5">
        <f>'Pc, Winter, S1'!U64*Main!$B$4+_xlfn.IFNA(VLOOKUP($A64,'EV Distribution'!$A$2:$B$22,2,FALSE),0)*('EV Scenarios'!U$2-'EV Scenarios'!U$3)</f>
        <v>6.1049979479100291E-3</v>
      </c>
      <c r="V64" s="5">
        <f>'Pc, Winter, S1'!V64*Main!$B$4+_xlfn.IFNA(VLOOKUP($A64,'EV Distribution'!$A$2:$B$22,2,FALSE),0)*('EV Scenarios'!V$2-'EV Scenarios'!V$3)</f>
        <v>6.1829152883031936E-3</v>
      </c>
      <c r="W64" s="5">
        <f>'Pc, Winter, S1'!W64*Main!$B$4+_xlfn.IFNA(VLOOKUP($A64,'EV Distribution'!$A$2:$B$22,2,FALSE),0)*('EV Scenarios'!W$2-'EV Scenarios'!W$3)</f>
        <v>5.7513444506687127E-3</v>
      </c>
      <c r="X64" s="5">
        <f>'Pc, Winter, S1'!X64*Main!$B$4+_xlfn.IFNA(VLOOKUP($A64,'EV Distribution'!$A$2:$B$22,2,FALSE),0)*('EV Scenarios'!X$2-'EV Scenarios'!X$3)</f>
        <v>5.1471885400342227E-3</v>
      </c>
      <c r="Y64" s="5">
        <f>'Pc, Winter, S1'!Y64*Main!$B$4+_xlfn.IFNA(VLOOKUP($A64,'EV Distribution'!$A$2:$B$22,2,FALSE),0)*('EV Scenarios'!Y$2-'EV Scenarios'!Y$3)</f>
        <v>5.1578136624555017E-3</v>
      </c>
    </row>
    <row r="65" spans="1:25" x14ac:dyDescent="0.3">
      <c r="A65">
        <v>84</v>
      </c>
      <c r="B65" s="5">
        <f>'Pc, Winter, S1'!B65*Main!$B$4+_xlfn.IFNA(VLOOKUP($A65,'EV Distribution'!$A$2:$B$22,2,FALSE),0)*('EV Scenarios'!B$2-'EV Scenarios'!B$3)</f>
        <v>4.3662595236802765E-4</v>
      </c>
      <c r="C65" s="5">
        <f>'Pc, Winter, S1'!C65*Main!$B$4+_xlfn.IFNA(VLOOKUP($A65,'EV Distribution'!$A$2:$B$22,2,FALSE),0)*('EV Scenarios'!C$2-'EV Scenarios'!C$3)</f>
        <v>1.8106691934716978E-4</v>
      </c>
      <c r="D65" s="5">
        <f>'Pc, Winter, S1'!D65*Main!$B$4+_xlfn.IFNA(VLOOKUP($A65,'EV Distribution'!$A$2:$B$22,2,FALSE),0)*('EV Scenarios'!D$2-'EV Scenarios'!D$3)</f>
        <v>1.9158126402722052E-4</v>
      </c>
      <c r="E65" s="5">
        <f>'Pc, Winter, S1'!E65*Main!$B$4+_xlfn.IFNA(VLOOKUP($A65,'EV Distribution'!$A$2:$B$22,2,FALSE),0)*('EV Scenarios'!E$2-'EV Scenarios'!E$3)</f>
        <v>2.1190239015173864E-4</v>
      </c>
      <c r="F65" s="5">
        <f>'Pc, Winter, S1'!F65*Main!$B$4+_xlfn.IFNA(VLOOKUP($A65,'EV Distribution'!$A$2:$B$22,2,FALSE),0)*('EV Scenarios'!F$2-'EV Scenarios'!F$3)</f>
        <v>1.653529900964224E-4</v>
      </c>
      <c r="G65" s="5">
        <f>'Pc, Winter, S1'!G65*Main!$B$4+_xlfn.IFNA(VLOOKUP($A65,'EV Distribution'!$A$2:$B$22,2,FALSE),0)*('EV Scenarios'!G$2-'EV Scenarios'!G$3)</f>
        <v>2.0973038959341321E-4</v>
      </c>
      <c r="H65" s="5">
        <f>'Pc, Winter, S1'!H65*Main!$B$4+_xlfn.IFNA(VLOOKUP($A65,'EV Distribution'!$A$2:$B$22,2,FALSE),0)*('EV Scenarios'!H$2-'EV Scenarios'!H$3)</f>
        <v>2.5371284934849742E-4</v>
      </c>
      <c r="I65" s="5">
        <f>'Pc, Winter, S1'!I65*Main!$B$4+_xlfn.IFNA(VLOOKUP($A65,'EV Distribution'!$A$2:$B$22,2,FALSE),0)*('EV Scenarios'!I$2-'EV Scenarios'!I$3)</f>
        <v>4.7009885972730319E-4</v>
      </c>
      <c r="J65" s="5">
        <f>'Pc, Winter, S1'!J65*Main!$B$4+_xlfn.IFNA(VLOOKUP($A65,'EV Distribution'!$A$2:$B$22,2,FALSE),0)*('EV Scenarios'!J$2-'EV Scenarios'!J$3)</f>
        <v>1.3250030951454449E-3</v>
      </c>
      <c r="K65" s="5">
        <f>'Pc, Winter, S1'!K65*Main!$B$4+_xlfn.IFNA(VLOOKUP($A65,'EV Distribution'!$A$2:$B$22,2,FALSE),0)*('EV Scenarios'!K$2-'EV Scenarios'!K$3)</f>
        <v>1.9221927777667968E-3</v>
      </c>
      <c r="L65" s="5">
        <f>'Pc, Winter, S1'!L65*Main!$B$4+_xlfn.IFNA(VLOOKUP($A65,'EV Distribution'!$A$2:$B$22,2,FALSE),0)*('EV Scenarios'!L$2-'EV Scenarios'!L$3)</f>
        <v>2.3760949440484618E-3</v>
      </c>
      <c r="M65" s="5">
        <f>'Pc, Winter, S1'!M65*Main!$B$4+_xlfn.IFNA(VLOOKUP($A65,'EV Distribution'!$A$2:$B$22,2,FALSE),0)*('EV Scenarios'!M$2-'EV Scenarios'!M$3)</f>
        <v>2.277866222816114E-3</v>
      </c>
      <c r="N65" s="5">
        <f>'Pc, Winter, S1'!N65*Main!$B$4+_xlfn.IFNA(VLOOKUP($A65,'EV Distribution'!$A$2:$B$22,2,FALSE),0)*('EV Scenarios'!N$2-'EV Scenarios'!N$3)</f>
        <v>1.9597075677867597E-3</v>
      </c>
      <c r="O65" s="5">
        <f>'Pc, Winter, S1'!O65*Main!$B$4+_xlfn.IFNA(VLOOKUP($A65,'EV Distribution'!$A$2:$B$22,2,FALSE),0)*('EV Scenarios'!O$2-'EV Scenarios'!O$3)</f>
        <v>1.8420391062436078E-3</v>
      </c>
      <c r="P65" s="5">
        <f>'Pc, Winter, S1'!P65*Main!$B$4+_xlfn.IFNA(VLOOKUP($A65,'EV Distribution'!$A$2:$B$22,2,FALSE),0)*('EV Scenarios'!P$2-'EV Scenarios'!P$3)</f>
        <v>1.9330153043112268E-3</v>
      </c>
      <c r="Q65" s="5">
        <f>'Pc, Winter, S1'!Q65*Main!$B$4+_xlfn.IFNA(VLOOKUP($A65,'EV Distribution'!$A$2:$B$22,2,FALSE),0)*('EV Scenarios'!Q$2-'EV Scenarios'!Q$3)</f>
        <v>1.9162449539869503E-3</v>
      </c>
      <c r="R65" s="5">
        <f>'Pc, Winter, S1'!R65*Main!$B$4+_xlfn.IFNA(VLOOKUP($A65,'EV Distribution'!$A$2:$B$22,2,FALSE),0)*('EV Scenarios'!R$2-'EV Scenarios'!R$3)</f>
        <v>1.943983688701961E-3</v>
      </c>
      <c r="S65" s="5">
        <f>'Pc, Winter, S1'!S65*Main!$B$4+_xlfn.IFNA(VLOOKUP($A65,'EV Distribution'!$A$2:$B$22,2,FALSE),0)*('EV Scenarios'!S$2-'EV Scenarios'!S$3)</f>
        <v>1.9918494474190657E-3</v>
      </c>
      <c r="T65" s="5">
        <f>'Pc, Winter, S1'!T65*Main!$B$4+_xlfn.IFNA(VLOOKUP($A65,'EV Distribution'!$A$2:$B$22,2,FALSE),0)*('EV Scenarios'!T$2-'EV Scenarios'!T$3)</f>
        <v>1.9143922101450027E-3</v>
      </c>
      <c r="U65" s="5">
        <f>'Pc, Winter, S1'!U65*Main!$B$4+_xlfn.IFNA(VLOOKUP($A65,'EV Distribution'!$A$2:$B$22,2,FALSE),0)*('EV Scenarios'!U$2-'EV Scenarios'!U$3)</f>
        <v>1.8088059738132819E-3</v>
      </c>
      <c r="V65" s="5">
        <f>'Pc, Winter, S1'!V65*Main!$B$4+_xlfn.IFNA(VLOOKUP($A65,'EV Distribution'!$A$2:$B$22,2,FALSE),0)*('EV Scenarios'!V$2-'EV Scenarios'!V$3)</f>
        <v>1.4467231115815043E-3</v>
      </c>
      <c r="W65" s="5">
        <f>'Pc, Winter, S1'!W65*Main!$B$4+_xlfn.IFNA(VLOOKUP($A65,'EV Distribution'!$A$2:$B$22,2,FALSE),0)*('EV Scenarios'!W$2-'EV Scenarios'!W$3)</f>
        <v>1.1137002372851273E-3</v>
      </c>
      <c r="X65" s="5">
        <f>'Pc, Winter, S1'!X65*Main!$B$4+_xlfn.IFNA(VLOOKUP($A65,'EV Distribution'!$A$2:$B$22,2,FALSE),0)*('EV Scenarios'!X$2-'EV Scenarios'!X$3)</f>
        <v>6.3292663746189329E-4</v>
      </c>
      <c r="Y65" s="5">
        <f>'Pc, Winter, S1'!Y65*Main!$B$4+_xlfn.IFNA(VLOOKUP($A65,'EV Distribution'!$A$2:$B$22,2,FALSE),0)*('EV Scenarios'!Y$2-'EV Scenarios'!Y$3)</f>
        <v>7.455205375326981E-4</v>
      </c>
    </row>
    <row r="66" spans="1:25" x14ac:dyDescent="0.3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8.9252127057568248E-4</v>
      </c>
      <c r="M66" s="5">
        <f>'Pc, Winter, S1'!M66*Main!$B$4+_xlfn.IFNA(VLOOKUP($A66,'EV Distribution'!$A$2:$B$22,2,FALSE),0)*('EV Scenarios'!M$2-'EV Scenarios'!M$3)</f>
        <v>1.0285706259927426E-3</v>
      </c>
      <c r="N66" s="5">
        <f>'Pc, Winter, S1'!N66*Main!$B$4+_xlfn.IFNA(VLOOKUP($A66,'EV Distribution'!$A$2:$B$22,2,FALSE),0)*('EV Scenarios'!N$2-'EV Scenarios'!N$3)</f>
        <v>9.2264071859413121E-4</v>
      </c>
      <c r="O66" s="5">
        <f>'Pc, Winter, S1'!O66*Main!$B$4+_xlfn.IFNA(VLOOKUP($A66,'EV Distribution'!$A$2:$B$22,2,FALSE),0)*('EV Scenarios'!O$2-'EV Scenarios'!O$3)</f>
        <v>6.5504430036287479E-4</v>
      </c>
      <c r="P66" s="5">
        <f>'Pc, Winter, S1'!P66*Main!$B$4+_xlfn.IFNA(VLOOKUP($A66,'EV Distribution'!$A$2:$B$22,2,FALSE),0)*('EV Scenarios'!P$2-'EV Scenarios'!P$3)</f>
        <v>6.2984120999429627E-4</v>
      </c>
      <c r="Q66" s="5">
        <f>'Pc, Winter, S1'!Q66*Main!$B$4+_xlfn.IFNA(VLOOKUP($A66,'EV Distribution'!$A$2:$B$22,2,FALSE),0)*('EV Scenarios'!Q$2-'EV Scenarios'!Q$3)</f>
        <v>5.9402354607402058E-4</v>
      </c>
      <c r="R66" s="5">
        <f>'Pc, Winter, S1'!R66*Main!$B$4+_xlfn.IFNA(VLOOKUP($A66,'EV Distribution'!$A$2:$B$22,2,FALSE),0)*('EV Scenarios'!R$2-'EV Scenarios'!R$3)</f>
        <v>4.8461617897982071E-4</v>
      </c>
      <c r="S66" s="5">
        <f>'Pc, Winter, S1'!S66*Main!$B$4+_xlfn.IFNA(VLOOKUP($A66,'EV Distribution'!$A$2:$B$22,2,FALSE),0)*('EV Scenarios'!S$2-'EV Scenarios'!S$3)</f>
        <v>4.7148790623697E-4</v>
      </c>
      <c r="T66" s="5">
        <f>'Pc, Winter, S1'!T66*Main!$B$4+_xlfn.IFNA(VLOOKUP($A66,'EV Distribution'!$A$2:$B$22,2,FALSE),0)*('EV Scenarios'!T$2-'EV Scenarios'!T$3)</f>
        <v>6.3626531085255887E-4</v>
      </c>
      <c r="U66" s="5">
        <f>'Pc, Winter, S1'!U66*Main!$B$4+_xlfn.IFNA(VLOOKUP($A66,'EV Distribution'!$A$2:$B$22,2,FALSE),0)*('EV Scenarios'!U$2-'EV Scenarios'!U$3)</f>
        <v>6.4022090317564532E-4</v>
      </c>
      <c r="V66" s="5">
        <f>'Pc, Winter, S1'!V66*Main!$B$4+_xlfn.IFNA(VLOOKUP($A66,'EV Distribution'!$A$2:$B$22,2,FALSE),0)*('EV Scenarios'!V$2-'EV Scenarios'!V$3)</f>
        <v>7.6342290429229614E-4</v>
      </c>
      <c r="W66" s="5">
        <f>'Pc, Winter, S1'!W66*Main!$B$4+_xlfn.IFNA(VLOOKUP($A66,'EV Distribution'!$A$2:$B$22,2,FALSE),0)*('EV Scenarios'!W$2-'EV Scenarios'!W$3)</f>
        <v>8.5190259987166631E-4</v>
      </c>
      <c r="X66" s="5">
        <f>'Pc, Winter, S1'!X66*Main!$B$4+_xlfn.IFNA(VLOOKUP($A66,'EV Distribution'!$A$2:$B$22,2,FALSE),0)*('EV Scenarios'!X$2-'EV Scenarios'!X$3)</f>
        <v>8.4436382538721386E-4</v>
      </c>
      <c r="Y66" s="5">
        <f>'Pc, Winter, S1'!Y66*Main!$B$4+_xlfn.IFNA(VLOOKUP($A66,'EV Distribution'!$A$2:$B$22,2,FALSE),0)*('EV Scenarios'!Y$2-'EV Scenarios'!Y$3)</f>
        <v>8.54165171680041E-4</v>
      </c>
    </row>
    <row r="67" spans="1:25" x14ac:dyDescent="0.3">
      <c r="A67">
        <v>87</v>
      </c>
      <c r="B67" s="5">
        <f>'Pc, Winter, S1'!B67*Main!$B$4+_xlfn.IFNA(VLOOKUP($A67,'EV Distribution'!$A$2:$B$22,2,FALSE),0)*('EV Scenarios'!B$2-'EV Scenarios'!B$3)</f>
        <v>9.8553004002930526E-4</v>
      </c>
      <c r="C67" s="5">
        <f>'Pc, Winter, S1'!C67*Main!$B$4+_xlfn.IFNA(VLOOKUP($A67,'EV Distribution'!$A$2:$B$22,2,FALSE),0)*('EV Scenarios'!C$2-'EV Scenarios'!C$3)</f>
        <v>9.5553145108174034E-4</v>
      </c>
      <c r="D67" s="5">
        <f>'Pc, Winter, S1'!D67*Main!$B$4+_xlfn.IFNA(VLOOKUP($A67,'EV Distribution'!$A$2:$B$22,2,FALSE),0)*('EV Scenarios'!D$2-'EV Scenarios'!D$3)</f>
        <v>1.0245790477059731E-3</v>
      </c>
      <c r="E67" s="5">
        <f>'Pc, Winter, S1'!E67*Main!$B$4+_xlfn.IFNA(VLOOKUP($A67,'EV Distribution'!$A$2:$B$22,2,FALSE),0)*('EV Scenarios'!E$2-'EV Scenarios'!E$3)</f>
        <v>1.2943439891673553E-3</v>
      </c>
      <c r="F67" s="5">
        <f>'Pc, Winter, S1'!F67*Main!$B$4+_xlfn.IFNA(VLOOKUP($A67,'EV Distribution'!$A$2:$B$22,2,FALSE),0)*('EV Scenarios'!F$2-'EV Scenarios'!F$3)</f>
        <v>9.8301626778503869E-4</v>
      </c>
      <c r="G67" s="5">
        <f>'Pc, Winter, S1'!G67*Main!$B$4+_xlfn.IFNA(VLOOKUP($A67,'EV Distribution'!$A$2:$B$22,2,FALSE),0)*('EV Scenarios'!G$2-'EV Scenarios'!G$3)</f>
        <v>9.089562340561327E-4</v>
      </c>
      <c r="H67" s="5">
        <f>'Pc, Winter, S1'!H67*Main!$B$4+_xlfn.IFNA(VLOOKUP($A67,'EV Distribution'!$A$2:$B$22,2,FALSE),0)*('EV Scenarios'!H$2-'EV Scenarios'!H$3)</f>
        <v>1.9266815847649183E-3</v>
      </c>
      <c r="I67" s="5">
        <f>'Pc, Winter, S1'!I67*Main!$B$4+_xlfn.IFNA(VLOOKUP($A67,'EV Distribution'!$A$2:$B$22,2,FALSE),0)*('EV Scenarios'!I$2-'EV Scenarios'!I$3)</f>
        <v>3.7641447900885559E-3</v>
      </c>
      <c r="J67" s="5">
        <f>'Pc, Winter, S1'!J67*Main!$B$4+_xlfn.IFNA(VLOOKUP($A67,'EV Distribution'!$A$2:$B$22,2,FALSE),0)*('EV Scenarios'!J$2-'EV Scenarios'!J$3)</f>
        <v>5.3686731463596996E-3</v>
      </c>
      <c r="K67" s="5">
        <f>'Pc, Winter, S1'!K67*Main!$B$4+_xlfn.IFNA(VLOOKUP($A67,'EV Distribution'!$A$2:$B$22,2,FALSE),0)*('EV Scenarios'!K$2-'EV Scenarios'!K$3)</f>
        <v>6.3642147649317048E-3</v>
      </c>
      <c r="L67" s="5">
        <f>'Pc, Winter, S1'!L67*Main!$B$4+_xlfn.IFNA(VLOOKUP($A67,'EV Distribution'!$A$2:$B$22,2,FALSE),0)*('EV Scenarios'!L$2-'EV Scenarios'!L$3)</f>
        <v>5.8387804510269172E-3</v>
      </c>
      <c r="M67" s="5">
        <f>'Pc, Winter, S1'!M67*Main!$B$4+_xlfn.IFNA(VLOOKUP($A67,'EV Distribution'!$A$2:$B$22,2,FALSE),0)*('EV Scenarios'!M$2-'EV Scenarios'!M$3)</f>
        <v>5.6073660856457985E-3</v>
      </c>
      <c r="N67" s="5">
        <f>'Pc, Winter, S1'!N67*Main!$B$4+_xlfn.IFNA(VLOOKUP($A67,'EV Distribution'!$A$2:$B$22,2,FALSE),0)*('EV Scenarios'!N$2-'EV Scenarios'!N$3)</f>
        <v>5.1200039716271829E-3</v>
      </c>
      <c r="O67" s="5">
        <f>'Pc, Winter, S1'!O67*Main!$B$4+_xlfn.IFNA(VLOOKUP($A67,'EV Distribution'!$A$2:$B$22,2,FALSE),0)*('EV Scenarios'!O$2-'EV Scenarios'!O$3)</f>
        <v>4.6802019474883969E-3</v>
      </c>
      <c r="P67" s="5">
        <f>'Pc, Winter, S1'!P67*Main!$B$4+_xlfn.IFNA(VLOOKUP($A67,'EV Distribution'!$A$2:$B$22,2,FALSE),0)*('EV Scenarios'!P$2-'EV Scenarios'!P$3)</f>
        <v>4.4284021254110614E-3</v>
      </c>
      <c r="Q67" s="5">
        <f>'Pc, Winter, S1'!Q67*Main!$B$4+_xlfn.IFNA(VLOOKUP($A67,'EV Distribution'!$A$2:$B$22,2,FALSE),0)*('EV Scenarios'!Q$2-'EV Scenarios'!Q$3)</f>
        <v>4.5175399418788354E-3</v>
      </c>
      <c r="R67" s="5">
        <f>'Pc, Winter, S1'!R67*Main!$B$4+_xlfn.IFNA(VLOOKUP($A67,'EV Distribution'!$A$2:$B$22,2,FALSE),0)*('EV Scenarios'!R$2-'EV Scenarios'!R$3)</f>
        <v>4.4962235109154971E-3</v>
      </c>
      <c r="S67" s="5">
        <f>'Pc, Winter, S1'!S67*Main!$B$4+_xlfn.IFNA(VLOOKUP($A67,'EV Distribution'!$A$2:$B$22,2,FALSE),0)*('EV Scenarios'!S$2-'EV Scenarios'!S$3)</f>
        <v>4.4071564536934055E-3</v>
      </c>
      <c r="T67" s="5">
        <f>'Pc, Winter, S1'!T67*Main!$B$4+_xlfn.IFNA(VLOOKUP($A67,'EV Distribution'!$A$2:$B$22,2,FALSE),0)*('EV Scenarios'!T$2-'EV Scenarios'!T$3)</f>
        <v>4.3554881197046362E-3</v>
      </c>
      <c r="U67" s="5">
        <f>'Pc, Winter, S1'!U67*Main!$B$4+_xlfn.IFNA(VLOOKUP($A67,'EV Distribution'!$A$2:$B$22,2,FALSE),0)*('EV Scenarios'!U$2-'EV Scenarios'!U$3)</f>
        <v>4.5113512327627156E-3</v>
      </c>
      <c r="V67" s="5">
        <f>'Pc, Winter, S1'!V67*Main!$B$4+_xlfn.IFNA(VLOOKUP($A67,'EV Distribution'!$A$2:$B$22,2,FALSE),0)*('EV Scenarios'!V$2-'EV Scenarios'!V$3)</f>
        <v>3.7247076804414001E-3</v>
      </c>
      <c r="W67" s="5">
        <f>'Pc, Winter, S1'!W67*Main!$B$4+_xlfn.IFNA(VLOOKUP($A67,'EV Distribution'!$A$2:$B$22,2,FALSE),0)*('EV Scenarios'!W$2-'EV Scenarios'!W$3)</f>
        <v>2.8015974348765339E-3</v>
      </c>
      <c r="X67" s="5">
        <f>'Pc, Winter, S1'!X67*Main!$B$4+_xlfn.IFNA(VLOOKUP($A67,'EV Distribution'!$A$2:$B$22,2,FALSE),0)*('EV Scenarios'!X$2-'EV Scenarios'!X$3)</f>
        <v>2.3390990210720541E-3</v>
      </c>
      <c r="Y67" s="5">
        <f>'Pc, Winter, S1'!Y67*Main!$B$4+_xlfn.IFNA(VLOOKUP($A67,'EV Distribution'!$A$2:$B$22,2,FALSE),0)*('EV Scenarios'!Y$2-'EV Scenarios'!Y$3)</f>
        <v>2.4476904141103178E-3</v>
      </c>
    </row>
    <row r="68" spans="1:25" x14ac:dyDescent="0.3">
      <c r="A68">
        <v>88</v>
      </c>
      <c r="B68" s="5">
        <f>'Pc, Winter, S1'!B68*Main!$B$4+_xlfn.IFNA(VLOOKUP($A68,'EV Distribution'!$A$2:$B$22,2,FALSE),0)*('EV Scenarios'!B$2-'EV Scenarios'!B$3)</f>
        <v>1.5076509130888111E-3</v>
      </c>
      <c r="C68" s="5">
        <f>'Pc, Winter, S1'!C68*Main!$B$4+_xlfn.IFNA(VLOOKUP($A68,'EV Distribution'!$A$2:$B$22,2,FALSE),0)*('EV Scenarios'!C$2-'EV Scenarios'!C$3)</f>
        <v>1.162149193617487E-3</v>
      </c>
      <c r="D68" s="5">
        <f>'Pc, Winter, S1'!D68*Main!$B$4+_xlfn.IFNA(VLOOKUP($A68,'EV Distribution'!$A$2:$B$22,2,FALSE),0)*('EV Scenarios'!D$2-'EV Scenarios'!D$3)</f>
        <v>1.1254766475530546E-3</v>
      </c>
      <c r="E68" s="5">
        <f>'Pc, Winter, S1'!E68*Main!$B$4+_xlfn.IFNA(VLOOKUP($A68,'EV Distribution'!$A$2:$B$22,2,FALSE),0)*('EV Scenarios'!E$2-'EV Scenarios'!E$3)</f>
        <v>1.1465480437632758E-3</v>
      </c>
      <c r="F68" s="5">
        <f>'Pc, Winter, S1'!F68*Main!$B$4+_xlfn.IFNA(VLOOKUP($A68,'EV Distribution'!$A$2:$B$22,2,FALSE),0)*('EV Scenarios'!F$2-'EV Scenarios'!F$3)</f>
        <v>1.1226473150799507E-3</v>
      </c>
      <c r="G68" s="5">
        <f>'Pc, Winter, S1'!G68*Main!$B$4+_xlfn.IFNA(VLOOKUP($A68,'EV Distribution'!$A$2:$B$22,2,FALSE),0)*('EV Scenarios'!G$2-'EV Scenarios'!G$3)</f>
        <v>1.1672462554487748E-3</v>
      </c>
      <c r="H68" s="5">
        <f>'Pc, Winter, S1'!H68*Main!$B$4+_xlfn.IFNA(VLOOKUP($A68,'EV Distribution'!$A$2:$B$22,2,FALSE),0)*('EV Scenarios'!H$2-'EV Scenarios'!H$3)</f>
        <v>1.117116230091063E-3</v>
      </c>
      <c r="I68" s="5">
        <f>'Pc, Winter, S1'!I68*Main!$B$4+_xlfn.IFNA(VLOOKUP($A68,'EV Distribution'!$A$2:$B$22,2,FALSE),0)*('EV Scenarios'!I$2-'EV Scenarios'!I$3)</f>
        <v>1.0947958155790262E-3</v>
      </c>
      <c r="J68" s="5">
        <f>'Pc, Winter, S1'!J68*Main!$B$4+_xlfn.IFNA(VLOOKUP($A68,'EV Distribution'!$A$2:$B$22,2,FALSE),0)*('EV Scenarios'!J$2-'EV Scenarios'!J$3)</f>
        <v>1.4176821612874677E-3</v>
      </c>
      <c r="K68" s="5">
        <f>'Pc, Winter, S1'!K68*Main!$B$4+_xlfn.IFNA(VLOOKUP($A68,'EV Distribution'!$A$2:$B$22,2,FALSE),0)*('EV Scenarios'!K$2-'EV Scenarios'!K$3)</f>
        <v>1.6547748575129317E-3</v>
      </c>
      <c r="L68" s="5">
        <f>'Pc, Winter, S1'!L68*Main!$B$4+_xlfn.IFNA(VLOOKUP($A68,'EV Distribution'!$A$2:$B$22,2,FALSE),0)*('EV Scenarios'!L$2-'EV Scenarios'!L$3)</f>
        <v>1.9349766635222449E-3</v>
      </c>
      <c r="M68" s="5">
        <f>'Pc, Winter, S1'!M68*Main!$B$4+_xlfn.IFNA(VLOOKUP($A68,'EV Distribution'!$A$2:$B$22,2,FALSE),0)*('EV Scenarios'!M$2-'EV Scenarios'!M$3)</f>
        <v>1.937497536529138E-3</v>
      </c>
      <c r="N68" s="5">
        <f>'Pc, Winter, S1'!N68*Main!$B$4+_xlfn.IFNA(VLOOKUP($A68,'EV Distribution'!$A$2:$B$22,2,FALSE),0)*('EV Scenarios'!N$2-'EV Scenarios'!N$3)</f>
        <v>1.8136124011380401E-3</v>
      </c>
      <c r="O68" s="5">
        <f>'Pc, Winter, S1'!O68*Main!$B$4+_xlfn.IFNA(VLOOKUP($A68,'EV Distribution'!$A$2:$B$22,2,FALSE),0)*('EV Scenarios'!O$2-'EV Scenarios'!O$3)</f>
        <v>1.4958043426107309E-3</v>
      </c>
      <c r="P68" s="5">
        <f>'Pc, Winter, S1'!P68*Main!$B$4+_xlfn.IFNA(VLOOKUP($A68,'EV Distribution'!$A$2:$B$22,2,FALSE),0)*('EV Scenarios'!P$2-'EV Scenarios'!P$3)</f>
        <v>1.4138694024117891E-3</v>
      </c>
      <c r="Q68" s="5">
        <f>'Pc, Winter, S1'!Q68*Main!$B$4+_xlfn.IFNA(VLOOKUP($A68,'EV Distribution'!$A$2:$B$22,2,FALSE),0)*('EV Scenarios'!Q$2-'EV Scenarios'!Q$3)</f>
        <v>1.3980339566121375E-3</v>
      </c>
      <c r="R68" s="5">
        <f>'Pc, Winter, S1'!R68*Main!$B$4+_xlfn.IFNA(VLOOKUP($A68,'EV Distribution'!$A$2:$B$22,2,FALSE),0)*('EV Scenarios'!R$2-'EV Scenarios'!R$3)</f>
        <v>1.4026454051771107E-3</v>
      </c>
      <c r="S68" s="5">
        <f>'Pc, Winter, S1'!S68*Main!$B$4+_xlfn.IFNA(VLOOKUP($A68,'EV Distribution'!$A$2:$B$22,2,FALSE),0)*('EV Scenarios'!S$2-'EV Scenarios'!S$3)</f>
        <v>1.3421843546222272E-3</v>
      </c>
      <c r="T68" s="5">
        <f>'Pc, Winter, S1'!T68*Main!$B$4+_xlfn.IFNA(VLOOKUP($A68,'EV Distribution'!$A$2:$B$22,2,FALSE),0)*('EV Scenarios'!T$2-'EV Scenarios'!T$3)</f>
        <v>1.3652454108196148E-3</v>
      </c>
      <c r="U68" s="5">
        <f>'Pc, Winter, S1'!U68*Main!$B$4+_xlfn.IFNA(VLOOKUP($A68,'EV Distribution'!$A$2:$B$22,2,FALSE),0)*('EV Scenarios'!U$2-'EV Scenarios'!U$3)</f>
        <v>1.418783524636388E-3</v>
      </c>
      <c r="V68" s="5">
        <f>'Pc, Winter, S1'!V68*Main!$B$4+_xlfn.IFNA(VLOOKUP($A68,'EV Distribution'!$A$2:$B$22,2,FALSE),0)*('EV Scenarios'!V$2-'EV Scenarios'!V$3)</f>
        <v>1.4050653772237137E-3</v>
      </c>
      <c r="W68" s="5">
        <f>'Pc, Winter, S1'!W68*Main!$B$4+_xlfn.IFNA(VLOOKUP($A68,'EV Distribution'!$A$2:$B$22,2,FALSE),0)*('EV Scenarios'!W$2-'EV Scenarios'!W$3)</f>
        <v>1.3698092871971129E-3</v>
      </c>
      <c r="X68" s="5">
        <f>'Pc, Winter, S1'!X68*Main!$B$4+_xlfn.IFNA(VLOOKUP($A68,'EV Distribution'!$A$2:$B$22,2,FALSE),0)*('EV Scenarios'!X$2-'EV Scenarios'!X$3)</f>
        <v>1.4719713926060599E-3</v>
      </c>
      <c r="Y68" s="5">
        <f>'Pc, Winter, S1'!Y68*Main!$B$4+_xlfn.IFNA(VLOOKUP($A68,'EV Distribution'!$A$2:$B$22,2,FALSE),0)*('EV Scenarios'!Y$2-'EV Scenarios'!Y$3)</f>
        <v>1.42319892786612E-3</v>
      </c>
    </row>
    <row r="69" spans="1:25" x14ac:dyDescent="0.3">
      <c r="A69">
        <v>89</v>
      </c>
      <c r="B69" s="5">
        <f>'Pc, Winter, S1'!B69*Main!$B$4+_xlfn.IFNA(VLOOKUP($A69,'EV Distribution'!$A$2:$B$22,2,FALSE),0)*('EV Scenarios'!B$2-'EV Scenarios'!B$3)</f>
        <v>9.6953092603429116E-4</v>
      </c>
      <c r="C69" s="5">
        <f>'Pc, Winter, S1'!C69*Main!$B$4+_xlfn.IFNA(VLOOKUP($A69,'EV Distribution'!$A$2:$B$22,2,FALSE),0)*('EV Scenarios'!C$2-'EV Scenarios'!C$3)</f>
        <v>8.0677374682853434E-4</v>
      </c>
      <c r="D69" s="5">
        <f>'Pc, Winter, S1'!D69*Main!$B$4+_xlfn.IFNA(VLOOKUP($A69,'EV Distribution'!$A$2:$B$22,2,FALSE),0)*('EV Scenarios'!D$2-'EV Scenarios'!D$3)</f>
        <v>9.9746462489846413E-4</v>
      </c>
      <c r="E69" s="5">
        <f>'Pc, Winter, S1'!E69*Main!$B$4+_xlfn.IFNA(VLOOKUP($A69,'EV Distribution'!$A$2:$B$22,2,FALSE),0)*('EV Scenarios'!E$2-'EV Scenarios'!E$3)</f>
        <v>9.1989139389087211E-4</v>
      </c>
      <c r="F69" s="5">
        <f>'Pc, Winter, S1'!F69*Main!$B$4+_xlfn.IFNA(VLOOKUP($A69,'EV Distribution'!$A$2:$B$22,2,FALSE),0)*('EV Scenarios'!F$2-'EV Scenarios'!F$3)</f>
        <v>9.1401159717026609E-4</v>
      </c>
      <c r="G69" s="5">
        <f>'Pc, Winter, S1'!G69*Main!$B$4+_xlfn.IFNA(VLOOKUP($A69,'EV Distribution'!$A$2:$B$22,2,FALSE),0)*('EV Scenarios'!G$2-'EV Scenarios'!G$3)</f>
        <v>9.3328584295787132E-4</v>
      </c>
      <c r="H69" s="5">
        <f>'Pc, Winter, S1'!H69*Main!$B$4+_xlfn.IFNA(VLOOKUP($A69,'EV Distribution'!$A$2:$B$22,2,FALSE),0)*('EV Scenarios'!H$2-'EV Scenarios'!H$3)</f>
        <v>7.7210390803732979E-4</v>
      </c>
      <c r="I69" s="5">
        <f>'Pc, Winter, S1'!I69*Main!$B$4+_xlfn.IFNA(VLOOKUP($A69,'EV Distribution'!$A$2:$B$22,2,FALSE),0)*('EV Scenarios'!I$2-'EV Scenarios'!I$3)</f>
        <v>8.1840513205565062E-4</v>
      </c>
      <c r="J69" s="5">
        <f>'Pc, Winter, S1'!J69*Main!$B$4+_xlfn.IFNA(VLOOKUP($A69,'EV Distribution'!$A$2:$B$22,2,FALSE),0)*('EV Scenarios'!J$2-'EV Scenarios'!J$3)</f>
        <v>7.8057104148744204E-4</v>
      </c>
      <c r="K69" s="5">
        <f>'Pc, Winter, S1'!K69*Main!$B$4+_xlfn.IFNA(VLOOKUP($A69,'EV Distribution'!$A$2:$B$22,2,FALSE),0)*('EV Scenarios'!K$2-'EV Scenarios'!K$3)</f>
        <v>1.5098644516474411E-3</v>
      </c>
      <c r="L69" s="5">
        <f>'Pc, Winter, S1'!L69*Main!$B$4+_xlfn.IFNA(VLOOKUP($A69,'EV Distribution'!$A$2:$B$22,2,FALSE),0)*('EV Scenarios'!L$2-'EV Scenarios'!L$3)</f>
        <v>1.5292211451788809E-3</v>
      </c>
      <c r="M69" s="5">
        <f>'Pc, Winter, S1'!M69*Main!$B$4+_xlfn.IFNA(VLOOKUP($A69,'EV Distribution'!$A$2:$B$22,2,FALSE),0)*('EV Scenarios'!M$2-'EV Scenarios'!M$3)</f>
        <v>1.5819150864379277E-3</v>
      </c>
      <c r="N69" s="5">
        <f>'Pc, Winter, S1'!N69*Main!$B$4+_xlfn.IFNA(VLOOKUP($A69,'EV Distribution'!$A$2:$B$22,2,FALSE),0)*('EV Scenarios'!N$2-'EV Scenarios'!N$3)</f>
        <v>1.8081915825185861E-3</v>
      </c>
      <c r="O69" s="5">
        <f>'Pc, Winter, S1'!O69*Main!$B$4+_xlfn.IFNA(VLOOKUP($A69,'EV Distribution'!$A$2:$B$22,2,FALSE),0)*('EV Scenarios'!O$2-'EV Scenarios'!O$3)</f>
        <v>2.1699053219787485E-3</v>
      </c>
      <c r="P69" s="5">
        <f>'Pc, Winter, S1'!P69*Main!$B$4+_xlfn.IFNA(VLOOKUP($A69,'EV Distribution'!$A$2:$B$22,2,FALSE),0)*('EV Scenarios'!P$2-'EV Scenarios'!P$3)</f>
        <v>2.3088732077204293E-3</v>
      </c>
      <c r="Q69" s="5">
        <f>'Pc, Winter, S1'!Q69*Main!$B$4+_xlfn.IFNA(VLOOKUP($A69,'EV Distribution'!$A$2:$B$22,2,FALSE),0)*('EV Scenarios'!Q$2-'EV Scenarios'!Q$3)</f>
        <v>2.0888047506097082E-3</v>
      </c>
      <c r="R69" s="5">
        <f>'Pc, Winter, S1'!R69*Main!$B$4+_xlfn.IFNA(VLOOKUP($A69,'EV Distribution'!$A$2:$B$22,2,FALSE),0)*('EV Scenarios'!R$2-'EV Scenarios'!R$3)</f>
        <v>1.5981487009271008E-3</v>
      </c>
      <c r="S69" s="5">
        <f>'Pc, Winter, S1'!S69*Main!$B$4+_xlfn.IFNA(VLOOKUP($A69,'EV Distribution'!$A$2:$B$22,2,FALSE),0)*('EV Scenarios'!S$2-'EV Scenarios'!S$3)</f>
        <v>1.5570678670061857E-3</v>
      </c>
      <c r="T69" s="5">
        <f>'Pc, Winter, S1'!T69*Main!$B$4+_xlfn.IFNA(VLOOKUP($A69,'EV Distribution'!$A$2:$B$22,2,FALSE),0)*('EV Scenarios'!T$2-'EV Scenarios'!T$3)</f>
        <v>1.494629254059722E-3</v>
      </c>
      <c r="U69" s="5">
        <f>'Pc, Winter, S1'!U69*Main!$B$4+_xlfn.IFNA(VLOOKUP($A69,'EV Distribution'!$A$2:$B$22,2,FALSE),0)*('EV Scenarios'!U$2-'EV Scenarios'!U$3)</f>
        <v>1.3182166216232499E-3</v>
      </c>
      <c r="V69" s="5">
        <f>'Pc, Winter, S1'!V69*Main!$B$4+_xlfn.IFNA(VLOOKUP($A69,'EV Distribution'!$A$2:$B$22,2,FALSE),0)*('EV Scenarios'!V$2-'EV Scenarios'!V$3)</f>
        <v>9.6688866797409742E-4</v>
      </c>
      <c r="W69" s="5">
        <f>'Pc, Winter, S1'!W69*Main!$B$4+_xlfn.IFNA(VLOOKUP($A69,'EV Distribution'!$A$2:$B$22,2,FALSE),0)*('EV Scenarios'!W$2-'EV Scenarios'!W$3)</f>
        <v>1.031791011782118E-3</v>
      </c>
      <c r="X69" s="5">
        <f>'Pc, Winter, S1'!X69*Main!$B$4+_xlfn.IFNA(VLOOKUP($A69,'EV Distribution'!$A$2:$B$22,2,FALSE),0)*('EV Scenarios'!X$2-'EV Scenarios'!X$3)</f>
        <v>8.6497655031935914E-4</v>
      </c>
      <c r="Y69" s="5">
        <f>'Pc, Winter, S1'!Y69*Main!$B$4+_xlfn.IFNA(VLOOKUP($A69,'EV Distribution'!$A$2:$B$22,2,FALSE),0)*('EV Scenarios'!Y$2-'EV Scenarios'!Y$3)</f>
        <v>7.6648052774491585E-4</v>
      </c>
    </row>
    <row r="70" spans="1:25" x14ac:dyDescent="0.3">
      <c r="A70">
        <v>90</v>
      </c>
      <c r="B70" s="5">
        <f>'Pc, Winter, S1'!B70*Main!$B$4+_xlfn.IFNA(VLOOKUP($A70,'EV Distribution'!$A$2:$B$22,2,FALSE),0)*('EV Scenarios'!B$2-'EV Scenarios'!B$3)</f>
        <v>1.0636916992550745E-3</v>
      </c>
      <c r="C70" s="5">
        <f>'Pc, Winter, S1'!C70*Main!$B$4+_xlfn.IFNA(VLOOKUP($A70,'EV Distribution'!$A$2:$B$22,2,FALSE),0)*('EV Scenarios'!C$2-'EV Scenarios'!C$3)</f>
        <v>1.8500860235745619E-4</v>
      </c>
      <c r="D70" s="5">
        <f>'Pc, Winter, S1'!D70*Main!$B$4+_xlfn.IFNA(VLOOKUP($A70,'EV Distribution'!$A$2:$B$22,2,FALSE),0)*('EV Scenarios'!D$2-'EV Scenarios'!D$3)</f>
        <v>5.1189809796583672E-4</v>
      </c>
      <c r="E70" s="5">
        <f>'Pc, Winter, S1'!E70*Main!$B$4+_xlfn.IFNA(VLOOKUP($A70,'EV Distribution'!$A$2:$B$22,2,FALSE),0)*('EV Scenarios'!E$2-'EV Scenarios'!E$3)</f>
        <v>5.2614086900740513E-4</v>
      </c>
      <c r="F70" s="5">
        <f>'Pc, Winter, S1'!F70*Main!$B$4+_xlfn.IFNA(VLOOKUP($A70,'EV Distribution'!$A$2:$B$22,2,FALSE),0)*('EV Scenarios'!F$2-'EV Scenarios'!F$3)</f>
        <v>4.1343445253127223E-4</v>
      </c>
      <c r="G70" s="5">
        <f>'Pc, Winter, S1'!G70*Main!$B$4+_xlfn.IFNA(VLOOKUP($A70,'EV Distribution'!$A$2:$B$22,2,FALSE),0)*('EV Scenarios'!G$2-'EV Scenarios'!G$3)</f>
        <v>2.553848597877823E-4</v>
      </c>
      <c r="H70" s="5">
        <f>'Pc, Winter, S1'!H70*Main!$B$4+_xlfn.IFNA(VLOOKUP($A70,'EV Distribution'!$A$2:$B$22,2,FALSE),0)*('EV Scenarios'!H$2-'EV Scenarios'!H$3)</f>
        <v>6.4927019688680099E-4</v>
      </c>
      <c r="I70" s="5">
        <f>'Pc, Winter, S1'!I70*Main!$B$4+_xlfn.IFNA(VLOOKUP($A70,'EV Distribution'!$A$2:$B$22,2,FALSE),0)*('EV Scenarios'!I$2-'EV Scenarios'!I$3)</f>
        <v>9.1207850951415123E-4</v>
      </c>
      <c r="J70" s="5">
        <f>'Pc, Winter, S1'!J70*Main!$B$4+_xlfn.IFNA(VLOOKUP($A70,'EV Distribution'!$A$2:$B$22,2,FALSE),0)*('EV Scenarios'!J$2-'EV Scenarios'!J$3)</f>
        <v>2.0570048910439286E-3</v>
      </c>
      <c r="K70" s="5">
        <f>'Pc, Winter, S1'!K70*Main!$B$4+_xlfn.IFNA(VLOOKUP($A70,'EV Distribution'!$A$2:$B$22,2,FALSE),0)*('EV Scenarios'!K$2-'EV Scenarios'!K$3)</f>
        <v>4.0805449251816832E-3</v>
      </c>
      <c r="L70" s="5">
        <f>'Pc, Winter, S1'!L70*Main!$B$4+_xlfn.IFNA(VLOOKUP($A70,'EV Distribution'!$A$2:$B$22,2,FALSE),0)*('EV Scenarios'!L$2-'EV Scenarios'!L$3)</f>
        <v>4.3319721471592023E-3</v>
      </c>
      <c r="M70" s="5">
        <f>'Pc, Winter, S1'!M70*Main!$B$4+_xlfn.IFNA(VLOOKUP($A70,'EV Distribution'!$A$2:$B$22,2,FALSE),0)*('EV Scenarios'!M$2-'EV Scenarios'!M$3)</f>
        <v>4.4221075038910684E-3</v>
      </c>
      <c r="N70" s="5">
        <f>'Pc, Winter, S1'!N70*Main!$B$4+_xlfn.IFNA(VLOOKUP($A70,'EV Distribution'!$A$2:$B$22,2,FALSE),0)*('EV Scenarios'!N$2-'EV Scenarios'!N$3)</f>
        <v>4.1655865951361034E-3</v>
      </c>
      <c r="O70" s="5">
        <f>'Pc, Winter, S1'!O70*Main!$B$4+_xlfn.IFNA(VLOOKUP($A70,'EV Distribution'!$A$2:$B$22,2,FALSE),0)*('EV Scenarios'!O$2-'EV Scenarios'!O$3)</f>
        <v>4.3869580567994755E-3</v>
      </c>
      <c r="P70" s="5">
        <f>'Pc, Winter, S1'!P70*Main!$B$4+_xlfn.IFNA(VLOOKUP($A70,'EV Distribution'!$A$2:$B$22,2,FALSE),0)*('EV Scenarios'!P$2-'EV Scenarios'!P$3)</f>
        <v>4.6942349392093963E-3</v>
      </c>
      <c r="Q70" s="5">
        <f>'Pc, Winter, S1'!Q70*Main!$B$4+_xlfn.IFNA(VLOOKUP($A70,'EV Distribution'!$A$2:$B$22,2,FALSE),0)*('EV Scenarios'!Q$2-'EV Scenarios'!Q$3)</f>
        <v>4.4944753060788883E-3</v>
      </c>
      <c r="R70" s="5">
        <f>'Pc, Winter, S1'!R70*Main!$B$4+_xlfn.IFNA(VLOOKUP($A70,'EV Distribution'!$A$2:$B$22,2,FALSE),0)*('EV Scenarios'!R$2-'EV Scenarios'!R$3)</f>
        <v>4.0415558356686641E-3</v>
      </c>
      <c r="S70" s="5">
        <f>'Pc, Winter, S1'!S70*Main!$B$4+_xlfn.IFNA(VLOOKUP($A70,'EV Distribution'!$A$2:$B$22,2,FALSE),0)*('EV Scenarios'!S$2-'EV Scenarios'!S$3)</f>
        <v>3.394433838635828E-3</v>
      </c>
      <c r="T70" s="5">
        <f>'Pc, Winter, S1'!T70*Main!$B$4+_xlfn.IFNA(VLOOKUP($A70,'EV Distribution'!$A$2:$B$22,2,FALSE),0)*('EV Scenarios'!T$2-'EV Scenarios'!T$3)</f>
        <v>3.3742039412393795E-3</v>
      </c>
      <c r="U70" s="5">
        <f>'Pc, Winter, S1'!U70*Main!$B$4+_xlfn.IFNA(VLOOKUP($A70,'EV Distribution'!$A$2:$B$22,2,FALSE),0)*('EV Scenarios'!U$2-'EV Scenarios'!U$3)</f>
        <v>3.4769049448555877E-3</v>
      </c>
      <c r="V70" s="5">
        <f>'Pc, Winter, S1'!V70*Main!$B$4+_xlfn.IFNA(VLOOKUP($A70,'EV Distribution'!$A$2:$B$22,2,FALSE),0)*('EV Scenarios'!V$2-'EV Scenarios'!V$3)</f>
        <v>3.3562746178809211E-3</v>
      </c>
      <c r="W70" s="5">
        <f>'Pc, Winter, S1'!W70*Main!$B$4+_xlfn.IFNA(VLOOKUP($A70,'EV Distribution'!$A$2:$B$22,2,FALSE),0)*('EV Scenarios'!W$2-'EV Scenarios'!W$3)</f>
        <v>2.2088046292153447E-3</v>
      </c>
      <c r="X70" s="5">
        <f>'Pc, Winter, S1'!X70*Main!$B$4+_xlfn.IFNA(VLOOKUP($A70,'EV Distribution'!$A$2:$B$22,2,FALSE),0)*('EV Scenarios'!X$2-'EV Scenarios'!X$3)</f>
        <v>1.6624177765159117E-3</v>
      </c>
      <c r="Y70" s="5">
        <f>'Pc, Winter, S1'!Y70*Main!$B$4+_xlfn.IFNA(VLOOKUP($A70,'EV Distribution'!$A$2:$B$22,2,FALSE),0)*('EV Scenarios'!Y$2-'EV Scenarios'!Y$3)</f>
        <v>1.4055758577698452E-3</v>
      </c>
    </row>
    <row r="71" spans="1:25" x14ac:dyDescent="0.3">
      <c r="A71">
        <v>91</v>
      </c>
      <c r="B71" s="5">
        <f>'Pc, Winter, S1'!B71*Main!$B$4+_xlfn.IFNA(VLOOKUP($A71,'EV Distribution'!$A$2:$B$22,2,FALSE),0)*('EV Scenarios'!B$2-'EV Scenarios'!B$3)</f>
        <v>2.0591032540639015E-3</v>
      </c>
      <c r="C71" s="5">
        <f>'Pc, Winter, S1'!C71*Main!$B$4+_xlfn.IFNA(VLOOKUP($A71,'EV Distribution'!$A$2:$B$22,2,FALSE),0)*('EV Scenarios'!C$2-'EV Scenarios'!C$3)</f>
        <v>1.8723886861800312E-3</v>
      </c>
      <c r="D71" s="5">
        <f>'Pc, Winter, S1'!D71*Main!$B$4+_xlfn.IFNA(VLOOKUP($A71,'EV Distribution'!$A$2:$B$22,2,FALSE),0)*('EV Scenarios'!D$2-'EV Scenarios'!D$3)</f>
        <v>1.8248976461030309E-3</v>
      </c>
      <c r="E71" s="5">
        <f>'Pc, Winter, S1'!E71*Main!$B$4+_xlfn.IFNA(VLOOKUP($A71,'EV Distribution'!$A$2:$B$22,2,FALSE),0)*('EV Scenarios'!E$2-'EV Scenarios'!E$3)</f>
        <v>1.8584319326882225E-3</v>
      </c>
      <c r="F71" s="5">
        <f>'Pc, Winter, S1'!F71*Main!$B$4+_xlfn.IFNA(VLOOKUP($A71,'EV Distribution'!$A$2:$B$22,2,FALSE),0)*('EV Scenarios'!F$2-'EV Scenarios'!F$3)</f>
        <v>1.8422779168714603E-3</v>
      </c>
      <c r="G71" s="5">
        <f>'Pc, Winter, S1'!G71*Main!$B$4+_xlfn.IFNA(VLOOKUP($A71,'EV Distribution'!$A$2:$B$22,2,FALSE),0)*('EV Scenarios'!G$2-'EV Scenarios'!G$3)</f>
        <v>1.8641327346702659E-3</v>
      </c>
      <c r="H71" s="5">
        <f>'Pc, Winter, S1'!H71*Main!$B$4+_xlfn.IFNA(VLOOKUP($A71,'EV Distribution'!$A$2:$B$22,2,FALSE),0)*('EV Scenarios'!H$2-'EV Scenarios'!H$3)</f>
        <v>2.3198637418151606E-3</v>
      </c>
      <c r="I71" s="5">
        <f>'Pc, Winter, S1'!I71*Main!$B$4+_xlfn.IFNA(VLOOKUP($A71,'EV Distribution'!$A$2:$B$22,2,FALSE),0)*('EV Scenarios'!I$2-'EV Scenarios'!I$3)</f>
        <v>2.6875158812035348E-3</v>
      </c>
      <c r="J71" s="5">
        <f>'Pc, Winter, S1'!J71*Main!$B$4+_xlfn.IFNA(VLOOKUP($A71,'EV Distribution'!$A$2:$B$22,2,FALSE),0)*('EV Scenarios'!J$2-'EV Scenarios'!J$3)</f>
        <v>2.9390048476725375E-3</v>
      </c>
      <c r="K71" s="5">
        <f>'Pc, Winter, S1'!K71*Main!$B$4+_xlfn.IFNA(VLOOKUP($A71,'EV Distribution'!$A$2:$B$22,2,FALSE),0)*('EV Scenarios'!K$2-'EV Scenarios'!K$3)</f>
        <v>3.2624061009457854E-3</v>
      </c>
      <c r="L71" s="5">
        <f>'Pc, Winter, S1'!L71*Main!$B$4+_xlfn.IFNA(VLOOKUP($A71,'EV Distribution'!$A$2:$B$22,2,FALSE),0)*('EV Scenarios'!L$2-'EV Scenarios'!L$3)</f>
        <v>3.2731474947024237E-3</v>
      </c>
      <c r="M71" s="5">
        <f>'Pc, Winter, S1'!M71*Main!$B$4+_xlfn.IFNA(VLOOKUP($A71,'EV Distribution'!$A$2:$B$22,2,FALSE),0)*('EV Scenarios'!M$2-'EV Scenarios'!M$3)</f>
        <v>3.1439371087748805E-3</v>
      </c>
      <c r="N71" s="5">
        <f>'Pc, Winter, S1'!N71*Main!$B$4+_xlfn.IFNA(VLOOKUP($A71,'EV Distribution'!$A$2:$B$22,2,FALSE),0)*('EV Scenarios'!N$2-'EV Scenarios'!N$3)</f>
        <v>3.0036600381871514E-3</v>
      </c>
      <c r="O71" s="5">
        <f>'Pc, Winter, S1'!O71*Main!$B$4+_xlfn.IFNA(VLOOKUP($A71,'EV Distribution'!$A$2:$B$22,2,FALSE),0)*('EV Scenarios'!O$2-'EV Scenarios'!O$3)</f>
        <v>2.9072921258604754E-3</v>
      </c>
      <c r="P71" s="5">
        <f>'Pc, Winter, S1'!P71*Main!$B$4+_xlfn.IFNA(VLOOKUP($A71,'EV Distribution'!$A$2:$B$22,2,FALSE),0)*('EV Scenarios'!P$2-'EV Scenarios'!P$3)</f>
        <v>3.016262839884991E-3</v>
      </c>
      <c r="Q71" s="5">
        <f>'Pc, Winter, S1'!Q71*Main!$B$4+_xlfn.IFNA(VLOOKUP($A71,'EV Distribution'!$A$2:$B$22,2,FALSE),0)*('EV Scenarios'!Q$2-'EV Scenarios'!Q$3)</f>
        <v>3.0524776789724456E-3</v>
      </c>
      <c r="R71" s="5">
        <f>'Pc, Winter, S1'!R71*Main!$B$4+_xlfn.IFNA(VLOOKUP($A71,'EV Distribution'!$A$2:$B$22,2,FALSE),0)*('EV Scenarios'!R$2-'EV Scenarios'!R$3)</f>
        <v>2.6937827863722855E-3</v>
      </c>
      <c r="S71" s="5">
        <f>'Pc, Winter, S1'!S71*Main!$B$4+_xlfn.IFNA(VLOOKUP($A71,'EV Distribution'!$A$2:$B$22,2,FALSE),0)*('EV Scenarios'!S$2-'EV Scenarios'!S$3)</f>
        <v>2.7276650541580619E-3</v>
      </c>
      <c r="T71" s="5">
        <f>'Pc, Winter, S1'!T71*Main!$B$4+_xlfn.IFNA(VLOOKUP($A71,'EV Distribution'!$A$2:$B$22,2,FALSE),0)*('EV Scenarios'!T$2-'EV Scenarios'!T$3)</f>
        <v>2.7099768937377078E-3</v>
      </c>
      <c r="U71" s="5">
        <f>'Pc, Winter, S1'!U71*Main!$B$4+_xlfn.IFNA(VLOOKUP($A71,'EV Distribution'!$A$2:$B$22,2,FALSE),0)*('EV Scenarios'!U$2-'EV Scenarios'!U$3)</f>
        <v>2.6736981916184802E-3</v>
      </c>
      <c r="V71" s="5">
        <f>'Pc, Winter, S1'!V71*Main!$B$4+_xlfn.IFNA(VLOOKUP($A71,'EV Distribution'!$A$2:$B$22,2,FALSE),0)*('EV Scenarios'!V$2-'EV Scenarios'!V$3)</f>
        <v>2.5541834733498548E-3</v>
      </c>
      <c r="W71" s="5">
        <f>'Pc, Winter, S1'!W71*Main!$B$4+_xlfn.IFNA(VLOOKUP($A71,'EV Distribution'!$A$2:$B$22,2,FALSE),0)*('EV Scenarios'!W$2-'EV Scenarios'!W$3)</f>
        <v>2.5326839274523549E-3</v>
      </c>
      <c r="X71" s="5">
        <f>'Pc, Winter, S1'!X71*Main!$B$4+_xlfn.IFNA(VLOOKUP($A71,'EV Distribution'!$A$2:$B$22,2,FALSE),0)*('EV Scenarios'!X$2-'EV Scenarios'!X$3)</f>
        <v>2.1791598072749491E-3</v>
      </c>
      <c r="Y71" s="5">
        <f>'Pc, Winter, S1'!Y71*Main!$B$4+_xlfn.IFNA(VLOOKUP($A71,'EV Distribution'!$A$2:$B$22,2,FALSE),0)*('EV Scenarios'!Y$2-'EV Scenarios'!Y$3)</f>
        <v>2.1550190260608434E-3</v>
      </c>
    </row>
    <row r="72" spans="1:25" x14ac:dyDescent="0.3">
      <c r="A72">
        <v>92</v>
      </c>
      <c r="B72" s="5">
        <f>'Pc, Winter, S1'!B72*Main!$B$4+_xlfn.IFNA(VLOOKUP($A72,'EV Distribution'!$A$2:$B$22,2,FALSE),0)*('EV Scenarios'!B$2-'EV Scenarios'!B$3)</f>
        <v>7.1213679880369367E-5</v>
      </c>
      <c r="C72" s="5">
        <f>'Pc, Winter, S1'!C72*Main!$B$4+_xlfn.IFNA(VLOOKUP($A72,'EV Distribution'!$A$2:$B$22,2,FALSE),0)*('EV Scenarios'!C$2-'EV Scenarios'!C$3)</f>
        <v>1.8123605191541775E-4</v>
      </c>
      <c r="D72" s="5">
        <f>'Pc, Winter, S1'!D72*Main!$B$4+_xlfn.IFNA(VLOOKUP($A72,'EV Distribution'!$A$2:$B$22,2,FALSE),0)*('EV Scenarios'!D$2-'EV Scenarios'!D$3)</f>
        <v>8.8861368875875241E-5</v>
      </c>
      <c r="E72" s="5">
        <f>'Pc, Winter, S1'!E72*Main!$B$4+_xlfn.IFNA(VLOOKUP($A72,'EV Distribution'!$A$2:$B$22,2,FALSE),0)*('EV Scenarios'!E$2-'EV Scenarios'!E$3)</f>
        <v>1.1253449327895129E-4</v>
      </c>
      <c r="F72" s="5">
        <f>'Pc, Winter, S1'!F72*Main!$B$4+_xlfn.IFNA(VLOOKUP($A72,'EV Distribution'!$A$2:$B$22,2,FALSE),0)*('EV Scenarios'!F$2-'EV Scenarios'!F$3)</f>
        <v>1.7187542044538194E-5</v>
      </c>
      <c r="G72" s="5">
        <f>'Pc, Winter, S1'!G72*Main!$B$4+_xlfn.IFNA(VLOOKUP($A72,'EV Distribution'!$A$2:$B$22,2,FALSE),0)*('EV Scenarios'!G$2-'EV Scenarios'!G$3)</f>
        <v>9.0023819238258193E-5</v>
      </c>
      <c r="H72" s="5">
        <f>'Pc, Winter, S1'!H72*Main!$B$4+_xlfn.IFNA(VLOOKUP($A72,'EV Distribution'!$A$2:$B$22,2,FALSE),0)*('EV Scenarios'!H$2-'EV Scenarios'!H$3)</f>
        <v>1.3389709380998743E-4</v>
      </c>
      <c r="I72" s="5">
        <f>'Pc, Winter, S1'!I72*Main!$B$4+_xlfn.IFNA(VLOOKUP($A72,'EV Distribution'!$A$2:$B$22,2,FALSE),0)*('EV Scenarios'!I$2-'EV Scenarios'!I$3)</f>
        <v>2.3001392258575255E-4</v>
      </c>
      <c r="J72" s="5">
        <f>'Pc, Winter, S1'!J72*Main!$B$4+_xlfn.IFNA(VLOOKUP($A72,'EV Distribution'!$A$2:$B$22,2,FALSE),0)*('EV Scenarios'!J$2-'EV Scenarios'!J$3)</f>
        <v>1.7515250275610202E-3</v>
      </c>
      <c r="K72" s="5">
        <f>'Pc, Winter, S1'!K72*Main!$B$4+_xlfn.IFNA(VLOOKUP($A72,'EV Distribution'!$A$2:$B$22,2,FALSE),0)*('EV Scenarios'!K$2-'EV Scenarios'!K$3)</f>
        <v>2.1922026370963144E-3</v>
      </c>
      <c r="L72" s="5">
        <f>'Pc, Winter, S1'!L72*Main!$B$4+_xlfn.IFNA(VLOOKUP($A72,'EV Distribution'!$A$2:$B$22,2,FALSE),0)*('EV Scenarios'!L$2-'EV Scenarios'!L$3)</f>
        <v>2.406255257978572E-3</v>
      </c>
      <c r="M72" s="5">
        <f>'Pc, Winter, S1'!M72*Main!$B$4+_xlfn.IFNA(VLOOKUP($A72,'EV Distribution'!$A$2:$B$22,2,FALSE),0)*('EV Scenarios'!M$2-'EV Scenarios'!M$3)</f>
        <v>2.2035660927245595E-3</v>
      </c>
      <c r="N72" s="5">
        <f>'Pc, Winter, S1'!N72*Main!$B$4+_xlfn.IFNA(VLOOKUP($A72,'EV Distribution'!$A$2:$B$22,2,FALSE),0)*('EV Scenarios'!N$2-'EV Scenarios'!N$3)</f>
        <v>1.2263990562374619E-3</v>
      </c>
      <c r="O72" s="5">
        <f>'Pc, Winter, S1'!O72*Main!$B$4+_xlfn.IFNA(VLOOKUP($A72,'EV Distribution'!$A$2:$B$22,2,FALSE),0)*('EV Scenarios'!O$2-'EV Scenarios'!O$3)</f>
        <v>1.181493307402791E-3</v>
      </c>
      <c r="P72" s="5">
        <f>'Pc, Winter, S1'!P72*Main!$B$4+_xlfn.IFNA(VLOOKUP($A72,'EV Distribution'!$A$2:$B$22,2,FALSE),0)*('EV Scenarios'!P$2-'EV Scenarios'!P$3)</f>
        <v>2.0977657084960862E-3</v>
      </c>
      <c r="Q72" s="5">
        <f>'Pc, Winter, S1'!Q72*Main!$B$4+_xlfn.IFNA(VLOOKUP($A72,'EV Distribution'!$A$2:$B$22,2,FALSE),0)*('EV Scenarios'!Q$2-'EV Scenarios'!Q$3)</f>
        <v>2.3641931454166177E-3</v>
      </c>
      <c r="R72" s="5">
        <f>'Pc, Winter, S1'!R72*Main!$B$4+_xlfn.IFNA(VLOOKUP($A72,'EV Distribution'!$A$2:$B$22,2,FALSE),0)*('EV Scenarios'!R$2-'EV Scenarios'!R$3)</f>
        <v>2.4570351638334908E-3</v>
      </c>
      <c r="S72" s="5">
        <f>'Pc, Winter, S1'!S72*Main!$B$4+_xlfn.IFNA(VLOOKUP($A72,'EV Distribution'!$A$2:$B$22,2,FALSE),0)*('EV Scenarios'!S$2-'EV Scenarios'!S$3)</f>
        <v>1.7445375703131151E-3</v>
      </c>
      <c r="T72" s="5">
        <f>'Pc, Winter, S1'!T72*Main!$B$4+_xlfn.IFNA(VLOOKUP($A72,'EV Distribution'!$A$2:$B$22,2,FALSE),0)*('EV Scenarios'!T$2-'EV Scenarios'!T$3)</f>
        <v>3.2170206707576117E-4</v>
      </c>
      <c r="U72" s="5">
        <f>'Pc, Winter, S1'!U72*Main!$B$4+_xlfn.IFNA(VLOOKUP($A72,'EV Distribution'!$A$2:$B$22,2,FALSE),0)*('EV Scenarios'!U$2-'EV Scenarios'!U$3)</f>
        <v>1.7654477090807178E-4</v>
      </c>
      <c r="V72" s="5">
        <f>'Pc, Winter, S1'!V72*Main!$B$4+_xlfn.IFNA(VLOOKUP($A72,'EV Distribution'!$A$2:$B$22,2,FALSE),0)*('EV Scenarios'!V$2-'EV Scenarios'!V$3)</f>
        <v>1.4417680650027537E-4</v>
      </c>
      <c r="W72" s="5">
        <f>'Pc, Winter, S1'!W72*Main!$B$4+_xlfn.IFNA(VLOOKUP($A72,'EV Distribution'!$A$2:$B$22,2,FALSE),0)*('EV Scenarios'!W$2-'EV Scenarios'!W$3)</f>
        <v>1.349787035970321E-4</v>
      </c>
      <c r="X72" s="5">
        <f>'Pc, Winter, S1'!X72*Main!$B$4+_xlfn.IFNA(VLOOKUP($A72,'EV Distribution'!$A$2:$B$22,2,FALSE),0)*('EV Scenarios'!X$2-'EV Scenarios'!X$3)</f>
        <v>1.1279977835511565E-4</v>
      </c>
      <c r="Y72" s="5">
        <f>'Pc, Winter, S1'!Y72*Main!$B$4+_xlfn.IFNA(VLOOKUP($A72,'EV Distribution'!$A$2:$B$22,2,FALSE),0)*('EV Scenarios'!Y$2-'EV Scenarios'!Y$3)</f>
        <v>1.0173559211140941E-4</v>
      </c>
    </row>
    <row r="73" spans="1:25" x14ac:dyDescent="0.3">
      <c r="A73">
        <v>93</v>
      </c>
      <c r="B73" s="5">
        <f>'Pc, Winter, S1'!B73*Main!$B$4+_xlfn.IFNA(VLOOKUP($A73,'EV Distribution'!$A$2:$B$22,2,FALSE),0)*('EV Scenarios'!B$2-'EV Scenarios'!B$3)</f>
        <v>2.0911548984904808E-3</v>
      </c>
      <c r="C73" s="5">
        <f>'Pc, Winter, S1'!C73*Main!$B$4+_xlfn.IFNA(VLOOKUP($A73,'EV Distribution'!$A$2:$B$22,2,FALSE),0)*('EV Scenarios'!C$2-'EV Scenarios'!C$3)</f>
        <v>2.2631432882704943E-3</v>
      </c>
      <c r="D73" s="5">
        <f>'Pc, Winter, S1'!D73*Main!$B$4+_xlfn.IFNA(VLOOKUP($A73,'EV Distribution'!$A$2:$B$22,2,FALSE),0)*('EV Scenarios'!D$2-'EV Scenarios'!D$3)</f>
        <v>2.2077599258612129E-3</v>
      </c>
      <c r="E73" s="5">
        <f>'Pc, Winter, S1'!E73*Main!$B$4+_xlfn.IFNA(VLOOKUP($A73,'EV Distribution'!$A$2:$B$22,2,FALSE),0)*('EV Scenarios'!E$2-'EV Scenarios'!E$3)</f>
        <v>2.2865215410864614E-3</v>
      </c>
      <c r="F73" s="5">
        <f>'Pc, Winter, S1'!F73*Main!$B$4+_xlfn.IFNA(VLOOKUP($A73,'EV Distribution'!$A$2:$B$22,2,FALSE),0)*('EV Scenarios'!F$2-'EV Scenarios'!F$3)</f>
        <v>2.253418779242389E-3</v>
      </c>
      <c r="G73" s="5">
        <f>'Pc, Winter, S1'!G73*Main!$B$4+_xlfn.IFNA(VLOOKUP($A73,'EV Distribution'!$A$2:$B$22,2,FALSE),0)*('EV Scenarios'!G$2-'EV Scenarios'!G$3)</f>
        <v>2.2367028973194971E-3</v>
      </c>
      <c r="H73" s="5">
        <f>'Pc, Winter, S1'!H73*Main!$B$4+_xlfn.IFNA(VLOOKUP($A73,'EV Distribution'!$A$2:$B$22,2,FALSE),0)*('EV Scenarios'!H$2-'EV Scenarios'!H$3)</f>
        <v>2.2512534703492551E-3</v>
      </c>
      <c r="I73" s="5">
        <f>'Pc, Winter, S1'!I73*Main!$B$4+_xlfn.IFNA(VLOOKUP($A73,'EV Distribution'!$A$2:$B$22,2,FALSE),0)*('EV Scenarios'!I$2-'EV Scenarios'!I$3)</f>
        <v>2.200781439535639E-3</v>
      </c>
      <c r="J73" s="5">
        <f>'Pc, Winter, S1'!J73*Main!$B$4+_xlfn.IFNA(VLOOKUP($A73,'EV Distribution'!$A$2:$B$22,2,FALSE),0)*('EV Scenarios'!J$2-'EV Scenarios'!J$3)</f>
        <v>2.7100240422171257E-3</v>
      </c>
      <c r="K73" s="5">
        <f>'Pc, Winter, S1'!K73*Main!$B$4+_xlfn.IFNA(VLOOKUP($A73,'EV Distribution'!$A$2:$B$22,2,FALSE),0)*('EV Scenarios'!K$2-'EV Scenarios'!K$3)</f>
        <v>3.5450857955100406E-3</v>
      </c>
      <c r="L73" s="5">
        <f>'Pc, Winter, S1'!L73*Main!$B$4+_xlfn.IFNA(VLOOKUP($A73,'EV Distribution'!$A$2:$B$22,2,FALSE),0)*('EV Scenarios'!L$2-'EV Scenarios'!L$3)</f>
        <v>4.1046226615588854E-3</v>
      </c>
      <c r="M73" s="5">
        <f>'Pc, Winter, S1'!M73*Main!$B$4+_xlfn.IFNA(VLOOKUP($A73,'EV Distribution'!$A$2:$B$22,2,FALSE),0)*('EV Scenarios'!M$2-'EV Scenarios'!M$3)</f>
        <v>4.470383821105736E-3</v>
      </c>
      <c r="N73" s="5">
        <f>'Pc, Winter, S1'!N73*Main!$B$4+_xlfn.IFNA(VLOOKUP($A73,'EV Distribution'!$A$2:$B$22,2,FALSE),0)*('EV Scenarios'!N$2-'EV Scenarios'!N$3)</f>
        <v>4.3700545014281429E-3</v>
      </c>
      <c r="O73" s="5">
        <f>'Pc, Winter, S1'!O73*Main!$B$4+_xlfn.IFNA(VLOOKUP($A73,'EV Distribution'!$A$2:$B$22,2,FALSE),0)*('EV Scenarios'!O$2-'EV Scenarios'!O$3)</f>
        <v>4.3535010750189304E-3</v>
      </c>
      <c r="P73" s="5">
        <f>'Pc, Winter, S1'!P73*Main!$B$4+_xlfn.IFNA(VLOOKUP($A73,'EV Distribution'!$A$2:$B$22,2,FALSE),0)*('EV Scenarios'!P$2-'EV Scenarios'!P$3)</f>
        <v>4.5870272451928934E-3</v>
      </c>
      <c r="Q73" s="5">
        <f>'Pc, Winter, S1'!Q73*Main!$B$4+_xlfn.IFNA(VLOOKUP($A73,'EV Distribution'!$A$2:$B$22,2,FALSE),0)*('EV Scenarios'!Q$2-'EV Scenarios'!Q$3)</f>
        <v>4.5834867260497805E-3</v>
      </c>
      <c r="R73" s="5">
        <f>'Pc, Winter, S1'!R73*Main!$B$4+_xlfn.IFNA(VLOOKUP($A73,'EV Distribution'!$A$2:$B$22,2,FALSE),0)*('EV Scenarios'!R$2-'EV Scenarios'!R$3)</f>
        <v>4.3939709803627281E-3</v>
      </c>
      <c r="S73" s="5">
        <f>'Pc, Winter, S1'!S73*Main!$B$4+_xlfn.IFNA(VLOOKUP($A73,'EV Distribution'!$A$2:$B$22,2,FALSE),0)*('EV Scenarios'!S$2-'EV Scenarios'!S$3)</f>
        <v>3.9776369036525951E-3</v>
      </c>
      <c r="T73" s="5">
        <f>'Pc, Winter, S1'!T73*Main!$B$4+_xlfn.IFNA(VLOOKUP($A73,'EV Distribution'!$A$2:$B$22,2,FALSE),0)*('EV Scenarios'!T$2-'EV Scenarios'!T$3)</f>
        <v>3.660282855614724E-3</v>
      </c>
      <c r="U73" s="5">
        <f>'Pc, Winter, S1'!U73*Main!$B$4+_xlfn.IFNA(VLOOKUP($A73,'EV Distribution'!$A$2:$B$22,2,FALSE),0)*('EV Scenarios'!U$2-'EV Scenarios'!U$3)</f>
        <v>3.1665335910026262E-3</v>
      </c>
      <c r="V73" s="5">
        <f>'Pc, Winter, S1'!V73*Main!$B$4+_xlfn.IFNA(VLOOKUP($A73,'EV Distribution'!$A$2:$B$22,2,FALSE),0)*('EV Scenarios'!V$2-'EV Scenarios'!V$3)</f>
        <v>2.7270095631817429E-3</v>
      </c>
      <c r="W73" s="5">
        <f>'Pc, Winter, S1'!W73*Main!$B$4+_xlfn.IFNA(VLOOKUP($A73,'EV Distribution'!$A$2:$B$22,2,FALSE),0)*('EV Scenarios'!W$2-'EV Scenarios'!W$3)</f>
        <v>2.7533944191558985E-3</v>
      </c>
      <c r="X73" s="5">
        <f>'Pc, Winter, S1'!X73*Main!$B$4+_xlfn.IFNA(VLOOKUP($A73,'EV Distribution'!$A$2:$B$22,2,FALSE),0)*('EV Scenarios'!X$2-'EV Scenarios'!X$3)</f>
        <v>2.710763485831416E-3</v>
      </c>
      <c r="Y73" s="5">
        <f>'Pc, Winter, S1'!Y73*Main!$B$4+_xlfn.IFNA(VLOOKUP($A73,'EV Distribution'!$A$2:$B$22,2,FALSE),0)*('EV Scenarios'!Y$2-'EV Scenarios'!Y$3)</f>
        <v>2.9806041541501952E-3</v>
      </c>
    </row>
    <row r="74" spans="1:25" x14ac:dyDescent="0.3">
      <c r="A74">
        <v>94</v>
      </c>
      <c r="B74" s="5">
        <f>'Pc, Winter, S1'!B74*Main!$B$4+_xlfn.IFNA(VLOOKUP($A74,'EV Distribution'!$A$2:$B$22,2,FALSE),0)*('EV Scenarios'!B$2-'EV Scenarios'!B$3)</f>
        <v>1.2121958945940032E-3</v>
      </c>
      <c r="C74" s="5">
        <f>'Pc, Winter, S1'!C74*Main!$B$4+_xlfn.IFNA(VLOOKUP($A74,'EV Distribution'!$A$2:$B$22,2,FALSE),0)*('EV Scenarios'!C$2-'EV Scenarios'!C$3)</f>
        <v>9.9829783948917282E-4</v>
      </c>
      <c r="D74" s="5">
        <f>'Pc, Winter, S1'!D74*Main!$B$4+_xlfn.IFNA(VLOOKUP($A74,'EV Distribution'!$A$2:$B$22,2,FALSE),0)*('EV Scenarios'!D$2-'EV Scenarios'!D$3)</f>
        <v>1.1087655286931596E-3</v>
      </c>
      <c r="E74" s="5">
        <f>'Pc, Winter, S1'!E74*Main!$B$4+_xlfn.IFNA(VLOOKUP($A74,'EV Distribution'!$A$2:$B$22,2,FALSE),0)*('EV Scenarios'!E$2-'EV Scenarios'!E$3)</f>
        <v>1.0185558915555427E-3</v>
      </c>
      <c r="F74" s="5">
        <f>'Pc, Winter, S1'!F74*Main!$B$4+_xlfn.IFNA(VLOOKUP($A74,'EV Distribution'!$A$2:$B$22,2,FALSE),0)*('EV Scenarios'!F$2-'EV Scenarios'!F$3)</f>
        <v>1.432104759873092E-3</v>
      </c>
      <c r="G74" s="5">
        <f>'Pc, Winter, S1'!G74*Main!$B$4+_xlfn.IFNA(VLOOKUP($A74,'EV Distribution'!$A$2:$B$22,2,FALSE),0)*('EV Scenarios'!G$2-'EV Scenarios'!G$3)</f>
        <v>1.0475209688859553E-3</v>
      </c>
      <c r="H74" s="5">
        <f>'Pc, Winter, S1'!H74*Main!$B$4+_xlfn.IFNA(VLOOKUP($A74,'EV Distribution'!$A$2:$B$22,2,FALSE),0)*('EV Scenarios'!H$2-'EV Scenarios'!H$3)</f>
        <v>8.1811384007110001E-4</v>
      </c>
      <c r="I74" s="5">
        <f>'Pc, Winter, S1'!I74*Main!$B$4+_xlfn.IFNA(VLOOKUP($A74,'EV Distribution'!$A$2:$B$22,2,FALSE),0)*('EV Scenarios'!I$2-'EV Scenarios'!I$3)</f>
        <v>3.8397568518232245E-3</v>
      </c>
      <c r="J74" s="5">
        <f>'Pc, Winter, S1'!J74*Main!$B$4+_xlfn.IFNA(VLOOKUP($A74,'EV Distribution'!$A$2:$B$22,2,FALSE),0)*('EV Scenarios'!J$2-'EV Scenarios'!J$3)</f>
        <v>5.6174398762199092E-3</v>
      </c>
      <c r="K74" s="5">
        <f>'Pc, Winter, S1'!K74*Main!$B$4+_xlfn.IFNA(VLOOKUP($A74,'EV Distribution'!$A$2:$B$22,2,FALSE),0)*('EV Scenarios'!K$2-'EV Scenarios'!K$3)</f>
        <v>5.8538656121302421E-3</v>
      </c>
      <c r="L74" s="5">
        <f>'Pc, Winter, S1'!L74*Main!$B$4+_xlfn.IFNA(VLOOKUP($A74,'EV Distribution'!$A$2:$B$22,2,FALSE),0)*('EV Scenarios'!L$2-'EV Scenarios'!L$3)</f>
        <v>6.5644266260556812E-3</v>
      </c>
      <c r="M74" s="5">
        <f>'Pc, Winter, S1'!M74*Main!$B$4+_xlfn.IFNA(VLOOKUP($A74,'EV Distribution'!$A$2:$B$22,2,FALSE),0)*('EV Scenarios'!M$2-'EV Scenarios'!M$3)</f>
        <v>7.6117632234939227E-3</v>
      </c>
      <c r="N74" s="5">
        <f>'Pc, Winter, S1'!N74*Main!$B$4+_xlfn.IFNA(VLOOKUP($A74,'EV Distribution'!$A$2:$B$22,2,FALSE),0)*('EV Scenarios'!N$2-'EV Scenarios'!N$3)</f>
        <v>7.505711025183404E-3</v>
      </c>
      <c r="O74" s="5">
        <f>'Pc, Winter, S1'!O74*Main!$B$4+_xlfn.IFNA(VLOOKUP($A74,'EV Distribution'!$A$2:$B$22,2,FALSE),0)*('EV Scenarios'!O$2-'EV Scenarios'!O$3)</f>
        <v>7.7971417522072432E-3</v>
      </c>
      <c r="P74" s="5">
        <f>'Pc, Winter, S1'!P74*Main!$B$4+_xlfn.IFNA(VLOOKUP($A74,'EV Distribution'!$A$2:$B$22,2,FALSE),0)*('EV Scenarios'!P$2-'EV Scenarios'!P$3)</f>
        <v>7.4463710915393154E-3</v>
      </c>
      <c r="Q74" s="5">
        <f>'Pc, Winter, S1'!Q74*Main!$B$4+_xlfn.IFNA(VLOOKUP($A74,'EV Distribution'!$A$2:$B$22,2,FALSE),0)*('EV Scenarios'!Q$2-'EV Scenarios'!Q$3)</f>
        <v>7.7259162961649851E-3</v>
      </c>
      <c r="R74" s="5">
        <f>'Pc, Winter, S1'!R74*Main!$B$4+_xlfn.IFNA(VLOOKUP($A74,'EV Distribution'!$A$2:$B$22,2,FALSE),0)*('EV Scenarios'!R$2-'EV Scenarios'!R$3)</f>
        <v>7.5663987595493091E-3</v>
      </c>
      <c r="S74" s="5">
        <f>'Pc, Winter, S1'!S74*Main!$B$4+_xlfn.IFNA(VLOOKUP($A74,'EV Distribution'!$A$2:$B$22,2,FALSE),0)*('EV Scenarios'!S$2-'EV Scenarios'!S$3)</f>
        <v>8.0206865293849829E-3</v>
      </c>
      <c r="T74" s="5">
        <f>'Pc, Winter, S1'!T74*Main!$B$4+_xlfn.IFNA(VLOOKUP($A74,'EV Distribution'!$A$2:$B$22,2,FALSE),0)*('EV Scenarios'!T$2-'EV Scenarios'!T$3)</f>
        <v>7.6097471767221786E-3</v>
      </c>
      <c r="U74" s="5">
        <f>'Pc, Winter, S1'!U74*Main!$B$4+_xlfn.IFNA(VLOOKUP($A74,'EV Distribution'!$A$2:$B$22,2,FALSE),0)*('EV Scenarios'!U$2-'EV Scenarios'!U$3)</f>
        <v>6.2159240746221291E-3</v>
      </c>
      <c r="V74" s="5">
        <f>'Pc, Winter, S1'!V74*Main!$B$4+_xlfn.IFNA(VLOOKUP($A74,'EV Distribution'!$A$2:$B$22,2,FALSE),0)*('EV Scenarios'!V$2-'EV Scenarios'!V$3)</f>
        <v>4.4995486694801752E-3</v>
      </c>
      <c r="W74" s="5">
        <f>'Pc, Winter, S1'!W74*Main!$B$4+_xlfn.IFNA(VLOOKUP($A74,'EV Distribution'!$A$2:$B$22,2,FALSE),0)*('EV Scenarios'!W$2-'EV Scenarios'!W$3)</f>
        <v>4.2738024367287688E-3</v>
      </c>
      <c r="X74" s="5">
        <f>'Pc, Winter, S1'!X74*Main!$B$4+_xlfn.IFNA(VLOOKUP($A74,'EV Distribution'!$A$2:$B$22,2,FALSE),0)*('EV Scenarios'!X$2-'EV Scenarios'!X$3)</f>
        <v>2.7752910671674635E-3</v>
      </c>
      <c r="Y74" s="5">
        <f>'Pc, Winter, S1'!Y74*Main!$B$4+_xlfn.IFNA(VLOOKUP($A74,'EV Distribution'!$A$2:$B$22,2,FALSE),0)*('EV Scenarios'!Y$2-'EV Scenarios'!Y$3)</f>
        <v>2.6956032115168461E-3</v>
      </c>
    </row>
    <row r="75" spans="1:25" x14ac:dyDescent="0.3">
      <c r="A75">
        <v>95</v>
      </c>
      <c r="B75" s="5">
        <f>'Pc, Winter, S1'!B75*Main!$B$4+_xlfn.IFNA(VLOOKUP($A75,'EV Distribution'!$A$2:$B$22,2,FALSE),0)*('EV Scenarios'!B$2-'EV Scenarios'!B$3)</f>
        <v>8.3687660740704422E-3</v>
      </c>
      <c r="C75" s="5">
        <f>'Pc, Winter, S1'!C75*Main!$B$4+_xlfn.IFNA(VLOOKUP($A75,'EV Distribution'!$A$2:$B$22,2,FALSE),0)*('EV Scenarios'!C$2-'EV Scenarios'!C$3)</f>
        <v>7.6477537164699877E-3</v>
      </c>
      <c r="D75" s="5">
        <f>'Pc, Winter, S1'!D75*Main!$B$4+_xlfn.IFNA(VLOOKUP($A75,'EV Distribution'!$A$2:$B$22,2,FALSE),0)*('EV Scenarios'!D$2-'EV Scenarios'!D$3)</f>
        <v>8.0707882685771681E-3</v>
      </c>
      <c r="E75" s="5">
        <f>'Pc, Winter, S1'!E75*Main!$B$4+_xlfn.IFNA(VLOOKUP($A75,'EV Distribution'!$A$2:$B$22,2,FALSE),0)*('EV Scenarios'!E$2-'EV Scenarios'!E$3)</f>
        <v>7.8232344833913548E-3</v>
      </c>
      <c r="F75" s="5">
        <f>'Pc, Winter, S1'!F75*Main!$B$4+_xlfn.IFNA(VLOOKUP($A75,'EV Distribution'!$A$2:$B$22,2,FALSE),0)*('EV Scenarios'!F$2-'EV Scenarios'!F$3)</f>
        <v>8.3110461370488661E-3</v>
      </c>
      <c r="G75" s="5">
        <f>'Pc, Winter, S1'!G75*Main!$B$4+_xlfn.IFNA(VLOOKUP($A75,'EV Distribution'!$A$2:$B$22,2,FALSE),0)*('EV Scenarios'!G$2-'EV Scenarios'!G$3)</f>
        <v>9.3047321334862512E-3</v>
      </c>
      <c r="H75" s="5">
        <f>'Pc, Winter, S1'!H75*Main!$B$4+_xlfn.IFNA(VLOOKUP($A75,'EV Distribution'!$A$2:$B$22,2,FALSE),0)*('EV Scenarios'!H$2-'EV Scenarios'!H$3)</f>
        <v>1.2060075390549527E-2</v>
      </c>
      <c r="I75" s="5">
        <f>'Pc, Winter, S1'!I75*Main!$B$4+_xlfn.IFNA(VLOOKUP($A75,'EV Distribution'!$A$2:$B$22,2,FALSE),0)*('EV Scenarios'!I$2-'EV Scenarios'!I$3)</f>
        <v>1.3447929147422509E-2</v>
      </c>
      <c r="J75" s="5">
        <f>'Pc, Winter, S1'!J75*Main!$B$4+_xlfn.IFNA(VLOOKUP($A75,'EV Distribution'!$A$2:$B$22,2,FALSE),0)*('EV Scenarios'!J$2-'EV Scenarios'!J$3)</f>
        <v>1.4063762349860605E-2</v>
      </c>
      <c r="K75" s="5">
        <f>'Pc, Winter, S1'!K75*Main!$B$4+_xlfn.IFNA(VLOOKUP($A75,'EV Distribution'!$A$2:$B$22,2,FALSE),0)*('EV Scenarios'!K$2-'EV Scenarios'!K$3)</f>
        <v>1.5162580791299616E-2</v>
      </c>
      <c r="L75" s="5">
        <f>'Pc, Winter, S1'!L75*Main!$B$4+_xlfn.IFNA(VLOOKUP($A75,'EV Distribution'!$A$2:$B$22,2,FALSE),0)*('EV Scenarios'!L$2-'EV Scenarios'!L$3)</f>
        <v>1.5183062765769318E-2</v>
      </c>
      <c r="M75" s="5">
        <f>'Pc, Winter, S1'!M75*Main!$B$4+_xlfn.IFNA(VLOOKUP($A75,'EV Distribution'!$A$2:$B$22,2,FALSE),0)*('EV Scenarios'!M$2-'EV Scenarios'!M$3)</f>
        <v>1.4806856603557697E-2</v>
      </c>
      <c r="N75" s="5">
        <f>'Pc, Winter, S1'!N75*Main!$B$4+_xlfn.IFNA(VLOOKUP($A75,'EV Distribution'!$A$2:$B$22,2,FALSE),0)*('EV Scenarios'!N$2-'EV Scenarios'!N$3)</f>
        <v>1.5366848152184627E-2</v>
      </c>
      <c r="O75" s="5">
        <f>'Pc, Winter, S1'!O75*Main!$B$4+_xlfn.IFNA(VLOOKUP($A75,'EV Distribution'!$A$2:$B$22,2,FALSE),0)*('EV Scenarios'!O$2-'EV Scenarios'!O$3)</f>
        <v>1.5391880795028913E-2</v>
      </c>
      <c r="P75" s="5">
        <f>'Pc, Winter, S1'!P75*Main!$B$4+_xlfn.IFNA(VLOOKUP($A75,'EV Distribution'!$A$2:$B$22,2,FALSE),0)*('EV Scenarios'!P$2-'EV Scenarios'!P$3)</f>
        <v>1.5177756552874231E-2</v>
      </c>
      <c r="Q75" s="5">
        <f>'Pc, Winter, S1'!Q75*Main!$B$4+_xlfn.IFNA(VLOOKUP($A75,'EV Distribution'!$A$2:$B$22,2,FALSE),0)*('EV Scenarios'!Q$2-'EV Scenarios'!Q$3)</f>
        <v>1.5490021384985201E-2</v>
      </c>
      <c r="R75" s="5">
        <f>'Pc, Winter, S1'!R75*Main!$B$4+_xlfn.IFNA(VLOOKUP($A75,'EV Distribution'!$A$2:$B$22,2,FALSE),0)*('EV Scenarios'!R$2-'EV Scenarios'!R$3)</f>
        <v>1.475365859581588E-2</v>
      </c>
      <c r="S75" s="5">
        <f>'Pc, Winter, S1'!S75*Main!$B$4+_xlfn.IFNA(VLOOKUP($A75,'EV Distribution'!$A$2:$B$22,2,FALSE),0)*('EV Scenarios'!S$2-'EV Scenarios'!S$3)</f>
        <v>1.3364752538064961E-2</v>
      </c>
      <c r="T75" s="5">
        <f>'Pc, Winter, S1'!T75*Main!$B$4+_xlfn.IFNA(VLOOKUP($A75,'EV Distribution'!$A$2:$B$22,2,FALSE),0)*('EV Scenarios'!T$2-'EV Scenarios'!T$3)</f>
        <v>1.3129217100448185E-2</v>
      </c>
      <c r="U75" s="5">
        <f>'Pc, Winter, S1'!U75*Main!$B$4+_xlfn.IFNA(VLOOKUP($A75,'EV Distribution'!$A$2:$B$22,2,FALSE),0)*('EV Scenarios'!U$2-'EV Scenarios'!U$3)</f>
        <v>1.3273416962511062E-2</v>
      </c>
      <c r="V75" s="5">
        <f>'Pc, Winter, S1'!V75*Main!$B$4+_xlfn.IFNA(VLOOKUP($A75,'EV Distribution'!$A$2:$B$22,2,FALSE),0)*('EV Scenarios'!V$2-'EV Scenarios'!V$3)</f>
        <v>1.3753202781966163E-2</v>
      </c>
      <c r="W75" s="5">
        <f>'Pc, Winter, S1'!W75*Main!$B$4+_xlfn.IFNA(VLOOKUP($A75,'EV Distribution'!$A$2:$B$22,2,FALSE),0)*('EV Scenarios'!W$2-'EV Scenarios'!W$3)</f>
        <v>1.2750057225532513E-2</v>
      </c>
      <c r="X75" s="5">
        <f>'Pc, Winter, S1'!X75*Main!$B$4+_xlfn.IFNA(VLOOKUP($A75,'EV Distribution'!$A$2:$B$22,2,FALSE),0)*('EV Scenarios'!X$2-'EV Scenarios'!X$3)</f>
        <v>1.0824116034072359E-2</v>
      </c>
      <c r="Y75" s="5">
        <f>'Pc, Winter, S1'!Y75*Main!$B$4+_xlfn.IFNA(VLOOKUP($A75,'EV Distribution'!$A$2:$B$22,2,FALSE),0)*('EV Scenarios'!Y$2-'EV Scenarios'!Y$3)</f>
        <v>7.9435821678701026E-3</v>
      </c>
    </row>
    <row r="76" spans="1:25" x14ac:dyDescent="0.3">
      <c r="A76">
        <v>97</v>
      </c>
      <c r="B76" s="5">
        <f>'Pc, Winter, S1'!B76*Main!$B$4+_xlfn.IFNA(VLOOKUP($A76,'EV Distribution'!$A$2:$B$22,2,FALSE),0)*('EV Scenarios'!B$2-'EV Scenarios'!B$3)</f>
        <v>1.4676848696790674E-3</v>
      </c>
      <c r="C76" s="5">
        <f>'Pc, Winter, S1'!C76*Main!$B$4+_xlfn.IFNA(VLOOKUP($A76,'EV Distribution'!$A$2:$B$22,2,FALSE),0)*('EV Scenarios'!C$2-'EV Scenarios'!C$3)</f>
        <v>1.3009057805338389E-3</v>
      </c>
      <c r="D76" s="5">
        <f>'Pc, Winter, S1'!D76*Main!$B$4+_xlfn.IFNA(VLOOKUP($A76,'EV Distribution'!$A$2:$B$22,2,FALSE),0)*('EV Scenarios'!D$2-'EV Scenarios'!D$3)</f>
        <v>1.0814834197690486E-3</v>
      </c>
      <c r="E76" s="5">
        <f>'Pc, Winter, S1'!E76*Main!$B$4+_xlfn.IFNA(VLOOKUP($A76,'EV Distribution'!$A$2:$B$22,2,FALSE),0)*('EV Scenarios'!E$2-'EV Scenarios'!E$3)</f>
        <v>9.2183099788470607E-4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5.1123912966131702E-5</v>
      </c>
      <c r="H76" s="5">
        <f>'Pc, Winter, S1'!H76*Main!$B$4+_xlfn.IFNA(VLOOKUP($A76,'EV Distribution'!$A$2:$B$22,2,FALSE),0)*('EV Scenarios'!H$2-'EV Scenarios'!H$3)</f>
        <v>2.411624413436197E-4</v>
      </c>
      <c r="I76" s="5">
        <f>'Pc, Winter, S1'!I76*Main!$B$4+_xlfn.IFNA(VLOOKUP($A76,'EV Distribution'!$A$2:$B$22,2,FALSE),0)*('EV Scenarios'!I$2-'EV Scenarios'!I$3)</f>
        <v>1.3623272749818073E-3</v>
      </c>
      <c r="J76" s="5">
        <f>'Pc, Winter, S1'!J76*Main!$B$4+_xlfn.IFNA(VLOOKUP($A76,'EV Distribution'!$A$2:$B$22,2,FALSE),0)*('EV Scenarios'!J$2-'EV Scenarios'!J$3)</f>
        <v>5.9367705223482628E-3</v>
      </c>
      <c r="K76" s="5">
        <f>'Pc, Winter, S1'!K76*Main!$B$4+_xlfn.IFNA(VLOOKUP($A76,'EV Distribution'!$A$2:$B$22,2,FALSE),0)*('EV Scenarios'!K$2-'EV Scenarios'!K$3)</f>
        <v>7.4421827227755507E-3</v>
      </c>
      <c r="L76" s="5">
        <f>'Pc, Winter, S1'!L76*Main!$B$4+_xlfn.IFNA(VLOOKUP($A76,'EV Distribution'!$A$2:$B$22,2,FALSE),0)*('EV Scenarios'!L$2-'EV Scenarios'!L$3)</f>
        <v>7.559432882191114E-3</v>
      </c>
      <c r="M76" s="5">
        <f>'Pc, Winter, S1'!M76*Main!$B$4+_xlfn.IFNA(VLOOKUP($A76,'EV Distribution'!$A$2:$B$22,2,FALSE),0)*('EV Scenarios'!M$2-'EV Scenarios'!M$3)</f>
        <v>7.2684058028403067E-3</v>
      </c>
      <c r="N76" s="5">
        <f>'Pc, Winter, S1'!N76*Main!$B$4+_xlfn.IFNA(VLOOKUP($A76,'EV Distribution'!$A$2:$B$22,2,FALSE),0)*('EV Scenarios'!N$2-'EV Scenarios'!N$3)</f>
        <v>5.8400193295565853E-3</v>
      </c>
      <c r="O76" s="5">
        <f>'Pc, Winter, S1'!O76*Main!$B$4+_xlfn.IFNA(VLOOKUP($A76,'EV Distribution'!$A$2:$B$22,2,FALSE),0)*('EV Scenarios'!O$2-'EV Scenarios'!O$3)</f>
        <v>4.1456046107854428E-3</v>
      </c>
      <c r="P76" s="5">
        <f>'Pc, Winter, S1'!P76*Main!$B$4+_xlfn.IFNA(VLOOKUP($A76,'EV Distribution'!$A$2:$B$22,2,FALSE),0)*('EV Scenarios'!P$2-'EV Scenarios'!P$3)</f>
        <v>5.8412824032774277E-3</v>
      </c>
      <c r="Q76" s="5">
        <f>'Pc, Winter, S1'!Q76*Main!$B$4+_xlfn.IFNA(VLOOKUP($A76,'EV Distribution'!$A$2:$B$22,2,FALSE),0)*('EV Scenarios'!Q$2-'EV Scenarios'!Q$3)</f>
        <v>6.3025456642610243E-3</v>
      </c>
      <c r="R76" s="5">
        <f>'Pc, Winter, S1'!R76*Main!$B$4+_xlfn.IFNA(VLOOKUP($A76,'EV Distribution'!$A$2:$B$22,2,FALSE),0)*('EV Scenarios'!R$2-'EV Scenarios'!R$3)</f>
        <v>5.9820970425057528E-3</v>
      </c>
      <c r="S76" s="5">
        <f>'Pc, Winter, S1'!S76*Main!$B$4+_xlfn.IFNA(VLOOKUP($A76,'EV Distribution'!$A$2:$B$22,2,FALSE),0)*('EV Scenarios'!S$2-'EV Scenarios'!S$3)</f>
        <v>4.22142449401724E-3</v>
      </c>
      <c r="T76" s="5">
        <f>'Pc, Winter, S1'!T76*Main!$B$4+_xlfn.IFNA(VLOOKUP($A76,'EV Distribution'!$A$2:$B$22,2,FALSE),0)*('EV Scenarios'!T$2-'EV Scenarios'!T$3)</f>
        <v>4.3355714740586403E-3</v>
      </c>
      <c r="U76" s="5">
        <f>'Pc, Winter, S1'!U76*Main!$B$4+_xlfn.IFNA(VLOOKUP($A76,'EV Distribution'!$A$2:$B$22,2,FALSE),0)*('EV Scenarios'!U$2-'EV Scenarios'!U$3)</f>
        <v>1.6397780176237613E-3</v>
      </c>
      <c r="V76" s="5">
        <f>'Pc, Winter, S1'!V76*Main!$B$4+_xlfn.IFNA(VLOOKUP($A76,'EV Distribution'!$A$2:$B$22,2,FALSE),0)*('EV Scenarios'!V$2-'EV Scenarios'!V$3)</f>
        <v>1.213294321207763E-3</v>
      </c>
      <c r="W76" s="5">
        <f>'Pc, Winter, S1'!W76*Main!$B$4+_xlfn.IFNA(VLOOKUP($A76,'EV Distribution'!$A$2:$B$22,2,FALSE),0)*('EV Scenarios'!W$2-'EV Scenarios'!W$3)</f>
        <v>1.1950410803442887E-3</v>
      </c>
      <c r="X76" s="5">
        <f>'Pc, Winter, S1'!X76*Main!$B$4+_xlfn.IFNA(VLOOKUP($A76,'EV Distribution'!$A$2:$B$22,2,FALSE),0)*('EV Scenarios'!X$2-'EV Scenarios'!X$3)</f>
        <v>1.1835326581177228E-3</v>
      </c>
      <c r="Y76" s="5">
        <f>'Pc, Winter, S1'!Y76*Main!$B$4+_xlfn.IFNA(VLOOKUP($A76,'EV Distribution'!$A$2:$B$22,2,FALSE),0)*('EV Scenarios'!Y$2-'EV Scenarios'!Y$3)</f>
        <v>7.0182294108818151E-4</v>
      </c>
    </row>
    <row r="77" spans="1:25" x14ac:dyDescent="0.3">
      <c r="A77">
        <v>99</v>
      </c>
      <c r="B77" s="5">
        <f>'Pc, Winter, S1'!B77*Main!$B$4+_xlfn.IFNA(VLOOKUP($A77,'EV Distribution'!$A$2:$B$22,2,FALSE),0)*('EV Scenarios'!B$2-'EV Scenarios'!B$3)</f>
        <v>0.3970930610821658</v>
      </c>
      <c r="C77" s="5">
        <f>'Pc, Winter, S1'!C77*Main!$B$4+_xlfn.IFNA(VLOOKUP($A77,'EV Distribution'!$A$2:$B$22,2,FALSE),0)*('EV Scenarios'!C$2-'EV Scenarios'!C$3)</f>
        <v>0.41893556769383578</v>
      </c>
      <c r="D77" s="5">
        <f>'Pc, Winter, S1'!D77*Main!$B$4+_xlfn.IFNA(VLOOKUP($A77,'EV Distribution'!$A$2:$B$22,2,FALSE),0)*('EV Scenarios'!D$2-'EV Scenarios'!D$3)</f>
        <v>0.43676078390622119</v>
      </c>
      <c r="E77" s="5">
        <f>'Pc, Winter, S1'!E77*Main!$B$4+_xlfn.IFNA(VLOOKUP($A77,'EV Distribution'!$A$2:$B$22,2,FALSE),0)*('EV Scenarios'!E$2-'EV Scenarios'!E$3)</f>
        <v>0.45814492082707309</v>
      </c>
      <c r="F77" s="5">
        <f>'Pc, Winter, S1'!F77*Main!$B$4+_xlfn.IFNA(VLOOKUP($A77,'EV Distribution'!$A$2:$B$22,2,FALSE),0)*('EV Scenarios'!F$2-'EV Scenarios'!F$3)</f>
        <v>0.46542481702844807</v>
      </c>
      <c r="G77" s="5">
        <f>'Pc, Winter, S1'!G77*Main!$B$4+_xlfn.IFNA(VLOOKUP($A77,'EV Distribution'!$A$2:$B$22,2,FALSE),0)*('EV Scenarios'!G$2-'EV Scenarios'!G$3)</f>
        <v>0.48391379564589088</v>
      </c>
      <c r="H77" s="5">
        <f>'Pc, Winter, S1'!H77*Main!$B$4+_xlfn.IFNA(VLOOKUP($A77,'EV Distribution'!$A$2:$B$22,2,FALSE),0)*('EV Scenarios'!H$2-'EV Scenarios'!H$3)</f>
        <v>0.49071505419413775</v>
      </c>
      <c r="I77" s="5">
        <f>'Pc, Winter, S1'!I77*Main!$B$4+_xlfn.IFNA(VLOOKUP($A77,'EV Distribution'!$A$2:$B$22,2,FALSE),0)*('EV Scenarios'!I$2-'EV Scenarios'!I$3)</f>
        <v>0.46549917455580236</v>
      </c>
      <c r="J77" s="5">
        <f>'Pc, Winter, S1'!J77*Main!$B$4+_xlfn.IFNA(VLOOKUP($A77,'EV Distribution'!$A$2:$B$22,2,FALSE),0)*('EV Scenarios'!J$2-'EV Scenarios'!J$3)</f>
        <v>0.42307243566181285</v>
      </c>
      <c r="K77" s="5">
        <f>'Pc, Winter, S1'!K77*Main!$B$4+_xlfn.IFNA(VLOOKUP($A77,'EV Distribution'!$A$2:$B$22,2,FALSE),0)*('EV Scenarios'!K$2-'EV Scenarios'!K$3)</f>
        <v>0.61927240388472882</v>
      </c>
      <c r="L77" s="5">
        <f>'Pc, Winter, S1'!L77*Main!$B$4+_xlfn.IFNA(VLOOKUP($A77,'EV Distribution'!$A$2:$B$22,2,FALSE),0)*('EV Scenarios'!L$2-'EV Scenarios'!L$3)</f>
        <v>0.6063107128545504</v>
      </c>
      <c r="M77" s="5">
        <f>'Pc, Winter, S1'!M77*Main!$B$4+_xlfn.IFNA(VLOOKUP($A77,'EV Distribution'!$A$2:$B$22,2,FALSE),0)*('EV Scenarios'!M$2-'EV Scenarios'!M$3)</f>
        <v>0.56159742437652427</v>
      </c>
      <c r="N77" s="5">
        <f>'Pc, Winter, S1'!N77*Main!$B$4+_xlfn.IFNA(VLOOKUP($A77,'EV Distribution'!$A$2:$B$22,2,FALSE),0)*('EV Scenarios'!N$2-'EV Scenarios'!N$3)</f>
        <v>0.54647205393293696</v>
      </c>
      <c r="O77" s="5">
        <f>'Pc, Winter, S1'!O77*Main!$B$4+_xlfn.IFNA(VLOOKUP($A77,'EV Distribution'!$A$2:$B$22,2,FALSE),0)*('EV Scenarios'!O$2-'EV Scenarios'!O$3)</f>
        <v>0.54667740789270658</v>
      </c>
      <c r="P77" s="5">
        <f>'Pc, Winter, S1'!P77*Main!$B$4+_xlfn.IFNA(VLOOKUP($A77,'EV Distribution'!$A$2:$B$22,2,FALSE),0)*('EV Scenarios'!P$2-'EV Scenarios'!P$3)</f>
        <v>0.52357535148418277</v>
      </c>
      <c r="Q77" s="5">
        <f>'Pc, Winter, S1'!Q77*Main!$B$4+_xlfn.IFNA(VLOOKUP($A77,'EV Distribution'!$A$2:$B$22,2,FALSE),0)*('EV Scenarios'!Q$2-'EV Scenarios'!Q$3)</f>
        <v>0.48681179218436249</v>
      </c>
      <c r="R77" s="5">
        <f>'Pc, Winter, S1'!R77*Main!$B$4+_xlfn.IFNA(VLOOKUP($A77,'EV Distribution'!$A$2:$B$22,2,FALSE),0)*('EV Scenarios'!R$2-'EV Scenarios'!R$3)</f>
        <v>0.44105268800544883</v>
      </c>
      <c r="S77" s="5">
        <f>'Pc, Winter, S1'!S77*Main!$B$4+_xlfn.IFNA(VLOOKUP($A77,'EV Distribution'!$A$2:$B$22,2,FALSE),0)*('EV Scenarios'!S$2-'EV Scenarios'!S$3)</f>
        <v>0.43050890328220837</v>
      </c>
      <c r="T77" s="5">
        <f>'Pc, Winter, S1'!T77*Main!$B$4+_xlfn.IFNA(VLOOKUP($A77,'EV Distribution'!$A$2:$B$22,2,FALSE),0)*('EV Scenarios'!T$2-'EV Scenarios'!T$3)</f>
        <v>0.27701346250727499</v>
      </c>
      <c r="U77" s="5">
        <f>'Pc, Winter, S1'!U77*Main!$B$4+_xlfn.IFNA(VLOOKUP($A77,'EV Distribution'!$A$2:$B$22,2,FALSE),0)*('EV Scenarios'!U$2-'EV Scenarios'!U$3)</f>
        <v>0.29334940779071178</v>
      </c>
      <c r="V77" s="5">
        <f>'Pc, Winter, S1'!V77*Main!$B$4+_xlfn.IFNA(VLOOKUP($A77,'EV Distribution'!$A$2:$B$22,2,FALSE),0)*('EV Scenarios'!V$2-'EV Scenarios'!V$3)</f>
        <v>0.31422554404134684</v>
      </c>
      <c r="W77" s="5">
        <f>'Pc, Winter, S1'!W77*Main!$B$4+_xlfn.IFNA(VLOOKUP($A77,'EV Distribution'!$A$2:$B$22,2,FALSE),0)*('EV Scenarios'!W$2-'EV Scenarios'!W$3)</f>
        <v>0.32077544316006046</v>
      </c>
      <c r="X77" s="5">
        <f>'Pc, Winter, S1'!X77*Main!$B$4+_xlfn.IFNA(VLOOKUP($A77,'EV Distribution'!$A$2:$B$22,2,FALSE),0)*('EV Scenarios'!X$2-'EV Scenarios'!X$3)</f>
        <v>0.33344523541146059</v>
      </c>
      <c r="Y77" s="5">
        <f>'Pc, Winter, S1'!Y77*Main!$B$4+_xlfn.IFNA(VLOOKUP($A77,'EV Distribution'!$A$2:$B$22,2,FALSE),0)*('EV Scenarios'!Y$2-'EV Scenarios'!Y$3)</f>
        <v>0.36252898481442059</v>
      </c>
    </row>
    <row r="78" spans="1:25" x14ac:dyDescent="0.3">
      <c r="A78">
        <v>100</v>
      </c>
      <c r="B78" s="5">
        <f>'Pc, Winter, S1'!B78*Main!$B$4+_xlfn.IFNA(VLOOKUP($A78,'EV Distribution'!$A$2:$B$22,2,FALSE),0)*('EV Scenarios'!B$2-'EV Scenarios'!B$3)</f>
        <v>1.6128413768731317E-3</v>
      </c>
      <c r="C78" s="5">
        <f>'Pc, Winter, S1'!C78*Main!$B$4+_xlfn.IFNA(VLOOKUP($A78,'EV Distribution'!$A$2:$B$22,2,FALSE),0)*('EV Scenarios'!C$2-'EV Scenarios'!C$3)</f>
        <v>1.5746973511658212E-3</v>
      </c>
      <c r="D78" s="5">
        <f>'Pc, Winter, S1'!D78*Main!$B$4+_xlfn.IFNA(VLOOKUP($A78,'EV Distribution'!$A$2:$B$22,2,FALSE),0)*('EV Scenarios'!D$2-'EV Scenarios'!D$3)</f>
        <v>1.5559513378309144E-3</v>
      </c>
      <c r="E78" s="5">
        <f>'Pc, Winter, S1'!E78*Main!$B$4+_xlfn.IFNA(VLOOKUP($A78,'EV Distribution'!$A$2:$B$22,2,FALSE),0)*('EV Scenarios'!E$2-'EV Scenarios'!E$3)</f>
        <v>1.3713797538087093E-3</v>
      </c>
      <c r="F78" s="5">
        <f>'Pc, Winter, S1'!F78*Main!$B$4+_xlfn.IFNA(VLOOKUP($A78,'EV Distribution'!$A$2:$B$22,2,FALSE),0)*('EV Scenarios'!F$2-'EV Scenarios'!F$3)</f>
        <v>1.5596404031749077E-3</v>
      </c>
      <c r="G78" s="5">
        <f>'Pc, Winter, S1'!G78*Main!$B$4+_xlfn.IFNA(VLOOKUP($A78,'EV Distribution'!$A$2:$B$22,2,FALSE),0)*('EV Scenarios'!G$2-'EV Scenarios'!G$3)</f>
        <v>1.4664372539970301E-3</v>
      </c>
      <c r="H78" s="5">
        <f>'Pc, Winter, S1'!H78*Main!$B$4+_xlfn.IFNA(VLOOKUP($A78,'EV Distribution'!$A$2:$B$22,2,FALSE),0)*('EV Scenarios'!H$2-'EV Scenarios'!H$3)</f>
        <v>1.4851364110649735E-3</v>
      </c>
      <c r="I78" s="5">
        <f>'Pc, Winter, S1'!I78*Main!$B$4+_xlfn.IFNA(VLOOKUP($A78,'EV Distribution'!$A$2:$B$22,2,FALSE),0)*('EV Scenarios'!I$2-'EV Scenarios'!I$3)</f>
        <v>1.4928343390623773E-3</v>
      </c>
      <c r="J78" s="5">
        <f>'Pc, Winter, S1'!J78*Main!$B$4+_xlfn.IFNA(VLOOKUP($A78,'EV Distribution'!$A$2:$B$22,2,FALSE),0)*('EV Scenarios'!J$2-'EV Scenarios'!J$3)</f>
        <v>2.6304037168645763E-3</v>
      </c>
      <c r="K78" s="5">
        <f>'Pc, Winter, S1'!K78*Main!$B$4+_xlfn.IFNA(VLOOKUP($A78,'EV Distribution'!$A$2:$B$22,2,FALSE),0)*('EV Scenarios'!K$2-'EV Scenarios'!K$3)</f>
        <v>3.0348856856706303E-3</v>
      </c>
      <c r="L78" s="5">
        <f>'Pc, Winter, S1'!L78*Main!$B$4+_xlfn.IFNA(VLOOKUP($A78,'EV Distribution'!$A$2:$B$22,2,FALSE),0)*('EV Scenarios'!L$2-'EV Scenarios'!L$3)</f>
        <v>3.3103518674327359E-3</v>
      </c>
      <c r="M78" s="5">
        <f>'Pc, Winter, S1'!M78*Main!$B$4+_xlfn.IFNA(VLOOKUP($A78,'EV Distribution'!$A$2:$B$22,2,FALSE),0)*('EV Scenarios'!M$2-'EV Scenarios'!M$3)</f>
        <v>3.6271465477809581E-3</v>
      </c>
      <c r="N78" s="5">
        <f>'Pc, Winter, S1'!N78*Main!$B$4+_xlfn.IFNA(VLOOKUP($A78,'EV Distribution'!$A$2:$B$22,2,FALSE),0)*('EV Scenarios'!N$2-'EV Scenarios'!N$3)</f>
        <v>3.5730671542254255E-3</v>
      </c>
      <c r="O78" s="5">
        <f>'Pc, Winter, S1'!O78*Main!$B$4+_xlfn.IFNA(VLOOKUP($A78,'EV Distribution'!$A$2:$B$22,2,FALSE),0)*('EV Scenarios'!O$2-'EV Scenarios'!O$3)</f>
        <v>3.5229815451606875E-3</v>
      </c>
      <c r="P78" s="5">
        <f>'Pc, Winter, S1'!P78*Main!$B$4+_xlfn.IFNA(VLOOKUP($A78,'EV Distribution'!$A$2:$B$22,2,FALSE),0)*('EV Scenarios'!P$2-'EV Scenarios'!P$3)</f>
        <v>4.0077384390476258E-3</v>
      </c>
      <c r="Q78" s="5">
        <f>'Pc, Winter, S1'!Q78*Main!$B$4+_xlfn.IFNA(VLOOKUP($A78,'EV Distribution'!$A$2:$B$22,2,FALSE),0)*('EV Scenarios'!Q$2-'EV Scenarios'!Q$3)</f>
        <v>3.8627175476533613E-3</v>
      </c>
      <c r="R78" s="5">
        <f>'Pc, Winter, S1'!R78*Main!$B$4+_xlfn.IFNA(VLOOKUP($A78,'EV Distribution'!$A$2:$B$22,2,FALSE),0)*('EV Scenarios'!R$2-'EV Scenarios'!R$3)</f>
        <v>3.2362106132523016E-3</v>
      </c>
      <c r="S78" s="5">
        <f>'Pc, Winter, S1'!S78*Main!$B$4+_xlfn.IFNA(VLOOKUP($A78,'EV Distribution'!$A$2:$B$22,2,FALSE),0)*('EV Scenarios'!S$2-'EV Scenarios'!S$3)</f>
        <v>2.2306917511009166E-3</v>
      </c>
      <c r="T78" s="5">
        <f>'Pc, Winter, S1'!T78*Main!$B$4+_xlfn.IFNA(VLOOKUP($A78,'EV Distribution'!$A$2:$B$22,2,FALSE),0)*('EV Scenarios'!T$2-'EV Scenarios'!T$3)</f>
        <v>2.1042163130239062E-3</v>
      </c>
      <c r="U78" s="5">
        <f>'Pc, Winter, S1'!U78*Main!$B$4+_xlfn.IFNA(VLOOKUP($A78,'EV Distribution'!$A$2:$B$22,2,FALSE),0)*('EV Scenarios'!U$2-'EV Scenarios'!U$3)</f>
        <v>2.1313750790712769E-3</v>
      </c>
      <c r="V78" s="5">
        <f>'Pc, Winter, S1'!V78*Main!$B$4+_xlfn.IFNA(VLOOKUP($A78,'EV Distribution'!$A$2:$B$22,2,FALSE),0)*('EV Scenarios'!V$2-'EV Scenarios'!V$3)</f>
        <v>1.6071801404573306E-3</v>
      </c>
      <c r="W78" s="5">
        <f>'Pc, Winter, S1'!W78*Main!$B$4+_xlfn.IFNA(VLOOKUP($A78,'EV Distribution'!$A$2:$B$22,2,FALSE),0)*('EV Scenarios'!W$2-'EV Scenarios'!W$3)</f>
        <v>1.5024536808283676E-3</v>
      </c>
      <c r="X78" s="5">
        <f>'Pc, Winter, S1'!X78*Main!$B$4+_xlfn.IFNA(VLOOKUP($A78,'EV Distribution'!$A$2:$B$22,2,FALSE),0)*('EV Scenarios'!X$2-'EV Scenarios'!X$3)</f>
        <v>1.6187946358046182E-3</v>
      </c>
      <c r="Y78" s="5">
        <f>'Pc, Winter, S1'!Y78*Main!$B$4+_xlfn.IFNA(VLOOKUP($A78,'EV Distribution'!$A$2:$B$22,2,FALSE),0)*('EV Scenarios'!Y$2-'EV Scenarios'!Y$3)</f>
        <v>1.5244437783826512E-3</v>
      </c>
    </row>
    <row r="79" spans="1:25" x14ac:dyDescent="0.3">
      <c r="A79">
        <v>102</v>
      </c>
      <c r="B79" s="5">
        <f>'Pc, Winter, S1'!B79*Main!$B$4+_xlfn.IFNA(VLOOKUP($A79,'EV Distribution'!$A$2:$B$22,2,FALSE),0)*('EV Scenarios'!B$2-'EV Scenarios'!B$3)</f>
        <v>0.40857843822194456</v>
      </c>
      <c r="C79" s="5">
        <f>'Pc, Winter, S1'!C79*Main!$B$4+_xlfn.IFNA(VLOOKUP($A79,'EV Distribution'!$A$2:$B$22,2,FALSE),0)*('EV Scenarios'!C$2-'EV Scenarios'!C$3)</f>
        <v>0.4300471651597873</v>
      </c>
      <c r="D79" s="5">
        <f>'Pc, Winter, S1'!D79*Main!$B$4+_xlfn.IFNA(VLOOKUP($A79,'EV Distribution'!$A$2:$B$22,2,FALSE),0)*('EV Scenarios'!D$2-'EV Scenarios'!D$3)</f>
        <v>0.45131203355391564</v>
      </c>
      <c r="E79" s="5">
        <f>'Pc, Winter, S1'!E79*Main!$B$4+_xlfn.IFNA(VLOOKUP($A79,'EV Distribution'!$A$2:$B$22,2,FALSE),0)*('EV Scenarios'!E$2-'EV Scenarios'!E$3)</f>
        <v>0.47196749642351393</v>
      </c>
      <c r="F79" s="5">
        <f>'Pc, Winter, S1'!F79*Main!$B$4+_xlfn.IFNA(VLOOKUP($A79,'EV Distribution'!$A$2:$B$22,2,FALSE),0)*('EV Scenarios'!F$2-'EV Scenarios'!F$3)</f>
        <v>0.4756314452070628</v>
      </c>
      <c r="G79" s="5">
        <f>'Pc, Winter, S1'!G79*Main!$B$4+_xlfn.IFNA(VLOOKUP($A79,'EV Distribution'!$A$2:$B$22,2,FALSE),0)*('EV Scenarios'!G$2-'EV Scenarios'!G$3)</f>
        <v>0.4946584902928492</v>
      </c>
      <c r="H79" s="5">
        <f>'Pc, Winter, S1'!H79*Main!$B$4+_xlfn.IFNA(VLOOKUP($A79,'EV Distribution'!$A$2:$B$22,2,FALSE),0)*('EV Scenarios'!H$2-'EV Scenarios'!H$3)</f>
        <v>0.49280756820197202</v>
      </c>
      <c r="I79" s="5">
        <f>'Pc, Winter, S1'!I79*Main!$B$4+_xlfn.IFNA(VLOOKUP($A79,'EV Distribution'!$A$2:$B$22,2,FALSE),0)*('EV Scenarios'!I$2-'EV Scenarios'!I$3)</f>
        <v>0.46015274739744272</v>
      </c>
      <c r="J79" s="5">
        <f>'Pc, Winter, S1'!J79*Main!$B$4+_xlfn.IFNA(VLOOKUP($A79,'EV Distribution'!$A$2:$B$22,2,FALSE),0)*('EV Scenarios'!J$2-'EV Scenarios'!J$3)</f>
        <v>0.41652079533226538</v>
      </c>
      <c r="K79" s="5">
        <f>'Pc, Winter, S1'!K79*Main!$B$4+_xlfn.IFNA(VLOOKUP($A79,'EV Distribution'!$A$2:$B$22,2,FALSE),0)*('EV Scenarios'!K$2-'EV Scenarios'!K$3)</f>
        <v>0.61269923464193221</v>
      </c>
      <c r="L79" s="5">
        <f>'Pc, Winter, S1'!L79*Main!$B$4+_xlfn.IFNA(VLOOKUP($A79,'EV Distribution'!$A$2:$B$22,2,FALSE),0)*('EV Scenarios'!L$2-'EV Scenarios'!L$3)</f>
        <v>0.59994491029480856</v>
      </c>
      <c r="M79" s="5">
        <f>'Pc, Winter, S1'!M79*Main!$B$4+_xlfn.IFNA(VLOOKUP($A79,'EV Distribution'!$A$2:$B$22,2,FALSE),0)*('EV Scenarios'!M$2-'EV Scenarios'!M$3)</f>
        <v>0.55433436426448157</v>
      </c>
      <c r="N79" s="5">
        <f>'Pc, Winter, S1'!N79*Main!$B$4+_xlfn.IFNA(VLOOKUP($A79,'EV Distribution'!$A$2:$B$22,2,FALSE),0)*('EV Scenarios'!N$2-'EV Scenarios'!N$3)</f>
        <v>0.54009710011194823</v>
      </c>
      <c r="O79" s="5">
        <f>'Pc, Winter, S1'!O79*Main!$B$4+_xlfn.IFNA(VLOOKUP($A79,'EV Distribution'!$A$2:$B$22,2,FALSE),0)*('EV Scenarios'!O$2-'EV Scenarios'!O$3)</f>
        <v>0.53981595171979135</v>
      </c>
      <c r="P79" s="5">
        <f>'Pc, Winter, S1'!P79*Main!$B$4+_xlfn.IFNA(VLOOKUP($A79,'EV Distribution'!$A$2:$B$22,2,FALSE),0)*('EV Scenarios'!P$2-'EV Scenarios'!P$3)</f>
        <v>0.5179349769482624</v>
      </c>
      <c r="Q79" s="5">
        <f>'Pc, Winter, S1'!Q79*Main!$B$4+_xlfn.IFNA(VLOOKUP($A79,'EV Distribution'!$A$2:$B$22,2,FALSE),0)*('EV Scenarios'!Q$2-'EV Scenarios'!Q$3)</f>
        <v>0.47959032115136152</v>
      </c>
      <c r="R79" s="5">
        <f>'Pc, Winter, S1'!R79*Main!$B$4+_xlfn.IFNA(VLOOKUP($A79,'EV Distribution'!$A$2:$B$22,2,FALSE),0)*('EV Scenarios'!R$2-'EV Scenarios'!R$3)</f>
        <v>0.43243734004481382</v>
      </c>
      <c r="S79" s="5">
        <f>'Pc, Winter, S1'!S79*Main!$B$4+_xlfn.IFNA(VLOOKUP($A79,'EV Distribution'!$A$2:$B$22,2,FALSE),0)*('EV Scenarios'!S$2-'EV Scenarios'!S$3)</f>
        <v>0.42169525246979933</v>
      </c>
      <c r="T79" s="5">
        <f>'Pc, Winter, S1'!T79*Main!$B$4+_xlfn.IFNA(VLOOKUP($A79,'EV Distribution'!$A$2:$B$22,2,FALSE),0)*('EV Scenarios'!T$2-'EV Scenarios'!T$3)</f>
        <v>0.26889650673109833</v>
      </c>
      <c r="U79" s="5">
        <f>'Pc, Winter, S1'!U79*Main!$B$4+_xlfn.IFNA(VLOOKUP($A79,'EV Distribution'!$A$2:$B$22,2,FALSE),0)*('EV Scenarios'!U$2-'EV Scenarios'!U$3)</f>
        <v>0.28497461427957843</v>
      </c>
      <c r="V79" s="5">
        <f>'Pc, Winter, S1'!V79*Main!$B$4+_xlfn.IFNA(VLOOKUP($A79,'EV Distribution'!$A$2:$B$22,2,FALSE),0)*('EV Scenarios'!V$2-'EV Scenarios'!V$3)</f>
        <v>0.30872724542126895</v>
      </c>
      <c r="W79" s="5">
        <f>'Pc, Winter, S1'!W79*Main!$B$4+_xlfn.IFNA(VLOOKUP($A79,'EV Distribution'!$A$2:$B$22,2,FALSE),0)*('EV Scenarios'!W$2-'EV Scenarios'!W$3)</f>
        <v>0.31518694461890912</v>
      </c>
      <c r="X79" s="5">
        <f>'Pc, Winter, S1'!X79*Main!$B$4+_xlfn.IFNA(VLOOKUP($A79,'EV Distribution'!$A$2:$B$22,2,FALSE),0)*('EV Scenarios'!X$2-'EV Scenarios'!X$3)</f>
        <v>0.33173912952079432</v>
      </c>
      <c r="Y79" s="5">
        <f>'Pc, Winter, S1'!Y79*Main!$B$4+_xlfn.IFNA(VLOOKUP($A79,'EV Distribution'!$A$2:$B$22,2,FALSE),0)*('EV Scenarios'!Y$2-'EV Scenarios'!Y$3)</f>
        <v>0.36483417348609004</v>
      </c>
    </row>
    <row r="80" spans="1:25" x14ac:dyDescent="0.3">
      <c r="A80">
        <v>105</v>
      </c>
      <c r="B80" s="5">
        <f>'Pc, Winter, S1'!B80*Main!$B$4+_xlfn.IFNA(VLOOKUP($A80,'EV Distribution'!$A$2:$B$22,2,FALSE),0)*('EV Scenarios'!B$2-'EV Scenarios'!B$3)</f>
        <v>1.5829261123067619E-4</v>
      </c>
      <c r="C80" s="5">
        <f>'Pc, Winter, S1'!C80*Main!$B$4+_xlfn.IFNA(VLOOKUP($A80,'EV Distribution'!$A$2:$B$22,2,FALSE),0)*('EV Scenarios'!C$2-'EV Scenarios'!C$3)</f>
        <v>1.266705191111537E-4</v>
      </c>
      <c r="D80" s="5">
        <f>'Pc, Winter, S1'!D80*Main!$B$4+_xlfn.IFNA(VLOOKUP($A80,'EV Distribution'!$A$2:$B$22,2,FALSE),0)*('EV Scenarios'!D$2-'EV Scenarios'!D$3)</f>
        <v>1.2273159750855557E-4</v>
      </c>
      <c r="E80" s="5">
        <f>'Pc, Winter, S1'!E80*Main!$B$4+_xlfn.IFNA(VLOOKUP($A80,'EV Distribution'!$A$2:$B$22,2,FALSE),0)*('EV Scenarios'!E$2-'EV Scenarios'!E$3)</f>
        <v>1.1785480542492722E-4</v>
      </c>
      <c r="F80" s="5">
        <f>'Pc, Winter, S1'!F80*Main!$B$4+_xlfn.IFNA(VLOOKUP($A80,'EV Distribution'!$A$2:$B$22,2,FALSE),0)*('EV Scenarios'!F$2-'EV Scenarios'!F$3)</f>
        <v>1.0681897839986038E-4</v>
      </c>
      <c r="G80" s="5">
        <f>'Pc, Winter, S1'!G80*Main!$B$4+_xlfn.IFNA(VLOOKUP($A80,'EV Distribution'!$A$2:$B$22,2,FALSE),0)*('EV Scenarios'!G$2-'EV Scenarios'!G$3)</f>
        <v>1.1458236198691097E-4</v>
      </c>
      <c r="H80" s="5">
        <f>'Pc, Winter, S1'!H80*Main!$B$4+_xlfn.IFNA(VLOOKUP($A80,'EV Distribution'!$A$2:$B$22,2,FALSE),0)*('EV Scenarios'!H$2-'EV Scenarios'!H$3)</f>
        <v>1.1157130258880105E-4</v>
      </c>
      <c r="I80" s="5">
        <f>'Pc, Winter, S1'!I80*Main!$B$4+_xlfn.IFNA(VLOOKUP($A80,'EV Distribution'!$A$2:$B$22,2,FALSE),0)*('EV Scenarios'!I$2-'EV Scenarios'!I$3)</f>
        <v>1.1346017850065888E-4</v>
      </c>
      <c r="J80" s="5">
        <f>'Pc, Winter, S1'!J80*Main!$B$4+_xlfn.IFNA(VLOOKUP($A80,'EV Distribution'!$A$2:$B$22,2,FALSE),0)*('EV Scenarios'!J$2-'EV Scenarios'!J$3)</f>
        <v>1.0946496216883998E-4</v>
      </c>
      <c r="K80" s="5">
        <f>'Pc, Winter, S1'!K80*Main!$B$4+_xlfn.IFNA(VLOOKUP($A80,'EV Distribution'!$A$2:$B$22,2,FALSE),0)*('EV Scenarios'!K$2-'EV Scenarios'!K$3)</f>
        <v>1.1242969128240303E-4</v>
      </c>
      <c r="L80" s="5">
        <f>'Pc, Winter, S1'!L80*Main!$B$4+_xlfn.IFNA(VLOOKUP($A80,'EV Distribution'!$A$2:$B$22,2,FALSE),0)*('EV Scenarios'!L$2-'EV Scenarios'!L$3)</f>
        <v>1.2401801900445482E-4</v>
      </c>
      <c r="M80" s="5">
        <f>'Pc, Winter, S1'!M80*Main!$B$4+_xlfn.IFNA(VLOOKUP($A80,'EV Distribution'!$A$2:$B$22,2,FALSE),0)*('EV Scenarios'!M$2-'EV Scenarios'!M$3)</f>
        <v>1.2504875460329635E-4</v>
      </c>
      <c r="N80" s="5">
        <f>'Pc, Winter, S1'!N80*Main!$B$4+_xlfn.IFNA(VLOOKUP($A80,'EV Distribution'!$A$2:$B$22,2,FALSE),0)*('EV Scenarios'!N$2-'EV Scenarios'!N$3)</f>
        <v>1.4125855377748606E-4</v>
      </c>
      <c r="O80" s="5">
        <f>'Pc, Winter, S1'!O80*Main!$B$4+_xlfn.IFNA(VLOOKUP($A80,'EV Distribution'!$A$2:$B$22,2,FALSE),0)*('EV Scenarios'!O$2-'EV Scenarios'!O$3)</f>
        <v>1.3528318897387107E-4</v>
      </c>
      <c r="P80" s="5">
        <f>'Pc, Winter, S1'!P80*Main!$B$4+_xlfn.IFNA(VLOOKUP($A80,'EV Distribution'!$A$2:$B$22,2,FALSE),0)*('EV Scenarios'!P$2-'EV Scenarios'!P$3)</f>
        <v>1.2297961282870152E-4</v>
      </c>
      <c r="Q80" s="5">
        <f>'Pc, Winter, S1'!Q80*Main!$B$4+_xlfn.IFNA(VLOOKUP($A80,'EV Distribution'!$A$2:$B$22,2,FALSE),0)*('EV Scenarios'!Q$2-'EV Scenarios'!Q$3)</f>
        <v>1.2377409465866179E-4</v>
      </c>
      <c r="R80" s="5">
        <f>'Pc, Winter, S1'!R80*Main!$B$4+_xlfn.IFNA(VLOOKUP($A80,'EV Distribution'!$A$2:$B$22,2,FALSE),0)*('EV Scenarios'!R$2-'EV Scenarios'!R$3)</f>
        <v>1.2296009303678902E-4</v>
      </c>
      <c r="S80" s="5">
        <f>'Pc, Winter, S1'!S80*Main!$B$4+_xlfn.IFNA(VLOOKUP($A80,'EV Distribution'!$A$2:$B$22,2,FALSE),0)*('EV Scenarios'!S$2-'EV Scenarios'!S$3)</f>
        <v>1.3326028982008696E-4</v>
      </c>
      <c r="T80" s="5">
        <f>'Pc, Winter, S1'!T80*Main!$B$4+_xlfn.IFNA(VLOOKUP($A80,'EV Distribution'!$A$2:$B$22,2,FALSE),0)*('EV Scenarios'!T$2-'EV Scenarios'!T$3)</f>
        <v>1.7889176289434351E-4</v>
      </c>
      <c r="U80" s="5">
        <f>'Pc, Winter, S1'!U80*Main!$B$4+_xlfn.IFNA(VLOOKUP($A80,'EV Distribution'!$A$2:$B$22,2,FALSE),0)*('EV Scenarios'!U$2-'EV Scenarios'!U$3)</f>
        <v>2.2679415044253009E-4</v>
      </c>
      <c r="V80" s="5">
        <f>'Pc, Winter, S1'!V80*Main!$B$4+_xlfn.IFNA(VLOOKUP($A80,'EV Distribution'!$A$2:$B$22,2,FALSE),0)*('EV Scenarios'!V$2-'EV Scenarios'!V$3)</f>
        <v>2.3728000440833733E-4</v>
      </c>
      <c r="W80" s="5">
        <f>'Pc, Winter, S1'!W80*Main!$B$4+_xlfn.IFNA(VLOOKUP($A80,'EV Distribution'!$A$2:$B$22,2,FALSE),0)*('EV Scenarios'!W$2-'EV Scenarios'!W$3)</f>
        <v>2.2004264014042953E-4</v>
      </c>
      <c r="X80" s="5">
        <f>'Pc, Winter, S1'!X80*Main!$B$4+_xlfn.IFNA(VLOOKUP($A80,'EV Distribution'!$A$2:$B$22,2,FALSE),0)*('EV Scenarios'!X$2-'EV Scenarios'!X$3)</f>
        <v>1.9150388616945952E-4</v>
      </c>
      <c r="Y80" s="5">
        <f>'Pc, Winter, S1'!Y80*Main!$B$4+_xlfn.IFNA(VLOOKUP($A80,'EV Distribution'!$A$2:$B$22,2,FALSE),0)*('EV Scenarios'!Y$2-'EV Scenarios'!Y$3)</f>
        <v>1.7029012405175639E-4</v>
      </c>
    </row>
    <row r="81" spans="1:25" x14ac:dyDescent="0.3">
      <c r="A81">
        <v>104</v>
      </c>
      <c r="B81" s="5">
        <f>'Pc, Winter, S1'!B81*Main!$B$4+_xlfn.IFNA(VLOOKUP($A81,'EV Distribution'!$A$2:$B$22,2,FALSE),0)*('EV Scenarios'!B$2-'EV Scenarios'!B$3)</f>
        <v>9.3507985209660936E-3</v>
      </c>
      <c r="C81" s="5">
        <f>'Pc, Winter, S1'!C81*Main!$B$4+_xlfn.IFNA(VLOOKUP($A81,'EV Distribution'!$A$2:$B$22,2,FALSE),0)*('EV Scenarios'!C$2-'EV Scenarios'!C$3)</f>
        <v>9.3507985209660936E-3</v>
      </c>
      <c r="D81" s="5">
        <f>'Pc, Winter, S1'!D81*Main!$B$4+_xlfn.IFNA(VLOOKUP($A81,'EV Distribution'!$A$2:$B$22,2,FALSE),0)*('EV Scenarios'!D$2-'EV Scenarios'!D$3)</f>
        <v>9.3507985209660936E-3</v>
      </c>
      <c r="E81" s="5">
        <f>'Pc, Winter, S1'!E81*Main!$B$4+_xlfn.IFNA(VLOOKUP($A81,'EV Distribution'!$A$2:$B$22,2,FALSE),0)*('EV Scenarios'!E$2-'EV Scenarios'!E$3)</f>
        <v>9.3507985209660936E-3</v>
      </c>
      <c r="F81" s="5">
        <f>'Pc, Winter, S1'!F81*Main!$B$4+_xlfn.IFNA(VLOOKUP($A81,'EV Distribution'!$A$2:$B$22,2,FALSE),0)*('EV Scenarios'!F$2-'EV Scenarios'!F$3)</f>
        <v>9.3507985209660936E-3</v>
      </c>
      <c r="G81" s="5">
        <f>'Pc, Winter, S1'!G81*Main!$B$4+_xlfn.IFNA(VLOOKUP($A81,'EV Distribution'!$A$2:$B$22,2,FALSE),0)*('EV Scenarios'!G$2-'EV Scenarios'!G$3)</f>
        <v>9.3507985209660936E-3</v>
      </c>
      <c r="H81" s="5">
        <f>'Pc, Winter, S1'!H81*Main!$B$4+_xlfn.IFNA(VLOOKUP($A81,'EV Distribution'!$A$2:$B$22,2,FALSE),0)*('EV Scenarios'!H$2-'EV Scenarios'!H$3)</f>
        <v>9.3507985209660936E-3</v>
      </c>
      <c r="I81" s="5">
        <f>'Pc, Winter, S1'!I81*Main!$B$4+_xlfn.IFNA(VLOOKUP($A81,'EV Distribution'!$A$2:$B$22,2,FALSE),0)*('EV Scenarios'!I$2-'EV Scenarios'!I$3)</f>
        <v>9.3507985209660936E-3</v>
      </c>
      <c r="J81" s="5">
        <f>'Pc, Winter, S1'!J81*Main!$B$4+_xlfn.IFNA(VLOOKUP($A81,'EV Distribution'!$A$2:$B$22,2,FALSE),0)*('EV Scenarios'!J$2-'EV Scenarios'!J$3)</f>
        <v>9.3507985209660936E-3</v>
      </c>
      <c r="K81" s="5">
        <f>'Pc, Winter, S1'!K81*Main!$B$4+_xlfn.IFNA(VLOOKUP($A81,'EV Distribution'!$A$2:$B$22,2,FALSE),0)*('EV Scenarios'!K$2-'EV Scenarios'!K$3)</f>
        <v>9.3507985209660936E-3</v>
      </c>
      <c r="L81" s="5">
        <f>'Pc, Winter, S1'!L81*Main!$B$4+_xlfn.IFNA(VLOOKUP($A81,'EV Distribution'!$A$2:$B$22,2,FALSE),0)*('EV Scenarios'!L$2-'EV Scenarios'!L$3)</f>
        <v>9.3507985209660936E-3</v>
      </c>
      <c r="M81" s="5">
        <f>'Pc, Winter, S1'!M81*Main!$B$4+_xlfn.IFNA(VLOOKUP($A81,'EV Distribution'!$A$2:$B$22,2,FALSE),0)*('EV Scenarios'!M$2-'EV Scenarios'!M$3)</f>
        <v>9.3507985209660936E-3</v>
      </c>
      <c r="N81" s="5">
        <f>'Pc, Winter, S1'!N81*Main!$B$4+_xlfn.IFNA(VLOOKUP($A81,'EV Distribution'!$A$2:$B$22,2,FALSE),0)*('EV Scenarios'!N$2-'EV Scenarios'!N$3)</f>
        <v>9.3507985209660936E-3</v>
      </c>
      <c r="O81" s="5">
        <f>'Pc, Winter, S1'!O81*Main!$B$4+_xlfn.IFNA(VLOOKUP($A81,'EV Distribution'!$A$2:$B$22,2,FALSE),0)*('EV Scenarios'!O$2-'EV Scenarios'!O$3)</f>
        <v>9.3507985209660936E-3</v>
      </c>
      <c r="P81" s="5">
        <f>'Pc, Winter, S1'!P81*Main!$B$4+_xlfn.IFNA(VLOOKUP($A81,'EV Distribution'!$A$2:$B$22,2,FALSE),0)*('EV Scenarios'!P$2-'EV Scenarios'!P$3)</f>
        <v>9.3507985209660936E-3</v>
      </c>
      <c r="Q81" s="5">
        <f>'Pc, Winter, S1'!Q81*Main!$B$4+_xlfn.IFNA(VLOOKUP($A81,'EV Distribution'!$A$2:$B$22,2,FALSE),0)*('EV Scenarios'!Q$2-'EV Scenarios'!Q$3)</f>
        <v>9.3507985209660936E-3</v>
      </c>
      <c r="R81" s="5">
        <f>'Pc, Winter, S1'!R81*Main!$B$4+_xlfn.IFNA(VLOOKUP($A81,'EV Distribution'!$A$2:$B$22,2,FALSE),0)*('EV Scenarios'!R$2-'EV Scenarios'!R$3)</f>
        <v>9.3507985209660936E-3</v>
      </c>
      <c r="S81" s="5">
        <f>'Pc, Winter, S1'!S81*Main!$B$4+_xlfn.IFNA(VLOOKUP($A81,'EV Distribution'!$A$2:$B$22,2,FALSE),0)*('EV Scenarios'!S$2-'EV Scenarios'!S$3)</f>
        <v>9.3507985209660936E-3</v>
      </c>
      <c r="T81" s="5">
        <f>'Pc, Winter, S1'!T81*Main!$B$4+_xlfn.IFNA(VLOOKUP($A81,'EV Distribution'!$A$2:$B$22,2,FALSE),0)*('EV Scenarios'!T$2-'EV Scenarios'!T$3)</f>
        <v>9.3507985209660936E-3</v>
      </c>
      <c r="U81" s="5">
        <f>'Pc, Winter, S1'!U81*Main!$B$4+_xlfn.IFNA(VLOOKUP($A81,'EV Distribution'!$A$2:$B$22,2,FALSE),0)*('EV Scenarios'!U$2-'EV Scenarios'!U$3)</f>
        <v>9.3507985209660936E-3</v>
      </c>
      <c r="V81" s="5">
        <f>'Pc, Winter, S1'!V81*Main!$B$4+_xlfn.IFNA(VLOOKUP($A81,'EV Distribution'!$A$2:$B$22,2,FALSE),0)*('EV Scenarios'!V$2-'EV Scenarios'!V$3)</f>
        <v>9.3507985209660936E-3</v>
      </c>
      <c r="W81" s="5">
        <f>'Pc, Winter, S1'!W81*Main!$B$4+_xlfn.IFNA(VLOOKUP($A81,'EV Distribution'!$A$2:$B$22,2,FALSE),0)*('EV Scenarios'!W$2-'EV Scenarios'!W$3)</f>
        <v>9.3507985209660936E-3</v>
      </c>
      <c r="X81" s="5">
        <f>'Pc, Winter, S1'!X81*Main!$B$4+_xlfn.IFNA(VLOOKUP($A81,'EV Distribution'!$A$2:$B$22,2,FALSE),0)*('EV Scenarios'!X$2-'EV Scenarios'!X$3)</f>
        <v>9.3507985209660936E-3</v>
      </c>
      <c r="Y81" s="5">
        <f>'Pc, Winter, S1'!Y81*Main!$B$4+_xlfn.IFNA(VLOOKUP($A81,'EV Distribution'!$A$2:$B$22,2,FALSE),0)*('EV Scenarios'!Y$2-'EV Scenarios'!Y$3)</f>
        <v>9.3507985209660936E-3</v>
      </c>
    </row>
    <row r="82" spans="1:25" x14ac:dyDescent="0.3">
      <c r="A82">
        <v>45</v>
      </c>
      <c r="B82" s="5">
        <f>'Pc, Winter, S1'!B82*Main!$B$4+_xlfn.IFNA(VLOOKUP($A82,'EV Distribution'!$A$2:$B$22,2,FALSE),0)*('EV Scenarios'!B$2-'EV Scenarios'!B$3)</f>
        <v>1.3626883619109436E-4</v>
      </c>
      <c r="C82" s="5">
        <f>'Pc, Winter, S1'!C82*Main!$B$4+_xlfn.IFNA(VLOOKUP($A82,'EV Distribution'!$A$2:$B$22,2,FALSE),0)*('EV Scenarios'!C$2-'EV Scenarios'!C$3)</f>
        <v>1.106586354319094E-4</v>
      </c>
      <c r="D82" s="5">
        <f>'Pc, Winter, S1'!D82*Main!$B$4+_xlfn.IFNA(VLOOKUP($A82,'EV Distribution'!$A$2:$B$22,2,FALSE),0)*('EV Scenarios'!D$2-'EV Scenarios'!D$3)</f>
        <v>8.9382544397814892E-5</v>
      </c>
      <c r="E82" s="5">
        <f>'Pc, Winter, S1'!E82*Main!$B$4+_xlfn.IFNA(VLOOKUP($A82,'EV Distribution'!$A$2:$B$22,2,FALSE),0)*('EV Scenarios'!E$2-'EV Scenarios'!E$3)</f>
        <v>7.685931215113879E-5</v>
      </c>
      <c r="F82" s="5">
        <f>'Pc, Winter, S1'!F82*Main!$B$4+_xlfn.IFNA(VLOOKUP($A82,'EV Distribution'!$A$2:$B$22,2,FALSE),0)*('EV Scenarios'!F$2-'EV Scenarios'!F$3)</f>
        <v>8.2263153227027768E-5</v>
      </c>
      <c r="G82" s="5">
        <f>'Pc, Winter, S1'!G82*Main!$B$4+_xlfn.IFNA(VLOOKUP($A82,'EV Distribution'!$A$2:$B$22,2,FALSE),0)*('EV Scenarios'!G$2-'EV Scenarios'!G$3)</f>
        <v>8.0542401750452366E-5</v>
      </c>
      <c r="H82" s="5">
        <f>'Pc, Winter, S1'!H82*Main!$B$4+_xlfn.IFNA(VLOOKUP($A82,'EV Distribution'!$A$2:$B$22,2,FALSE),0)*('EV Scenarios'!H$2-'EV Scenarios'!H$3)</f>
        <v>7.823890558792582E-5</v>
      </c>
      <c r="I82" s="5">
        <f>'Pc, Winter, S1'!I82*Main!$B$4+_xlfn.IFNA(VLOOKUP($A82,'EV Distribution'!$A$2:$B$22,2,FALSE),0)*('EV Scenarios'!I$2-'EV Scenarios'!I$3)</f>
        <v>7.7173542813311323E-5</v>
      </c>
      <c r="J82" s="5">
        <f>'Pc, Winter, S1'!J82*Main!$B$4+_xlfn.IFNA(VLOOKUP($A82,'EV Distribution'!$A$2:$B$22,2,FALSE),0)*('EV Scenarios'!J$2-'EV Scenarios'!J$3)</f>
        <v>9.5817793161189133E-5</v>
      </c>
      <c r="K82" s="5">
        <f>'Pc, Winter, S1'!K82*Main!$B$4+_xlfn.IFNA(VLOOKUP($A82,'EV Distribution'!$A$2:$B$22,2,FALSE),0)*('EV Scenarios'!K$2-'EV Scenarios'!K$3)</f>
        <v>1.014250725473999E-4</v>
      </c>
      <c r="L82" s="5">
        <f>'Pc, Winter, S1'!L82*Main!$B$4+_xlfn.IFNA(VLOOKUP($A82,'EV Distribution'!$A$2:$B$22,2,FALSE),0)*('EV Scenarios'!L$2-'EV Scenarios'!L$3)</f>
        <v>1.0237718838555189E-4</v>
      </c>
      <c r="M82" s="5">
        <f>'Pc, Winter, S1'!M82*Main!$B$4+_xlfn.IFNA(VLOOKUP($A82,'EV Distribution'!$A$2:$B$22,2,FALSE),0)*('EV Scenarios'!M$2-'EV Scenarios'!M$3)</f>
        <v>1.0685499358478875E-4</v>
      </c>
      <c r="N82" s="5">
        <f>'Pc, Winter, S1'!N82*Main!$B$4+_xlfn.IFNA(VLOOKUP($A82,'EV Distribution'!$A$2:$B$22,2,FALSE),0)*('EV Scenarios'!N$2-'EV Scenarios'!N$3)</f>
        <v>1.2136775432302732E-4</v>
      </c>
      <c r="O82" s="5">
        <f>'Pc, Winter, S1'!O82*Main!$B$4+_xlfn.IFNA(VLOOKUP($A82,'EV Distribution'!$A$2:$B$22,2,FALSE),0)*('EV Scenarios'!O$2-'EV Scenarios'!O$3)</f>
        <v>1.073719466367713E-4</v>
      </c>
      <c r="P82" s="5">
        <f>'Pc, Winter, S1'!P82*Main!$B$4+_xlfn.IFNA(VLOOKUP($A82,'EV Distribution'!$A$2:$B$22,2,FALSE),0)*('EV Scenarios'!P$2-'EV Scenarios'!P$3)</f>
        <v>9.4717876263915128E-5</v>
      </c>
      <c r="Q82" s="5">
        <f>'Pc, Winter, S1'!Q82*Main!$B$4+_xlfn.IFNA(VLOOKUP($A82,'EV Distribution'!$A$2:$B$22,2,FALSE),0)*('EV Scenarios'!Q$2-'EV Scenarios'!Q$3)</f>
        <v>8.0107385070509791E-5</v>
      </c>
      <c r="R82" s="5">
        <f>'Pc, Winter, S1'!R82*Main!$B$4+_xlfn.IFNA(VLOOKUP($A82,'EV Distribution'!$A$2:$B$22,2,FALSE),0)*('EV Scenarios'!R$2-'EV Scenarios'!R$3)</f>
        <v>7.7340235407570229E-5</v>
      </c>
      <c r="S82" s="5">
        <f>'Pc, Winter, S1'!S82*Main!$B$4+_xlfn.IFNA(VLOOKUP($A82,'EV Distribution'!$A$2:$B$22,2,FALSE),0)*('EV Scenarios'!S$2-'EV Scenarios'!S$3)</f>
        <v>1.1564470036262885E-4</v>
      </c>
      <c r="T82" s="5">
        <f>'Pc, Winter, S1'!T82*Main!$B$4+_xlfn.IFNA(VLOOKUP($A82,'EV Distribution'!$A$2:$B$22,2,FALSE),0)*('EV Scenarios'!T$2-'EV Scenarios'!T$3)</f>
        <v>1.6581370686167491E-4</v>
      </c>
      <c r="U82" s="5">
        <f>'Pc, Winter, S1'!U82*Main!$B$4+_xlfn.IFNA(VLOOKUP($A82,'EV Distribution'!$A$2:$B$22,2,FALSE),0)*('EV Scenarios'!U$2-'EV Scenarios'!U$3)</f>
        <v>2.251500170713358E-4</v>
      </c>
      <c r="V82" s="5">
        <f>'Pc, Winter, S1'!V82*Main!$B$4+_xlfn.IFNA(VLOOKUP($A82,'EV Distribution'!$A$2:$B$22,2,FALSE),0)*('EV Scenarios'!V$2-'EV Scenarios'!V$3)</f>
        <v>2.6217096804441041E-4</v>
      </c>
      <c r="W82" s="5">
        <f>'Pc, Winter, S1'!W82*Main!$B$4+_xlfn.IFNA(VLOOKUP($A82,'EV Distribution'!$A$2:$B$22,2,FALSE),0)*('EV Scenarios'!W$2-'EV Scenarios'!W$3)</f>
        <v>2.608180097727854E-4</v>
      </c>
      <c r="X82" s="5">
        <f>'Pc, Winter, S1'!X82*Main!$B$4+_xlfn.IFNA(VLOOKUP($A82,'EV Distribution'!$A$2:$B$22,2,FALSE),0)*('EV Scenarios'!X$2-'EV Scenarios'!X$3)</f>
        <v>2.3342798678949338E-4</v>
      </c>
      <c r="Y82" s="5">
        <f>'Pc, Winter, S1'!Y82*Main!$B$4+_xlfn.IFNA(VLOOKUP($A82,'EV Distribution'!$A$2:$B$22,2,FALSE),0)*('EV Scenarios'!Y$2-'EV Scenarios'!Y$3)</f>
        <v>1.6783742421032962E-4</v>
      </c>
    </row>
    <row r="83" spans="1:25" x14ac:dyDescent="0.3">
      <c r="A83">
        <v>40</v>
      </c>
      <c r="B83" s="5">
        <f>'Pc, Winter, S1'!B83*Main!$B$4+_xlfn.IFNA(VLOOKUP($A83,'EV Distribution'!$A$2:$B$22,2,FALSE),0)*('EV Scenarios'!B$2-'EV Scenarios'!B$3)</f>
        <v>1.006898251039454E-3</v>
      </c>
      <c r="C83" s="5">
        <f>'Pc, Winter, S1'!C83*Main!$B$4+_xlfn.IFNA(VLOOKUP($A83,'EV Distribution'!$A$2:$B$22,2,FALSE),0)*('EV Scenarios'!C$2-'EV Scenarios'!C$3)</f>
        <v>9.5875264045536344E-4</v>
      </c>
      <c r="D83" s="5">
        <f>'Pc, Winter, S1'!D83*Main!$B$4+_xlfn.IFNA(VLOOKUP($A83,'EV Distribution'!$A$2:$B$22,2,FALSE),0)*('EV Scenarios'!D$2-'EV Scenarios'!D$3)</f>
        <v>8.5338258289694964E-4</v>
      </c>
      <c r="E83" s="5">
        <f>'Pc, Winter, S1'!E83*Main!$B$4+_xlfn.IFNA(VLOOKUP($A83,'EV Distribution'!$A$2:$B$22,2,FALSE),0)*('EV Scenarios'!E$2-'EV Scenarios'!E$3)</f>
        <v>8.1146231026006036E-4</v>
      </c>
      <c r="F83" s="5">
        <f>'Pc, Winter, S1'!F83*Main!$B$4+_xlfn.IFNA(VLOOKUP($A83,'EV Distribution'!$A$2:$B$22,2,FALSE),0)*('EV Scenarios'!F$2-'EV Scenarios'!F$3)</f>
        <v>8.2520544183753257E-4</v>
      </c>
      <c r="G83" s="5">
        <f>'Pc, Winter, S1'!G83*Main!$B$4+_xlfn.IFNA(VLOOKUP($A83,'EV Distribution'!$A$2:$B$22,2,FALSE),0)*('EV Scenarios'!G$2-'EV Scenarios'!G$3)</f>
        <v>8.1533695973344934E-4</v>
      </c>
      <c r="H83" s="5">
        <f>'Pc, Winter, S1'!H83*Main!$B$4+_xlfn.IFNA(VLOOKUP($A83,'EV Distribution'!$A$2:$B$22,2,FALSE),0)*('EV Scenarios'!H$2-'EV Scenarios'!H$3)</f>
        <v>7.9488344675674632E-4</v>
      </c>
      <c r="I83" s="5">
        <f>'Pc, Winter, S1'!I83*Main!$B$4+_xlfn.IFNA(VLOOKUP($A83,'EV Distribution'!$A$2:$B$22,2,FALSE),0)*('EV Scenarios'!I$2-'EV Scenarios'!I$3)</f>
        <v>8.1330948745476363E-4</v>
      </c>
      <c r="J83" s="5">
        <f>'Pc, Winter, S1'!J83*Main!$B$4+_xlfn.IFNA(VLOOKUP($A83,'EV Distribution'!$A$2:$B$22,2,FALSE),0)*('EV Scenarios'!J$2-'EV Scenarios'!J$3)</f>
        <v>8.6912259210919691E-4</v>
      </c>
      <c r="K83" s="5">
        <f>'Pc, Winter, S1'!K83*Main!$B$4+_xlfn.IFNA(VLOOKUP($A83,'EV Distribution'!$A$2:$B$22,2,FALSE),0)*('EV Scenarios'!K$2-'EV Scenarios'!K$3)</f>
        <v>9.1111042426539996E-4</v>
      </c>
      <c r="L83" s="5">
        <f>'Pc, Winter, S1'!L83*Main!$B$4+_xlfn.IFNA(VLOOKUP($A83,'EV Distribution'!$A$2:$B$22,2,FALSE),0)*('EV Scenarios'!L$2-'EV Scenarios'!L$3)</f>
        <v>9.2466180603070162E-4</v>
      </c>
      <c r="M83" s="5">
        <f>'Pc, Winter, S1'!M83*Main!$B$4+_xlfn.IFNA(VLOOKUP($A83,'EV Distribution'!$A$2:$B$22,2,FALSE),0)*('EV Scenarios'!M$2-'EV Scenarios'!M$3)</f>
        <v>9.5756095423697989E-4</v>
      </c>
      <c r="N83" s="5">
        <f>'Pc, Winter, S1'!N83*Main!$B$4+_xlfn.IFNA(VLOOKUP($A83,'EV Distribution'!$A$2:$B$22,2,FALSE),0)*('EV Scenarios'!N$2-'EV Scenarios'!N$3)</f>
        <v>1.0134345322587227E-3</v>
      </c>
      <c r="O83" s="5">
        <f>'Pc, Winter, S1'!O83*Main!$B$4+_xlfn.IFNA(VLOOKUP($A83,'EV Distribution'!$A$2:$B$22,2,FALSE),0)*('EV Scenarios'!O$2-'EV Scenarios'!O$3)</f>
        <v>9.8917132863710565E-4</v>
      </c>
      <c r="P83" s="5">
        <f>'Pc, Winter, S1'!P83*Main!$B$4+_xlfn.IFNA(VLOOKUP($A83,'EV Distribution'!$A$2:$B$22,2,FALSE),0)*('EV Scenarios'!P$2-'EV Scenarios'!P$3)</f>
        <v>1.0012872751657032E-3</v>
      </c>
      <c r="Q83" s="5">
        <f>'Pc, Winter, S1'!Q83*Main!$B$4+_xlfn.IFNA(VLOOKUP($A83,'EV Distribution'!$A$2:$B$22,2,FALSE),0)*('EV Scenarios'!Q$2-'EV Scenarios'!Q$3)</f>
        <v>9.3126924098246595E-4</v>
      </c>
      <c r="R83" s="5">
        <f>'Pc, Winter, S1'!R83*Main!$B$4+_xlfn.IFNA(VLOOKUP($A83,'EV Distribution'!$A$2:$B$22,2,FALSE),0)*('EV Scenarios'!R$2-'EV Scenarios'!R$3)</f>
        <v>9.5263258665525923E-4</v>
      </c>
      <c r="S83" s="5">
        <f>'Pc, Winter, S1'!S83*Main!$B$4+_xlfn.IFNA(VLOOKUP($A83,'EV Distribution'!$A$2:$B$22,2,FALSE),0)*('EV Scenarios'!S$2-'EV Scenarios'!S$3)</f>
        <v>1.1112571366228073E-3</v>
      </c>
      <c r="T83" s="5">
        <f>'Pc, Winter, S1'!T83*Main!$B$4+_xlfn.IFNA(VLOOKUP($A83,'EV Distribution'!$A$2:$B$22,2,FALSE),0)*('EV Scenarios'!T$2-'EV Scenarios'!T$3)</f>
        <v>1.5083160032442376E-3</v>
      </c>
      <c r="U83" s="5">
        <f>'Pc, Winter, S1'!U83*Main!$B$4+_xlfn.IFNA(VLOOKUP($A83,'EV Distribution'!$A$2:$B$22,2,FALSE),0)*('EV Scenarios'!U$2-'EV Scenarios'!U$3)</f>
        <v>1.9035301618661985E-3</v>
      </c>
      <c r="V83" s="5">
        <f>'Pc, Winter, S1'!V83*Main!$B$4+_xlfn.IFNA(VLOOKUP($A83,'EV Distribution'!$A$2:$B$22,2,FALSE),0)*('EV Scenarios'!V$2-'EV Scenarios'!V$3)</f>
        <v>2.0095480544346433E-3</v>
      </c>
      <c r="W83" s="5">
        <f>'Pc, Winter, S1'!W83*Main!$B$4+_xlfn.IFNA(VLOOKUP($A83,'EV Distribution'!$A$2:$B$22,2,FALSE),0)*('EV Scenarios'!W$2-'EV Scenarios'!W$3)</f>
        <v>1.9918160037037309E-3</v>
      </c>
      <c r="X83" s="5">
        <f>'Pc, Winter, S1'!X83*Main!$B$4+_xlfn.IFNA(VLOOKUP($A83,'EV Distribution'!$A$2:$B$22,2,FALSE),0)*('EV Scenarios'!X$2-'EV Scenarios'!X$3)</f>
        <v>1.7585184021111145E-3</v>
      </c>
      <c r="Y83" s="5">
        <f>'Pc, Winter, S1'!Y83*Main!$B$4+_xlfn.IFNA(VLOOKUP($A83,'EV Distribution'!$A$2:$B$22,2,FALSE),0)*('EV Scenarios'!Y$2-'EV Scenarios'!Y$3)</f>
        <v>1.4879931530662421E-3</v>
      </c>
    </row>
    <row r="84" spans="1:25" x14ac:dyDescent="0.3">
      <c r="A84">
        <v>73</v>
      </c>
      <c r="B84" s="5">
        <f>'Pc, Winter, S1'!B84*Main!$B$4+_xlfn.IFNA(VLOOKUP($A84,'EV Distribution'!$A$2:$B$22,2,FALSE),0)*('EV Scenarios'!B$2-'EV Scenarios'!B$3)</f>
        <v>9.2465258672778505E-4</v>
      </c>
      <c r="C84" s="5">
        <f>'Pc, Winter, S1'!C84*Main!$B$4+_xlfn.IFNA(VLOOKUP($A84,'EV Distribution'!$A$2:$B$22,2,FALSE),0)*('EV Scenarios'!C$2-'EV Scenarios'!C$3)</f>
        <v>8.5189181723212184E-4</v>
      </c>
      <c r="D84" s="5">
        <f>'Pc, Winter, S1'!D84*Main!$B$4+_xlfn.IFNA(VLOOKUP($A84,'EV Distribution'!$A$2:$B$22,2,FALSE),0)*('EV Scenarios'!D$2-'EV Scenarios'!D$3)</f>
        <v>8.1825173512803872E-4</v>
      </c>
      <c r="E84" s="5">
        <f>'Pc, Winter, S1'!E84*Main!$B$4+_xlfn.IFNA(VLOOKUP($A84,'EV Distribution'!$A$2:$B$22,2,FALSE),0)*('EV Scenarios'!E$2-'EV Scenarios'!E$3)</f>
        <v>6.9239653259479993E-4</v>
      </c>
      <c r="F84" s="5">
        <f>'Pc, Winter, S1'!F84*Main!$B$4+_xlfn.IFNA(VLOOKUP($A84,'EV Distribution'!$A$2:$B$22,2,FALSE),0)*('EV Scenarios'!F$2-'EV Scenarios'!F$3)</f>
        <v>6.8224958663288681E-4</v>
      </c>
      <c r="G84" s="5">
        <f>'Pc, Winter, S1'!G84*Main!$B$4+_xlfn.IFNA(VLOOKUP($A84,'EV Distribution'!$A$2:$B$22,2,FALSE),0)*('EV Scenarios'!G$2-'EV Scenarios'!G$3)</f>
        <v>6.6197721615628212E-4</v>
      </c>
      <c r="H84" s="5">
        <f>'Pc, Winter, S1'!H84*Main!$B$4+_xlfn.IFNA(VLOOKUP($A84,'EV Distribution'!$A$2:$B$22,2,FALSE),0)*('EV Scenarios'!H$2-'EV Scenarios'!H$3)</f>
        <v>5.7950977720281651E-4</v>
      </c>
      <c r="I84" s="5">
        <f>'Pc, Winter, S1'!I84*Main!$B$4+_xlfn.IFNA(VLOOKUP($A84,'EV Distribution'!$A$2:$B$22,2,FALSE),0)*('EV Scenarios'!I$2-'EV Scenarios'!I$3)</f>
        <v>4.8203435045506839E-4</v>
      </c>
      <c r="J84" s="5">
        <f>'Pc, Winter, S1'!J84*Main!$B$4+_xlfn.IFNA(VLOOKUP($A84,'EV Distribution'!$A$2:$B$22,2,FALSE),0)*('EV Scenarios'!J$2-'EV Scenarios'!J$3)</f>
        <v>6.780886858397746E-4</v>
      </c>
      <c r="K84" s="5">
        <f>'Pc, Winter, S1'!K84*Main!$B$4+_xlfn.IFNA(VLOOKUP($A84,'EV Distribution'!$A$2:$B$22,2,FALSE),0)*('EV Scenarios'!K$2-'EV Scenarios'!K$3)</f>
        <v>6.8569366105563105E-4</v>
      </c>
      <c r="L84" s="5">
        <f>'Pc, Winter, S1'!L84*Main!$B$4+_xlfn.IFNA(VLOOKUP($A84,'EV Distribution'!$A$2:$B$22,2,FALSE),0)*('EV Scenarios'!L$2-'EV Scenarios'!L$3)</f>
        <v>7.1240924308497555E-4</v>
      </c>
      <c r="M84" s="5">
        <f>'Pc, Winter, S1'!M84*Main!$B$4+_xlfn.IFNA(VLOOKUP($A84,'EV Distribution'!$A$2:$B$22,2,FALSE),0)*('EV Scenarios'!M$2-'EV Scenarios'!M$3)</f>
        <v>7.6618397593619702E-4</v>
      </c>
      <c r="N84" s="5">
        <f>'Pc, Winter, S1'!N84*Main!$B$4+_xlfn.IFNA(VLOOKUP($A84,'EV Distribution'!$A$2:$B$22,2,FALSE),0)*('EV Scenarios'!N$2-'EV Scenarios'!N$3)</f>
        <v>8.0069957038367365E-4</v>
      </c>
      <c r="O84" s="5">
        <f>'Pc, Winter, S1'!O84*Main!$B$4+_xlfn.IFNA(VLOOKUP($A84,'EV Distribution'!$A$2:$B$22,2,FALSE),0)*('EV Scenarios'!O$2-'EV Scenarios'!O$3)</f>
        <v>7.8601164289001659E-4</v>
      </c>
      <c r="P84" s="5">
        <f>'Pc, Winter, S1'!P84*Main!$B$4+_xlfn.IFNA(VLOOKUP($A84,'EV Distribution'!$A$2:$B$22,2,FALSE),0)*('EV Scenarios'!P$2-'EV Scenarios'!P$3)</f>
        <v>6.9341538975739537E-4</v>
      </c>
      <c r="Q84" s="5">
        <f>'Pc, Winter, S1'!Q84*Main!$B$4+_xlfn.IFNA(VLOOKUP($A84,'EV Distribution'!$A$2:$B$22,2,FALSE),0)*('EV Scenarios'!Q$2-'EV Scenarios'!Q$3)</f>
        <v>7.0111919122511999E-4</v>
      </c>
      <c r="R84" s="5">
        <f>'Pc, Winter, S1'!R84*Main!$B$4+_xlfn.IFNA(VLOOKUP($A84,'EV Distribution'!$A$2:$B$22,2,FALSE),0)*('EV Scenarios'!R$2-'EV Scenarios'!R$3)</f>
        <v>6.8510708838653541E-4</v>
      </c>
      <c r="S84" s="5">
        <f>'Pc, Winter, S1'!S84*Main!$B$4+_xlfn.IFNA(VLOOKUP($A84,'EV Distribution'!$A$2:$B$22,2,FALSE),0)*('EV Scenarios'!S$2-'EV Scenarios'!S$3)</f>
        <v>7.0629456599402096E-4</v>
      </c>
      <c r="T84" s="5">
        <f>'Pc, Winter, S1'!T84*Main!$B$4+_xlfn.IFNA(VLOOKUP($A84,'EV Distribution'!$A$2:$B$22,2,FALSE),0)*('EV Scenarios'!T$2-'EV Scenarios'!T$3)</f>
        <v>8.0441077082104087E-4</v>
      </c>
      <c r="U84" s="5">
        <f>'Pc, Winter, S1'!U84*Main!$B$4+_xlfn.IFNA(VLOOKUP($A84,'EV Distribution'!$A$2:$B$22,2,FALSE),0)*('EV Scenarios'!U$2-'EV Scenarios'!U$3)</f>
        <v>9.0233041894102544E-4</v>
      </c>
      <c r="V84" s="5">
        <f>'Pc, Winter, S1'!V84*Main!$B$4+_xlfn.IFNA(VLOOKUP($A84,'EV Distribution'!$A$2:$B$22,2,FALSE),0)*('EV Scenarios'!V$2-'EV Scenarios'!V$3)</f>
        <v>1.0419714160699884E-3</v>
      </c>
      <c r="W84" s="5">
        <f>'Pc, Winter, S1'!W84*Main!$B$4+_xlfn.IFNA(VLOOKUP($A84,'EV Distribution'!$A$2:$B$22,2,FALSE),0)*('EV Scenarios'!W$2-'EV Scenarios'!W$3)</f>
        <v>1.2160199474810205E-3</v>
      </c>
      <c r="X84" s="5">
        <f>'Pc, Winter, S1'!X84*Main!$B$4+_xlfn.IFNA(VLOOKUP($A84,'EV Distribution'!$A$2:$B$22,2,FALSE),0)*('EV Scenarios'!X$2-'EV Scenarios'!X$3)</f>
        <v>1.2557659110811995E-3</v>
      </c>
      <c r="Y84" s="5">
        <f>'Pc, Winter, S1'!Y84*Main!$B$4+_xlfn.IFNA(VLOOKUP($A84,'EV Distribution'!$A$2:$B$22,2,FALSE),0)*('EV Scenarios'!Y$2-'EV Scenarios'!Y$3)</f>
        <v>1.1651082391988239E-3</v>
      </c>
    </row>
    <row r="85" spans="1:25" x14ac:dyDescent="0.3">
      <c r="A85">
        <v>25</v>
      </c>
      <c r="B85" s="5">
        <f>'Pc, Winter, S1'!B85*Main!$B$4+_xlfn.IFNA(VLOOKUP($A85,'EV Distribution'!$A$2:$B$22,2,FALSE),0)*('EV Scenarios'!B$2-'EV Scenarios'!B$3)</f>
        <v>5.6205065290373501E-4</v>
      </c>
      <c r="C85" s="5">
        <f>'Pc, Winter, S1'!C85*Main!$B$4+_xlfn.IFNA(VLOOKUP($A85,'EV Distribution'!$A$2:$B$22,2,FALSE),0)*('EV Scenarios'!C$2-'EV Scenarios'!C$3)</f>
        <v>4.0135395137331836E-4</v>
      </c>
      <c r="D85" s="5">
        <f>'Pc, Winter, S1'!D85*Main!$B$4+_xlfn.IFNA(VLOOKUP($A85,'EV Distribution'!$A$2:$B$22,2,FALSE),0)*('EV Scenarios'!D$2-'EV Scenarios'!D$3)</f>
        <v>2.9797296937716347E-4</v>
      </c>
      <c r="E85" s="5">
        <f>'Pc, Winter, S1'!E85*Main!$B$4+_xlfn.IFNA(VLOOKUP($A85,'EV Distribution'!$A$2:$B$22,2,FALSE),0)*('EV Scenarios'!E$2-'EV Scenarios'!E$3)</f>
        <v>3.3565445199138546E-4</v>
      </c>
      <c r="F85" s="5">
        <f>'Pc, Winter, S1'!F85*Main!$B$4+_xlfn.IFNA(VLOOKUP($A85,'EV Distribution'!$A$2:$B$22,2,FALSE),0)*('EV Scenarios'!F$2-'EV Scenarios'!F$3)</f>
        <v>2.999572234339352E-4</v>
      </c>
      <c r="G85" s="5">
        <f>'Pc, Winter, S1'!G85*Main!$B$4+_xlfn.IFNA(VLOOKUP($A85,'EV Distribution'!$A$2:$B$22,2,FALSE),0)*('EV Scenarios'!G$2-'EV Scenarios'!G$3)</f>
        <v>3.3669228835285384E-4</v>
      </c>
      <c r="H85" s="5">
        <f>'Pc, Winter, S1'!H85*Main!$B$4+_xlfn.IFNA(VLOOKUP($A85,'EV Distribution'!$A$2:$B$22,2,FALSE),0)*('EV Scenarios'!H$2-'EV Scenarios'!H$3)</f>
        <v>3.244397325021144E-4</v>
      </c>
      <c r="I85" s="5">
        <f>'Pc, Winter, S1'!I85*Main!$B$4+_xlfn.IFNA(VLOOKUP($A85,'EV Distribution'!$A$2:$B$22,2,FALSE),0)*('EV Scenarios'!I$2-'EV Scenarios'!I$3)</f>
        <v>3.4899891811816542E-4</v>
      </c>
      <c r="J85" s="5">
        <f>'Pc, Winter, S1'!J85*Main!$B$4+_xlfn.IFNA(VLOOKUP($A85,'EV Distribution'!$A$2:$B$22,2,FALSE),0)*('EV Scenarios'!J$2-'EV Scenarios'!J$3)</f>
        <v>5.2227351023473767E-4</v>
      </c>
      <c r="K85" s="5">
        <f>'Pc, Winter, S1'!K85*Main!$B$4+_xlfn.IFNA(VLOOKUP($A85,'EV Distribution'!$A$2:$B$22,2,FALSE),0)*('EV Scenarios'!K$2-'EV Scenarios'!K$3)</f>
        <v>5.4901227932228978E-4</v>
      </c>
      <c r="L85" s="5">
        <f>'Pc, Winter, S1'!L85*Main!$B$4+_xlfn.IFNA(VLOOKUP($A85,'EV Distribution'!$A$2:$B$22,2,FALSE),0)*('EV Scenarios'!L$2-'EV Scenarios'!L$3)</f>
        <v>6.2605637201857637E-4</v>
      </c>
      <c r="M85" s="5">
        <f>'Pc, Winter, S1'!M85*Main!$B$4+_xlfn.IFNA(VLOOKUP($A85,'EV Distribution'!$A$2:$B$22,2,FALSE),0)*('EV Scenarios'!M$2-'EV Scenarios'!M$3)</f>
        <v>6.8850071232913425E-4</v>
      </c>
      <c r="N85" s="5">
        <f>'Pc, Winter, S1'!N85*Main!$B$4+_xlfn.IFNA(VLOOKUP($A85,'EV Distribution'!$A$2:$B$22,2,FALSE),0)*('EV Scenarios'!N$2-'EV Scenarios'!N$3)</f>
        <v>7.2299455155942695E-4</v>
      </c>
      <c r="O85" s="5">
        <f>'Pc, Winter, S1'!O85*Main!$B$4+_xlfn.IFNA(VLOOKUP($A85,'EV Distribution'!$A$2:$B$22,2,FALSE),0)*('EV Scenarios'!O$2-'EV Scenarios'!O$3)</f>
        <v>7.3045039614949656E-4</v>
      </c>
      <c r="P85" s="5">
        <f>'Pc, Winter, S1'!P85*Main!$B$4+_xlfn.IFNA(VLOOKUP($A85,'EV Distribution'!$A$2:$B$22,2,FALSE),0)*('EV Scenarios'!P$2-'EV Scenarios'!P$3)</f>
        <v>6.3567835830727316E-4</v>
      </c>
      <c r="Q85" s="5">
        <f>'Pc, Winter, S1'!Q85*Main!$B$4+_xlfn.IFNA(VLOOKUP($A85,'EV Distribution'!$A$2:$B$22,2,FALSE),0)*('EV Scenarios'!Q$2-'EV Scenarios'!Q$3)</f>
        <v>5.3180590418510547E-4</v>
      </c>
      <c r="R85" s="5">
        <f>'Pc, Winter, S1'!R85*Main!$B$4+_xlfn.IFNA(VLOOKUP($A85,'EV Distribution'!$A$2:$B$22,2,FALSE),0)*('EV Scenarios'!R$2-'EV Scenarios'!R$3)</f>
        <v>5.5852649765803246E-4</v>
      </c>
      <c r="S85" s="5">
        <f>'Pc, Winter, S1'!S85*Main!$B$4+_xlfn.IFNA(VLOOKUP($A85,'EV Distribution'!$A$2:$B$22,2,FALSE),0)*('EV Scenarios'!S$2-'EV Scenarios'!S$3)</f>
        <v>8.7174813561703441E-4</v>
      </c>
      <c r="T85" s="5">
        <f>'Pc, Winter, S1'!T85*Main!$B$4+_xlfn.IFNA(VLOOKUP($A85,'EV Distribution'!$A$2:$B$22,2,FALSE),0)*('EV Scenarios'!T$2-'EV Scenarios'!T$3)</f>
        <v>1.3476583851295141E-3</v>
      </c>
      <c r="U85" s="5">
        <f>'Pc, Winter, S1'!U85*Main!$B$4+_xlfn.IFNA(VLOOKUP($A85,'EV Distribution'!$A$2:$B$22,2,FALSE),0)*('EV Scenarios'!U$2-'EV Scenarios'!U$3)</f>
        <v>1.6936939475326489E-3</v>
      </c>
      <c r="V85" s="5">
        <f>'Pc, Winter, S1'!V85*Main!$B$4+_xlfn.IFNA(VLOOKUP($A85,'EV Distribution'!$A$2:$B$22,2,FALSE),0)*('EV Scenarios'!V$2-'EV Scenarios'!V$3)</f>
        <v>1.6406274061737868E-3</v>
      </c>
      <c r="W85" s="5">
        <f>'Pc, Winter, S1'!W85*Main!$B$4+_xlfn.IFNA(VLOOKUP($A85,'EV Distribution'!$A$2:$B$22,2,FALSE),0)*('EV Scenarios'!W$2-'EV Scenarios'!W$3)</f>
        <v>1.5127681814112778E-3</v>
      </c>
      <c r="X85" s="5">
        <f>'Pc, Winter, S1'!X85*Main!$B$4+_xlfn.IFNA(VLOOKUP($A85,'EV Distribution'!$A$2:$B$22,2,FALSE),0)*('EV Scenarios'!X$2-'EV Scenarios'!X$3)</f>
        <v>1.2311389321758713E-3</v>
      </c>
      <c r="Y85" s="5">
        <f>'Pc, Winter, S1'!Y85*Main!$B$4+_xlfn.IFNA(VLOOKUP($A85,'EV Distribution'!$A$2:$B$22,2,FALSE),0)*('EV Scenarios'!Y$2-'EV Scenarios'!Y$3)</f>
        <v>9.3071622891368721E-4</v>
      </c>
    </row>
    <row r="86" spans="1:25" x14ac:dyDescent="0.3">
      <c r="A86">
        <v>59</v>
      </c>
      <c r="B86" s="5">
        <f>'Pc, Winter, S1'!B86*Main!$B$4+_xlfn.IFNA(VLOOKUP($A86,'EV Distribution'!$A$2:$B$22,2,FALSE),0)*('EV Scenarios'!B$2-'EV Scenarios'!B$3)</f>
        <v>1.8780487829672624E-3</v>
      </c>
      <c r="C86" s="5">
        <f>'Pc, Winter, S1'!C86*Main!$B$4+_xlfn.IFNA(VLOOKUP($A86,'EV Distribution'!$A$2:$B$22,2,FALSE),0)*('EV Scenarios'!C$2-'EV Scenarios'!C$3)</f>
        <v>1.5817817206740224E-3</v>
      </c>
      <c r="D86" s="5">
        <f>'Pc, Winter, S1'!D86*Main!$B$4+_xlfn.IFNA(VLOOKUP($A86,'EV Distribution'!$A$2:$B$22,2,FALSE),0)*('EV Scenarios'!D$2-'EV Scenarios'!D$3)</f>
        <v>1.5797990445645016E-3</v>
      </c>
      <c r="E86" s="5">
        <f>'Pc, Winter, S1'!E86*Main!$B$4+_xlfn.IFNA(VLOOKUP($A86,'EV Distribution'!$A$2:$B$22,2,FALSE),0)*('EV Scenarios'!E$2-'EV Scenarios'!E$3)</f>
        <v>1.6745305233181397E-3</v>
      </c>
      <c r="F86" s="5">
        <f>'Pc, Winter, S1'!F86*Main!$B$4+_xlfn.IFNA(VLOOKUP($A86,'EV Distribution'!$A$2:$B$22,2,FALSE),0)*('EV Scenarios'!F$2-'EV Scenarios'!F$3)</f>
        <v>1.5625980023045985E-3</v>
      </c>
      <c r="G86" s="5">
        <f>'Pc, Winter, S1'!G86*Main!$B$4+_xlfn.IFNA(VLOOKUP($A86,'EV Distribution'!$A$2:$B$22,2,FALSE),0)*('EV Scenarios'!G$2-'EV Scenarios'!G$3)</f>
        <v>1.6326741867661379E-3</v>
      </c>
      <c r="H86" s="5">
        <f>'Pc, Winter, S1'!H86*Main!$B$4+_xlfn.IFNA(VLOOKUP($A86,'EV Distribution'!$A$2:$B$22,2,FALSE),0)*('EV Scenarios'!H$2-'EV Scenarios'!H$3)</f>
        <v>1.8195092484553242E-3</v>
      </c>
      <c r="I86" s="5">
        <f>'Pc, Winter, S1'!I86*Main!$B$4+_xlfn.IFNA(VLOOKUP($A86,'EV Distribution'!$A$2:$B$22,2,FALSE),0)*('EV Scenarios'!I$2-'EV Scenarios'!I$3)</f>
        <v>2.0613234550664779E-3</v>
      </c>
      <c r="J86" s="5">
        <f>'Pc, Winter, S1'!J86*Main!$B$4+_xlfn.IFNA(VLOOKUP($A86,'EV Distribution'!$A$2:$B$22,2,FALSE),0)*('EV Scenarios'!J$2-'EV Scenarios'!J$3)</f>
        <v>2.8043122931208698E-3</v>
      </c>
      <c r="K86" s="5">
        <f>'Pc, Winter, S1'!K86*Main!$B$4+_xlfn.IFNA(VLOOKUP($A86,'EV Distribution'!$A$2:$B$22,2,FALSE),0)*('EV Scenarios'!K$2-'EV Scenarios'!K$3)</f>
        <v>3.2659561608255161E-3</v>
      </c>
      <c r="L86" s="5">
        <f>'Pc, Winter, S1'!L86*Main!$B$4+_xlfn.IFNA(VLOOKUP($A86,'EV Distribution'!$A$2:$B$22,2,FALSE),0)*('EV Scenarios'!L$2-'EV Scenarios'!L$3)</f>
        <v>3.6273636908553623E-3</v>
      </c>
      <c r="M86" s="5">
        <f>'Pc, Winter, S1'!M86*Main!$B$4+_xlfn.IFNA(VLOOKUP($A86,'EV Distribution'!$A$2:$B$22,2,FALSE),0)*('EV Scenarios'!M$2-'EV Scenarios'!M$3)</f>
        <v>3.912249940100602E-3</v>
      </c>
      <c r="N86" s="5">
        <f>'Pc, Winter, S1'!N86*Main!$B$4+_xlfn.IFNA(VLOOKUP($A86,'EV Distribution'!$A$2:$B$22,2,FALSE),0)*('EV Scenarios'!N$2-'EV Scenarios'!N$3)</f>
        <v>3.6983749697796203E-3</v>
      </c>
      <c r="O86" s="5">
        <f>'Pc, Winter, S1'!O86*Main!$B$4+_xlfn.IFNA(VLOOKUP($A86,'EV Distribution'!$A$2:$B$22,2,FALSE),0)*('EV Scenarios'!O$2-'EV Scenarios'!O$3)</f>
        <v>3.482116174092568E-3</v>
      </c>
      <c r="P86" s="5">
        <f>'Pc, Winter, S1'!P86*Main!$B$4+_xlfn.IFNA(VLOOKUP($A86,'EV Distribution'!$A$2:$B$22,2,FALSE),0)*('EV Scenarios'!P$2-'EV Scenarios'!P$3)</f>
        <v>3.9469618867063964E-3</v>
      </c>
      <c r="Q86" s="5">
        <f>'Pc, Winter, S1'!Q86*Main!$B$4+_xlfn.IFNA(VLOOKUP($A86,'EV Distribution'!$A$2:$B$22,2,FALSE),0)*('EV Scenarios'!Q$2-'EV Scenarios'!Q$3)</f>
        <v>4.1742737061214201E-3</v>
      </c>
      <c r="R86" s="5">
        <f>'Pc, Winter, S1'!R86*Main!$B$4+_xlfn.IFNA(VLOOKUP($A86,'EV Distribution'!$A$2:$B$22,2,FALSE),0)*('EV Scenarios'!R$2-'EV Scenarios'!R$3)</f>
        <v>3.9824838608446917E-3</v>
      </c>
      <c r="S86" s="5">
        <f>'Pc, Winter, S1'!S86*Main!$B$4+_xlfn.IFNA(VLOOKUP($A86,'EV Distribution'!$A$2:$B$22,2,FALSE),0)*('EV Scenarios'!S$2-'EV Scenarios'!S$3)</f>
        <v>3.7031498966018611E-3</v>
      </c>
      <c r="T86" s="5">
        <f>'Pc, Winter, S1'!T86*Main!$B$4+_xlfn.IFNA(VLOOKUP($A86,'EV Distribution'!$A$2:$B$22,2,FALSE),0)*('EV Scenarios'!T$2-'EV Scenarios'!T$3)</f>
        <v>3.6494573777245106E-3</v>
      </c>
      <c r="U86" s="5">
        <f>'Pc, Winter, S1'!U86*Main!$B$4+_xlfn.IFNA(VLOOKUP($A86,'EV Distribution'!$A$2:$B$22,2,FALSE),0)*('EV Scenarios'!U$2-'EV Scenarios'!U$3)</f>
        <v>3.5897744304915526E-3</v>
      </c>
      <c r="V86" s="5">
        <f>'Pc, Winter, S1'!V86*Main!$B$4+_xlfn.IFNA(VLOOKUP($A86,'EV Distribution'!$A$2:$B$22,2,FALSE),0)*('EV Scenarios'!V$2-'EV Scenarios'!V$3)</f>
        <v>3.4513173467297024E-3</v>
      </c>
      <c r="W86" s="5">
        <f>'Pc, Winter, S1'!W86*Main!$B$4+_xlfn.IFNA(VLOOKUP($A86,'EV Distribution'!$A$2:$B$22,2,FALSE),0)*('EV Scenarios'!W$2-'EV Scenarios'!W$3)</f>
        <v>3.1484667232421723E-3</v>
      </c>
      <c r="X86" s="5">
        <f>'Pc, Winter, S1'!X86*Main!$B$4+_xlfn.IFNA(VLOOKUP($A86,'EV Distribution'!$A$2:$B$22,2,FALSE),0)*('EV Scenarios'!X$2-'EV Scenarios'!X$3)</f>
        <v>3.1264498151952545E-3</v>
      </c>
      <c r="Y86" s="5">
        <f>'Pc, Winter, S1'!Y86*Main!$B$4+_xlfn.IFNA(VLOOKUP($A86,'EV Distribution'!$A$2:$B$22,2,FALSE),0)*('EV Scenarios'!Y$2-'EV Scenarios'!Y$3)</f>
        <v>2.8476319711989127E-3</v>
      </c>
    </row>
    <row r="87" spans="1:25" x14ac:dyDescent="0.3">
      <c r="A87">
        <v>96</v>
      </c>
      <c r="B87" s="5">
        <f>'Pc, Winter, S1'!B87*Main!$B$4+_xlfn.IFNA(VLOOKUP($A87,'EV Distribution'!$A$2:$B$22,2,FALSE),0)*('EV Scenarios'!B$2-'EV Scenarios'!B$3)</f>
        <v>1.0530898369451164E-3</v>
      </c>
      <c r="C87" s="5">
        <f>'Pc, Winter, S1'!C87*Main!$B$4+_xlfn.IFNA(VLOOKUP($A87,'EV Distribution'!$A$2:$B$22,2,FALSE),0)*('EV Scenarios'!C$2-'EV Scenarios'!C$3)</f>
        <v>8.1403001031267203E-4</v>
      </c>
      <c r="D87" s="5">
        <f>'Pc, Winter, S1'!D87*Main!$B$4+_xlfn.IFNA(VLOOKUP($A87,'EV Distribution'!$A$2:$B$22,2,FALSE),0)*('EV Scenarios'!D$2-'EV Scenarios'!D$3)</f>
        <v>7.8923029001529198E-4</v>
      </c>
      <c r="E87" s="5">
        <f>'Pc, Winter, S1'!E87*Main!$B$4+_xlfn.IFNA(VLOOKUP($A87,'EV Distribution'!$A$2:$B$22,2,FALSE),0)*('EV Scenarios'!E$2-'EV Scenarios'!E$3)</f>
        <v>7.8745444188055627E-4</v>
      </c>
      <c r="F87" s="5">
        <f>'Pc, Winter, S1'!F87*Main!$B$4+_xlfn.IFNA(VLOOKUP($A87,'EV Distribution'!$A$2:$B$22,2,FALSE),0)*('EV Scenarios'!F$2-'EV Scenarios'!F$3)</f>
        <v>8.0783929954124389E-4</v>
      </c>
      <c r="G87" s="5">
        <f>'Pc, Winter, S1'!G87*Main!$B$4+_xlfn.IFNA(VLOOKUP($A87,'EV Distribution'!$A$2:$B$22,2,FALSE),0)*('EV Scenarios'!G$2-'EV Scenarios'!G$3)</f>
        <v>7.9652458495028911E-4</v>
      </c>
      <c r="H87" s="5">
        <f>'Pc, Winter, S1'!H87*Main!$B$4+_xlfn.IFNA(VLOOKUP($A87,'EV Distribution'!$A$2:$B$22,2,FALSE),0)*('EV Scenarios'!H$2-'EV Scenarios'!H$3)</f>
        <v>8.1747132332772815E-4</v>
      </c>
      <c r="I87" s="5">
        <f>'Pc, Winter, S1'!I87*Main!$B$4+_xlfn.IFNA(VLOOKUP($A87,'EV Distribution'!$A$2:$B$22,2,FALSE),0)*('EV Scenarios'!I$2-'EV Scenarios'!I$3)</f>
        <v>1.0200583895503895E-3</v>
      </c>
      <c r="J87" s="5">
        <f>'Pc, Winter, S1'!J87*Main!$B$4+_xlfn.IFNA(VLOOKUP($A87,'EV Distribution'!$A$2:$B$22,2,FALSE),0)*('EV Scenarios'!J$2-'EV Scenarios'!J$3)</f>
        <v>1.6410883128771343E-3</v>
      </c>
      <c r="K87" s="5">
        <f>'Pc, Winter, S1'!K87*Main!$B$4+_xlfn.IFNA(VLOOKUP($A87,'EV Distribution'!$A$2:$B$22,2,FALSE),0)*('EV Scenarios'!K$2-'EV Scenarios'!K$3)</f>
        <v>2.0334984884563564E-3</v>
      </c>
      <c r="L87" s="5">
        <f>'Pc, Winter, S1'!L87*Main!$B$4+_xlfn.IFNA(VLOOKUP($A87,'EV Distribution'!$A$2:$B$22,2,FALSE),0)*('EV Scenarios'!L$2-'EV Scenarios'!L$3)</f>
        <v>2.2488923206695974E-3</v>
      </c>
      <c r="M87" s="5">
        <f>'Pc, Winter, S1'!M87*Main!$B$4+_xlfn.IFNA(VLOOKUP($A87,'EV Distribution'!$A$2:$B$22,2,FALSE),0)*('EV Scenarios'!M$2-'EV Scenarios'!M$3)</f>
        <v>2.530659698731905E-3</v>
      </c>
      <c r="N87" s="5">
        <f>'Pc, Winter, S1'!N87*Main!$B$4+_xlfn.IFNA(VLOOKUP($A87,'EV Distribution'!$A$2:$B$22,2,FALSE),0)*('EV Scenarios'!N$2-'EV Scenarios'!N$3)</f>
        <v>2.4170308405923021E-3</v>
      </c>
      <c r="O87" s="5">
        <f>'Pc, Winter, S1'!O87*Main!$B$4+_xlfn.IFNA(VLOOKUP($A87,'EV Distribution'!$A$2:$B$22,2,FALSE),0)*('EV Scenarios'!O$2-'EV Scenarios'!O$3)</f>
        <v>2.3374543909396883E-3</v>
      </c>
      <c r="P87" s="5">
        <f>'Pc, Winter, S1'!P87*Main!$B$4+_xlfn.IFNA(VLOOKUP($A87,'EV Distribution'!$A$2:$B$22,2,FALSE),0)*('EV Scenarios'!P$2-'EV Scenarios'!P$3)</f>
        <v>2.4540231401342836E-3</v>
      </c>
      <c r="Q87" s="5">
        <f>'Pc, Winter, S1'!Q87*Main!$B$4+_xlfn.IFNA(VLOOKUP($A87,'EV Distribution'!$A$2:$B$22,2,FALSE),0)*('EV Scenarios'!Q$2-'EV Scenarios'!Q$3)</f>
        <v>2.5387133515599194E-3</v>
      </c>
      <c r="R87" s="5">
        <f>'Pc, Winter, S1'!R87*Main!$B$4+_xlfn.IFNA(VLOOKUP($A87,'EV Distribution'!$A$2:$B$22,2,FALSE),0)*('EV Scenarios'!R$2-'EV Scenarios'!R$3)</f>
        <v>2.5450903916025003E-3</v>
      </c>
      <c r="S87" s="5">
        <f>'Pc, Winter, S1'!S87*Main!$B$4+_xlfn.IFNA(VLOOKUP($A87,'EV Distribution'!$A$2:$B$22,2,FALSE),0)*('EV Scenarios'!S$2-'EV Scenarios'!S$3)</f>
        <v>2.5471724783887977E-3</v>
      </c>
      <c r="T87" s="5">
        <f>'Pc, Winter, S1'!T87*Main!$B$4+_xlfn.IFNA(VLOOKUP($A87,'EV Distribution'!$A$2:$B$22,2,FALSE),0)*('EV Scenarios'!T$2-'EV Scenarios'!T$3)</f>
        <v>2.5973888817478466E-3</v>
      </c>
      <c r="U87" s="5">
        <f>'Pc, Winter, S1'!U87*Main!$B$4+_xlfn.IFNA(VLOOKUP($A87,'EV Distribution'!$A$2:$B$22,2,FALSE),0)*('EV Scenarios'!U$2-'EV Scenarios'!U$3)</f>
        <v>2.2307238944708325E-3</v>
      </c>
      <c r="V87" s="5">
        <f>'Pc, Winter, S1'!V87*Main!$B$4+_xlfn.IFNA(VLOOKUP($A87,'EV Distribution'!$A$2:$B$22,2,FALSE),0)*('EV Scenarios'!V$2-'EV Scenarios'!V$3)</f>
        <v>1.8893974818665921E-3</v>
      </c>
      <c r="W87" s="5">
        <f>'Pc, Winter, S1'!W87*Main!$B$4+_xlfn.IFNA(VLOOKUP($A87,'EV Distribution'!$A$2:$B$22,2,FALSE),0)*('EV Scenarios'!W$2-'EV Scenarios'!W$3)</f>
        <v>1.8740984066364765E-3</v>
      </c>
      <c r="X87" s="5">
        <f>'Pc, Winter, S1'!X87*Main!$B$4+_xlfn.IFNA(VLOOKUP($A87,'EV Distribution'!$A$2:$B$22,2,FALSE),0)*('EV Scenarios'!X$2-'EV Scenarios'!X$3)</f>
        <v>1.618847394763148E-3</v>
      </c>
      <c r="Y87" s="5">
        <f>'Pc, Winter, S1'!Y87*Main!$B$4+_xlfn.IFNA(VLOOKUP($A87,'EV Distribution'!$A$2:$B$22,2,FALSE),0)*('EV Scenarios'!Y$2-'EV Scenarios'!Y$3)</f>
        <v>1.3249045903272758E-3</v>
      </c>
    </row>
    <row r="88" spans="1:25" x14ac:dyDescent="0.3">
      <c r="A88">
        <v>41</v>
      </c>
      <c r="B88" s="5">
        <f>'Pc, Winter, S1'!B88*Main!$B$4+_xlfn.IFNA(VLOOKUP($A88,'EV Distribution'!$A$2:$B$22,2,FALSE),0)*('EV Scenarios'!B$2-'EV Scenarios'!B$3)</f>
        <v>1.1808108744382326E-3</v>
      </c>
      <c r="C88" s="5">
        <f>'Pc, Winter, S1'!C88*Main!$B$4+_xlfn.IFNA(VLOOKUP($A88,'EV Distribution'!$A$2:$B$22,2,FALSE),0)*('EV Scenarios'!C$2-'EV Scenarios'!C$3)</f>
        <v>1.0538595099377508E-3</v>
      </c>
      <c r="D88" s="5">
        <f>'Pc, Winter, S1'!D88*Main!$B$4+_xlfn.IFNA(VLOOKUP($A88,'EV Distribution'!$A$2:$B$22,2,FALSE),0)*('EV Scenarios'!D$2-'EV Scenarios'!D$3)</f>
        <v>9.6839417575721838E-4</v>
      </c>
      <c r="E88" s="5">
        <f>'Pc, Winter, S1'!E88*Main!$B$4+_xlfn.IFNA(VLOOKUP($A88,'EV Distribution'!$A$2:$B$22,2,FALSE),0)*('EV Scenarios'!E$2-'EV Scenarios'!E$3)</f>
        <v>9.3756247449330301E-4</v>
      </c>
      <c r="F88" s="5">
        <f>'Pc, Winter, S1'!F88*Main!$B$4+_xlfn.IFNA(VLOOKUP($A88,'EV Distribution'!$A$2:$B$22,2,FALSE),0)*('EV Scenarios'!F$2-'EV Scenarios'!F$3)</f>
        <v>9.6211631262144994E-4</v>
      </c>
      <c r="G88" s="5">
        <f>'Pc, Winter, S1'!G88*Main!$B$4+_xlfn.IFNA(VLOOKUP($A88,'EV Distribution'!$A$2:$B$22,2,FALSE),0)*('EV Scenarios'!G$2-'EV Scenarios'!G$3)</f>
        <v>9.2143239087650458E-4</v>
      </c>
      <c r="H88" s="5">
        <f>'Pc, Winter, S1'!H88*Main!$B$4+_xlfn.IFNA(VLOOKUP($A88,'EV Distribution'!$A$2:$B$22,2,FALSE),0)*('EV Scenarios'!H$2-'EV Scenarios'!H$3)</f>
        <v>9.7267624244429046E-4</v>
      </c>
      <c r="I88" s="5">
        <f>'Pc, Winter, S1'!I88*Main!$B$4+_xlfn.IFNA(VLOOKUP($A88,'EV Distribution'!$A$2:$B$22,2,FALSE),0)*('EV Scenarios'!I$2-'EV Scenarios'!I$3)</f>
        <v>9.6147465790481681E-4</v>
      </c>
      <c r="J88" s="5">
        <f>'Pc, Winter, S1'!J88*Main!$B$4+_xlfn.IFNA(VLOOKUP($A88,'EV Distribution'!$A$2:$B$22,2,FALSE),0)*('EV Scenarios'!J$2-'EV Scenarios'!J$3)</f>
        <v>1.0458341578858863E-3</v>
      </c>
      <c r="K88" s="5">
        <f>'Pc, Winter, S1'!K88*Main!$B$4+_xlfn.IFNA(VLOOKUP($A88,'EV Distribution'!$A$2:$B$22,2,FALSE),0)*('EV Scenarios'!K$2-'EV Scenarios'!K$3)</f>
        <v>1.1808059652690093E-3</v>
      </c>
      <c r="L88" s="5">
        <f>'Pc, Winter, S1'!L88*Main!$B$4+_xlfn.IFNA(VLOOKUP($A88,'EV Distribution'!$A$2:$B$22,2,FALSE),0)*('EV Scenarios'!L$2-'EV Scenarios'!L$3)</f>
        <v>1.1862898579466114E-3</v>
      </c>
      <c r="M88" s="5">
        <f>'Pc, Winter, S1'!M88*Main!$B$4+_xlfn.IFNA(VLOOKUP($A88,'EV Distribution'!$A$2:$B$22,2,FALSE),0)*('EV Scenarios'!M$2-'EV Scenarios'!M$3)</f>
        <v>1.1687064118590688E-3</v>
      </c>
      <c r="N88" s="5">
        <f>'Pc, Winter, S1'!N88*Main!$B$4+_xlfn.IFNA(VLOOKUP($A88,'EV Distribution'!$A$2:$B$22,2,FALSE),0)*('EV Scenarios'!N$2-'EV Scenarios'!N$3)</f>
        <v>1.1522989894023877E-3</v>
      </c>
      <c r="O88" s="5">
        <f>'Pc, Winter, S1'!O88*Main!$B$4+_xlfn.IFNA(VLOOKUP($A88,'EV Distribution'!$A$2:$B$22,2,FALSE),0)*('EV Scenarios'!O$2-'EV Scenarios'!O$3)</f>
        <v>1.0603852422874384E-3</v>
      </c>
      <c r="P88" s="5">
        <f>'Pc, Winter, S1'!P88*Main!$B$4+_xlfn.IFNA(VLOOKUP($A88,'EV Distribution'!$A$2:$B$22,2,FALSE),0)*('EV Scenarios'!P$2-'EV Scenarios'!P$3)</f>
        <v>1.0486271099084947E-3</v>
      </c>
      <c r="Q88" s="5">
        <f>'Pc, Winter, S1'!Q88*Main!$B$4+_xlfn.IFNA(VLOOKUP($A88,'EV Distribution'!$A$2:$B$22,2,FALSE),0)*('EV Scenarios'!Q$2-'EV Scenarios'!Q$3)</f>
        <v>1.0510309226064039E-3</v>
      </c>
      <c r="R88" s="5">
        <f>'Pc, Winter, S1'!R88*Main!$B$4+_xlfn.IFNA(VLOOKUP($A88,'EV Distribution'!$A$2:$B$22,2,FALSE),0)*('EV Scenarios'!R$2-'EV Scenarios'!R$3)</f>
        <v>1.0890483910999825E-3</v>
      </c>
      <c r="S88" s="5">
        <f>'Pc, Winter, S1'!S88*Main!$B$4+_xlfn.IFNA(VLOOKUP($A88,'EV Distribution'!$A$2:$B$22,2,FALSE),0)*('EV Scenarios'!S$2-'EV Scenarios'!S$3)</f>
        <v>1.184586493111036E-3</v>
      </c>
      <c r="T88" s="5">
        <f>'Pc, Winter, S1'!T88*Main!$B$4+_xlfn.IFNA(VLOOKUP($A88,'EV Distribution'!$A$2:$B$22,2,FALSE),0)*('EV Scenarios'!T$2-'EV Scenarios'!T$3)</f>
        <v>1.5025291739158013E-3</v>
      </c>
      <c r="U88" s="5">
        <f>'Pc, Winter, S1'!U88*Main!$B$4+_xlfn.IFNA(VLOOKUP($A88,'EV Distribution'!$A$2:$B$22,2,FALSE),0)*('EV Scenarios'!U$2-'EV Scenarios'!U$3)</f>
        <v>1.8927919532253071E-3</v>
      </c>
      <c r="V88" s="5">
        <f>'Pc, Winter, S1'!V88*Main!$B$4+_xlfn.IFNA(VLOOKUP($A88,'EV Distribution'!$A$2:$B$22,2,FALSE),0)*('EV Scenarios'!V$2-'EV Scenarios'!V$3)</f>
        <v>2.0179082673479178E-3</v>
      </c>
      <c r="W88" s="5">
        <f>'Pc, Winter, S1'!W88*Main!$B$4+_xlfn.IFNA(VLOOKUP($A88,'EV Distribution'!$A$2:$B$22,2,FALSE),0)*('EV Scenarios'!W$2-'EV Scenarios'!W$3)</f>
        <v>1.7922273002480629E-3</v>
      </c>
      <c r="X88" s="5">
        <f>'Pc, Winter, S1'!X88*Main!$B$4+_xlfn.IFNA(VLOOKUP($A88,'EV Distribution'!$A$2:$B$22,2,FALSE),0)*('EV Scenarios'!X$2-'EV Scenarios'!X$3)</f>
        <v>1.5185402686214208E-3</v>
      </c>
      <c r="Y88" s="5">
        <f>'Pc, Winter, S1'!Y88*Main!$B$4+_xlfn.IFNA(VLOOKUP($A88,'EV Distribution'!$A$2:$B$22,2,FALSE),0)*('EV Scenarios'!Y$2-'EV Scenarios'!Y$3)</f>
        <v>1.3928929021959329E-3</v>
      </c>
    </row>
    <row r="89" spans="1:25" x14ac:dyDescent="0.3">
      <c r="A89">
        <v>98</v>
      </c>
      <c r="B89" s="5">
        <f>'Pc, Winter, S1'!B89*Main!$B$4+_xlfn.IFNA(VLOOKUP($A89,'EV Distribution'!$A$2:$B$22,2,FALSE),0)*('EV Scenarios'!B$2-'EV Scenarios'!B$3)</f>
        <v>3.7403194083864377E-3</v>
      </c>
      <c r="C89" s="5">
        <f>'Pc, Winter, S1'!C89*Main!$B$4+_xlfn.IFNA(VLOOKUP($A89,'EV Distribution'!$A$2:$B$22,2,FALSE),0)*('EV Scenarios'!C$2-'EV Scenarios'!C$3)</f>
        <v>3.7403194083864377E-3</v>
      </c>
      <c r="D89" s="5">
        <f>'Pc, Winter, S1'!D89*Main!$B$4+_xlfn.IFNA(VLOOKUP($A89,'EV Distribution'!$A$2:$B$22,2,FALSE),0)*('EV Scenarios'!D$2-'EV Scenarios'!D$3)</f>
        <v>3.7403194083864377E-3</v>
      </c>
      <c r="E89" s="5">
        <f>'Pc, Winter, S1'!E89*Main!$B$4+_xlfn.IFNA(VLOOKUP($A89,'EV Distribution'!$A$2:$B$22,2,FALSE),0)*('EV Scenarios'!E$2-'EV Scenarios'!E$3)</f>
        <v>3.7403194083864377E-3</v>
      </c>
      <c r="F89" s="5">
        <f>'Pc, Winter, S1'!F89*Main!$B$4+_xlfn.IFNA(VLOOKUP($A89,'EV Distribution'!$A$2:$B$22,2,FALSE),0)*('EV Scenarios'!F$2-'EV Scenarios'!F$3)</f>
        <v>3.7403194083864377E-3</v>
      </c>
      <c r="G89" s="5">
        <f>'Pc, Winter, S1'!G89*Main!$B$4+_xlfn.IFNA(VLOOKUP($A89,'EV Distribution'!$A$2:$B$22,2,FALSE),0)*('EV Scenarios'!G$2-'EV Scenarios'!G$3)</f>
        <v>3.7403194083864377E-3</v>
      </c>
      <c r="H89" s="5">
        <f>'Pc, Winter, S1'!H89*Main!$B$4+_xlfn.IFNA(VLOOKUP($A89,'EV Distribution'!$A$2:$B$22,2,FALSE),0)*('EV Scenarios'!H$2-'EV Scenarios'!H$3)</f>
        <v>3.7403194083864377E-3</v>
      </c>
      <c r="I89" s="5">
        <f>'Pc, Winter, S1'!I89*Main!$B$4+_xlfn.IFNA(VLOOKUP($A89,'EV Distribution'!$A$2:$B$22,2,FALSE),0)*('EV Scenarios'!I$2-'EV Scenarios'!I$3)</f>
        <v>3.7403194083864377E-3</v>
      </c>
      <c r="J89" s="5">
        <f>'Pc, Winter, S1'!J89*Main!$B$4+_xlfn.IFNA(VLOOKUP($A89,'EV Distribution'!$A$2:$B$22,2,FALSE),0)*('EV Scenarios'!J$2-'EV Scenarios'!J$3)</f>
        <v>3.7403194083864377E-3</v>
      </c>
      <c r="K89" s="5">
        <f>'Pc, Winter, S1'!K89*Main!$B$4+_xlfn.IFNA(VLOOKUP($A89,'EV Distribution'!$A$2:$B$22,2,FALSE),0)*('EV Scenarios'!K$2-'EV Scenarios'!K$3)</f>
        <v>3.7403194083864377E-3</v>
      </c>
      <c r="L89" s="5">
        <f>'Pc, Winter, S1'!L89*Main!$B$4+_xlfn.IFNA(VLOOKUP($A89,'EV Distribution'!$A$2:$B$22,2,FALSE),0)*('EV Scenarios'!L$2-'EV Scenarios'!L$3)</f>
        <v>3.7403194083864377E-3</v>
      </c>
      <c r="M89" s="5">
        <f>'Pc, Winter, S1'!M89*Main!$B$4+_xlfn.IFNA(VLOOKUP($A89,'EV Distribution'!$A$2:$B$22,2,FALSE),0)*('EV Scenarios'!M$2-'EV Scenarios'!M$3)</f>
        <v>3.7403194083864377E-3</v>
      </c>
      <c r="N89" s="5">
        <f>'Pc, Winter, S1'!N89*Main!$B$4+_xlfn.IFNA(VLOOKUP($A89,'EV Distribution'!$A$2:$B$22,2,FALSE),0)*('EV Scenarios'!N$2-'EV Scenarios'!N$3)</f>
        <v>3.7403194083864377E-3</v>
      </c>
      <c r="O89" s="5">
        <f>'Pc, Winter, S1'!O89*Main!$B$4+_xlfn.IFNA(VLOOKUP($A89,'EV Distribution'!$A$2:$B$22,2,FALSE),0)*('EV Scenarios'!O$2-'EV Scenarios'!O$3)</f>
        <v>3.7403194083864377E-3</v>
      </c>
      <c r="P89" s="5">
        <f>'Pc, Winter, S1'!P89*Main!$B$4+_xlfn.IFNA(VLOOKUP($A89,'EV Distribution'!$A$2:$B$22,2,FALSE),0)*('EV Scenarios'!P$2-'EV Scenarios'!P$3)</f>
        <v>3.7403194083864377E-3</v>
      </c>
      <c r="Q89" s="5">
        <f>'Pc, Winter, S1'!Q89*Main!$B$4+_xlfn.IFNA(VLOOKUP($A89,'EV Distribution'!$A$2:$B$22,2,FALSE),0)*('EV Scenarios'!Q$2-'EV Scenarios'!Q$3)</f>
        <v>3.7403194083864377E-3</v>
      </c>
      <c r="R89" s="5">
        <f>'Pc, Winter, S1'!R89*Main!$B$4+_xlfn.IFNA(VLOOKUP($A89,'EV Distribution'!$A$2:$B$22,2,FALSE),0)*('EV Scenarios'!R$2-'EV Scenarios'!R$3)</f>
        <v>3.7403194083864377E-3</v>
      </c>
      <c r="S89" s="5">
        <f>'Pc, Winter, S1'!S89*Main!$B$4+_xlfn.IFNA(VLOOKUP($A89,'EV Distribution'!$A$2:$B$22,2,FALSE),0)*('EV Scenarios'!S$2-'EV Scenarios'!S$3)</f>
        <v>3.7403194083864377E-3</v>
      </c>
      <c r="T89" s="5">
        <f>'Pc, Winter, S1'!T89*Main!$B$4+_xlfn.IFNA(VLOOKUP($A89,'EV Distribution'!$A$2:$B$22,2,FALSE),0)*('EV Scenarios'!T$2-'EV Scenarios'!T$3)</f>
        <v>3.7403194083864377E-3</v>
      </c>
      <c r="U89" s="5">
        <f>'Pc, Winter, S1'!U89*Main!$B$4+_xlfn.IFNA(VLOOKUP($A89,'EV Distribution'!$A$2:$B$22,2,FALSE),0)*('EV Scenarios'!U$2-'EV Scenarios'!U$3)</f>
        <v>3.7403194083864377E-3</v>
      </c>
      <c r="V89" s="5">
        <f>'Pc, Winter, S1'!V89*Main!$B$4+_xlfn.IFNA(VLOOKUP($A89,'EV Distribution'!$A$2:$B$22,2,FALSE),0)*('EV Scenarios'!V$2-'EV Scenarios'!V$3)</f>
        <v>3.7403194083864377E-3</v>
      </c>
      <c r="W89" s="5">
        <f>'Pc, Winter, S1'!W89*Main!$B$4+_xlfn.IFNA(VLOOKUP($A89,'EV Distribution'!$A$2:$B$22,2,FALSE),0)*('EV Scenarios'!W$2-'EV Scenarios'!W$3)</f>
        <v>3.7403194083864377E-3</v>
      </c>
      <c r="X89" s="5">
        <f>'Pc, Winter, S1'!X89*Main!$B$4+_xlfn.IFNA(VLOOKUP($A89,'EV Distribution'!$A$2:$B$22,2,FALSE),0)*('EV Scenarios'!X$2-'EV Scenarios'!X$3)</f>
        <v>3.7403194083864377E-3</v>
      </c>
      <c r="Y89" s="5">
        <f>'Pc, Winter, S1'!Y89*Main!$B$4+_xlfn.IFNA(VLOOKUP($A89,'EV Distribution'!$A$2:$B$22,2,FALSE),0)*('EV Scenarios'!Y$2-'EV Scenarios'!Y$3)</f>
        <v>3.7403194083864377E-3</v>
      </c>
    </row>
    <row r="90" spans="1:25" x14ac:dyDescent="0.3">
      <c r="A90">
        <v>24</v>
      </c>
      <c r="B90" s="5">
        <f>'Pc, Winter, S1'!B90*Main!$B$4+_xlfn.IFNA(VLOOKUP($A90,'EV Distribution'!$A$2:$B$22,2,FALSE),0)*('EV Scenarios'!B$2-'EV Scenarios'!B$3)</f>
        <v>5.1947830963729753E-3</v>
      </c>
      <c r="C90" s="5">
        <f>'Pc, Winter, S1'!C90*Main!$B$4+_xlfn.IFNA(VLOOKUP($A90,'EV Distribution'!$A$2:$B$22,2,FALSE),0)*('EV Scenarios'!C$2-'EV Scenarios'!C$3)</f>
        <v>4.4682027035188527E-3</v>
      </c>
      <c r="D90" s="5">
        <f>'Pc, Winter, S1'!D90*Main!$B$4+_xlfn.IFNA(VLOOKUP($A90,'EV Distribution'!$A$2:$B$22,2,FALSE),0)*('EV Scenarios'!D$2-'EV Scenarios'!D$3)</f>
        <v>4.3546832058900765E-3</v>
      </c>
      <c r="E90" s="5">
        <f>'Pc, Winter, S1'!E90*Main!$B$4+_xlfn.IFNA(VLOOKUP($A90,'EV Distribution'!$A$2:$B$22,2,FALSE),0)*('EV Scenarios'!E$2-'EV Scenarios'!E$3)</f>
        <v>4.3158319383808817E-3</v>
      </c>
      <c r="F90" s="5">
        <f>'Pc, Winter, S1'!F90*Main!$B$4+_xlfn.IFNA(VLOOKUP($A90,'EV Distribution'!$A$2:$B$22,2,FALSE),0)*('EV Scenarios'!F$2-'EV Scenarios'!F$3)</f>
        <v>4.4727714014018375E-3</v>
      </c>
      <c r="G90" s="5">
        <f>'Pc, Winter, S1'!G90*Main!$B$4+_xlfn.IFNA(VLOOKUP($A90,'EV Distribution'!$A$2:$B$22,2,FALSE),0)*('EV Scenarios'!G$2-'EV Scenarios'!G$3)</f>
        <v>4.3895473951842895E-3</v>
      </c>
      <c r="H90" s="5">
        <f>'Pc, Winter, S1'!H90*Main!$B$4+_xlfn.IFNA(VLOOKUP($A90,'EV Distribution'!$A$2:$B$22,2,FALSE),0)*('EV Scenarios'!H$2-'EV Scenarios'!H$3)</f>
        <v>4.2760708527862191E-3</v>
      </c>
      <c r="I90" s="5">
        <f>'Pc, Winter, S1'!I90*Main!$B$4+_xlfn.IFNA(VLOOKUP($A90,'EV Distribution'!$A$2:$B$22,2,FALSE),0)*('EV Scenarios'!I$2-'EV Scenarios'!I$3)</f>
        <v>4.474811511869149E-3</v>
      </c>
      <c r="J90" s="5">
        <f>'Pc, Winter, S1'!J90*Main!$B$4+_xlfn.IFNA(VLOOKUP($A90,'EV Distribution'!$A$2:$B$22,2,FALSE),0)*('EV Scenarios'!J$2-'EV Scenarios'!J$3)</f>
        <v>5.0421425753082961E-3</v>
      </c>
      <c r="K90" s="5">
        <f>'Pc, Winter, S1'!K90*Main!$B$4+_xlfn.IFNA(VLOOKUP($A90,'EV Distribution'!$A$2:$B$22,2,FALSE),0)*('EV Scenarios'!K$2-'EV Scenarios'!K$3)</f>
        <v>5.7811599539033609E-3</v>
      </c>
      <c r="L90" s="5">
        <f>'Pc, Winter, S1'!L90*Main!$B$4+_xlfn.IFNA(VLOOKUP($A90,'EV Distribution'!$A$2:$B$22,2,FALSE),0)*('EV Scenarios'!L$2-'EV Scenarios'!L$3)</f>
        <v>6.2994054469583437E-3</v>
      </c>
      <c r="M90" s="5">
        <f>'Pc, Winter, S1'!M90*Main!$B$4+_xlfn.IFNA(VLOOKUP($A90,'EV Distribution'!$A$2:$B$22,2,FALSE),0)*('EV Scenarios'!M$2-'EV Scenarios'!M$3)</f>
        <v>6.6908064229965689E-3</v>
      </c>
      <c r="N90" s="5">
        <f>'Pc, Winter, S1'!N90*Main!$B$4+_xlfn.IFNA(VLOOKUP($A90,'EV Distribution'!$A$2:$B$22,2,FALSE),0)*('EV Scenarios'!N$2-'EV Scenarios'!N$3)</f>
        <v>6.856501856867577E-3</v>
      </c>
      <c r="O90" s="5">
        <f>'Pc, Winter, S1'!O90*Main!$B$4+_xlfn.IFNA(VLOOKUP($A90,'EV Distribution'!$A$2:$B$22,2,FALSE),0)*('EV Scenarios'!O$2-'EV Scenarios'!O$3)</f>
        <v>6.582990430315034E-3</v>
      </c>
      <c r="P90" s="5">
        <f>'Pc, Winter, S1'!P90*Main!$B$4+_xlfn.IFNA(VLOOKUP($A90,'EV Distribution'!$A$2:$B$22,2,FALSE),0)*('EV Scenarios'!P$2-'EV Scenarios'!P$3)</f>
        <v>6.2979314688989853E-3</v>
      </c>
      <c r="Q90" s="5">
        <f>'Pc, Winter, S1'!Q90*Main!$B$4+_xlfn.IFNA(VLOOKUP($A90,'EV Distribution'!$A$2:$B$22,2,FALSE),0)*('EV Scenarios'!Q$2-'EV Scenarios'!Q$3)</f>
        <v>6.0127019722949135E-3</v>
      </c>
      <c r="R90" s="5">
        <f>'Pc, Winter, S1'!R90*Main!$B$4+_xlfn.IFNA(VLOOKUP($A90,'EV Distribution'!$A$2:$B$22,2,FALSE),0)*('EV Scenarios'!R$2-'EV Scenarios'!R$3)</f>
        <v>5.7653078812150895E-3</v>
      </c>
      <c r="S90" s="5">
        <f>'Pc, Winter, S1'!S90*Main!$B$4+_xlfn.IFNA(VLOOKUP($A90,'EV Distribution'!$A$2:$B$22,2,FALSE),0)*('EV Scenarios'!S$2-'EV Scenarios'!S$3)</f>
        <v>5.5317283092151974E-3</v>
      </c>
      <c r="T90" s="5">
        <f>'Pc, Winter, S1'!T90*Main!$B$4+_xlfn.IFNA(VLOOKUP($A90,'EV Distribution'!$A$2:$B$22,2,FALSE),0)*('EV Scenarios'!T$2-'EV Scenarios'!T$3)</f>
        <v>5.9713730353901165E-3</v>
      </c>
      <c r="U90" s="5">
        <f>'Pc, Winter, S1'!U90*Main!$B$4+_xlfn.IFNA(VLOOKUP($A90,'EV Distribution'!$A$2:$B$22,2,FALSE),0)*('EV Scenarios'!U$2-'EV Scenarios'!U$3)</f>
        <v>6.0097199149828397E-3</v>
      </c>
      <c r="V90" s="5">
        <f>'Pc, Winter, S1'!V90*Main!$B$4+_xlfn.IFNA(VLOOKUP($A90,'EV Distribution'!$A$2:$B$22,2,FALSE),0)*('EV Scenarios'!V$2-'EV Scenarios'!V$3)</f>
        <v>6.3288714640982709E-3</v>
      </c>
      <c r="W90" s="5">
        <f>'Pc, Winter, S1'!W90*Main!$B$4+_xlfn.IFNA(VLOOKUP($A90,'EV Distribution'!$A$2:$B$22,2,FALSE),0)*('EV Scenarios'!W$2-'EV Scenarios'!W$3)</f>
        <v>6.2706976334722378E-3</v>
      </c>
      <c r="X90" s="5">
        <f>'Pc, Winter, S1'!X90*Main!$B$4+_xlfn.IFNA(VLOOKUP($A90,'EV Distribution'!$A$2:$B$22,2,FALSE),0)*('EV Scenarios'!X$2-'EV Scenarios'!X$3)</f>
        <v>5.9440703108773908E-3</v>
      </c>
      <c r="Y90" s="5">
        <f>'Pc, Winter, S1'!Y90*Main!$B$4+_xlfn.IFNA(VLOOKUP($A90,'EV Distribution'!$A$2:$B$22,2,FALSE),0)*('EV Scenarios'!Y$2-'EV Scenarios'!Y$3)</f>
        <v>5.2911710398633564E-3</v>
      </c>
    </row>
    <row r="91" spans="1:25" x14ac:dyDescent="0.3">
      <c r="A91">
        <v>60</v>
      </c>
      <c r="B91" s="5">
        <f>'Pc, Winter, S1'!B91*Main!$B$4+_xlfn.IFNA(VLOOKUP($A91,'EV Distribution'!$A$2:$B$22,2,FALSE),0)*('EV Scenarios'!B$2-'EV Scenarios'!B$3)</f>
        <v>1.4874327772436279E-3</v>
      </c>
      <c r="C91" s="5">
        <f>'Pc, Winter, S1'!C91*Main!$B$4+_xlfn.IFNA(VLOOKUP($A91,'EV Distribution'!$A$2:$B$22,2,FALSE),0)*('EV Scenarios'!C$2-'EV Scenarios'!C$3)</f>
        <v>1.2306927822014399E-3</v>
      </c>
      <c r="D91" s="5">
        <f>'Pc, Winter, S1'!D91*Main!$B$4+_xlfn.IFNA(VLOOKUP($A91,'EV Distribution'!$A$2:$B$22,2,FALSE),0)*('EV Scenarios'!D$2-'EV Scenarios'!D$3)</f>
        <v>1.0080637988538475E-3</v>
      </c>
      <c r="E91" s="5">
        <f>'Pc, Winter, S1'!E91*Main!$B$4+_xlfn.IFNA(VLOOKUP($A91,'EV Distribution'!$A$2:$B$22,2,FALSE),0)*('EV Scenarios'!E$2-'EV Scenarios'!E$3)</f>
        <v>1.0232241754427761E-3</v>
      </c>
      <c r="F91" s="5">
        <f>'Pc, Winter, S1'!F91*Main!$B$4+_xlfn.IFNA(VLOOKUP($A91,'EV Distribution'!$A$2:$B$22,2,FALSE),0)*('EV Scenarios'!F$2-'EV Scenarios'!F$3)</f>
        <v>9.7274260389254368E-4</v>
      </c>
      <c r="G91" s="5">
        <f>'Pc, Winter, S1'!G91*Main!$B$4+_xlfn.IFNA(VLOOKUP($A91,'EV Distribution'!$A$2:$B$22,2,FALSE),0)*('EV Scenarios'!G$2-'EV Scenarios'!G$3)</f>
        <v>1.0007289740515104E-3</v>
      </c>
      <c r="H91" s="5">
        <f>'Pc, Winter, S1'!H91*Main!$B$4+_xlfn.IFNA(VLOOKUP($A91,'EV Distribution'!$A$2:$B$22,2,FALSE),0)*('EV Scenarios'!H$2-'EV Scenarios'!H$3)</f>
        <v>9.9662391505831566E-4</v>
      </c>
      <c r="I91" s="5">
        <f>'Pc, Winter, S1'!I91*Main!$B$4+_xlfn.IFNA(VLOOKUP($A91,'EV Distribution'!$A$2:$B$22,2,FALSE),0)*('EV Scenarios'!I$2-'EV Scenarios'!I$3)</f>
        <v>1.0018984813446523E-3</v>
      </c>
      <c r="J91" s="5">
        <f>'Pc, Winter, S1'!J91*Main!$B$4+_xlfn.IFNA(VLOOKUP($A91,'EV Distribution'!$A$2:$B$22,2,FALSE),0)*('EV Scenarios'!J$2-'EV Scenarios'!J$3)</f>
        <v>1.129006062622925E-3</v>
      </c>
      <c r="K91" s="5">
        <f>'Pc, Winter, S1'!K91*Main!$B$4+_xlfn.IFNA(VLOOKUP($A91,'EV Distribution'!$A$2:$B$22,2,FALSE),0)*('EV Scenarios'!K$2-'EV Scenarios'!K$3)</f>
        <v>1.1913883223976772E-3</v>
      </c>
      <c r="L91" s="5">
        <f>'Pc, Winter, S1'!L91*Main!$B$4+_xlfn.IFNA(VLOOKUP($A91,'EV Distribution'!$A$2:$B$22,2,FALSE),0)*('EV Scenarios'!L$2-'EV Scenarios'!L$3)</f>
        <v>1.2258515962053048E-3</v>
      </c>
      <c r="M91" s="5">
        <f>'Pc, Winter, S1'!M91*Main!$B$4+_xlfn.IFNA(VLOOKUP($A91,'EV Distribution'!$A$2:$B$22,2,FALSE),0)*('EV Scenarios'!M$2-'EV Scenarios'!M$3)</f>
        <v>1.2418406727025312E-3</v>
      </c>
      <c r="N91" s="5">
        <f>'Pc, Winter, S1'!N91*Main!$B$4+_xlfn.IFNA(VLOOKUP($A91,'EV Distribution'!$A$2:$B$22,2,FALSE),0)*('EV Scenarios'!N$2-'EV Scenarios'!N$3)</f>
        <v>1.3260102053673983E-3</v>
      </c>
      <c r="O91" s="5">
        <f>'Pc, Winter, S1'!O91*Main!$B$4+_xlfn.IFNA(VLOOKUP($A91,'EV Distribution'!$A$2:$B$22,2,FALSE),0)*('EV Scenarios'!O$2-'EV Scenarios'!O$3)</f>
        <v>1.2420730546563999E-3</v>
      </c>
      <c r="P91" s="5">
        <f>'Pc, Winter, S1'!P91*Main!$B$4+_xlfn.IFNA(VLOOKUP($A91,'EV Distribution'!$A$2:$B$22,2,FALSE),0)*('EV Scenarios'!P$2-'EV Scenarios'!P$3)</f>
        <v>1.2343169909913168E-3</v>
      </c>
      <c r="Q91" s="5">
        <f>'Pc, Winter, S1'!Q91*Main!$B$4+_xlfn.IFNA(VLOOKUP($A91,'EV Distribution'!$A$2:$B$22,2,FALSE),0)*('EV Scenarios'!Q$2-'EV Scenarios'!Q$3)</f>
        <v>1.1907126395408014E-3</v>
      </c>
      <c r="R91" s="5">
        <f>'Pc, Winter, S1'!R91*Main!$B$4+_xlfn.IFNA(VLOOKUP($A91,'EV Distribution'!$A$2:$B$22,2,FALSE),0)*('EV Scenarios'!R$2-'EV Scenarios'!R$3)</f>
        <v>1.2292114988307372E-3</v>
      </c>
      <c r="S91" s="5">
        <f>'Pc, Winter, S1'!S91*Main!$B$4+_xlfn.IFNA(VLOOKUP($A91,'EV Distribution'!$A$2:$B$22,2,FALSE),0)*('EV Scenarios'!S$2-'EV Scenarios'!S$3)</f>
        <v>1.4237090869785522E-3</v>
      </c>
      <c r="T91" s="5">
        <f>'Pc, Winter, S1'!T91*Main!$B$4+_xlfn.IFNA(VLOOKUP($A91,'EV Distribution'!$A$2:$B$22,2,FALSE),0)*('EV Scenarios'!T$2-'EV Scenarios'!T$3)</f>
        <v>1.883030493932421E-3</v>
      </c>
      <c r="U91" s="5">
        <f>'Pc, Winter, S1'!U91*Main!$B$4+_xlfn.IFNA(VLOOKUP($A91,'EV Distribution'!$A$2:$B$22,2,FALSE),0)*('EV Scenarios'!U$2-'EV Scenarios'!U$3)</f>
        <v>2.1049623460290302E-3</v>
      </c>
      <c r="V91" s="5">
        <f>'Pc, Winter, S1'!V91*Main!$B$4+_xlfn.IFNA(VLOOKUP($A91,'EV Distribution'!$A$2:$B$22,2,FALSE),0)*('EV Scenarios'!V$2-'EV Scenarios'!V$3)</f>
        <v>2.0945936984784344E-3</v>
      </c>
      <c r="W91" s="5">
        <f>'Pc, Winter, S1'!W91*Main!$B$4+_xlfn.IFNA(VLOOKUP($A91,'EV Distribution'!$A$2:$B$22,2,FALSE),0)*('EV Scenarios'!W$2-'EV Scenarios'!W$3)</f>
        <v>2.0236031812490168E-3</v>
      </c>
      <c r="X91" s="5">
        <f>'Pc, Winter, S1'!X91*Main!$B$4+_xlfn.IFNA(VLOOKUP($A91,'EV Distribution'!$A$2:$B$22,2,FALSE),0)*('EV Scenarios'!X$2-'EV Scenarios'!X$3)</f>
        <v>1.8324847963592066E-3</v>
      </c>
      <c r="Y91" s="5">
        <f>'Pc, Winter, S1'!Y91*Main!$B$4+_xlfn.IFNA(VLOOKUP($A91,'EV Distribution'!$A$2:$B$22,2,FALSE),0)*('EV Scenarios'!Y$2-'EV Scenarios'!Y$3)</f>
        <v>1.5551511578581053E-3</v>
      </c>
    </row>
    <row r="92" spans="1:25" x14ac:dyDescent="0.3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3.3495393107593817E-5</v>
      </c>
      <c r="J92" s="5">
        <f>'Pc, Winter, S1'!J92*Main!$B$4+_xlfn.IFNA(VLOOKUP($A92,'EV Distribution'!$A$2:$B$22,2,FALSE),0)*('EV Scenarios'!J$2-'EV Scenarios'!J$3)</f>
        <v>2.9964845714464838E-4</v>
      </c>
      <c r="K92" s="5">
        <f>'Pc, Winter, S1'!K92*Main!$B$4+_xlfn.IFNA(VLOOKUP($A92,'EV Distribution'!$A$2:$B$22,2,FALSE),0)*('EV Scenarios'!K$2-'EV Scenarios'!K$3)</f>
        <v>5.2088497509686479E-4</v>
      </c>
      <c r="L92" s="5">
        <f>'Pc, Winter, S1'!L92*Main!$B$4+_xlfn.IFNA(VLOOKUP($A92,'EV Distribution'!$A$2:$B$22,2,FALSE),0)*('EV Scenarios'!L$2-'EV Scenarios'!L$3)</f>
        <v>5.4875123132670518E-4</v>
      </c>
      <c r="M92" s="5">
        <f>'Pc, Winter, S1'!M92*Main!$B$4+_xlfn.IFNA(VLOOKUP($A92,'EV Distribution'!$A$2:$B$22,2,FALSE),0)*('EV Scenarios'!M$2-'EV Scenarios'!M$3)</f>
        <v>4.9160632458230082E-4</v>
      </c>
      <c r="N92" s="5">
        <f>'Pc, Winter, S1'!N92*Main!$B$4+_xlfn.IFNA(VLOOKUP($A92,'EV Distribution'!$A$2:$B$22,2,FALSE),0)*('EV Scenarios'!N$2-'EV Scenarios'!N$3)</f>
        <v>4.0167541429372204E-4</v>
      </c>
      <c r="O92" s="5">
        <f>'Pc, Winter, S1'!O92*Main!$B$4+_xlfn.IFNA(VLOOKUP($A92,'EV Distribution'!$A$2:$B$22,2,FALSE),0)*('EV Scenarios'!O$2-'EV Scenarios'!O$3)</f>
        <v>2.83572257504327E-4</v>
      </c>
      <c r="P92" s="5">
        <f>'Pc, Winter, S1'!P92*Main!$B$4+_xlfn.IFNA(VLOOKUP($A92,'EV Distribution'!$A$2:$B$22,2,FALSE),0)*('EV Scenarios'!P$2-'EV Scenarios'!P$3)</f>
        <v>1.8182635029329912E-4</v>
      </c>
      <c r="Q92" s="5">
        <f>'Pc, Winter, S1'!Q92*Main!$B$4+_xlfn.IFNA(VLOOKUP($A92,'EV Distribution'!$A$2:$B$22,2,FALSE),0)*('EV Scenarios'!Q$2-'EV Scenarios'!Q$3)</f>
        <v>1.958042015242703E-4</v>
      </c>
      <c r="R92" s="5">
        <f>'Pc, Winter, S1'!R92*Main!$B$4+_xlfn.IFNA(VLOOKUP($A92,'EV Distribution'!$A$2:$B$22,2,FALSE),0)*('EV Scenarios'!R$2-'EV Scenarios'!R$3)</f>
        <v>1.9004361287418379E-4</v>
      </c>
      <c r="S92" s="5">
        <f>'Pc, Winter, S1'!S92*Main!$B$4+_xlfn.IFNA(VLOOKUP($A92,'EV Distribution'!$A$2:$B$22,2,FALSE),0)*('EV Scenarios'!S$2-'EV Scenarios'!S$3)</f>
        <v>5.8642305631932975E-5</v>
      </c>
      <c r="T92" s="5">
        <f>'Pc, Winter, S1'!T92*Main!$B$4+_xlfn.IFNA(VLOOKUP($A92,'EV Distribution'!$A$2:$B$22,2,FALSE),0)*('EV Scenarios'!T$2-'EV Scenarios'!T$3)</f>
        <v>6.3433757068434826E-5</v>
      </c>
      <c r="U92" s="5">
        <f>'Pc, Winter, S1'!U92*Main!$B$4+_xlfn.IFNA(VLOOKUP($A92,'EV Distribution'!$A$2:$B$22,2,FALSE),0)*('EV Scenarios'!U$2-'EV Scenarios'!U$3)</f>
        <v>9.52595066576194E-5</v>
      </c>
      <c r="V92" s="5">
        <f>'Pc, Winter, S1'!V92*Main!$B$4+_xlfn.IFNA(VLOOKUP($A92,'EV Distribution'!$A$2:$B$22,2,FALSE),0)*('EV Scenarios'!V$2-'EV Scenarios'!V$3)</f>
        <v>7.2614911649358834E-5</v>
      </c>
      <c r="W92" s="5">
        <f>'Pc, Winter, S1'!W92*Main!$B$4+_xlfn.IFNA(VLOOKUP($A92,'EV Distribution'!$A$2:$B$22,2,FALSE),0)*('EV Scenarios'!W$2-'EV Scenarios'!W$3)</f>
        <v>1.7999961335973764E-4</v>
      </c>
      <c r="X92" s="5">
        <f>'Pc, Winter, S1'!X92*Main!$B$4+_xlfn.IFNA(VLOOKUP($A92,'EV Distribution'!$A$2:$B$22,2,FALSE),0)*('EV Scenarios'!X$2-'EV Scenarios'!X$3)</f>
        <v>7.2793862556053796E-5</v>
      </c>
      <c r="Y92" s="5">
        <f>'Pc, Winter, S1'!Y92*Main!$B$4+_xlfn.IFNA(VLOOKUP($A92,'EV Distribution'!$A$2:$B$22,2,FALSE),0)*('EV Scenarios'!Y$2-'EV Scenarios'!Y$3)</f>
        <v>5.8714715877979719E-5</v>
      </c>
    </row>
    <row r="93" spans="1:25" x14ac:dyDescent="0.3">
      <c r="A93">
        <v>86</v>
      </c>
      <c r="B93" s="5">
        <f>'Pc, Winter, S1'!B93*Main!$B$4+_xlfn.IFNA(VLOOKUP($A93,'EV Distribution'!$A$2:$B$22,2,FALSE),0)*('EV Scenarios'!B$2-'EV Scenarios'!B$3)</f>
        <v>3.6234686303420766E-3</v>
      </c>
      <c r="C93" s="5">
        <f>'Pc, Winter, S1'!C93*Main!$B$4+_xlfn.IFNA(VLOOKUP($A93,'EV Distribution'!$A$2:$B$22,2,FALSE),0)*('EV Scenarios'!C$2-'EV Scenarios'!C$3)</f>
        <v>3.4963855364674302E-3</v>
      </c>
      <c r="D93" s="5">
        <f>'Pc, Winter, S1'!D93*Main!$B$4+_xlfn.IFNA(VLOOKUP($A93,'EV Distribution'!$A$2:$B$22,2,FALSE),0)*('EV Scenarios'!D$2-'EV Scenarios'!D$3)</f>
        <v>3.4902564533025038E-3</v>
      </c>
      <c r="E93" s="5">
        <f>'Pc, Winter, S1'!E93*Main!$B$4+_xlfn.IFNA(VLOOKUP($A93,'EV Distribution'!$A$2:$B$22,2,FALSE),0)*('EV Scenarios'!E$2-'EV Scenarios'!E$3)</f>
        <v>3.2983638369057811E-3</v>
      </c>
      <c r="F93" s="5">
        <f>'Pc, Winter, S1'!F93*Main!$B$4+_xlfn.IFNA(VLOOKUP($A93,'EV Distribution'!$A$2:$B$22,2,FALSE),0)*('EV Scenarios'!F$2-'EV Scenarios'!F$3)</f>
        <v>3.2235136022593621E-3</v>
      </c>
      <c r="G93" s="5">
        <f>'Pc, Winter, S1'!G93*Main!$B$4+_xlfn.IFNA(VLOOKUP($A93,'EV Distribution'!$A$2:$B$22,2,FALSE),0)*('EV Scenarios'!G$2-'EV Scenarios'!G$3)</f>
        <v>3.2148762842761688E-3</v>
      </c>
      <c r="H93" s="5">
        <f>'Pc, Winter, S1'!H93*Main!$B$4+_xlfn.IFNA(VLOOKUP($A93,'EV Distribution'!$A$2:$B$22,2,FALSE),0)*('EV Scenarios'!H$2-'EV Scenarios'!H$3)</f>
        <v>3.382465108741445E-3</v>
      </c>
      <c r="I93" s="5">
        <f>'Pc, Winter, S1'!I93*Main!$B$4+_xlfn.IFNA(VLOOKUP($A93,'EV Distribution'!$A$2:$B$22,2,FALSE),0)*('EV Scenarios'!I$2-'EV Scenarios'!I$3)</f>
        <v>3.9112542992174601E-3</v>
      </c>
      <c r="J93" s="5">
        <f>'Pc, Winter, S1'!J93*Main!$B$4+_xlfn.IFNA(VLOOKUP($A93,'EV Distribution'!$A$2:$B$22,2,FALSE),0)*('EV Scenarios'!J$2-'EV Scenarios'!J$3)</f>
        <v>4.3466427610649745E-3</v>
      </c>
      <c r="K93" s="5">
        <f>'Pc, Winter, S1'!K93*Main!$B$4+_xlfn.IFNA(VLOOKUP($A93,'EV Distribution'!$A$2:$B$22,2,FALSE),0)*('EV Scenarios'!K$2-'EV Scenarios'!K$3)</f>
        <v>5.1890057055067954E-3</v>
      </c>
      <c r="L93" s="5">
        <f>'Pc, Winter, S1'!L93*Main!$B$4+_xlfn.IFNA(VLOOKUP($A93,'EV Distribution'!$A$2:$B$22,2,FALSE),0)*('EV Scenarios'!L$2-'EV Scenarios'!L$3)</f>
        <v>5.5589034099387336E-3</v>
      </c>
      <c r="M93" s="5">
        <f>'Pc, Winter, S1'!M93*Main!$B$4+_xlfn.IFNA(VLOOKUP($A93,'EV Distribution'!$A$2:$B$22,2,FALSE),0)*('EV Scenarios'!M$2-'EV Scenarios'!M$3)</f>
        <v>5.6796214006495371E-3</v>
      </c>
      <c r="N93" s="5">
        <f>'Pc, Winter, S1'!N93*Main!$B$4+_xlfn.IFNA(VLOOKUP($A93,'EV Distribution'!$A$2:$B$22,2,FALSE),0)*('EV Scenarios'!N$2-'EV Scenarios'!N$3)</f>
        <v>5.6824352604732129E-3</v>
      </c>
      <c r="O93" s="5">
        <f>'Pc, Winter, S1'!O93*Main!$B$4+_xlfn.IFNA(VLOOKUP($A93,'EV Distribution'!$A$2:$B$22,2,FALSE),0)*('EV Scenarios'!O$2-'EV Scenarios'!O$3)</f>
        <v>5.3981588147871441E-3</v>
      </c>
      <c r="P93" s="5">
        <f>'Pc, Winter, S1'!P93*Main!$B$4+_xlfn.IFNA(VLOOKUP($A93,'EV Distribution'!$A$2:$B$22,2,FALSE),0)*('EV Scenarios'!P$2-'EV Scenarios'!P$3)</f>
        <v>5.3792195759671752E-3</v>
      </c>
      <c r="Q93" s="5">
        <f>'Pc, Winter, S1'!Q93*Main!$B$4+_xlfn.IFNA(VLOOKUP($A93,'EV Distribution'!$A$2:$B$22,2,FALSE),0)*('EV Scenarios'!Q$2-'EV Scenarios'!Q$3)</f>
        <v>5.3320771599581571E-3</v>
      </c>
      <c r="R93" s="5">
        <f>'Pc, Winter, S1'!R93*Main!$B$4+_xlfn.IFNA(VLOOKUP($A93,'EV Distribution'!$A$2:$B$22,2,FALSE),0)*('EV Scenarios'!R$2-'EV Scenarios'!R$3)</f>
        <v>5.102372967962788E-3</v>
      </c>
      <c r="S93" s="5">
        <f>'Pc, Winter, S1'!S93*Main!$B$4+_xlfn.IFNA(VLOOKUP($A93,'EV Distribution'!$A$2:$B$22,2,FALSE),0)*('EV Scenarios'!S$2-'EV Scenarios'!S$3)</f>
        <v>5.1818972430817808E-3</v>
      </c>
      <c r="T93" s="5">
        <f>'Pc, Winter, S1'!T93*Main!$B$4+_xlfn.IFNA(VLOOKUP($A93,'EV Distribution'!$A$2:$B$22,2,FALSE),0)*('EV Scenarios'!T$2-'EV Scenarios'!T$3)</f>
        <v>5.1282869820101686E-3</v>
      </c>
      <c r="U93" s="5">
        <f>'Pc, Winter, S1'!U93*Main!$B$4+_xlfn.IFNA(VLOOKUP($A93,'EV Distribution'!$A$2:$B$22,2,FALSE),0)*('EV Scenarios'!U$2-'EV Scenarios'!U$3)</f>
        <v>4.6894980000061464E-3</v>
      </c>
      <c r="V93" s="5">
        <f>'Pc, Winter, S1'!V93*Main!$B$4+_xlfn.IFNA(VLOOKUP($A93,'EV Distribution'!$A$2:$B$22,2,FALSE),0)*('EV Scenarios'!V$2-'EV Scenarios'!V$3)</f>
        <v>4.5774996581373914E-3</v>
      </c>
      <c r="W93" s="5">
        <f>'Pc, Winter, S1'!W93*Main!$B$4+_xlfn.IFNA(VLOOKUP($A93,'EV Distribution'!$A$2:$B$22,2,FALSE),0)*('EV Scenarios'!W$2-'EV Scenarios'!W$3)</f>
        <v>4.2166630381891184E-3</v>
      </c>
      <c r="X93" s="5">
        <f>'Pc, Winter, S1'!X93*Main!$B$4+_xlfn.IFNA(VLOOKUP($A93,'EV Distribution'!$A$2:$B$22,2,FALSE),0)*('EV Scenarios'!X$2-'EV Scenarios'!X$3)</f>
        <v>3.7953816877515042E-3</v>
      </c>
      <c r="Y93" s="5">
        <f>'Pc, Winter, S1'!Y93*Main!$B$4+_xlfn.IFNA(VLOOKUP($A93,'EV Distribution'!$A$2:$B$22,2,FALSE),0)*('EV Scenarios'!Y$2-'EV Scenarios'!Y$3)</f>
        <v>3.6002848595247227E-3</v>
      </c>
    </row>
    <row r="94" spans="1:25" x14ac:dyDescent="0.3">
      <c r="A94">
        <v>54</v>
      </c>
      <c r="B94" s="5">
        <f>'Pc, Winter, S1'!B94*Main!$B$4+_xlfn.IFNA(VLOOKUP($A94,'EV Distribution'!$A$2:$B$22,2,FALSE),0)*('EV Scenarios'!B$2-'EV Scenarios'!B$3)</f>
        <v>2.546999722386122E-4</v>
      </c>
      <c r="C94" s="5">
        <f>'Pc, Winter, S1'!C94*Main!$B$4+_xlfn.IFNA(VLOOKUP($A94,'EV Distribution'!$A$2:$B$22,2,FALSE),0)*('EV Scenarios'!C$2-'EV Scenarios'!C$3)</f>
        <v>3.2448997843354189E-4</v>
      </c>
      <c r="D94" s="5">
        <f>'Pc, Winter, S1'!D94*Main!$B$4+_xlfn.IFNA(VLOOKUP($A94,'EV Distribution'!$A$2:$B$22,2,FALSE),0)*('EV Scenarios'!D$2-'EV Scenarios'!D$3)</f>
        <v>3.4748354816472937E-4</v>
      </c>
      <c r="E94" s="5">
        <f>'Pc, Winter, S1'!E94*Main!$B$4+_xlfn.IFNA(VLOOKUP($A94,'EV Distribution'!$A$2:$B$22,2,FALSE),0)*('EV Scenarios'!E$2-'EV Scenarios'!E$3)</f>
        <v>3.9739156511068175E-4</v>
      </c>
      <c r="F94" s="5">
        <f>'Pc, Winter, S1'!F94*Main!$B$4+_xlfn.IFNA(VLOOKUP($A94,'EV Distribution'!$A$2:$B$22,2,FALSE),0)*('EV Scenarios'!F$2-'EV Scenarios'!F$3)</f>
        <v>3.7537322522274012E-4</v>
      </c>
      <c r="G94" s="5">
        <f>'Pc, Winter, S1'!G94*Main!$B$4+_xlfn.IFNA(VLOOKUP($A94,'EV Distribution'!$A$2:$B$22,2,FALSE),0)*('EV Scenarios'!G$2-'EV Scenarios'!G$3)</f>
        <v>3.8633805923216124E-4</v>
      </c>
      <c r="H94" s="5">
        <f>'Pc, Winter, S1'!H94*Main!$B$4+_xlfn.IFNA(VLOOKUP($A94,'EV Distribution'!$A$2:$B$22,2,FALSE),0)*('EV Scenarios'!H$2-'EV Scenarios'!H$3)</f>
        <v>3.1870728391132684E-4</v>
      </c>
      <c r="I94" s="5">
        <f>'Pc, Winter, S1'!I94*Main!$B$4+_xlfn.IFNA(VLOOKUP($A94,'EV Distribution'!$A$2:$B$22,2,FALSE),0)*('EV Scenarios'!I$2-'EV Scenarios'!I$3)</f>
        <v>5.0167057441979392E-4</v>
      </c>
      <c r="J94" s="5">
        <f>'Pc, Winter, S1'!J94*Main!$B$4+_xlfn.IFNA(VLOOKUP($A94,'EV Distribution'!$A$2:$B$22,2,FALSE),0)*('EV Scenarios'!J$2-'EV Scenarios'!J$3)</f>
        <v>1.4541987389546948E-3</v>
      </c>
      <c r="K94" s="5">
        <f>'Pc, Winter, S1'!K94*Main!$B$4+_xlfn.IFNA(VLOOKUP($A94,'EV Distribution'!$A$2:$B$22,2,FALSE),0)*('EV Scenarios'!K$2-'EV Scenarios'!K$3)</f>
        <v>1.9188551271197192E-3</v>
      </c>
      <c r="L94" s="5">
        <f>'Pc, Winter, S1'!L94*Main!$B$4+_xlfn.IFNA(VLOOKUP($A94,'EV Distribution'!$A$2:$B$22,2,FALSE),0)*('EV Scenarios'!L$2-'EV Scenarios'!L$3)</f>
        <v>1.9061430087429197E-3</v>
      </c>
      <c r="M94" s="5">
        <f>'Pc, Winter, S1'!M94*Main!$B$4+_xlfn.IFNA(VLOOKUP($A94,'EV Distribution'!$A$2:$B$22,2,FALSE),0)*('EV Scenarios'!M$2-'EV Scenarios'!M$3)</f>
        <v>1.6840147898773703E-3</v>
      </c>
      <c r="N94" s="5">
        <f>'Pc, Winter, S1'!N94*Main!$B$4+_xlfn.IFNA(VLOOKUP($A94,'EV Distribution'!$A$2:$B$22,2,FALSE),0)*('EV Scenarios'!N$2-'EV Scenarios'!N$3)</f>
        <v>1.3507029759066949E-3</v>
      </c>
      <c r="O94" s="5">
        <f>'Pc, Winter, S1'!O94*Main!$B$4+_xlfn.IFNA(VLOOKUP($A94,'EV Distribution'!$A$2:$B$22,2,FALSE),0)*('EV Scenarios'!O$2-'EV Scenarios'!O$3)</f>
        <v>1.0395856474911004E-3</v>
      </c>
      <c r="P94" s="5">
        <f>'Pc, Winter, S1'!P94*Main!$B$4+_xlfn.IFNA(VLOOKUP($A94,'EV Distribution'!$A$2:$B$22,2,FALSE),0)*('EV Scenarios'!P$2-'EV Scenarios'!P$3)</f>
        <v>8.0871579079635754E-4</v>
      </c>
      <c r="Q94" s="5">
        <f>'Pc, Winter, S1'!Q94*Main!$B$4+_xlfn.IFNA(VLOOKUP($A94,'EV Distribution'!$A$2:$B$22,2,FALSE),0)*('EV Scenarios'!Q$2-'EV Scenarios'!Q$3)</f>
        <v>7.835601995621411E-4</v>
      </c>
      <c r="R94" s="5">
        <f>'Pc, Winter, S1'!R94*Main!$B$4+_xlfn.IFNA(VLOOKUP($A94,'EV Distribution'!$A$2:$B$22,2,FALSE),0)*('EV Scenarios'!R$2-'EV Scenarios'!R$3)</f>
        <v>7.7155434407550553E-4</v>
      </c>
      <c r="S94" s="5">
        <f>'Pc, Winter, S1'!S94*Main!$B$4+_xlfn.IFNA(VLOOKUP($A94,'EV Distribution'!$A$2:$B$22,2,FALSE),0)*('EV Scenarios'!S$2-'EV Scenarios'!S$3)</f>
        <v>7.1929262886746717E-4</v>
      </c>
      <c r="T94" s="5">
        <f>'Pc, Winter, S1'!T94*Main!$B$4+_xlfn.IFNA(VLOOKUP($A94,'EV Distribution'!$A$2:$B$22,2,FALSE),0)*('EV Scenarios'!T$2-'EV Scenarios'!T$3)</f>
        <v>7.4929865462198088E-4</v>
      </c>
      <c r="U94" s="5">
        <f>'Pc, Winter, S1'!U94*Main!$B$4+_xlfn.IFNA(VLOOKUP($A94,'EV Distribution'!$A$2:$B$22,2,FALSE),0)*('EV Scenarios'!U$2-'EV Scenarios'!U$3)</f>
        <v>6.9294730923830745E-4</v>
      </c>
      <c r="V94" s="5">
        <f>'Pc, Winter, S1'!V94*Main!$B$4+_xlfn.IFNA(VLOOKUP($A94,'EV Distribution'!$A$2:$B$22,2,FALSE),0)*('EV Scenarios'!V$2-'EV Scenarios'!V$3)</f>
        <v>7.9475665577305097E-4</v>
      </c>
      <c r="W94" s="5">
        <f>'Pc, Winter, S1'!W94*Main!$B$4+_xlfn.IFNA(VLOOKUP($A94,'EV Distribution'!$A$2:$B$22,2,FALSE),0)*('EV Scenarios'!W$2-'EV Scenarios'!W$3)</f>
        <v>7.7673936185538109E-4</v>
      </c>
      <c r="X94" s="5">
        <f>'Pc, Winter, S1'!X94*Main!$B$4+_xlfn.IFNA(VLOOKUP($A94,'EV Distribution'!$A$2:$B$22,2,FALSE),0)*('EV Scenarios'!X$2-'EV Scenarios'!X$3)</f>
        <v>7.3012875790162061E-4</v>
      </c>
      <c r="Y94" s="5">
        <f>'Pc, Winter, S1'!Y94*Main!$B$4+_xlfn.IFNA(VLOOKUP($A94,'EV Distribution'!$A$2:$B$22,2,FALSE),0)*('EV Scenarios'!Y$2-'EV Scenarios'!Y$3)</f>
        <v>4.1583965323833684E-4</v>
      </c>
    </row>
    <row r="95" spans="1:25" x14ac:dyDescent="0.3">
      <c r="A95">
        <v>22</v>
      </c>
      <c r="B95" s="5">
        <f>'Pc, Winter, S1'!B95*Main!$B$4+_xlfn.IFNA(VLOOKUP($A95,'EV Distribution'!$A$2:$B$22,2,FALSE),0)*('EV Scenarios'!B$2-'EV Scenarios'!B$3)</f>
        <v>4.3313223104938636E-4</v>
      </c>
      <c r="C95" s="5">
        <f>'Pc, Winter, S1'!C95*Main!$B$4+_xlfn.IFNA(VLOOKUP($A95,'EV Distribution'!$A$2:$B$22,2,FALSE),0)*('EV Scenarios'!C$2-'EV Scenarios'!C$3)</f>
        <v>4.2530035286316977E-4</v>
      </c>
      <c r="D95" s="5">
        <f>'Pc, Winter, S1'!D95*Main!$B$4+_xlfn.IFNA(VLOOKUP($A95,'EV Distribution'!$A$2:$B$22,2,FALSE),0)*('EV Scenarios'!D$2-'EV Scenarios'!D$3)</f>
        <v>4.0168179913583713E-4</v>
      </c>
      <c r="E95" s="5">
        <f>'Pc, Winter, S1'!E95*Main!$B$4+_xlfn.IFNA(VLOOKUP($A95,'EV Distribution'!$A$2:$B$22,2,FALSE),0)*('EV Scenarios'!E$2-'EV Scenarios'!E$3)</f>
        <v>3.981510106674337E-4</v>
      </c>
      <c r="F95" s="5">
        <f>'Pc, Winter, S1'!F95*Main!$B$4+_xlfn.IFNA(VLOOKUP($A95,'EV Distribution'!$A$2:$B$22,2,FALSE),0)*('EV Scenarios'!F$2-'EV Scenarios'!F$3)</f>
        <v>3.9719734610327669E-4</v>
      </c>
      <c r="G95" s="5">
        <f>'Pc, Winter, S1'!G95*Main!$B$4+_xlfn.IFNA(VLOOKUP($A95,'EV Distribution'!$A$2:$B$22,2,FALSE),0)*('EV Scenarios'!G$2-'EV Scenarios'!G$3)</f>
        <v>3.8390251226177134E-4</v>
      </c>
      <c r="H95" s="5">
        <f>'Pc, Winter, S1'!H95*Main!$B$4+_xlfn.IFNA(VLOOKUP($A95,'EV Distribution'!$A$2:$B$22,2,FALSE),0)*('EV Scenarios'!H$2-'EV Scenarios'!H$3)</f>
        <v>3.8981497833471017E-4</v>
      </c>
      <c r="I95" s="5">
        <f>'Pc, Winter, S1'!I95*Main!$B$4+_xlfn.IFNA(VLOOKUP($A95,'EV Distribution'!$A$2:$B$22,2,FALSE),0)*('EV Scenarios'!I$2-'EV Scenarios'!I$3)</f>
        <v>3.4373872868455471E-4</v>
      </c>
      <c r="J95" s="5">
        <f>'Pc, Winter, S1'!J95*Main!$B$4+_xlfn.IFNA(VLOOKUP($A95,'EV Distribution'!$A$2:$B$22,2,FALSE),0)*('EV Scenarios'!J$2-'EV Scenarios'!J$3)</f>
        <v>3.0959244694678831E-4</v>
      </c>
      <c r="K95" s="5">
        <f>'Pc, Winter, S1'!K95*Main!$B$4+_xlfn.IFNA(VLOOKUP($A95,'EV Distribution'!$A$2:$B$22,2,FALSE),0)*('EV Scenarios'!K$2-'EV Scenarios'!K$3)</f>
        <v>2.4810391896192273E-4</v>
      </c>
      <c r="L95" s="5">
        <f>'Pc, Winter, S1'!L95*Main!$B$4+_xlfn.IFNA(VLOOKUP($A95,'EV Distribution'!$A$2:$B$22,2,FALSE),0)*('EV Scenarios'!L$2-'EV Scenarios'!L$3)</f>
        <v>2.2221106109619624E-4</v>
      </c>
      <c r="M95" s="5">
        <f>'Pc, Winter, S1'!M95*Main!$B$4+_xlfn.IFNA(VLOOKUP($A95,'EV Distribution'!$A$2:$B$22,2,FALSE),0)*('EV Scenarios'!M$2-'EV Scenarios'!M$3)</f>
        <v>1.9214559932858354E-4</v>
      </c>
      <c r="N95" s="5">
        <f>'Pc, Winter, S1'!N95*Main!$B$4+_xlfn.IFNA(VLOOKUP($A95,'EV Distribution'!$A$2:$B$22,2,FALSE),0)*('EV Scenarios'!N$2-'EV Scenarios'!N$3)</f>
        <v>1.9618828557351901E-4</v>
      </c>
      <c r="O95" s="5">
        <f>'Pc, Winter, S1'!O95*Main!$B$4+_xlfn.IFNA(VLOOKUP($A95,'EV Distribution'!$A$2:$B$22,2,FALSE),0)*('EV Scenarios'!O$2-'EV Scenarios'!O$3)</f>
        <v>2.1703781947820787E-4</v>
      </c>
      <c r="P95" s="5">
        <f>'Pc, Winter, S1'!P95*Main!$B$4+_xlfn.IFNA(VLOOKUP($A95,'EV Distribution'!$A$2:$B$22,2,FALSE),0)*('EV Scenarios'!P$2-'EV Scenarios'!P$3)</f>
        <v>1.9239976572088156E-4</v>
      </c>
      <c r="Q95" s="5">
        <f>'Pc, Winter, S1'!Q95*Main!$B$4+_xlfn.IFNA(VLOOKUP($A95,'EV Distribution'!$A$2:$B$22,2,FALSE),0)*('EV Scenarios'!Q$2-'EV Scenarios'!Q$3)</f>
        <v>2.1026437863145113E-4</v>
      </c>
      <c r="R95" s="5">
        <f>'Pc, Winter, S1'!R95*Main!$B$4+_xlfn.IFNA(VLOOKUP($A95,'EV Distribution'!$A$2:$B$22,2,FALSE),0)*('EV Scenarios'!R$2-'EV Scenarios'!R$3)</f>
        <v>1.9008671421111636E-4</v>
      </c>
      <c r="S95" s="5">
        <f>'Pc, Winter, S1'!S95*Main!$B$4+_xlfn.IFNA(VLOOKUP($A95,'EV Distribution'!$A$2:$B$22,2,FALSE),0)*('EV Scenarios'!S$2-'EV Scenarios'!S$3)</f>
        <v>2.38619067977785E-4</v>
      </c>
      <c r="T95" s="5">
        <f>'Pc, Winter, S1'!T95*Main!$B$4+_xlfn.IFNA(VLOOKUP($A95,'EV Distribution'!$A$2:$B$22,2,FALSE),0)*('EV Scenarios'!T$2-'EV Scenarios'!T$3)</f>
        <v>3.5613068448637011E-4</v>
      </c>
      <c r="U95" s="5">
        <f>'Pc, Winter, S1'!U95*Main!$B$4+_xlfn.IFNA(VLOOKUP($A95,'EV Distribution'!$A$2:$B$22,2,FALSE),0)*('EV Scenarios'!U$2-'EV Scenarios'!U$3)</f>
        <v>4.1309789683763076E-4</v>
      </c>
      <c r="V95" s="5">
        <f>'Pc, Winter, S1'!V95*Main!$B$4+_xlfn.IFNA(VLOOKUP($A95,'EV Distribution'!$A$2:$B$22,2,FALSE),0)*('EV Scenarios'!V$2-'EV Scenarios'!V$3)</f>
        <v>4.9301985849559441E-4</v>
      </c>
      <c r="W95" s="5">
        <f>'Pc, Winter, S1'!W95*Main!$B$4+_xlfn.IFNA(VLOOKUP($A95,'EV Distribution'!$A$2:$B$22,2,FALSE),0)*('EV Scenarios'!W$2-'EV Scenarios'!W$3)</f>
        <v>5.2695256215089291E-4</v>
      </c>
      <c r="X95" s="5">
        <f>'Pc, Winter, S1'!X95*Main!$B$4+_xlfn.IFNA(VLOOKUP($A95,'EV Distribution'!$A$2:$B$22,2,FALSE),0)*('EV Scenarios'!X$2-'EV Scenarios'!X$3)</f>
        <v>5.1750753972420538E-4</v>
      </c>
      <c r="Y95" s="5">
        <f>'Pc, Winter, S1'!Y95*Main!$B$4+_xlfn.IFNA(VLOOKUP($A95,'EV Distribution'!$A$2:$B$22,2,FALSE),0)*('EV Scenarios'!Y$2-'EV Scenarios'!Y$3)</f>
        <v>4.7910199848138417E-4</v>
      </c>
    </row>
    <row r="96" spans="1:25" x14ac:dyDescent="0.3">
      <c r="A96">
        <v>103</v>
      </c>
      <c r="B96" s="5">
        <f>'Pc, Winter, S1'!B96*Main!$B$4+_xlfn.IFNA(VLOOKUP($A96,'EV Distribution'!$A$2:$B$22,2,FALSE),0)*('EV Scenarios'!B$2-'EV Scenarios'!B$3)</f>
        <v>3.5424242222066521E-3</v>
      </c>
      <c r="C96" s="5">
        <f>'Pc, Winter, S1'!C96*Main!$B$4+_xlfn.IFNA(VLOOKUP($A96,'EV Distribution'!$A$2:$B$22,2,FALSE),0)*('EV Scenarios'!C$2-'EV Scenarios'!C$3)</f>
        <v>2.6567864835196878E-3</v>
      </c>
      <c r="D96" s="5">
        <f>'Pc, Winter, S1'!D96*Main!$B$4+_xlfn.IFNA(VLOOKUP($A96,'EV Distribution'!$A$2:$B$22,2,FALSE),0)*('EV Scenarios'!D$2-'EV Scenarios'!D$3)</f>
        <v>1.9755098620835299E-3</v>
      </c>
      <c r="E96" s="5">
        <f>'Pc, Winter, S1'!E96*Main!$B$4+_xlfn.IFNA(VLOOKUP($A96,'EV Distribution'!$A$2:$B$22,2,FALSE),0)*('EV Scenarios'!E$2-'EV Scenarios'!E$3)</f>
        <v>1.9970703050563982E-3</v>
      </c>
      <c r="F96" s="5">
        <f>'Pc, Winter, S1'!F96*Main!$B$4+_xlfn.IFNA(VLOOKUP($A96,'EV Distribution'!$A$2:$B$22,2,FALSE),0)*('EV Scenarios'!F$2-'EV Scenarios'!F$3)</f>
        <v>2.0489518372514459E-3</v>
      </c>
      <c r="G96" s="5">
        <f>'Pc, Winter, S1'!G96*Main!$B$4+_xlfn.IFNA(VLOOKUP($A96,'EV Distribution'!$A$2:$B$22,2,FALSE),0)*('EV Scenarios'!G$2-'EV Scenarios'!G$3)</f>
        <v>2.0175361932305192E-3</v>
      </c>
      <c r="H96" s="5">
        <f>'Pc, Winter, S1'!H96*Main!$B$4+_xlfn.IFNA(VLOOKUP($A96,'EV Distribution'!$A$2:$B$22,2,FALSE),0)*('EV Scenarios'!H$2-'EV Scenarios'!H$3)</f>
        <v>2.1230454169700458E-3</v>
      </c>
      <c r="I96" s="5">
        <f>'Pc, Winter, S1'!I96*Main!$B$4+_xlfn.IFNA(VLOOKUP($A96,'EV Distribution'!$A$2:$B$22,2,FALSE),0)*('EV Scenarios'!I$2-'EV Scenarios'!I$3)</f>
        <v>1.9713123909018272E-3</v>
      </c>
      <c r="J96" s="5">
        <f>'Pc, Winter, S1'!J96*Main!$B$4+_xlfn.IFNA(VLOOKUP($A96,'EV Distribution'!$A$2:$B$22,2,FALSE),0)*('EV Scenarios'!J$2-'EV Scenarios'!J$3)</f>
        <v>2.4851915578086893E-3</v>
      </c>
      <c r="K96" s="5">
        <f>'Pc, Winter, S1'!K96*Main!$B$4+_xlfn.IFNA(VLOOKUP($A96,'EV Distribution'!$A$2:$B$22,2,FALSE),0)*('EV Scenarios'!K$2-'EV Scenarios'!K$3)</f>
        <v>2.6002014704473485E-3</v>
      </c>
      <c r="L96" s="5">
        <f>'Pc, Winter, S1'!L96*Main!$B$4+_xlfn.IFNA(VLOOKUP($A96,'EV Distribution'!$A$2:$B$22,2,FALSE),0)*('EV Scenarios'!L$2-'EV Scenarios'!L$3)</f>
        <v>2.6057942853170979E-3</v>
      </c>
      <c r="M96" s="5">
        <f>'Pc, Winter, S1'!M96*Main!$B$4+_xlfn.IFNA(VLOOKUP($A96,'EV Distribution'!$A$2:$B$22,2,FALSE),0)*('EV Scenarios'!M$2-'EV Scenarios'!M$3)</f>
        <v>2.6588664225444501E-3</v>
      </c>
      <c r="N96" s="5">
        <f>'Pc, Winter, S1'!N96*Main!$B$4+_xlfn.IFNA(VLOOKUP($A96,'EV Distribution'!$A$2:$B$22,2,FALSE),0)*('EV Scenarios'!N$2-'EV Scenarios'!N$3)</f>
        <v>2.5829710316145958E-3</v>
      </c>
      <c r="O96" s="5">
        <f>'Pc, Winter, S1'!O96*Main!$B$4+_xlfn.IFNA(VLOOKUP($A96,'EV Distribution'!$A$2:$B$22,2,FALSE),0)*('EV Scenarios'!O$2-'EV Scenarios'!O$3)</f>
        <v>2.306558812033377E-3</v>
      </c>
      <c r="P96" s="5">
        <f>'Pc, Winter, S1'!P96*Main!$B$4+_xlfn.IFNA(VLOOKUP($A96,'EV Distribution'!$A$2:$B$22,2,FALSE),0)*('EV Scenarios'!P$2-'EV Scenarios'!P$3)</f>
        <v>2.0095259923943831E-3</v>
      </c>
      <c r="Q96" s="5">
        <f>'Pc, Winter, S1'!Q96*Main!$B$4+_xlfn.IFNA(VLOOKUP($A96,'EV Distribution'!$A$2:$B$22,2,FALSE),0)*('EV Scenarios'!Q$2-'EV Scenarios'!Q$3)</f>
        <v>2.1490246528371097E-3</v>
      </c>
      <c r="R96" s="5">
        <f>'Pc, Winter, S1'!R96*Main!$B$4+_xlfn.IFNA(VLOOKUP($A96,'EV Distribution'!$A$2:$B$22,2,FALSE),0)*('EV Scenarios'!R$2-'EV Scenarios'!R$3)</f>
        <v>2.0567647946812804E-3</v>
      </c>
      <c r="S96" s="5">
        <f>'Pc, Winter, S1'!S96*Main!$B$4+_xlfn.IFNA(VLOOKUP($A96,'EV Distribution'!$A$2:$B$22,2,FALSE),0)*('EV Scenarios'!S$2-'EV Scenarios'!S$3)</f>
        <v>2.4570395177990522E-3</v>
      </c>
      <c r="T96" s="5">
        <f>'Pc, Winter, S1'!T96*Main!$B$4+_xlfn.IFNA(VLOOKUP($A96,'EV Distribution'!$A$2:$B$22,2,FALSE),0)*('EV Scenarios'!T$2-'EV Scenarios'!T$3)</f>
        <v>3.6051011636304194E-3</v>
      </c>
      <c r="U96" s="5">
        <f>'Pc, Winter, S1'!U96*Main!$B$4+_xlfn.IFNA(VLOOKUP($A96,'EV Distribution'!$A$2:$B$22,2,FALSE),0)*('EV Scenarios'!U$2-'EV Scenarios'!U$3)</f>
        <v>4.4538926943916684E-3</v>
      </c>
      <c r="V96" s="5">
        <f>'Pc, Winter, S1'!V96*Main!$B$4+_xlfn.IFNA(VLOOKUP($A96,'EV Distribution'!$A$2:$B$22,2,FALSE),0)*('EV Scenarios'!V$2-'EV Scenarios'!V$3)</f>
        <v>4.5364456347091109E-3</v>
      </c>
      <c r="W96" s="5">
        <f>'Pc, Winter, S1'!W96*Main!$B$4+_xlfn.IFNA(VLOOKUP($A96,'EV Distribution'!$A$2:$B$22,2,FALSE),0)*('EV Scenarios'!W$2-'EV Scenarios'!W$3)</f>
        <v>4.131100061217155E-3</v>
      </c>
      <c r="X96" s="5">
        <f>'Pc, Winter, S1'!X96*Main!$B$4+_xlfn.IFNA(VLOOKUP($A96,'EV Distribution'!$A$2:$B$22,2,FALSE),0)*('EV Scenarios'!X$2-'EV Scenarios'!X$3)</f>
        <v>3.4769380525266017E-3</v>
      </c>
      <c r="Y96" s="5">
        <f>'Pc, Winter, S1'!Y96*Main!$B$4+_xlfn.IFNA(VLOOKUP($A96,'EV Distribution'!$A$2:$B$22,2,FALSE),0)*('EV Scenarios'!Y$2-'EV Scenarios'!Y$3)</f>
        <v>3.0954603192062976E-3</v>
      </c>
    </row>
    <row r="97" spans="1:25" x14ac:dyDescent="0.3">
      <c r="A97">
        <v>69</v>
      </c>
      <c r="B97" s="5">
        <f>'Pc, Winter, S1'!B97*Main!$B$4+_xlfn.IFNA(VLOOKUP($A97,'EV Distribution'!$A$2:$B$22,2,FALSE),0)*('EV Scenarios'!B$2-'EV Scenarios'!B$3)</f>
        <v>1.3926049560439779E-3</v>
      </c>
      <c r="C97" s="5">
        <f>'Pc, Winter, S1'!C97*Main!$B$4+_xlfn.IFNA(VLOOKUP($A97,'EV Distribution'!$A$2:$B$22,2,FALSE),0)*('EV Scenarios'!C$2-'EV Scenarios'!C$3)</f>
        <v>1.100367386603385E-3</v>
      </c>
      <c r="D97" s="5">
        <f>'Pc, Winter, S1'!D97*Main!$B$4+_xlfn.IFNA(VLOOKUP($A97,'EV Distribution'!$A$2:$B$22,2,FALSE),0)*('EV Scenarios'!D$2-'EV Scenarios'!D$3)</f>
        <v>9.4730220779025041E-4</v>
      </c>
      <c r="E97" s="5">
        <f>'Pc, Winter, S1'!E97*Main!$B$4+_xlfn.IFNA(VLOOKUP($A97,'EV Distribution'!$A$2:$B$22,2,FALSE),0)*('EV Scenarios'!E$2-'EV Scenarios'!E$3)</f>
        <v>9.8758632445593406E-4</v>
      </c>
      <c r="F97" s="5">
        <f>'Pc, Winter, S1'!F97*Main!$B$4+_xlfn.IFNA(VLOOKUP($A97,'EV Distribution'!$A$2:$B$22,2,FALSE),0)*('EV Scenarios'!F$2-'EV Scenarios'!F$3)</f>
        <v>1.0259397642182462E-3</v>
      </c>
      <c r="G97" s="5">
        <f>'Pc, Winter, S1'!G97*Main!$B$4+_xlfn.IFNA(VLOOKUP($A97,'EV Distribution'!$A$2:$B$22,2,FALSE),0)*('EV Scenarios'!G$2-'EV Scenarios'!G$3)</f>
        <v>9.9364477987078136E-4</v>
      </c>
      <c r="H97" s="5">
        <f>'Pc, Winter, S1'!H97*Main!$B$4+_xlfn.IFNA(VLOOKUP($A97,'EV Distribution'!$A$2:$B$22,2,FALSE),0)*('EV Scenarios'!H$2-'EV Scenarios'!H$3)</f>
        <v>9.5462100473949732E-4</v>
      </c>
      <c r="I97" s="5">
        <f>'Pc, Winter, S1'!I97*Main!$B$4+_xlfn.IFNA(VLOOKUP($A97,'EV Distribution'!$A$2:$B$22,2,FALSE),0)*('EV Scenarios'!I$2-'EV Scenarios'!I$3)</f>
        <v>1.032893514759608E-3</v>
      </c>
      <c r="J97" s="5">
        <f>'Pc, Winter, S1'!J97*Main!$B$4+_xlfn.IFNA(VLOOKUP($A97,'EV Distribution'!$A$2:$B$22,2,FALSE),0)*('EV Scenarios'!J$2-'EV Scenarios'!J$3)</f>
        <v>1.2866728132200948E-3</v>
      </c>
      <c r="K97" s="5">
        <f>'Pc, Winter, S1'!K97*Main!$B$4+_xlfn.IFNA(VLOOKUP($A97,'EV Distribution'!$A$2:$B$22,2,FALSE),0)*('EV Scenarios'!K$2-'EV Scenarios'!K$3)</f>
        <v>1.3708120142322594E-3</v>
      </c>
      <c r="L97" s="5">
        <f>'Pc, Winter, S1'!L97*Main!$B$4+_xlfn.IFNA(VLOOKUP($A97,'EV Distribution'!$A$2:$B$22,2,FALSE),0)*('EV Scenarios'!L$2-'EV Scenarios'!L$3)</f>
        <v>1.3993248343479566E-3</v>
      </c>
      <c r="M97" s="5">
        <f>'Pc, Winter, S1'!M97*Main!$B$4+_xlfn.IFNA(VLOOKUP($A97,'EV Distribution'!$A$2:$B$22,2,FALSE),0)*('EV Scenarios'!M$2-'EV Scenarios'!M$3)</f>
        <v>1.481576269855588E-3</v>
      </c>
      <c r="N97" s="5">
        <f>'Pc, Winter, S1'!N97*Main!$B$4+_xlfn.IFNA(VLOOKUP($A97,'EV Distribution'!$A$2:$B$22,2,FALSE),0)*('EV Scenarios'!N$2-'EV Scenarios'!N$3)</f>
        <v>1.7538070607188165E-3</v>
      </c>
      <c r="O97" s="5">
        <f>'Pc, Winter, S1'!O97*Main!$B$4+_xlfn.IFNA(VLOOKUP($A97,'EV Distribution'!$A$2:$B$22,2,FALSE),0)*('EV Scenarios'!O$2-'EV Scenarios'!O$3)</f>
        <v>1.7811842409647647E-3</v>
      </c>
      <c r="P97" s="5">
        <f>'Pc, Winter, S1'!P97*Main!$B$4+_xlfn.IFNA(VLOOKUP($A97,'EV Distribution'!$A$2:$B$22,2,FALSE),0)*('EV Scenarios'!P$2-'EV Scenarios'!P$3)</f>
        <v>1.5753321535004134E-3</v>
      </c>
      <c r="Q97" s="5">
        <f>'Pc, Winter, S1'!Q97*Main!$B$4+_xlfn.IFNA(VLOOKUP($A97,'EV Distribution'!$A$2:$B$22,2,FALSE),0)*('EV Scenarios'!Q$2-'EV Scenarios'!Q$3)</f>
        <v>1.4608698908320061E-3</v>
      </c>
      <c r="R97" s="5">
        <f>'Pc, Winter, S1'!R97*Main!$B$4+_xlfn.IFNA(VLOOKUP($A97,'EV Distribution'!$A$2:$B$22,2,FALSE),0)*('EV Scenarios'!R$2-'EV Scenarios'!R$3)</f>
        <v>1.3910516569140411E-3</v>
      </c>
      <c r="S97" s="5">
        <f>'Pc, Winter, S1'!S97*Main!$B$4+_xlfn.IFNA(VLOOKUP($A97,'EV Distribution'!$A$2:$B$22,2,FALSE),0)*('EV Scenarios'!S$2-'EV Scenarios'!S$3)</f>
        <v>1.4575783805313807E-3</v>
      </c>
      <c r="T97" s="5">
        <f>'Pc, Winter, S1'!T97*Main!$B$4+_xlfn.IFNA(VLOOKUP($A97,'EV Distribution'!$A$2:$B$22,2,FALSE),0)*('EV Scenarios'!T$2-'EV Scenarios'!T$3)</f>
        <v>1.6545108289503189E-3</v>
      </c>
      <c r="U97" s="5">
        <f>'Pc, Winter, S1'!U97*Main!$B$4+_xlfn.IFNA(VLOOKUP($A97,'EV Distribution'!$A$2:$B$22,2,FALSE),0)*('EV Scenarios'!U$2-'EV Scenarios'!U$3)</f>
        <v>2.0934827797822755E-3</v>
      </c>
      <c r="V97" s="5">
        <f>'Pc, Winter, S1'!V97*Main!$B$4+_xlfn.IFNA(VLOOKUP($A97,'EV Distribution'!$A$2:$B$22,2,FALSE),0)*('EV Scenarios'!V$2-'EV Scenarios'!V$3)</f>
        <v>2.2801071562922859E-3</v>
      </c>
      <c r="W97" s="5">
        <f>'Pc, Winter, S1'!W97*Main!$B$4+_xlfn.IFNA(VLOOKUP($A97,'EV Distribution'!$A$2:$B$22,2,FALSE),0)*('EV Scenarios'!W$2-'EV Scenarios'!W$3)</f>
        <v>2.2478543674231475E-3</v>
      </c>
      <c r="X97" s="5">
        <f>'Pc, Winter, S1'!X97*Main!$B$4+_xlfn.IFNA(VLOOKUP($A97,'EV Distribution'!$A$2:$B$22,2,FALSE),0)*('EV Scenarios'!X$2-'EV Scenarios'!X$3)</f>
        <v>2.0639073436890293E-3</v>
      </c>
      <c r="Y97" s="5">
        <f>'Pc, Winter, S1'!Y97*Main!$B$4+_xlfn.IFNA(VLOOKUP($A97,'EV Distribution'!$A$2:$B$22,2,FALSE),0)*('EV Scenarios'!Y$2-'EV Scenarios'!Y$3)</f>
        <v>1.7061685702376387E-3</v>
      </c>
    </row>
    <row r="98" spans="1:25" x14ac:dyDescent="0.3">
      <c r="A98">
        <v>13</v>
      </c>
      <c r="B98" s="5">
        <f>'Pc, Winter, S1'!B98*Main!$B$4+_xlfn.IFNA(VLOOKUP($A98,'EV Distribution'!$A$2:$B$22,2,FALSE),0)*('EV Scenarios'!B$2-'EV Scenarios'!B$3)</f>
        <v>1.6128232743116201E-3</v>
      </c>
      <c r="C98" s="5">
        <f>'Pc, Winter, S1'!C98*Main!$B$4+_xlfn.IFNA(VLOOKUP($A98,'EV Distribution'!$A$2:$B$22,2,FALSE),0)*('EV Scenarios'!C$2-'EV Scenarios'!C$3)</f>
        <v>1.6224839787504428E-3</v>
      </c>
      <c r="D98" s="5">
        <f>'Pc, Winter, S1'!D98*Main!$B$4+_xlfn.IFNA(VLOOKUP($A98,'EV Distribution'!$A$2:$B$22,2,FALSE),0)*('EV Scenarios'!D$2-'EV Scenarios'!D$3)</f>
        <v>1.6199203258403156E-3</v>
      </c>
      <c r="E98" s="5">
        <f>'Pc, Winter, S1'!E98*Main!$B$4+_xlfn.IFNA(VLOOKUP($A98,'EV Distribution'!$A$2:$B$22,2,FALSE),0)*('EV Scenarios'!E$2-'EV Scenarios'!E$3)</f>
        <v>1.3142325385859198E-3</v>
      </c>
      <c r="F98" s="5">
        <f>'Pc, Winter, S1'!F98*Main!$B$4+_xlfn.IFNA(VLOOKUP($A98,'EV Distribution'!$A$2:$B$22,2,FALSE),0)*('EV Scenarios'!F$2-'EV Scenarios'!F$3)</f>
        <v>1.2978063268684606E-3</v>
      </c>
      <c r="G98" s="5">
        <f>'Pc, Winter, S1'!G98*Main!$B$4+_xlfn.IFNA(VLOOKUP($A98,'EV Distribution'!$A$2:$B$22,2,FALSE),0)*('EV Scenarios'!G$2-'EV Scenarios'!G$3)</f>
        <v>1.2874740013258694E-3</v>
      </c>
      <c r="H98" s="5">
        <f>'Pc, Winter, S1'!H98*Main!$B$4+_xlfn.IFNA(VLOOKUP($A98,'EV Distribution'!$A$2:$B$22,2,FALSE),0)*('EV Scenarios'!H$2-'EV Scenarios'!H$3)</f>
        <v>1.3527482877556841E-3</v>
      </c>
      <c r="I98" s="5">
        <f>'Pc, Winter, S1'!I98*Main!$B$4+_xlfn.IFNA(VLOOKUP($A98,'EV Distribution'!$A$2:$B$22,2,FALSE),0)*('EV Scenarios'!I$2-'EV Scenarios'!I$3)</f>
        <v>1.7601781834592088E-3</v>
      </c>
      <c r="J98" s="5">
        <f>'Pc, Winter, S1'!J98*Main!$B$4+_xlfn.IFNA(VLOOKUP($A98,'EV Distribution'!$A$2:$B$22,2,FALSE),0)*('EV Scenarios'!J$2-'EV Scenarios'!J$3)</f>
        <v>2.6938619321153923E-3</v>
      </c>
      <c r="K98" s="5">
        <f>'Pc, Winter, S1'!K98*Main!$B$4+_xlfn.IFNA(VLOOKUP($A98,'EV Distribution'!$A$2:$B$22,2,FALSE),0)*('EV Scenarios'!K$2-'EV Scenarios'!K$3)</f>
        <v>3.1692938882835241E-3</v>
      </c>
      <c r="L98" s="5">
        <f>'Pc, Winter, S1'!L98*Main!$B$4+_xlfn.IFNA(VLOOKUP($A98,'EV Distribution'!$A$2:$B$22,2,FALSE),0)*('EV Scenarios'!L$2-'EV Scenarios'!L$3)</f>
        <v>3.8462722252414257E-3</v>
      </c>
      <c r="M98" s="5">
        <f>'Pc, Winter, S1'!M98*Main!$B$4+_xlfn.IFNA(VLOOKUP($A98,'EV Distribution'!$A$2:$B$22,2,FALSE),0)*('EV Scenarios'!M$2-'EV Scenarios'!M$3)</f>
        <v>3.7313710740780625E-3</v>
      </c>
      <c r="N98" s="5">
        <f>'Pc, Winter, S1'!N98*Main!$B$4+_xlfn.IFNA(VLOOKUP($A98,'EV Distribution'!$A$2:$B$22,2,FALSE),0)*('EV Scenarios'!N$2-'EV Scenarios'!N$3)</f>
        <v>3.8482282954070291E-3</v>
      </c>
      <c r="O98" s="5">
        <f>'Pc, Winter, S1'!O98*Main!$B$4+_xlfn.IFNA(VLOOKUP($A98,'EV Distribution'!$A$2:$B$22,2,FALSE),0)*('EV Scenarios'!O$2-'EV Scenarios'!O$3)</f>
        <v>3.661446211835714E-3</v>
      </c>
      <c r="P98" s="5">
        <f>'Pc, Winter, S1'!P98*Main!$B$4+_xlfn.IFNA(VLOOKUP($A98,'EV Distribution'!$A$2:$B$22,2,FALSE),0)*('EV Scenarios'!P$2-'EV Scenarios'!P$3)</f>
        <v>3.5371011194317427E-3</v>
      </c>
      <c r="Q98" s="5">
        <f>'Pc, Winter, S1'!Q98*Main!$B$4+_xlfn.IFNA(VLOOKUP($A98,'EV Distribution'!$A$2:$B$22,2,FALSE),0)*('EV Scenarios'!Q$2-'EV Scenarios'!Q$3)</f>
        <v>3.8303372226587704E-3</v>
      </c>
      <c r="R98" s="5">
        <f>'Pc, Winter, S1'!R98*Main!$B$4+_xlfn.IFNA(VLOOKUP($A98,'EV Distribution'!$A$2:$B$22,2,FALSE),0)*('EV Scenarios'!R$2-'EV Scenarios'!R$3)</f>
        <v>3.8178229759450485E-3</v>
      </c>
      <c r="S98" s="5">
        <f>'Pc, Winter, S1'!S98*Main!$B$4+_xlfn.IFNA(VLOOKUP($A98,'EV Distribution'!$A$2:$B$22,2,FALSE),0)*('EV Scenarios'!S$2-'EV Scenarios'!S$3)</f>
        <v>3.3488603551230234E-3</v>
      </c>
      <c r="T98" s="5">
        <f>'Pc, Winter, S1'!T98*Main!$B$4+_xlfn.IFNA(VLOOKUP($A98,'EV Distribution'!$A$2:$B$22,2,FALSE),0)*('EV Scenarios'!T$2-'EV Scenarios'!T$3)</f>
        <v>3.247874141849333E-3</v>
      </c>
      <c r="U98" s="5">
        <f>'Pc, Winter, S1'!U98*Main!$B$4+_xlfn.IFNA(VLOOKUP($A98,'EV Distribution'!$A$2:$B$22,2,FALSE),0)*('EV Scenarios'!U$2-'EV Scenarios'!U$3)</f>
        <v>3.1375600541216765E-3</v>
      </c>
      <c r="V98" s="5">
        <f>'Pc, Winter, S1'!V98*Main!$B$4+_xlfn.IFNA(VLOOKUP($A98,'EV Distribution'!$A$2:$B$22,2,FALSE),0)*('EV Scenarios'!V$2-'EV Scenarios'!V$3)</f>
        <v>2.9531224495095293E-3</v>
      </c>
      <c r="W98" s="5">
        <f>'Pc, Winter, S1'!W98*Main!$B$4+_xlfn.IFNA(VLOOKUP($A98,'EV Distribution'!$A$2:$B$22,2,FALSE),0)*('EV Scenarios'!W$2-'EV Scenarios'!W$3)</f>
        <v>2.8887936164739207E-3</v>
      </c>
      <c r="X98" s="5">
        <f>'Pc, Winter, S1'!X98*Main!$B$4+_xlfn.IFNA(VLOOKUP($A98,'EV Distribution'!$A$2:$B$22,2,FALSE),0)*('EV Scenarios'!X$2-'EV Scenarios'!X$3)</f>
        <v>2.3157052371641689E-3</v>
      </c>
      <c r="Y98" s="5">
        <f>'Pc, Winter, S1'!Y98*Main!$B$4+_xlfn.IFNA(VLOOKUP($A98,'EV Distribution'!$A$2:$B$22,2,FALSE),0)*('EV Scenarios'!Y$2-'EV Scenarios'!Y$3)</f>
        <v>1.9363866470542249E-3</v>
      </c>
    </row>
    <row r="99" spans="1:25" x14ac:dyDescent="0.3">
      <c r="A99">
        <v>51</v>
      </c>
      <c r="B99" s="5">
        <f>'Pc, Winter, S1'!B99*Main!$B$4+_xlfn.IFNA(VLOOKUP($A99,'EV Distribution'!$A$2:$B$22,2,FALSE),0)*('EV Scenarios'!B$2-'EV Scenarios'!B$3)</f>
        <v>9.3174360406931005E-4</v>
      </c>
      <c r="C99" s="5">
        <f>'Pc, Winter, S1'!C99*Main!$B$4+_xlfn.IFNA(VLOOKUP($A99,'EV Distribution'!$A$2:$B$22,2,FALSE),0)*('EV Scenarios'!C$2-'EV Scenarios'!C$3)</f>
        <v>8.8968365387951396E-4</v>
      </c>
      <c r="D99" s="5">
        <f>'Pc, Winter, S1'!D99*Main!$B$4+_xlfn.IFNA(VLOOKUP($A99,'EV Distribution'!$A$2:$B$22,2,FALSE),0)*('EV Scenarios'!D$2-'EV Scenarios'!D$3)</f>
        <v>8.450383101730294E-4</v>
      </c>
      <c r="E99" s="5">
        <f>'Pc, Winter, S1'!E99*Main!$B$4+_xlfn.IFNA(VLOOKUP($A99,'EV Distribution'!$A$2:$B$22,2,FALSE),0)*('EV Scenarios'!E$2-'EV Scenarios'!E$3)</f>
        <v>8.1665793535200823E-4</v>
      </c>
      <c r="F99" s="5">
        <f>'Pc, Winter, S1'!F99*Main!$B$4+_xlfn.IFNA(VLOOKUP($A99,'EV Distribution'!$A$2:$B$22,2,FALSE),0)*('EV Scenarios'!F$2-'EV Scenarios'!F$3)</f>
        <v>8.0278788129523656E-4</v>
      </c>
      <c r="G99" s="5">
        <f>'Pc, Winter, S1'!G99*Main!$B$4+_xlfn.IFNA(VLOOKUP($A99,'EV Distribution'!$A$2:$B$22,2,FALSE),0)*('EV Scenarios'!G$2-'EV Scenarios'!G$3)</f>
        <v>7.9979322962640635E-4</v>
      </c>
      <c r="H99" s="5">
        <f>'Pc, Winter, S1'!H99*Main!$B$4+_xlfn.IFNA(VLOOKUP($A99,'EV Distribution'!$A$2:$B$22,2,FALSE),0)*('EV Scenarios'!H$2-'EV Scenarios'!H$3)</f>
        <v>9.1750284929367288E-4</v>
      </c>
      <c r="I99" s="5">
        <f>'Pc, Winter, S1'!I99*Main!$B$4+_xlfn.IFNA(VLOOKUP($A99,'EV Distribution'!$A$2:$B$22,2,FALSE),0)*('EV Scenarios'!I$2-'EV Scenarios'!I$3)</f>
        <v>1.1587043886636082E-3</v>
      </c>
      <c r="J99" s="5">
        <f>'Pc, Winter, S1'!J99*Main!$B$4+_xlfn.IFNA(VLOOKUP($A99,'EV Distribution'!$A$2:$B$22,2,FALSE),0)*('EV Scenarios'!J$2-'EV Scenarios'!J$3)</f>
        <v>1.3858065456430453E-3</v>
      </c>
      <c r="K99" s="5">
        <f>'Pc, Winter, S1'!K99*Main!$B$4+_xlfn.IFNA(VLOOKUP($A99,'EV Distribution'!$A$2:$B$22,2,FALSE),0)*('EV Scenarios'!K$2-'EV Scenarios'!K$3)</f>
        <v>1.4964261999336208E-3</v>
      </c>
      <c r="L99" s="5">
        <f>'Pc, Winter, S1'!L99*Main!$B$4+_xlfn.IFNA(VLOOKUP($A99,'EV Distribution'!$A$2:$B$22,2,FALSE),0)*('EV Scenarios'!L$2-'EV Scenarios'!L$3)</f>
        <v>1.5516583716193161E-3</v>
      </c>
      <c r="M99" s="5">
        <f>'Pc, Winter, S1'!M99*Main!$B$4+_xlfn.IFNA(VLOOKUP($A99,'EV Distribution'!$A$2:$B$22,2,FALSE),0)*('EV Scenarios'!M$2-'EV Scenarios'!M$3)</f>
        <v>1.5754786103822475E-3</v>
      </c>
      <c r="N99" s="5">
        <f>'Pc, Winter, S1'!N99*Main!$B$4+_xlfn.IFNA(VLOOKUP($A99,'EV Distribution'!$A$2:$B$22,2,FALSE),0)*('EV Scenarios'!N$2-'EV Scenarios'!N$3)</f>
        <v>1.5097386541860886E-3</v>
      </c>
      <c r="O99" s="5">
        <f>'Pc, Winter, S1'!O99*Main!$B$4+_xlfn.IFNA(VLOOKUP($A99,'EV Distribution'!$A$2:$B$22,2,FALSE),0)*('EV Scenarios'!O$2-'EV Scenarios'!O$3)</f>
        <v>1.4836353010792818E-3</v>
      </c>
      <c r="P99" s="5">
        <f>'Pc, Winter, S1'!P99*Main!$B$4+_xlfn.IFNA(VLOOKUP($A99,'EV Distribution'!$A$2:$B$22,2,FALSE),0)*('EV Scenarios'!P$2-'EV Scenarios'!P$3)</f>
        <v>1.4549412361891277E-3</v>
      </c>
      <c r="Q99" s="5">
        <f>'Pc, Winter, S1'!Q99*Main!$B$4+_xlfn.IFNA(VLOOKUP($A99,'EV Distribution'!$A$2:$B$22,2,FALSE),0)*('EV Scenarios'!Q$2-'EV Scenarios'!Q$3)</f>
        <v>1.4808104540673433E-3</v>
      </c>
      <c r="R99" s="5">
        <f>'Pc, Winter, S1'!R99*Main!$B$4+_xlfn.IFNA(VLOOKUP($A99,'EV Distribution'!$A$2:$B$22,2,FALSE),0)*('EV Scenarios'!R$2-'EV Scenarios'!R$3)</f>
        <v>1.4568139089204237E-3</v>
      </c>
      <c r="S99" s="5">
        <f>'Pc, Winter, S1'!S99*Main!$B$4+_xlfn.IFNA(VLOOKUP($A99,'EV Distribution'!$A$2:$B$22,2,FALSE),0)*('EV Scenarios'!S$2-'EV Scenarios'!S$3)</f>
        <v>1.462834858866828E-3</v>
      </c>
      <c r="T99" s="5">
        <f>'Pc, Winter, S1'!T99*Main!$B$4+_xlfn.IFNA(VLOOKUP($A99,'EV Distribution'!$A$2:$B$22,2,FALSE),0)*('EV Scenarios'!T$2-'EV Scenarios'!T$3)</f>
        <v>1.3500063998593739E-3</v>
      </c>
      <c r="U99" s="5">
        <f>'Pc, Winter, S1'!U99*Main!$B$4+_xlfn.IFNA(VLOOKUP($A99,'EV Distribution'!$A$2:$B$22,2,FALSE),0)*('EV Scenarios'!U$2-'EV Scenarios'!U$3)</f>
        <v>1.2729257367744967E-3</v>
      </c>
      <c r="V99" s="5">
        <f>'Pc, Winter, S1'!V99*Main!$B$4+_xlfn.IFNA(VLOOKUP($A99,'EV Distribution'!$A$2:$B$22,2,FALSE),0)*('EV Scenarios'!V$2-'EV Scenarios'!V$3)</f>
        <v>1.1680688919486568E-3</v>
      </c>
      <c r="W99" s="5">
        <f>'Pc, Winter, S1'!W99*Main!$B$4+_xlfn.IFNA(VLOOKUP($A99,'EV Distribution'!$A$2:$B$22,2,FALSE),0)*('EV Scenarios'!W$2-'EV Scenarios'!W$3)</f>
        <v>1.0662551768377292E-3</v>
      </c>
      <c r="X99" s="5">
        <f>'Pc, Winter, S1'!X99*Main!$B$4+_xlfn.IFNA(VLOOKUP($A99,'EV Distribution'!$A$2:$B$22,2,FALSE),0)*('EV Scenarios'!X$2-'EV Scenarios'!X$3)</f>
        <v>9.8865639185105429E-4</v>
      </c>
      <c r="Y99" s="5">
        <f>'Pc, Winter, S1'!Y99*Main!$B$4+_xlfn.IFNA(VLOOKUP($A99,'EV Distribution'!$A$2:$B$22,2,FALSE),0)*('EV Scenarios'!Y$2-'EV Scenarios'!Y$3)</f>
        <v>9.8234828472631985E-4</v>
      </c>
    </row>
    <row r="100" spans="1:25" x14ac:dyDescent="0.3">
      <c r="A100">
        <v>101</v>
      </c>
      <c r="B100" s="5">
        <f>'Pc, Winter, S1'!B100*Main!$B$4+_xlfn.IFNA(VLOOKUP($A100,'EV Distribution'!$A$2:$B$22,2,FALSE),0)*('EV Scenarios'!B$2-'EV Scenarios'!B$3)</f>
        <v>3.6893003120274772E-3</v>
      </c>
      <c r="C100" s="5">
        <f>'Pc, Winter, S1'!C100*Main!$B$4+_xlfn.IFNA(VLOOKUP($A100,'EV Distribution'!$A$2:$B$22,2,FALSE),0)*('EV Scenarios'!C$2-'EV Scenarios'!C$3)</f>
        <v>3.6444608808091912E-3</v>
      </c>
      <c r="D100" s="5">
        <f>'Pc, Winter, S1'!D100*Main!$B$4+_xlfn.IFNA(VLOOKUP($A100,'EV Distribution'!$A$2:$B$22,2,FALSE),0)*('EV Scenarios'!D$2-'EV Scenarios'!D$3)</f>
        <v>3.3710504574912975E-3</v>
      </c>
      <c r="E100" s="5">
        <f>'Pc, Winter, S1'!E100*Main!$B$4+_xlfn.IFNA(VLOOKUP($A100,'EV Distribution'!$A$2:$B$22,2,FALSE),0)*('EV Scenarios'!E$2-'EV Scenarios'!E$3)</f>
        <v>3.3665278122910272E-3</v>
      </c>
      <c r="F100" s="5">
        <f>'Pc, Winter, S1'!F100*Main!$B$4+_xlfn.IFNA(VLOOKUP($A100,'EV Distribution'!$A$2:$B$22,2,FALSE),0)*('EV Scenarios'!F$2-'EV Scenarios'!F$3)</f>
        <v>3.4390838285203273E-3</v>
      </c>
      <c r="G100" s="5">
        <f>'Pc, Winter, S1'!G100*Main!$B$4+_xlfn.IFNA(VLOOKUP($A100,'EV Distribution'!$A$2:$B$22,2,FALSE),0)*('EV Scenarios'!G$2-'EV Scenarios'!G$3)</f>
        <v>3.4110785522156006E-3</v>
      </c>
      <c r="H100" s="5">
        <f>'Pc, Winter, S1'!H100*Main!$B$4+_xlfn.IFNA(VLOOKUP($A100,'EV Distribution'!$A$2:$B$22,2,FALSE),0)*('EV Scenarios'!H$2-'EV Scenarios'!H$3)</f>
        <v>3.3383125521170148E-3</v>
      </c>
      <c r="I100" s="5">
        <f>'Pc, Winter, S1'!I100*Main!$B$4+_xlfn.IFNA(VLOOKUP($A100,'EV Distribution'!$A$2:$B$22,2,FALSE),0)*('EV Scenarios'!I$2-'EV Scenarios'!I$3)</f>
        <v>3.8047779545302795E-3</v>
      </c>
      <c r="J100" s="5">
        <f>'Pc, Winter, S1'!J100*Main!$B$4+_xlfn.IFNA(VLOOKUP($A100,'EV Distribution'!$A$2:$B$22,2,FALSE),0)*('EV Scenarios'!J$2-'EV Scenarios'!J$3)</f>
        <v>4.6910565881814964E-3</v>
      </c>
      <c r="K100" s="5">
        <f>'Pc, Winter, S1'!K100*Main!$B$4+_xlfn.IFNA(VLOOKUP($A100,'EV Distribution'!$A$2:$B$22,2,FALSE),0)*('EV Scenarios'!K$2-'EV Scenarios'!K$3)</f>
        <v>5.4310057300173079E-3</v>
      </c>
      <c r="L100" s="5">
        <f>'Pc, Winter, S1'!L100*Main!$B$4+_xlfn.IFNA(VLOOKUP($A100,'EV Distribution'!$A$2:$B$22,2,FALSE),0)*('EV Scenarios'!L$2-'EV Scenarios'!L$3)</f>
        <v>5.7175006672630993E-3</v>
      </c>
      <c r="M100" s="5">
        <f>'Pc, Winter, S1'!M100*Main!$B$4+_xlfn.IFNA(VLOOKUP($A100,'EV Distribution'!$A$2:$B$22,2,FALSE),0)*('EV Scenarios'!M$2-'EV Scenarios'!M$3)</f>
        <v>5.7395294975781316E-3</v>
      </c>
      <c r="N100" s="5">
        <f>'Pc, Winter, S1'!N100*Main!$B$4+_xlfn.IFNA(VLOOKUP($A100,'EV Distribution'!$A$2:$B$22,2,FALSE),0)*('EV Scenarios'!N$2-'EV Scenarios'!N$3)</f>
        <v>5.5979690298933998E-3</v>
      </c>
      <c r="O100" s="5">
        <f>'Pc, Winter, S1'!O100*Main!$B$4+_xlfn.IFNA(VLOOKUP($A100,'EV Distribution'!$A$2:$B$22,2,FALSE),0)*('EV Scenarios'!O$2-'EV Scenarios'!O$3)</f>
        <v>5.4665587078969501E-3</v>
      </c>
      <c r="P100" s="5">
        <f>'Pc, Winter, S1'!P100*Main!$B$4+_xlfn.IFNA(VLOOKUP($A100,'EV Distribution'!$A$2:$B$22,2,FALSE),0)*('EV Scenarios'!P$2-'EV Scenarios'!P$3)</f>
        <v>5.4311247919816008E-3</v>
      </c>
      <c r="Q100" s="5">
        <f>'Pc, Winter, S1'!Q100*Main!$B$4+_xlfn.IFNA(VLOOKUP($A100,'EV Distribution'!$A$2:$B$22,2,FALSE),0)*('EV Scenarios'!Q$2-'EV Scenarios'!Q$3)</f>
        <v>5.350112907092283E-3</v>
      </c>
      <c r="R100" s="5">
        <f>'Pc, Winter, S1'!R100*Main!$B$4+_xlfn.IFNA(VLOOKUP($A100,'EV Distribution'!$A$2:$B$22,2,FALSE),0)*('EV Scenarios'!R$2-'EV Scenarios'!R$3)</f>
        <v>5.3714557686720659E-3</v>
      </c>
      <c r="S100" s="5">
        <f>'Pc, Winter, S1'!S100*Main!$B$4+_xlfn.IFNA(VLOOKUP($A100,'EV Distribution'!$A$2:$B$22,2,FALSE),0)*('EV Scenarios'!S$2-'EV Scenarios'!S$3)</f>
        <v>5.4866149872639849E-3</v>
      </c>
      <c r="T100" s="5">
        <f>'Pc, Winter, S1'!T100*Main!$B$4+_xlfn.IFNA(VLOOKUP($A100,'EV Distribution'!$A$2:$B$22,2,FALSE),0)*('EV Scenarios'!T$2-'EV Scenarios'!T$3)</f>
        <v>5.4219118739069509E-3</v>
      </c>
      <c r="U100" s="5">
        <f>'Pc, Winter, S1'!U100*Main!$B$4+_xlfn.IFNA(VLOOKUP($A100,'EV Distribution'!$A$2:$B$22,2,FALSE),0)*('EV Scenarios'!U$2-'EV Scenarios'!U$3)</f>
        <v>5.3715652460678753E-3</v>
      </c>
      <c r="V100" s="5">
        <f>'Pc, Winter, S1'!V100*Main!$B$4+_xlfn.IFNA(VLOOKUP($A100,'EV Distribution'!$A$2:$B$22,2,FALSE),0)*('EV Scenarios'!V$2-'EV Scenarios'!V$3)</f>
        <v>5.2393487683539365E-3</v>
      </c>
      <c r="W100" s="5">
        <f>'Pc, Winter, S1'!W100*Main!$B$4+_xlfn.IFNA(VLOOKUP($A100,'EV Distribution'!$A$2:$B$22,2,FALSE),0)*('EV Scenarios'!W$2-'EV Scenarios'!W$3)</f>
        <v>4.5448357701776522E-3</v>
      </c>
      <c r="X100" s="5">
        <f>'Pc, Winter, S1'!X100*Main!$B$4+_xlfn.IFNA(VLOOKUP($A100,'EV Distribution'!$A$2:$B$22,2,FALSE),0)*('EV Scenarios'!X$2-'EV Scenarios'!X$3)</f>
        <v>4.3377936767165252E-3</v>
      </c>
      <c r="Y100" s="5">
        <f>'Pc, Winter, S1'!Y100*Main!$B$4+_xlfn.IFNA(VLOOKUP($A100,'EV Distribution'!$A$2:$B$22,2,FALSE),0)*('EV Scenarios'!Y$2-'EV Scenarios'!Y$3)</f>
        <v>4.0600213104373178E-3</v>
      </c>
    </row>
    <row r="101" spans="1:25" x14ac:dyDescent="0.3">
      <c r="A101">
        <v>37</v>
      </c>
      <c r="B101" s="5">
        <f>'Pc, Winter, S1'!B101*Main!$B$4+_xlfn.IFNA(VLOOKUP($A101,'EV Distribution'!$A$2:$B$22,2,FALSE),0)*('EV Scenarios'!B$2-'EV Scenarios'!B$3)</f>
        <v>3.8590517570313111E-4</v>
      </c>
      <c r="C101" s="5">
        <f>'Pc, Winter, S1'!C101*Main!$B$4+_xlfn.IFNA(VLOOKUP($A101,'EV Distribution'!$A$2:$B$22,2,FALSE),0)*('EV Scenarios'!C$2-'EV Scenarios'!C$3)</f>
        <v>1.6096338922635907E-4</v>
      </c>
      <c r="D101" s="5">
        <f>'Pc, Winter, S1'!D101*Main!$B$4+_xlfn.IFNA(VLOOKUP($A101,'EV Distribution'!$A$2:$B$22,2,FALSE),0)*('EV Scenarios'!D$2-'EV Scenarios'!D$3)</f>
        <v>8.9338917078465513E-5</v>
      </c>
      <c r="E101" s="5">
        <f>'Pc, Winter, S1'!E101*Main!$B$4+_xlfn.IFNA(VLOOKUP($A101,'EV Distribution'!$A$2:$B$22,2,FALSE),0)*('EV Scenarios'!E$2-'EV Scenarios'!E$3)</f>
        <v>1.0061858078558926E-4</v>
      </c>
      <c r="F101" s="5">
        <f>'Pc, Winter, S1'!F101*Main!$B$4+_xlfn.IFNA(VLOOKUP($A101,'EV Distribution'!$A$2:$B$22,2,FALSE),0)*('EV Scenarios'!F$2-'EV Scenarios'!F$3)</f>
        <v>9.2303967625727713E-5</v>
      </c>
      <c r="G101" s="5">
        <f>'Pc, Winter, S1'!G101*Main!$B$4+_xlfn.IFNA(VLOOKUP($A101,'EV Distribution'!$A$2:$B$22,2,FALSE),0)*('EV Scenarios'!G$2-'EV Scenarios'!G$3)</f>
        <v>9.4477794511889314E-5</v>
      </c>
      <c r="H101" s="5">
        <f>'Pc, Winter, S1'!H101*Main!$B$4+_xlfn.IFNA(VLOOKUP($A101,'EV Distribution'!$A$2:$B$22,2,FALSE),0)*('EV Scenarios'!H$2-'EV Scenarios'!H$3)</f>
        <v>8.8815433078140999E-5</v>
      </c>
      <c r="I101" s="5">
        <f>'Pc, Winter, S1'!I101*Main!$B$4+_xlfn.IFNA(VLOOKUP($A101,'EV Distribution'!$A$2:$B$22,2,FALSE),0)*('EV Scenarios'!I$2-'EV Scenarios'!I$3)</f>
        <v>9.6557894253500925E-5</v>
      </c>
      <c r="J101" s="5">
        <f>'Pc, Winter, S1'!J101*Main!$B$4+_xlfn.IFNA(VLOOKUP($A101,'EV Distribution'!$A$2:$B$22,2,FALSE),0)*('EV Scenarios'!J$2-'EV Scenarios'!J$3)</f>
        <v>1.0808818858223196E-4</v>
      </c>
      <c r="K101" s="5">
        <f>'Pc, Winter, S1'!K101*Main!$B$4+_xlfn.IFNA(VLOOKUP($A101,'EV Distribution'!$A$2:$B$22,2,FALSE),0)*('EV Scenarios'!K$2-'EV Scenarios'!K$3)</f>
        <v>1.5125762562716348E-4</v>
      </c>
      <c r="L101" s="5">
        <f>'Pc, Winter, S1'!L101*Main!$B$4+_xlfn.IFNA(VLOOKUP($A101,'EV Distribution'!$A$2:$B$22,2,FALSE),0)*('EV Scenarios'!L$2-'EV Scenarios'!L$3)</f>
        <v>1.7735590884789755E-4</v>
      </c>
      <c r="M101" s="5">
        <f>'Pc, Winter, S1'!M101*Main!$B$4+_xlfn.IFNA(VLOOKUP($A101,'EV Distribution'!$A$2:$B$22,2,FALSE),0)*('EV Scenarios'!M$2-'EV Scenarios'!M$3)</f>
        <v>1.3903677482765911E-4</v>
      </c>
      <c r="N101" s="5">
        <f>'Pc, Winter, S1'!N101*Main!$B$4+_xlfn.IFNA(VLOOKUP($A101,'EV Distribution'!$A$2:$B$22,2,FALSE),0)*('EV Scenarios'!N$2-'EV Scenarios'!N$3)</f>
        <v>1.6374088321016245E-4</v>
      </c>
      <c r="O101" s="5">
        <f>'Pc, Winter, S1'!O101*Main!$B$4+_xlfn.IFNA(VLOOKUP($A101,'EV Distribution'!$A$2:$B$22,2,FALSE),0)*('EV Scenarios'!O$2-'EV Scenarios'!O$3)</f>
        <v>1.3989202223738299E-4</v>
      </c>
      <c r="P101" s="5">
        <f>'Pc, Winter, S1'!P101*Main!$B$4+_xlfn.IFNA(VLOOKUP($A101,'EV Distribution'!$A$2:$B$22,2,FALSE),0)*('EV Scenarios'!P$2-'EV Scenarios'!P$3)</f>
        <v>1.0786387169208756E-4</v>
      </c>
      <c r="Q101" s="5">
        <f>'Pc, Winter, S1'!Q101*Main!$B$4+_xlfn.IFNA(VLOOKUP($A101,'EV Distribution'!$A$2:$B$22,2,FALSE),0)*('EV Scenarios'!Q$2-'EV Scenarios'!Q$3)</f>
        <v>9.2920740451921563E-5</v>
      </c>
      <c r="R101" s="5">
        <f>'Pc, Winter, S1'!R101*Main!$B$4+_xlfn.IFNA(VLOOKUP($A101,'EV Distribution'!$A$2:$B$22,2,FALSE),0)*('EV Scenarios'!R$2-'EV Scenarios'!R$3)</f>
        <v>1.3059670025076706E-4</v>
      </c>
      <c r="S101" s="5">
        <f>'Pc, Winter, S1'!S101*Main!$B$4+_xlfn.IFNA(VLOOKUP($A101,'EV Distribution'!$A$2:$B$22,2,FALSE),0)*('EV Scenarios'!S$2-'EV Scenarios'!S$3)</f>
        <v>2.2981664995820551E-4</v>
      </c>
      <c r="T101" s="5">
        <f>'Pc, Winter, S1'!T101*Main!$B$4+_xlfn.IFNA(VLOOKUP($A101,'EV Distribution'!$A$2:$B$22,2,FALSE),0)*('EV Scenarios'!T$2-'EV Scenarios'!T$3)</f>
        <v>4.4762227226934352E-4</v>
      </c>
      <c r="U101" s="5">
        <f>'Pc, Winter, S1'!U101*Main!$B$4+_xlfn.IFNA(VLOOKUP($A101,'EV Distribution'!$A$2:$B$22,2,FALSE),0)*('EV Scenarios'!U$2-'EV Scenarios'!U$3)</f>
        <v>5.9071726443385658E-4</v>
      </c>
      <c r="V101" s="5">
        <f>'Pc, Winter, S1'!V101*Main!$B$4+_xlfn.IFNA(VLOOKUP($A101,'EV Distribution'!$A$2:$B$22,2,FALSE),0)*('EV Scenarios'!V$2-'EV Scenarios'!V$3)</f>
        <v>6.2327512310474218E-4</v>
      </c>
      <c r="W101" s="5">
        <f>'Pc, Winter, S1'!W101*Main!$B$4+_xlfn.IFNA(VLOOKUP($A101,'EV Distribution'!$A$2:$B$22,2,FALSE),0)*('EV Scenarios'!W$2-'EV Scenarios'!W$3)</f>
        <v>6.4057772380295608E-4</v>
      </c>
      <c r="X101" s="5">
        <f>'Pc, Winter, S1'!X101*Main!$B$4+_xlfn.IFNA(VLOOKUP($A101,'EV Distribution'!$A$2:$B$22,2,FALSE),0)*('EV Scenarios'!X$2-'EV Scenarios'!X$3)</f>
        <v>5.7182556858011765E-4</v>
      </c>
      <c r="Y101" s="5">
        <f>'Pc, Winter, S1'!Y101*Main!$B$4+_xlfn.IFNA(VLOOKUP($A101,'EV Distribution'!$A$2:$B$22,2,FALSE),0)*('EV Scenarios'!Y$2-'EV Scenarios'!Y$3)</f>
        <v>3.9795420557981278E-4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B3" sqref="B3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'Pc, Winter, S1'!B2*Main!$B$5+_xlfn.IFNA(VLOOKUP($A2,'EV Distribution'!$A$2:$B$22,2,FALSE),0)*('EV Scenarios'!B$4-'EV Scenarios'!B$2)</f>
        <v>0.73637538352607979</v>
      </c>
      <c r="C2" s="5">
        <f>'Pc, Winter, S1'!C2*Main!$B$5+_xlfn.IFNA(VLOOKUP($A2,'EV Distribution'!$A$2:$B$22,2,FALSE),0)*('EV Scenarios'!C$4-'EV Scenarios'!C$2)</f>
        <v>0.73637538352607979</v>
      </c>
      <c r="D2" s="5">
        <f>'Pc, Winter, S1'!D2*Main!$B$5+_xlfn.IFNA(VLOOKUP($A2,'EV Distribution'!$A$2:$B$22,2,FALSE),0)*('EV Scenarios'!D$4-'EV Scenarios'!D$2)</f>
        <v>0.73637538352607979</v>
      </c>
      <c r="E2" s="5">
        <f>'Pc, Winter, S1'!E2*Main!$B$5+_xlfn.IFNA(VLOOKUP($A2,'EV Distribution'!$A$2:$B$22,2,FALSE),0)*('EV Scenarios'!E$4-'EV Scenarios'!E$2)</f>
        <v>0.73637538352607979</v>
      </c>
      <c r="F2" s="5">
        <f>'Pc, Winter, S1'!F2*Main!$B$5+_xlfn.IFNA(VLOOKUP($A2,'EV Distribution'!$A$2:$B$22,2,FALSE),0)*('EV Scenarios'!F$4-'EV Scenarios'!F$2)</f>
        <v>0.73637538352607979</v>
      </c>
      <c r="G2" s="5">
        <f>'Pc, Winter, S1'!G2*Main!$B$5+_xlfn.IFNA(VLOOKUP($A2,'EV Distribution'!$A$2:$B$22,2,FALSE),0)*('EV Scenarios'!G$4-'EV Scenarios'!G$2)</f>
        <v>0.73637538352607979</v>
      </c>
      <c r="H2" s="5">
        <f>'Pc, Winter, S1'!H2*Main!$B$5+_xlfn.IFNA(VLOOKUP($A2,'EV Distribution'!$A$2:$B$22,2,FALSE),0)*('EV Scenarios'!H$4-'EV Scenarios'!H$2)</f>
        <v>0.73637538352607979</v>
      </c>
      <c r="I2" s="5">
        <f>'Pc, Winter, S1'!I2*Main!$B$5+_xlfn.IFNA(VLOOKUP($A2,'EV Distribution'!$A$2:$B$22,2,FALSE),0)*('EV Scenarios'!I$4-'EV Scenarios'!I$2)</f>
        <v>0.73637538352607979</v>
      </c>
      <c r="J2" s="5">
        <f>'Pc, Winter, S1'!J2*Main!$B$5+_xlfn.IFNA(VLOOKUP($A2,'EV Distribution'!$A$2:$B$22,2,FALSE),0)*('EV Scenarios'!J$4-'EV Scenarios'!J$2)</f>
        <v>0.73637538352607979</v>
      </c>
      <c r="K2" s="5">
        <f>'Pc, Winter, S1'!K2*Main!$B$5+_xlfn.IFNA(VLOOKUP($A2,'EV Distribution'!$A$2:$B$22,2,FALSE),0)*('EV Scenarios'!K$4-'EV Scenarios'!K$2)</f>
        <v>0.73637538352607979</v>
      </c>
      <c r="L2" s="5">
        <f>'Pc, Winter, S1'!L2*Main!$B$5+_xlfn.IFNA(VLOOKUP($A2,'EV Distribution'!$A$2:$B$22,2,FALSE),0)*('EV Scenarios'!L$4-'EV Scenarios'!L$2)</f>
        <v>0.73637538352607979</v>
      </c>
      <c r="M2" s="5">
        <f>'Pc, Winter, S1'!M2*Main!$B$5+_xlfn.IFNA(VLOOKUP($A2,'EV Distribution'!$A$2:$B$22,2,FALSE),0)*('EV Scenarios'!M$4-'EV Scenarios'!M$2)</f>
        <v>0.73637538352607979</v>
      </c>
      <c r="N2" s="5">
        <f>'Pc, Winter, S1'!N2*Main!$B$5+_xlfn.IFNA(VLOOKUP($A2,'EV Distribution'!$A$2:$B$22,2,FALSE),0)*('EV Scenarios'!N$4-'EV Scenarios'!N$2)</f>
        <v>0.73637538352607979</v>
      </c>
      <c r="O2" s="5">
        <f>'Pc, Winter, S1'!O2*Main!$B$5+_xlfn.IFNA(VLOOKUP($A2,'EV Distribution'!$A$2:$B$22,2,FALSE),0)*('EV Scenarios'!O$4-'EV Scenarios'!O$2)</f>
        <v>0.73637538352607979</v>
      </c>
      <c r="P2" s="5">
        <f>'Pc, Winter, S1'!P2*Main!$B$5+_xlfn.IFNA(VLOOKUP($A2,'EV Distribution'!$A$2:$B$22,2,FALSE),0)*('EV Scenarios'!P$4-'EV Scenarios'!P$2)</f>
        <v>0.73637538352607979</v>
      </c>
      <c r="Q2" s="5">
        <f>'Pc, Winter, S1'!Q2*Main!$B$5+_xlfn.IFNA(VLOOKUP($A2,'EV Distribution'!$A$2:$B$22,2,FALSE),0)*('EV Scenarios'!Q$4-'EV Scenarios'!Q$2)</f>
        <v>0.73637538352607979</v>
      </c>
      <c r="R2" s="5">
        <f>'Pc, Winter, S1'!R2*Main!$B$5+_xlfn.IFNA(VLOOKUP($A2,'EV Distribution'!$A$2:$B$22,2,FALSE),0)*('EV Scenarios'!R$4-'EV Scenarios'!R$2)</f>
        <v>0.73637538352607979</v>
      </c>
      <c r="S2" s="5">
        <f>'Pc, Winter, S1'!S2*Main!$B$5+_xlfn.IFNA(VLOOKUP($A2,'EV Distribution'!$A$2:$B$22,2,FALSE),0)*('EV Scenarios'!S$4-'EV Scenarios'!S$2)</f>
        <v>0.73637538352607979</v>
      </c>
      <c r="T2" s="5">
        <f>'Pc, Winter, S1'!T2*Main!$B$5+_xlfn.IFNA(VLOOKUP($A2,'EV Distribution'!$A$2:$B$22,2,FALSE),0)*('EV Scenarios'!T$4-'EV Scenarios'!T$2)</f>
        <v>0.73637538352607979</v>
      </c>
      <c r="U2" s="5">
        <f>'Pc, Winter, S1'!U2*Main!$B$5+_xlfn.IFNA(VLOOKUP($A2,'EV Distribution'!$A$2:$B$22,2,FALSE),0)*('EV Scenarios'!U$4-'EV Scenarios'!U$2)</f>
        <v>0.73637538352607979</v>
      </c>
      <c r="V2" s="5">
        <f>'Pc, Winter, S1'!V2*Main!$B$5+_xlfn.IFNA(VLOOKUP($A2,'EV Distribution'!$A$2:$B$22,2,FALSE),0)*('EV Scenarios'!V$4-'EV Scenarios'!V$2)</f>
        <v>0.73637538352607979</v>
      </c>
      <c r="W2" s="5">
        <f>'Pc, Winter, S1'!W2*Main!$B$5+_xlfn.IFNA(VLOOKUP($A2,'EV Distribution'!$A$2:$B$22,2,FALSE),0)*('EV Scenarios'!W$4-'EV Scenarios'!W$2)</f>
        <v>0.73637538352607979</v>
      </c>
      <c r="X2" s="5">
        <f>'Pc, Winter, S1'!X2*Main!$B$5+_xlfn.IFNA(VLOOKUP($A2,'EV Distribution'!$A$2:$B$22,2,FALSE),0)*('EV Scenarios'!X$4-'EV Scenarios'!X$2)</f>
        <v>0.73637538352607979</v>
      </c>
      <c r="Y2" s="5">
        <f>'Pc, Winter, S1'!Y2*Main!$B$5+_xlfn.IFNA(VLOOKUP($A2,'EV Distribution'!$A$2:$B$22,2,FALSE),0)*('EV Scenarios'!Y$4-'EV Scenarios'!Y$2)</f>
        <v>0.73637538352607979</v>
      </c>
    </row>
    <row r="3" spans="1:25" x14ac:dyDescent="0.3">
      <c r="A3">
        <v>6</v>
      </c>
      <c r="B3" s="5">
        <f>'Pc, Winter, S1'!B3*Main!$B$5+_xlfn.IFNA(VLOOKUP($A3,'EV Distribution'!$A$2:$B$22,2,FALSE),0)*('EV Scenarios'!B$4-'EV Scenarios'!B$2)</f>
        <v>4.0171316814275042E-4</v>
      </c>
      <c r="C3" s="5">
        <f>'Pc, Winter, S1'!C3*Main!$B$5+_xlfn.IFNA(VLOOKUP($A3,'EV Distribution'!$A$2:$B$22,2,FALSE),0)*('EV Scenarios'!C$4-'EV Scenarios'!C$2)</f>
        <v>7.2020016769579502E-4</v>
      </c>
      <c r="D3" s="5">
        <f>'Pc, Winter, S1'!D3*Main!$B$5+_xlfn.IFNA(VLOOKUP($A3,'EV Distribution'!$A$2:$B$22,2,FALSE),0)*('EV Scenarios'!D$4-'EV Scenarios'!D$2)</f>
        <v>6.1430294426013899E-4</v>
      </c>
      <c r="E3" s="5">
        <f>'Pc, Winter, S1'!E3*Main!$B$5+_xlfn.IFNA(VLOOKUP($A3,'EV Distribution'!$A$2:$B$22,2,FALSE),0)*('EV Scenarios'!E$4-'EV Scenarios'!E$2)</f>
        <v>3.6102389890990086E-4</v>
      </c>
      <c r="F3" s="5">
        <f>'Pc, Winter, S1'!F3*Main!$B$5+_xlfn.IFNA(VLOOKUP($A3,'EV Distribution'!$A$2:$B$22,2,FALSE),0)*('EV Scenarios'!F$4-'EV Scenarios'!F$2)</f>
        <v>3.4653372619433952E-4</v>
      </c>
      <c r="G3" s="5">
        <f>'Pc, Winter, S1'!G3*Main!$B$5+_xlfn.IFNA(VLOOKUP($A3,'EV Distribution'!$A$2:$B$22,2,FALSE),0)*('EV Scenarios'!G$4-'EV Scenarios'!G$2)</f>
        <v>5.9560248684677663E-4</v>
      </c>
      <c r="H3" s="5">
        <f>'Pc, Winter, S1'!H3*Main!$B$5+_xlfn.IFNA(VLOOKUP($A3,'EV Distribution'!$A$2:$B$22,2,FALSE),0)*('EV Scenarios'!H$4-'EV Scenarios'!H$2)</f>
        <v>1.2706172437790106E-3</v>
      </c>
      <c r="I3" s="5">
        <f>'Pc, Winter, S1'!I3*Main!$B$5+_xlfn.IFNA(VLOOKUP($A3,'EV Distribution'!$A$2:$B$22,2,FALSE),0)*('EV Scenarios'!I$4-'EV Scenarios'!I$2)</f>
        <v>1.6629824332509736E-3</v>
      </c>
      <c r="J3" s="5">
        <f>'Pc, Winter, S1'!J3*Main!$B$5+_xlfn.IFNA(VLOOKUP($A3,'EV Distribution'!$A$2:$B$22,2,FALSE),0)*('EV Scenarios'!J$4-'EV Scenarios'!J$2)</f>
        <v>2.3041230751248919E-3</v>
      </c>
      <c r="K3" s="5">
        <f>'Pc, Winter, S1'!K3*Main!$B$5+_xlfn.IFNA(VLOOKUP($A3,'EV Distribution'!$A$2:$B$22,2,FALSE),0)*('EV Scenarios'!K$4-'EV Scenarios'!K$2)</f>
        <v>2.5195473266545715E-3</v>
      </c>
      <c r="L3" s="5">
        <f>'Pc, Winter, S1'!L3*Main!$B$5+_xlfn.IFNA(VLOOKUP($A3,'EV Distribution'!$A$2:$B$22,2,FALSE),0)*('EV Scenarios'!L$4-'EV Scenarios'!L$2)</f>
        <v>2.5057188836512178E-3</v>
      </c>
      <c r="M3" s="5">
        <f>'Pc, Winter, S1'!M3*Main!$B$5+_xlfn.IFNA(VLOOKUP($A3,'EV Distribution'!$A$2:$B$22,2,FALSE),0)*('EV Scenarios'!M$4-'EV Scenarios'!M$2)</f>
        <v>2.6172847364777556E-3</v>
      </c>
      <c r="N3" s="5">
        <f>'Pc, Winter, S1'!N3*Main!$B$5+_xlfn.IFNA(VLOOKUP($A3,'EV Distribution'!$A$2:$B$22,2,FALSE),0)*('EV Scenarios'!N$4-'EV Scenarios'!N$2)</f>
        <v>2.5830654454584122E-3</v>
      </c>
      <c r="O3" s="5">
        <f>'Pc, Winter, S1'!O3*Main!$B$5+_xlfn.IFNA(VLOOKUP($A3,'EV Distribution'!$A$2:$B$22,2,FALSE),0)*('EV Scenarios'!O$4-'EV Scenarios'!O$2)</f>
        <v>2.5381504334889568E-3</v>
      </c>
      <c r="P3" s="5">
        <f>'Pc, Winter, S1'!P3*Main!$B$5+_xlfn.IFNA(VLOOKUP($A3,'EV Distribution'!$A$2:$B$22,2,FALSE),0)*('EV Scenarios'!P$4-'EV Scenarios'!P$2)</f>
        <v>2.5202702894864689E-3</v>
      </c>
      <c r="Q3" s="5">
        <f>'Pc, Winter, S1'!Q3*Main!$B$5+_xlfn.IFNA(VLOOKUP($A3,'EV Distribution'!$A$2:$B$22,2,FALSE),0)*('EV Scenarios'!Q$4-'EV Scenarios'!Q$2)</f>
        <v>2.5630892030824685E-3</v>
      </c>
      <c r="R3" s="5">
        <f>'Pc, Winter, S1'!R3*Main!$B$5+_xlfn.IFNA(VLOOKUP($A3,'EV Distribution'!$A$2:$B$22,2,FALSE),0)*('EV Scenarios'!R$4-'EV Scenarios'!R$2)</f>
        <v>2.4680670459904315E-3</v>
      </c>
      <c r="S3" s="5">
        <f>'Pc, Winter, S1'!S3*Main!$B$5+_xlfn.IFNA(VLOOKUP($A3,'EV Distribution'!$A$2:$B$22,2,FALSE),0)*('EV Scenarios'!S$4-'EV Scenarios'!S$2)</f>
        <v>2.5404790453118853E-3</v>
      </c>
      <c r="T3" s="5">
        <f>'Pc, Winter, S1'!T3*Main!$B$5+_xlfn.IFNA(VLOOKUP($A3,'EV Distribution'!$A$2:$B$22,2,FALSE),0)*('EV Scenarios'!T$4-'EV Scenarios'!T$2)</f>
        <v>2.5348832206538627E-3</v>
      </c>
      <c r="U3" s="5">
        <f>'Pc, Winter, S1'!U3*Main!$B$5+_xlfn.IFNA(VLOOKUP($A3,'EV Distribution'!$A$2:$B$22,2,FALSE),0)*('EV Scenarios'!U$4-'EV Scenarios'!U$2)</f>
        <v>2.3915993715804716E-3</v>
      </c>
      <c r="V3" s="5">
        <f>'Pc, Winter, S1'!V3*Main!$B$5+_xlfn.IFNA(VLOOKUP($A3,'EV Distribution'!$A$2:$B$22,2,FALSE),0)*('EV Scenarios'!V$4-'EV Scenarios'!V$2)</f>
        <v>2.0981778011090299E-3</v>
      </c>
      <c r="W3" s="5">
        <f>'Pc, Winter, S1'!W3*Main!$B$5+_xlfn.IFNA(VLOOKUP($A3,'EV Distribution'!$A$2:$B$22,2,FALSE),0)*('EV Scenarios'!W$4-'EV Scenarios'!W$2)</f>
        <v>1.7982163405945149E-3</v>
      </c>
      <c r="X3" s="5">
        <f>'Pc, Winter, S1'!X3*Main!$B$5+_xlfn.IFNA(VLOOKUP($A3,'EV Distribution'!$A$2:$B$22,2,FALSE),0)*('EV Scenarios'!X$4-'EV Scenarios'!X$2)</f>
        <v>1.3319088059594053E-3</v>
      </c>
      <c r="Y3" s="5">
        <f>'Pc, Winter, S1'!Y3*Main!$B$5+_xlfn.IFNA(VLOOKUP($A3,'EV Distribution'!$A$2:$B$22,2,FALSE),0)*('EV Scenarios'!Y$4-'EV Scenarios'!Y$2)</f>
        <v>1.0234636289380263E-3</v>
      </c>
    </row>
    <row r="4" spans="1:25" x14ac:dyDescent="0.3">
      <c r="A4">
        <v>7</v>
      </c>
      <c r="B4" s="5">
        <f>'Pc, Winter, S1'!B4*Main!$B$5+_xlfn.IFNA(VLOOKUP($A4,'EV Distribution'!$A$2:$B$22,2,FALSE),0)*('EV Scenarios'!B$4-'EV Scenarios'!B$2)</f>
        <v>3.6671810127367542E-3</v>
      </c>
      <c r="C4" s="5">
        <f>'Pc, Winter, S1'!C4*Main!$B$5+_xlfn.IFNA(VLOOKUP($A4,'EV Distribution'!$A$2:$B$22,2,FALSE),0)*('EV Scenarios'!C$4-'EV Scenarios'!C$2)</f>
        <v>3.6300225465829305E-3</v>
      </c>
      <c r="D4" s="5">
        <f>'Pc, Winter, S1'!D4*Main!$B$5+_xlfn.IFNA(VLOOKUP($A4,'EV Distribution'!$A$2:$B$22,2,FALSE),0)*('EV Scenarios'!D$4-'EV Scenarios'!D$2)</f>
        <v>3.6939187298594724E-3</v>
      </c>
      <c r="E4" s="5">
        <f>'Pc, Winter, S1'!E4*Main!$B$5+_xlfn.IFNA(VLOOKUP($A4,'EV Distribution'!$A$2:$B$22,2,FALSE),0)*('EV Scenarios'!E$4-'EV Scenarios'!E$2)</f>
        <v>3.6944633554308278E-3</v>
      </c>
      <c r="F4" s="5">
        <f>'Pc, Winter, S1'!F4*Main!$B$5+_xlfn.IFNA(VLOOKUP($A4,'EV Distribution'!$A$2:$B$22,2,FALSE),0)*('EV Scenarios'!F$4-'EV Scenarios'!F$2)</f>
        <v>3.7560700249107573E-3</v>
      </c>
      <c r="G4" s="5">
        <f>'Pc, Winter, S1'!G4*Main!$B$5+_xlfn.IFNA(VLOOKUP($A4,'EV Distribution'!$A$2:$B$22,2,FALSE),0)*('EV Scenarios'!G$4-'EV Scenarios'!G$2)</f>
        <v>3.8081861452636994E-3</v>
      </c>
      <c r="H4" s="5">
        <f>'Pc, Winter, S1'!H4*Main!$B$5+_xlfn.IFNA(VLOOKUP($A4,'EV Distribution'!$A$2:$B$22,2,FALSE),0)*('EV Scenarios'!H$4-'EV Scenarios'!H$2)</f>
        <v>4.1982349958357918E-3</v>
      </c>
      <c r="I4" s="5">
        <f>'Pc, Winter, S1'!I4*Main!$B$5+_xlfn.IFNA(VLOOKUP($A4,'EV Distribution'!$A$2:$B$22,2,FALSE),0)*('EV Scenarios'!I$4-'EV Scenarios'!I$2)</f>
        <v>4.1593444841940544E-3</v>
      </c>
      <c r="J4" s="5">
        <f>'Pc, Winter, S1'!J4*Main!$B$5+_xlfn.IFNA(VLOOKUP($A4,'EV Distribution'!$A$2:$B$22,2,FALSE),0)*('EV Scenarios'!J$4-'EV Scenarios'!J$2)</f>
        <v>4.7894597018062609E-3</v>
      </c>
      <c r="K4" s="5">
        <f>'Pc, Winter, S1'!K4*Main!$B$5+_xlfn.IFNA(VLOOKUP($A4,'EV Distribution'!$A$2:$B$22,2,FALSE),0)*('EV Scenarios'!K$4-'EV Scenarios'!K$2)</f>
        <v>5.4776065156326229E-3</v>
      </c>
      <c r="L4" s="5">
        <f>'Pc, Winter, S1'!L4*Main!$B$5+_xlfn.IFNA(VLOOKUP($A4,'EV Distribution'!$A$2:$B$22,2,FALSE),0)*('EV Scenarios'!L$4-'EV Scenarios'!L$2)</f>
        <v>5.2868492468931931E-3</v>
      </c>
      <c r="M4" s="5">
        <f>'Pc, Winter, S1'!M4*Main!$B$5+_xlfn.IFNA(VLOOKUP($A4,'EV Distribution'!$A$2:$B$22,2,FALSE),0)*('EV Scenarios'!M$4-'EV Scenarios'!M$2)</f>
        <v>5.2245648052373439E-3</v>
      </c>
      <c r="N4" s="5">
        <f>'Pc, Winter, S1'!N4*Main!$B$5+_xlfn.IFNA(VLOOKUP($A4,'EV Distribution'!$A$2:$B$22,2,FALSE),0)*('EV Scenarios'!N$4-'EV Scenarios'!N$2)</f>
        <v>5.2939738394456584E-3</v>
      </c>
      <c r="O4" s="5">
        <f>'Pc, Winter, S1'!O4*Main!$B$5+_xlfn.IFNA(VLOOKUP($A4,'EV Distribution'!$A$2:$B$22,2,FALSE),0)*('EV Scenarios'!O$4-'EV Scenarios'!O$2)</f>
        <v>5.2829449816876135E-3</v>
      </c>
      <c r="P4" s="5">
        <f>'Pc, Winter, S1'!P4*Main!$B$5+_xlfn.IFNA(VLOOKUP($A4,'EV Distribution'!$A$2:$B$22,2,FALSE),0)*('EV Scenarios'!P$4-'EV Scenarios'!P$2)</f>
        <v>5.3362649735182628E-3</v>
      </c>
      <c r="Q4" s="5">
        <f>'Pc, Winter, S1'!Q4*Main!$B$5+_xlfn.IFNA(VLOOKUP($A4,'EV Distribution'!$A$2:$B$22,2,FALSE),0)*('EV Scenarios'!Q$4-'EV Scenarios'!Q$2)</f>
        <v>5.3347071743165379E-3</v>
      </c>
      <c r="R4" s="5">
        <f>'Pc, Winter, S1'!R4*Main!$B$5+_xlfn.IFNA(VLOOKUP($A4,'EV Distribution'!$A$2:$B$22,2,FALSE),0)*('EV Scenarios'!R$4-'EV Scenarios'!R$2)</f>
        <v>5.3635788459360997E-3</v>
      </c>
      <c r="S4" s="5">
        <f>'Pc, Winter, S1'!S4*Main!$B$5+_xlfn.IFNA(VLOOKUP($A4,'EV Distribution'!$A$2:$B$22,2,FALSE),0)*('EV Scenarios'!S$4-'EV Scenarios'!S$2)</f>
        <v>5.2992997912919915E-3</v>
      </c>
      <c r="T4" s="5">
        <f>'Pc, Winter, S1'!T4*Main!$B$5+_xlfn.IFNA(VLOOKUP($A4,'EV Distribution'!$A$2:$B$22,2,FALSE),0)*('EV Scenarios'!T$4-'EV Scenarios'!T$2)</f>
        <v>5.3817038055323637E-3</v>
      </c>
      <c r="U4" s="5">
        <f>'Pc, Winter, S1'!U4*Main!$B$5+_xlfn.IFNA(VLOOKUP($A4,'EV Distribution'!$A$2:$B$22,2,FALSE),0)*('EV Scenarios'!U$4-'EV Scenarios'!U$2)</f>
        <v>5.2818176844834207E-3</v>
      </c>
      <c r="V4" s="5">
        <f>'Pc, Winter, S1'!V4*Main!$B$5+_xlfn.IFNA(VLOOKUP($A4,'EV Distribution'!$A$2:$B$22,2,FALSE),0)*('EV Scenarios'!V$4-'EV Scenarios'!V$2)</f>
        <v>5.0212388067721854E-3</v>
      </c>
      <c r="W4" s="5">
        <f>'Pc, Winter, S1'!W4*Main!$B$5+_xlfn.IFNA(VLOOKUP($A4,'EV Distribution'!$A$2:$B$22,2,FALSE),0)*('EV Scenarios'!W$4-'EV Scenarios'!W$2)</f>
        <v>4.3264282924860842E-3</v>
      </c>
      <c r="X4" s="5">
        <f>'Pc, Winter, S1'!X4*Main!$B$5+_xlfn.IFNA(VLOOKUP($A4,'EV Distribution'!$A$2:$B$22,2,FALSE),0)*('EV Scenarios'!X$4-'EV Scenarios'!X$2)</f>
        <v>4.0330975854771462E-3</v>
      </c>
      <c r="Y4" s="5">
        <f>'Pc, Winter, S1'!Y4*Main!$B$5+_xlfn.IFNA(VLOOKUP($A4,'EV Distribution'!$A$2:$B$22,2,FALSE),0)*('EV Scenarios'!Y$4-'EV Scenarios'!Y$2)</f>
        <v>4.1589454242565499E-3</v>
      </c>
    </row>
    <row r="5" spans="1:25" x14ac:dyDescent="0.3">
      <c r="A5">
        <v>8</v>
      </c>
      <c r="B5" s="5">
        <f>'Pc, Winter, S1'!B5*Main!$B$5+_xlfn.IFNA(VLOOKUP($A5,'EV Distribution'!$A$2:$B$22,2,FALSE),0)*('EV Scenarios'!B$4-'EV Scenarios'!B$2)</f>
        <v>5.0705813926200732E-4</v>
      </c>
      <c r="C5" s="5">
        <f>'Pc, Winter, S1'!C5*Main!$B$5+_xlfn.IFNA(VLOOKUP($A5,'EV Distribution'!$A$2:$B$22,2,FALSE),0)*('EV Scenarios'!C$4-'EV Scenarios'!C$2)</f>
        <v>4.3885795875373695E-4</v>
      </c>
      <c r="D5" s="5">
        <f>'Pc, Winter, S1'!D5*Main!$B$5+_xlfn.IFNA(VLOOKUP($A5,'EV Distribution'!$A$2:$B$22,2,FALSE),0)*('EV Scenarios'!D$4-'EV Scenarios'!D$2)</f>
        <v>5.2242429186088828E-4</v>
      </c>
      <c r="E5" s="5">
        <f>'Pc, Winter, S1'!E5*Main!$B$5+_xlfn.IFNA(VLOOKUP($A5,'EV Distribution'!$A$2:$B$22,2,FALSE),0)*('EV Scenarios'!E$4-'EV Scenarios'!E$2)</f>
        <v>5.2378505220502917E-4</v>
      </c>
      <c r="F5" s="5">
        <f>'Pc, Winter, S1'!F5*Main!$B$5+_xlfn.IFNA(VLOOKUP($A5,'EV Distribution'!$A$2:$B$22,2,FALSE),0)*('EV Scenarios'!F$4-'EV Scenarios'!F$2)</f>
        <v>5.2633364156316385E-4</v>
      </c>
      <c r="G5" s="5">
        <f>'Pc, Winter, S1'!G5*Main!$B$5+_xlfn.IFNA(VLOOKUP($A5,'EV Distribution'!$A$2:$B$22,2,FALSE),0)*('EV Scenarios'!G$4-'EV Scenarios'!G$2)</f>
        <v>5.1191172967680562E-4</v>
      </c>
      <c r="H5" s="5">
        <f>'Pc, Winter, S1'!H5*Main!$B$5+_xlfn.IFNA(VLOOKUP($A5,'EV Distribution'!$A$2:$B$22,2,FALSE),0)*('EV Scenarios'!H$4-'EV Scenarios'!H$2)</f>
        <v>5.8394420346328971E-4</v>
      </c>
      <c r="I5" s="5">
        <f>'Pc, Winter, S1'!I5*Main!$B$5+_xlfn.IFNA(VLOOKUP($A5,'EV Distribution'!$A$2:$B$22,2,FALSE),0)*('EV Scenarios'!I$4-'EV Scenarios'!I$2)</f>
        <v>1.0971998912681436E-3</v>
      </c>
      <c r="J5" s="5">
        <f>'Pc, Winter, S1'!J5*Main!$B$5+_xlfn.IFNA(VLOOKUP($A5,'EV Distribution'!$A$2:$B$22,2,FALSE),0)*('EV Scenarios'!J$4-'EV Scenarios'!J$2)</f>
        <v>1.4822290140348421E-3</v>
      </c>
      <c r="K5" s="5">
        <f>'Pc, Winter, S1'!K5*Main!$B$5+_xlfn.IFNA(VLOOKUP($A5,'EV Distribution'!$A$2:$B$22,2,FALSE),0)*('EV Scenarios'!K$4-'EV Scenarios'!K$2)</f>
        <v>1.6784607808214833E-3</v>
      </c>
      <c r="L5" s="5">
        <f>'Pc, Winter, S1'!L5*Main!$B$5+_xlfn.IFNA(VLOOKUP($A5,'EV Distribution'!$A$2:$B$22,2,FALSE),0)*('EV Scenarios'!L$4-'EV Scenarios'!L$2)</f>
        <v>1.6092266211561344E-3</v>
      </c>
      <c r="M5" s="5">
        <f>'Pc, Winter, S1'!M5*Main!$B$5+_xlfn.IFNA(VLOOKUP($A5,'EV Distribution'!$A$2:$B$22,2,FALSE),0)*('EV Scenarios'!M$4-'EV Scenarios'!M$2)</f>
        <v>1.5828267016299862E-3</v>
      </c>
      <c r="N5" s="5">
        <f>'Pc, Winter, S1'!N5*Main!$B$5+_xlfn.IFNA(VLOOKUP($A5,'EV Distribution'!$A$2:$B$22,2,FALSE),0)*('EV Scenarios'!N$4-'EV Scenarios'!N$2)</f>
        <v>1.269810036096688E-3</v>
      </c>
      <c r="O5" s="5">
        <f>'Pc, Winter, S1'!O5*Main!$B$5+_xlfn.IFNA(VLOOKUP($A5,'EV Distribution'!$A$2:$B$22,2,FALSE),0)*('EV Scenarios'!O$4-'EV Scenarios'!O$2)</f>
        <v>8.5605673594647358E-4</v>
      </c>
      <c r="P5" s="5">
        <f>'Pc, Winter, S1'!P5*Main!$B$5+_xlfn.IFNA(VLOOKUP($A5,'EV Distribution'!$A$2:$B$22,2,FALSE),0)*('EV Scenarios'!P$4-'EV Scenarios'!P$2)</f>
        <v>1.5384960269043547E-3</v>
      </c>
      <c r="Q5" s="5">
        <f>'Pc, Winter, S1'!Q5*Main!$B$5+_xlfn.IFNA(VLOOKUP($A5,'EV Distribution'!$A$2:$B$22,2,FALSE),0)*('EV Scenarios'!Q$4-'EV Scenarios'!Q$2)</f>
        <v>1.637839728585969E-3</v>
      </c>
      <c r="R5" s="5">
        <f>'Pc, Winter, S1'!R5*Main!$B$5+_xlfn.IFNA(VLOOKUP($A5,'EV Distribution'!$A$2:$B$22,2,FALSE),0)*('EV Scenarios'!R$4-'EV Scenarios'!R$2)</f>
        <v>1.600855348001485E-3</v>
      </c>
      <c r="S5" s="5">
        <f>'Pc, Winter, S1'!S5*Main!$B$5+_xlfn.IFNA(VLOOKUP($A5,'EV Distribution'!$A$2:$B$22,2,FALSE),0)*('EV Scenarios'!S$4-'EV Scenarios'!S$2)</f>
        <v>1.1871059927193969E-3</v>
      </c>
      <c r="T5" s="5">
        <f>'Pc, Winter, S1'!T5*Main!$B$5+_xlfn.IFNA(VLOOKUP($A5,'EV Distribution'!$A$2:$B$22,2,FALSE),0)*('EV Scenarios'!T$4-'EV Scenarios'!T$2)</f>
        <v>9.9556902810016908E-4</v>
      </c>
      <c r="U5" s="5">
        <f>'Pc, Winter, S1'!U5*Main!$B$5+_xlfn.IFNA(VLOOKUP($A5,'EV Distribution'!$A$2:$B$22,2,FALSE),0)*('EV Scenarios'!U$4-'EV Scenarios'!U$2)</f>
        <v>7.6775697018551838E-4</v>
      </c>
      <c r="V5" s="5">
        <f>'Pc, Winter, S1'!V5*Main!$B$5+_xlfn.IFNA(VLOOKUP($A5,'EV Distribution'!$A$2:$B$22,2,FALSE),0)*('EV Scenarios'!V$4-'EV Scenarios'!V$2)</f>
        <v>7.9430857719642453E-4</v>
      </c>
      <c r="W5" s="5">
        <f>'Pc, Winter, S1'!W5*Main!$B$5+_xlfn.IFNA(VLOOKUP($A5,'EV Distribution'!$A$2:$B$22,2,FALSE),0)*('EV Scenarios'!W$4-'EV Scenarios'!W$2)</f>
        <v>7.5536879853497964E-4</v>
      </c>
      <c r="X5" s="5">
        <f>'Pc, Winter, S1'!X5*Main!$B$5+_xlfn.IFNA(VLOOKUP($A5,'EV Distribution'!$A$2:$B$22,2,FALSE),0)*('EV Scenarios'!X$4-'EV Scenarios'!X$2)</f>
        <v>8.2384811498972365E-4</v>
      </c>
      <c r="Y5" s="5">
        <f>'Pc, Winter, S1'!Y5*Main!$B$5+_xlfn.IFNA(VLOOKUP($A5,'EV Distribution'!$A$2:$B$22,2,FALSE),0)*('EV Scenarios'!Y$4-'EV Scenarios'!Y$2)</f>
        <v>4.2567080520144958E-4</v>
      </c>
    </row>
    <row r="6" spans="1:25" x14ac:dyDescent="0.3">
      <c r="A6">
        <v>9</v>
      </c>
      <c r="B6" s="5">
        <f>'Pc, Winter, S1'!B6*Main!$B$5+_xlfn.IFNA(VLOOKUP($A6,'EV Distribution'!$A$2:$B$22,2,FALSE),0)*('EV Scenarios'!B$4-'EV Scenarios'!B$2)</f>
        <v>0.17526131805130499</v>
      </c>
      <c r="C6" s="5">
        <f>'Pc, Winter, S1'!C6*Main!$B$5+_xlfn.IFNA(VLOOKUP($A6,'EV Distribution'!$A$2:$B$22,2,FALSE),0)*('EV Scenarios'!C$4-'EV Scenarios'!C$2)</f>
        <v>0.18481265118659232</v>
      </c>
      <c r="D6" s="5">
        <f>'Pc, Winter, S1'!D6*Main!$B$5+_xlfn.IFNA(VLOOKUP($A6,'EV Distribution'!$A$2:$B$22,2,FALSE),0)*('EV Scenarios'!D$4-'EV Scenarios'!D$2)</f>
        <v>0.22768958320783353</v>
      </c>
      <c r="E6" s="5">
        <f>'Pc, Winter, S1'!E6*Main!$B$5+_xlfn.IFNA(VLOOKUP($A6,'EV Distribution'!$A$2:$B$22,2,FALSE),0)*('EV Scenarios'!E$4-'EV Scenarios'!E$2)</f>
        <v>0.25773013084903601</v>
      </c>
      <c r="F6" s="5">
        <f>'Pc, Winter, S1'!F6*Main!$B$5+_xlfn.IFNA(VLOOKUP($A6,'EV Distribution'!$A$2:$B$22,2,FALSE),0)*('EV Scenarios'!F$4-'EV Scenarios'!F$2)</f>
        <v>0.29777281055137428</v>
      </c>
      <c r="G6" s="5">
        <f>'Pc, Winter, S1'!G6*Main!$B$5+_xlfn.IFNA(VLOOKUP($A6,'EV Distribution'!$A$2:$B$22,2,FALSE),0)*('EV Scenarios'!G$4-'EV Scenarios'!G$2)</f>
        <v>0.34036122432338994</v>
      </c>
      <c r="H6" s="5">
        <f>'Pc, Winter, S1'!H6*Main!$B$5+_xlfn.IFNA(VLOOKUP($A6,'EV Distribution'!$A$2:$B$22,2,FALSE),0)*('EV Scenarios'!H$4-'EV Scenarios'!H$2)</f>
        <v>0.30319062778526723</v>
      </c>
      <c r="I6" s="5">
        <f>'Pc, Winter, S1'!I6*Main!$B$5+_xlfn.IFNA(VLOOKUP($A6,'EV Distribution'!$A$2:$B$22,2,FALSE),0)*('EV Scenarios'!I$4-'EV Scenarios'!I$2)</f>
        <v>0.42081691466768545</v>
      </c>
      <c r="J6" s="5">
        <f>'Pc, Winter, S1'!J6*Main!$B$5+_xlfn.IFNA(VLOOKUP($A6,'EV Distribution'!$A$2:$B$22,2,FALSE),0)*('EV Scenarios'!J$4-'EV Scenarios'!J$2)</f>
        <v>0.38643032235603914</v>
      </c>
      <c r="K6" s="5">
        <f>'Pc, Winter, S1'!K6*Main!$B$5+_xlfn.IFNA(VLOOKUP($A6,'EV Distribution'!$A$2:$B$22,2,FALSE),0)*('EV Scenarios'!K$4-'EV Scenarios'!K$2)</f>
        <v>0.44045005552964045</v>
      </c>
      <c r="L6" s="5">
        <f>'Pc, Winter, S1'!L6*Main!$B$5+_xlfn.IFNA(VLOOKUP($A6,'EV Distribution'!$A$2:$B$22,2,FALSE),0)*('EV Scenarios'!L$4-'EV Scenarios'!L$2)</f>
        <v>0.4547818385382944</v>
      </c>
      <c r="M6" s="5">
        <f>'Pc, Winter, S1'!M6*Main!$B$5+_xlfn.IFNA(VLOOKUP($A6,'EV Distribution'!$A$2:$B$22,2,FALSE),0)*('EV Scenarios'!M$4-'EV Scenarios'!M$2)</f>
        <v>0.42728042602933652</v>
      </c>
      <c r="N6" s="5">
        <f>'Pc, Winter, S1'!N6*Main!$B$5+_xlfn.IFNA(VLOOKUP($A6,'EV Distribution'!$A$2:$B$22,2,FALSE),0)*('EV Scenarios'!N$4-'EV Scenarios'!N$2)</f>
        <v>0.40465702723003533</v>
      </c>
      <c r="O6" s="5">
        <f>'Pc, Winter, S1'!O6*Main!$B$5+_xlfn.IFNA(VLOOKUP($A6,'EV Distribution'!$A$2:$B$22,2,FALSE),0)*('EV Scenarios'!O$4-'EV Scenarios'!O$2)</f>
        <v>0.37421726298581648</v>
      </c>
      <c r="P6" s="5">
        <f>'Pc, Winter, S1'!P6*Main!$B$5+_xlfn.IFNA(VLOOKUP($A6,'EV Distribution'!$A$2:$B$22,2,FALSE),0)*('EV Scenarios'!P$4-'EV Scenarios'!P$2)</f>
        <v>0.35716944740497975</v>
      </c>
      <c r="Q6" s="5">
        <f>'Pc, Winter, S1'!Q6*Main!$B$5+_xlfn.IFNA(VLOOKUP($A6,'EV Distribution'!$A$2:$B$22,2,FALSE),0)*('EV Scenarios'!Q$4-'EV Scenarios'!Q$2)</f>
        <v>0.32637520475201282</v>
      </c>
      <c r="R6" s="5">
        <f>'Pc, Winter, S1'!R6*Main!$B$5+_xlfn.IFNA(VLOOKUP($A6,'EV Distribution'!$A$2:$B$22,2,FALSE),0)*('EV Scenarios'!R$4-'EV Scenarios'!R$2)</f>
        <v>0.31780060336189297</v>
      </c>
      <c r="S6" s="5">
        <f>'Pc, Winter, S1'!S6*Main!$B$5+_xlfn.IFNA(VLOOKUP($A6,'EV Distribution'!$A$2:$B$22,2,FALSE),0)*('EV Scenarios'!S$4-'EV Scenarios'!S$2)</f>
        <v>0.26458669939668594</v>
      </c>
      <c r="T6" s="5">
        <f>'Pc, Winter, S1'!T6*Main!$B$5+_xlfn.IFNA(VLOOKUP($A6,'EV Distribution'!$A$2:$B$22,2,FALSE),0)*('EV Scenarios'!T$4-'EV Scenarios'!T$2)</f>
        <v>0.22068335390590826</v>
      </c>
      <c r="U6" s="5">
        <f>'Pc, Winter, S1'!U6*Main!$B$5+_xlfn.IFNA(VLOOKUP($A6,'EV Distribution'!$A$2:$B$22,2,FALSE),0)*('EV Scenarios'!U$4-'EV Scenarios'!U$2)</f>
        <v>0.2489686423843937</v>
      </c>
      <c r="V6" s="5">
        <f>'Pc, Winter, S1'!V6*Main!$B$5+_xlfn.IFNA(VLOOKUP($A6,'EV Distribution'!$A$2:$B$22,2,FALSE),0)*('EV Scenarios'!V$4-'EV Scenarios'!V$2)</f>
        <v>0.25247260280174455</v>
      </c>
      <c r="W6" s="5">
        <f>'Pc, Winter, S1'!W6*Main!$B$5+_xlfn.IFNA(VLOOKUP($A6,'EV Distribution'!$A$2:$B$22,2,FALSE),0)*('EV Scenarios'!W$4-'EV Scenarios'!W$2)</f>
        <v>0.28184763916791905</v>
      </c>
      <c r="X6" s="5">
        <f>'Pc, Winter, S1'!X6*Main!$B$5+_xlfn.IFNA(VLOOKUP($A6,'EV Distribution'!$A$2:$B$22,2,FALSE),0)*('EV Scenarios'!X$4-'EV Scenarios'!X$2)</f>
        <v>0.15267136582637675</v>
      </c>
      <c r="Y6" s="5">
        <f>'Pc, Winter, S1'!Y6*Main!$B$5+_xlfn.IFNA(VLOOKUP($A6,'EV Distribution'!$A$2:$B$22,2,FALSE),0)*('EV Scenarios'!Y$4-'EV Scenarios'!Y$2)</f>
        <v>0.14877722881537153</v>
      </c>
    </row>
    <row r="7" spans="1:25" x14ac:dyDescent="0.3">
      <c r="A7">
        <v>10</v>
      </c>
      <c r="B7" s="5">
        <f>'Pc, Winter, S1'!B7*Main!$B$5+_xlfn.IFNA(VLOOKUP($A7,'EV Distribution'!$A$2:$B$22,2,FALSE),0)*('EV Scenarios'!B$4-'EV Scenarios'!B$2)</f>
        <v>0.32971315686038544</v>
      </c>
      <c r="C7" s="5">
        <f>'Pc, Winter, S1'!C7*Main!$B$5+_xlfn.IFNA(VLOOKUP($A7,'EV Distribution'!$A$2:$B$22,2,FALSE),0)*('EV Scenarios'!C$4-'EV Scenarios'!C$2)</f>
        <v>0.34418854719531949</v>
      </c>
      <c r="D7" s="5">
        <f>'Pc, Winter, S1'!D7*Main!$B$5+_xlfn.IFNA(VLOOKUP($A7,'EV Distribution'!$A$2:$B$22,2,FALSE),0)*('EV Scenarios'!D$4-'EV Scenarios'!D$2)</f>
        <v>0.38096069797340643</v>
      </c>
      <c r="E7" s="5">
        <f>'Pc, Winter, S1'!E7*Main!$B$5+_xlfn.IFNA(VLOOKUP($A7,'EV Distribution'!$A$2:$B$22,2,FALSE),0)*('EV Scenarios'!E$4-'EV Scenarios'!E$2)</f>
        <v>0.40318953984759903</v>
      </c>
      <c r="F7" s="5">
        <f>'Pc, Winter, S1'!F7*Main!$B$5+_xlfn.IFNA(VLOOKUP($A7,'EV Distribution'!$A$2:$B$22,2,FALSE),0)*('EV Scenarios'!F$4-'EV Scenarios'!F$2)</f>
        <v>0.44274912996186916</v>
      </c>
      <c r="G7" s="5">
        <f>'Pc, Winter, S1'!G7*Main!$B$5+_xlfn.IFNA(VLOOKUP($A7,'EV Distribution'!$A$2:$B$22,2,FALSE),0)*('EV Scenarios'!G$4-'EV Scenarios'!G$2)</f>
        <v>0.48581381847460148</v>
      </c>
      <c r="H7" s="5">
        <f>'Pc, Winter, S1'!H7*Main!$B$5+_xlfn.IFNA(VLOOKUP($A7,'EV Distribution'!$A$2:$B$22,2,FALSE),0)*('EV Scenarios'!H$4-'EV Scenarios'!H$2)</f>
        <v>0.45056771087587555</v>
      </c>
      <c r="I7" s="5">
        <f>'Pc, Winter, S1'!I7*Main!$B$5+_xlfn.IFNA(VLOOKUP($A7,'EV Distribution'!$A$2:$B$22,2,FALSE),0)*('EV Scenarios'!I$4-'EV Scenarios'!I$2)</f>
        <v>0.56792346003177707</v>
      </c>
      <c r="J7" s="5">
        <f>'Pc, Winter, S1'!J7*Main!$B$5+_xlfn.IFNA(VLOOKUP($A7,'EV Distribution'!$A$2:$B$22,2,FALSE),0)*('EV Scenarios'!J$4-'EV Scenarios'!J$2)</f>
        <v>0.53674551571511397</v>
      </c>
      <c r="K7" s="5">
        <f>'Pc, Winter, S1'!K7*Main!$B$5+_xlfn.IFNA(VLOOKUP($A7,'EV Distribution'!$A$2:$B$22,2,FALSE),0)*('EV Scenarios'!K$4-'EV Scenarios'!K$2)</f>
        <v>0.58641612869202464</v>
      </c>
      <c r="L7" s="5">
        <f>'Pc, Winter, S1'!L7*Main!$B$5+_xlfn.IFNA(VLOOKUP($A7,'EV Distribution'!$A$2:$B$22,2,FALSE),0)*('EV Scenarios'!L$4-'EV Scenarios'!L$2)</f>
        <v>0.59955333143937395</v>
      </c>
      <c r="M7" s="5">
        <f>'Pc, Winter, S1'!M7*Main!$B$5+_xlfn.IFNA(VLOOKUP($A7,'EV Distribution'!$A$2:$B$22,2,FALSE),0)*('EV Scenarios'!M$4-'EV Scenarios'!M$2)</f>
        <v>0.58369409052278565</v>
      </c>
      <c r="N7" s="5">
        <f>'Pc, Winter, S1'!N7*Main!$B$5+_xlfn.IFNA(VLOOKUP($A7,'EV Distribution'!$A$2:$B$22,2,FALSE),0)*('EV Scenarios'!N$4-'EV Scenarios'!N$2)</f>
        <v>0.56015076558553278</v>
      </c>
      <c r="O7" s="5">
        <f>'Pc, Winter, S1'!O7*Main!$B$5+_xlfn.IFNA(VLOOKUP($A7,'EV Distribution'!$A$2:$B$22,2,FALSE),0)*('EV Scenarios'!O$4-'EV Scenarios'!O$2)</f>
        <v>0.52956198440078239</v>
      </c>
      <c r="P7" s="5">
        <f>'Pc, Winter, S1'!P7*Main!$B$5+_xlfn.IFNA(VLOOKUP($A7,'EV Distribution'!$A$2:$B$22,2,FALSE),0)*('EV Scenarios'!P$4-'EV Scenarios'!P$2)</f>
        <v>0.51299708628026786</v>
      </c>
      <c r="Q7" s="5">
        <f>'Pc, Winter, S1'!Q7*Main!$B$5+_xlfn.IFNA(VLOOKUP($A7,'EV Distribution'!$A$2:$B$22,2,FALSE),0)*('EV Scenarios'!Q$4-'EV Scenarios'!Q$2)</f>
        <v>0.4821133767649996</v>
      </c>
      <c r="R7" s="5">
        <f>'Pc, Winter, S1'!R7*Main!$B$5+_xlfn.IFNA(VLOOKUP($A7,'EV Distribution'!$A$2:$B$22,2,FALSE),0)*('EV Scenarios'!R$4-'EV Scenarios'!R$2)</f>
        <v>0.47350197590633603</v>
      </c>
      <c r="S7" s="5">
        <f>'Pc, Winter, S1'!S7*Main!$B$5+_xlfn.IFNA(VLOOKUP($A7,'EV Distribution'!$A$2:$B$22,2,FALSE),0)*('EV Scenarios'!S$4-'EV Scenarios'!S$2)</f>
        <v>0.41735319433137485</v>
      </c>
      <c r="T7" s="5">
        <f>'Pc, Winter, S1'!T7*Main!$B$5+_xlfn.IFNA(VLOOKUP($A7,'EV Distribution'!$A$2:$B$22,2,FALSE),0)*('EV Scenarios'!T$4-'EV Scenarios'!T$2)</f>
        <v>0.3688382256932935</v>
      </c>
      <c r="U7" s="5">
        <f>'Pc, Winter, S1'!U7*Main!$B$5+_xlfn.IFNA(VLOOKUP($A7,'EV Distribution'!$A$2:$B$22,2,FALSE),0)*('EV Scenarios'!U$4-'EV Scenarios'!U$2)</f>
        <v>0.39481175187413853</v>
      </c>
      <c r="V7" s="5">
        <f>'Pc, Winter, S1'!V7*Main!$B$5+_xlfn.IFNA(VLOOKUP($A7,'EV Distribution'!$A$2:$B$22,2,FALSE),0)*('EV Scenarios'!V$4-'EV Scenarios'!V$2)</f>
        <v>0.39913292266909595</v>
      </c>
      <c r="W7" s="5">
        <f>'Pc, Winter, S1'!W7*Main!$B$5+_xlfn.IFNA(VLOOKUP($A7,'EV Distribution'!$A$2:$B$22,2,FALSE),0)*('EV Scenarios'!W$4-'EV Scenarios'!W$2)</f>
        <v>0.42786476392068712</v>
      </c>
      <c r="X7" s="5">
        <f>'Pc, Winter, S1'!X7*Main!$B$5+_xlfn.IFNA(VLOOKUP($A7,'EV Distribution'!$A$2:$B$22,2,FALSE),0)*('EV Scenarios'!X$4-'EV Scenarios'!X$2)</f>
        <v>0.29925073248509954</v>
      </c>
      <c r="Y7" s="5">
        <f>'Pc, Winter, S1'!Y7*Main!$B$5+_xlfn.IFNA(VLOOKUP($A7,'EV Distribution'!$A$2:$B$22,2,FALSE),0)*('EV Scenarios'!Y$4-'EV Scenarios'!Y$2)</f>
        <v>0.30225611376556599</v>
      </c>
    </row>
    <row r="8" spans="1:25" x14ac:dyDescent="0.3">
      <c r="A8">
        <v>11</v>
      </c>
      <c r="B8" s="5">
        <f>'Pc, Winter, S1'!B8*Main!$B$5+_xlfn.IFNA(VLOOKUP($A8,'EV Distribution'!$A$2:$B$22,2,FALSE),0)*('EV Scenarios'!B$4-'EV Scenarios'!B$2)</f>
        <v>0.16901456432090611</v>
      </c>
      <c r="C8" s="5">
        <f>'Pc, Winter, S1'!C8*Main!$B$5+_xlfn.IFNA(VLOOKUP($A8,'EV Distribution'!$A$2:$B$22,2,FALSE),0)*('EV Scenarios'!C$4-'EV Scenarios'!C$2)</f>
        <v>0.17729247923915997</v>
      </c>
      <c r="D8" s="5">
        <f>'Pc, Winter, S1'!D8*Main!$B$5+_xlfn.IFNA(VLOOKUP($A8,'EV Distribution'!$A$2:$B$22,2,FALSE),0)*('EV Scenarios'!D$4-'EV Scenarios'!D$2)</f>
        <v>0.22171234438730997</v>
      </c>
      <c r="E8" s="5">
        <f>'Pc, Winter, S1'!E8*Main!$B$5+_xlfn.IFNA(VLOOKUP($A8,'EV Distribution'!$A$2:$B$22,2,FALSE),0)*('EV Scenarios'!E$4-'EV Scenarios'!E$2)</f>
        <v>0.25219810848642854</v>
      </c>
      <c r="F8" s="5">
        <f>'Pc, Winter, S1'!F8*Main!$B$5+_xlfn.IFNA(VLOOKUP($A8,'EV Distribution'!$A$2:$B$22,2,FALSE),0)*('EV Scenarios'!F$4-'EV Scenarios'!F$2)</f>
        <v>0.29259537222195664</v>
      </c>
      <c r="G8" s="5">
        <f>'Pc, Winter, S1'!G8*Main!$B$5+_xlfn.IFNA(VLOOKUP($A8,'EV Distribution'!$A$2:$B$22,2,FALSE),0)*('EV Scenarios'!G$4-'EV Scenarios'!G$2)</f>
        <v>0.33782831315692291</v>
      </c>
      <c r="H8" s="5">
        <f>'Pc, Winter, S1'!H8*Main!$B$5+_xlfn.IFNA(VLOOKUP($A8,'EV Distribution'!$A$2:$B$22,2,FALSE),0)*('EV Scenarios'!H$4-'EV Scenarios'!H$2)</f>
        <v>0.30810001862269937</v>
      </c>
      <c r="I8" s="5">
        <f>'Pc, Winter, S1'!I8*Main!$B$5+_xlfn.IFNA(VLOOKUP($A8,'EV Distribution'!$A$2:$B$22,2,FALSE),0)*('EV Scenarios'!I$4-'EV Scenarios'!I$2)</f>
        <v>0.42738262387264325</v>
      </c>
      <c r="J8" s="5">
        <f>'Pc, Winter, S1'!J8*Main!$B$5+_xlfn.IFNA(VLOOKUP($A8,'EV Distribution'!$A$2:$B$22,2,FALSE),0)*('EV Scenarios'!J$4-'EV Scenarios'!J$2)</f>
        <v>0.39774096728953939</v>
      </c>
      <c r="K8" s="5">
        <f>'Pc, Winter, S1'!K8*Main!$B$5+_xlfn.IFNA(VLOOKUP($A8,'EV Distribution'!$A$2:$B$22,2,FALSE),0)*('EV Scenarios'!K$4-'EV Scenarios'!K$2)</f>
        <v>0.45481109463809644</v>
      </c>
      <c r="L8" s="5">
        <f>'Pc, Winter, S1'!L8*Main!$B$5+_xlfn.IFNA(VLOOKUP($A8,'EV Distribution'!$A$2:$B$22,2,FALSE),0)*('EV Scenarios'!L$4-'EV Scenarios'!L$2)</f>
        <v>0.46381989757185027</v>
      </c>
      <c r="M8" s="5">
        <f>'Pc, Winter, S1'!M8*Main!$B$5+_xlfn.IFNA(VLOOKUP($A8,'EV Distribution'!$A$2:$B$22,2,FALSE),0)*('EV Scenarios'!M$4-'EV Scenarios'!M$2)</f>
        <v>0.43274444845001969</v>
      </c>
      <c r="N8" s="5">
        <f>'Pc, Winter, S1'!N8*Main!$B$5+_xlfn.IFNA(VLOOKUP($A8,'EV Distribution'!$A$2:$B$22,2,FALSE),0)*('EV Scenarios'!N$4-'EV Scenarios'!N$2)</f>
        <v>0.40904987360154843</v>
      </c>
      <c r="O8" s="5">
        <f>'Pc, Winter, S1'!O8*Main!$B$5+_xlfn.IFNA(VLOOKUP($A8,'EV Distribution'!$A$2:$B$22,2,FALSE),0)*('EV Scenarios'!O$4-'EV Scenarios'!O$2)</f>
        <v>0.37255290937484736</v>
      </c>
      <c r="P8" s="5">
        <f>'Pc, Winter, S1'!P8*Main!$B$5+_xlfn.IFNA(VLOOKUP($A8,'EV Distribution'!$A$2:$B$22,2,FALSE),0)*('EV Scenarios'!P$4-'EV Scenarios'!P$2)</f>
        <v>0.35503251095309873</v>
      </c>
      <c r="Q8" s="5">
        <f>'Pc, Winter, S1'!Q8*Main!$B$5+_xlfn.IFNA(VLOOKUP($A8,'EV Distribution'!$A$2:$B$22,2,FALSE),0)*('EV Scenarios'!Q$4-'EV Scenarios'!Q$2)</f>
        <v>0.32509389489934631</v>
      </c>
      <c r="R8" s="5">
        <f>'Pc, Winter, S1'!R8*Main!$B$5+_xlfn.IFNA(VLOOKUP($A8,'EV Distribution'!$A$2:$B$22,2,FALSE),0)*('EV Scenarios'!R$4-'EV Scenarios'!R$2)</f>
        <v>0.31820414152830517</v>
      </c>
      <c r="S8" s="5">
        <f>'Pc, Winter, S1'!S8*Main!$B$5+_xlfn.IFNA(VLOOKUP($A8,'EV Distribution'!$A$2:$B$22,2,FALSE),0)*('EV Scenarios'!S$4-'EV Scenarios'!S$2)</f>
        <v>0.26804776899801624</v>
      </c>
      <c r="T8" s="5">
        <f>'Pc, Winter, S1'!T8*Main!$B$5+_xlfn.IFNA(VLOOKUP($A8,'EV Distribution'!$A$2:$B$22,2,FALSE),0)*('EV Scenarios'!T$4-'EV Scenarios'!T$2)</f>
        <v>0.22736114416346986</v>
      </c>
      <c r="U8" s="5">
        <f>'Pc, Winter, S1'!U8*Main!$B$5+_xlfn.IFNA(VLOOKUP($A8,'EV Distribution'!$A$2:$B$22,2,FALSE),0)*('EV Scenarios'!U$4-'EV Scenarios'!U$2)</f>
        <v>0.25926823292912438</v>
      </c>
      <c r="V8" s="5">
        <f>'Pc, Winter, S1'!V8*Main!$B$5+_xlfn.IFNA(VLOOKUP($A8,'EV Distribution'!$A$2:$B$22,2,FALSE),0)*('EV Scenarios'!V$4-'EV Scenarios'!V$2)</f>
        <v>0.26347246347058406</v>
      </c>
      <c r="W8" s="5">
        <f>'Pc, Winter, S1'!W8*Main!$B$5+_xlfn.IFNA(VLOOKUP($A8,'EV Distribution'!$A$2:$B$22,2,FALSE),0)*('EV Scenarios'!W$4-'EV Scenarios'!W$2)</f>
        <v>0.28918216997530588</v>
      </c>
      <c r="X8" s="5">
        <f>'Pc, Winter, S1'!X8*Main!$B$5+_xlfn.IFNA(VLOOKUP($A8,'EV Distribution'!$A$2:$B$22,2,FALSE),0)*('EV Scenarios'!X$4-'EV Scenarios'!X$2)</f>
        <v>0.16073503084657875</v>
      </c>
      <c r="Y8" s="5">
        <f>'Pc, Winter, S1'!Y8*Main!$B$5+_xlfn.IFNA(VLOOKUP($A8,'EV Distribution'!$A$2:$B$22,2,FALSE),0)*('EV Scenarios'!Y$4-'EV Scenarios'!Y$2)</f>
        <v>0.15402817282227205</v>
      </c>
    </row>
    <row r="9" spans="1:25" x14ac:dyDescent="0.3">
      <c r="A9">
        <v>12</v>
      </c>
      <c r="B9" s="5">
        <f>'Pc, Winter, S1'!B9*Main!$B$5+_xlfn.IFNA(VLOOKUP($A9,'EV Distribution'!$A$2:$B$22,2,FALSE),0)*('EV Scenarios'!B$4-'EV Scenarios'!B$2)</f>
        <v>9.5433416899486686E-5</v>
      </c>
      <c r="C9" s="5">
        <f>'Pc, Winter, S1'!C9*Main!$B$5+_xlfn.IFNA(VLOOKUP($A9,'EV Distribution'!$A$2:$B$22,2,FALSE),0)*('EV Scenarios'!C$4-'EV Scenarios'!C$2)</f>
        <v>1.0123666856782512E-4</v>
      </c>
      <c r="D9" s="5">
        <f>'Pc, Winter, S1'!D9*Main!$B$5+_xlfn.IFNA(VLOOKUP($A9,'EV Distribution'!$A$2:$B$22,2,FALSE),0)*('EV Scenarios'!D$4-'EV Scenarios'!D$2)</f>
        <v>1.5041909276979586E-4</v>
      </c>
      <c r="E9" s="5">
        <f>'Pc, Winter, S1'!E9*Main!$B$5+_xlfn.IFNA(VLOOKUP($A9,'EV Distribution'!$A$2:$B$22,2,FALSE),0)*('EV Scenarios'!E$4-'EV Scenarios'!E$2)</f>
        <v>1.3843407203111479E-4</v>
      </c>
      <c r="F9" s="5">
        <f>'Pc, Winter, S1'!F9*Main!$B$5+_xlfn.IFNA(VLOOKUP($A9,'EV Distribution'!$A$2:$B$22,2,FALSE),0)*('EV Scenarios'!F$4-'EV Scenarios'!F$2)</f>
        <v>1.5687792307819017E-4</v>
      </c>
      <c r="G9" s="5">
        <f>'Pc, Winter, S1'!G9*Main!$B$5+_xlfn.IFNA(VLOOKUP($A9,'EV Distribution'!$A$2:$B$22,2,FALSE),0)*('EV Scenarios'!G$4-'EV Scenarios'!G$2)</f>
        <v>1.4697260759430808E-4</v>
      </c>
      <c r="H9" s="5">
        <f>'Pc, Winter, S1'!H9*Main!$B$5+_xlfn.IFNA(VLOOKUP($A9,'EV Distribution'!$A$2:$B$22,2,FALSE),0)*('EV Scenarios'!H$4-'EV Scenarios'!H$2)</f>
        <v>1.4579113420118403E-4</v>
      </c>
      <c r="I9" s="5">
        <f>'Pc, Winter, S1'!I9*Main!$B$5+_xlfn.IFNA(VLOOKUP($A9,'EV Distribution'!$A$2:$B$22,2,FALSE),0)*('EV Scenarios'!I$4-'EV Scenarios'!I$2)</f>
        <v>1.6012034168658054E-4</v>
      </c>
      <c r="J9" s="5">
        <f>'Pc, Winter, S1'!J9*Main!$B$5+_xlfn.IFNA(VLOOKUP($A9,'EV Distribution'!$A$2:$B$22,2,FALSE),0)*('EV Scenarios'!J$4-'EV Scenarios'!J$2)</f>
        <v>4.6426290948538675E-4</v>
      </c>
      <c r="K9" s="5">
        <f>'Pc, Winter, S1'!K9*Main!$B$5+_xlfn.IFNA(VLOOKUP($A9,'EV Distribution'!$A$2:$B$22,2,FALSE),0)*('EV Scenarios'!K$4-'EV Scenarios'!K$2)</f>
        <v>6.101404947410216E-4</v>
      </c>
      <c r="L9" s="5">
        <f>'Pc, Winter, S1'!L9*Main!$B$5+_xlfn.IFNA(VLOOKUP($A9,'EV Distribution'!$A$2:$B$22,2,FALSE),0)*('EV Scenarios'!L$4-'EV Scenarios'!L$2)</f>
        <v>5.6193223380684065E-4</v>
      </c>
      <c r="M9" s="5">
        <f>'Pc, Winter, S1'!M9*Main!$B$5+_xlfn.IFNA(VLOOKUP($A9,'EV Distribution'!$A$2:$B$22,2,FALSE),0)*('EV Scenarios'!M$4-'EV Scenarios'!M$2)</f>
        <v>5.855237286609532E-4</v>
      </c>
      <c r="N9" s="5">
        <f>'Pc, Winter, S1'!N9*Main!$B$5+_xlfn.IFNA(VLOOKUP($A9,'EV Distribution'!$A$2:$B$22,2,FALSE),0)*('EV Scenarios'!N$4-'EV Scenarios'!N$2)</f>
        <v>5.478152163947565E-4</v>
      </c>
      <c r="O9" s="5">
        <f>'Pc, Winter, S1'!O9*Main!$B$5+_xlfn.IFNA(VLOOKUP($A9,'EV Distribution'!$A$2:$B$22,2,FALSE),0)*('EV Scenarios'!O$4-'EV Scenarios'!O$2)</f>
        <v>4.7003416389003629E-4</v>
      </c>
      <c r="P9" s="5">
        <f>'Pc, Winter, S1'!P9*Main!$B$5+_xlfn.IFNA(VLOOKUP($A9,'EV Distribution'!$A$2:$B$22,2,FALSE),0)*('EV Scenarios'!P$4-'EV Scenarios'!P$2)</f>
        <v>5.8593523684898909E-4</v>
      </c>
      <c r="Q9" s="5">
        <f>'Pc, Winter, S1'!Q9*Main!$B$5+_xlfn.IFNA(VLOOKUP($A9,'EV Distribution'!$A$2:$B$22,2,FALSE),0)*('EV Scenarios'!Q$4-'EV Scenarios'!Q$2)</f>
        <v>6.0150136504061444E-4</v>
      </c>
      <c r="R9" s="5">
        <f>'Pc, Winter, S1'!R9*Main!$B$5+_xlfn.IFNA(VLOOKUP($A9,'EV Distribution'!$A$2:$B$22,2,FALSE),0)*('EV Scenarios'!R$4-'EV Scenarios'!R$2)</f>
        <v>5.1339112827718128E-4</v>
      </c>
      <c r="S9" s="5">
        <f>'Pc, Winter, S1'!S9*Main!$B$5+_xlfn.IFNA(VLOOKUP($A9,'EV Distribution'!$A$2:$B$22,2,FALSE),0)*('EV Scenarios'!S$4-'EV Scenarios'!S$2)</f>
        <v>2.013731718577905E-4</v>
      </c>
      <c r="T9" s="5">
        <f>'Pc, Winter, S1'!T9*Main!$B$5+_xlfn.IFNA(VLOOKUP($A9,'EV Distribution'!$A$2:$B$22,2,FALSE),0)*('EV Scenarios'!T$4-'EV Scenarios'!T$2)</f>
        <v>1.1328344840861262E-4</v>
      </c>
      <c r="U9" s="5">
        <f>'Pc, Winter, S1'!U9*Main!$B$5+_xlfn.IFNA(VLOOKUP($A9,'EV Distribution'!$A$2:$B$22,2,FALSE),0)*('EV Scenarios'!U$4-'EV Scenarios'!U$2)</f>
        <v>1.5056553504100777E-4</v>
      </c>
      <c r="V9" s="5">
        <f>'Pc, Winter, S1'!V9*Main!$B$5+_xlfn.IFNA(VLOOKUP($A9,'EV Distribution'!$A$2:$B$22,2,FALSE),0)*('EV Scenarios'!V$4-'EV Scenarios'!V$2)</f>
        <v>1.6096496717360947E-4</v>
      </c>
      <c r="W9" s="5">
        <f>'Pc, Winter, S1'!W9*Main!$B$5+_xlfn.IFNA(VLOOKUP($A9,'EV Distribution'!$A$2:$B$22,2,FALSE),0)*('EV Scenarios'!W$4-'EV Scenarios'!W$2)</f>
        <v>1.1213375311983716E-4</v>
      </c>
      <c r="X9" s="5">
        <f>'Pc, Winter, S1'!X9*Main!$B$5+_xlfn.IFNA(VLOOKUP($A9,'EV Distribution'!$A$2:$B$22,2,FALSE),0)*('EV Scenarios'!X$4-'EV Scenarios'!X$2)</f>
        <v>1.037125554674593E-4</v>
      </c>
      <c r="Y9" s="5">
        <f>'Pc, Winter, S1'!Y9*Main!$B$5+_xlfn.IFNA(VLOOKUP($A9,'EV Distribution'!$A$2:$B$22,2,FALSE),0)*('EV Scenarios'!Y$4-'EV Scenarios'!Y$2)</f>
        <v>1.0755962008521166E-4</v>
      </c>
    </row>
    <row r="10" spans="1:25" x14ac:dyDescent="0.3">
      <c r="A10">
        <v>14</v>
      </c>
      <c r="B10" s="5">
        <f>'Pc, Winter, S1'!B10*Main!$B$5+_xlfn.IFNA(VLOOKUP($A10,'EV Distribution'!$A$2:$B$22,2,FALSE),0)*('EV Scenarios'!B$4-'EV Scenarios'!B$2)</f>
        <v>0.23449461410787362</v>
      </c>
      <c r="C10" s="5">
        <f>'Pc, Winter, S1'!C10*Main!$B$5+_xlfn.IFNA(VLOOKUP($A10,'EV Distribution'!$A$2:$B$22,2,FALSE),0)*('EV Scenarios'!C$4-'EV Scenarios'!C$2)</f>
        <v>0.2460128621726777</v>
      </c>
      <c r="D10" s="5">
        <f>'Pc, Winter, S1'!D10*Main!$B$5+_xlfn.IFNA(VLOOKUP($A10,'EV Distribution'!$A$2:$B$22,2,FALSE),0)*('EV Scenarios'!D$4-'EV Scenarios'!D$2)</f>
        <v>0.29037747691508486</v>
      </c>
      <c r="E10" s="5">
        <f>'Pc, Winter, S1'!E10*Main!$B$5+_xlfn.IFNA(VLOOKUP($A10,'EV Distribution'!$A$2:$B$22,2,FALSE),0)*('EV Scenarios'!E$4-'EV Scenarios'!E$2)</f>
        <v>0.32191255061551904</v>
      </c>
      <c r="F10" s="5">
        <f>'Pc, Winter, S1'!F10*Main!$B$5+_xlfn.IFNA(VLOOKUP($A10,'EV Distribution'!$A$2:$B$22,2,FALSE),0)*('EV Scenarios'!F$4-'EV Scenarios'!F$2)</f>
        <v>0.36203820426326755</v>
      </c>
      <c r="G10" s="5">
        <f>'Pc, Winter, S1'!G10*Main!$B$5+_xlfn.IFNA(VLOOKUP($A10,'EV Distribution'!$A$2:$B$22,2,FALSE),0)*('EV Scenarios'!G$4-'EV Scenarios'!G$2)</f>
        <v>0.40451724615739149</v>
      </c>
      <c r="H10" s="5">
        <f>'Pc, Winter, S1'!H10*Main!$B$5+_xlfn.IFNA(VLOOKUP($A10,'EV Distribution'!$A$2:$B$22,2,FALSE),0)*('EV Scenarios'!H$4-'EV Scenarios'!H$2)</f>
        <v>0.36229202827183865</v>
      </c>
      <c r="I10" s="5">
        <f>'Pc, Winter, S1'!I10*Main!$B$5+_xlfn.IFNA(VLOOKUP($A10,'EV Distribution'!$A$2:$B$22,2,FALSE),0)*('EV Scenarios'!I$4-'EV Scenarios'!I$2)</f>
        <v>0.47524063254566001</v>
      </c>
      <c r="J10" s="5">
        <f>'Pc, Winter, S1'!J10*Main!$B$5+_xlfn.IFNA(VLOOKUP($A10,'EV Distribution'!$A$2:$B$22,2,FALSE),0)*('EV Scenarios'!J$4-'EV Scenarios'!J$2)</f>
        <v>0.44283009532070411</v>
      </c>
      <c r="K10" s="5">
        <f>'Pc, Winter, S1'!K10*Main!$B$5+_xlfn.IFNA(VLOOKUP($A10,'EV Distribution'!$A$2:$B$22,2,FALSE),0)*('EV Scenarios'!K$4-'EV Scenarios'!K$2)</f>
        <v>0.49443951224297167</v>
      </c>
      <c r="L10" s="5">
        <f>'Pc, Winter, S1'!L10*Main!$B$5+_xlfn.IFNA(VLOOKUP($A10,'EV Distribution'!$A$2:$B$22,2,FALSE),0)*('EV Scenarios'!L$4-'EV Scenarios'!L$2)</f>
        <v>0.50774028548444938</v>
      </c>
      <c r="M10" s="5">
        <f>'Pc, Winter, S1'!M10*Main!$B$5+_xlfn.IFNA(VLOOKUP($A10,'EV Distribution'!$A$2:$B$22,2,FALSE),0)*('EV Scenarios'!M$4-'EV Scenarios'!M$2)</f>
        <v>0.48148061048258717</v>
      </c>
      <c r="N10" s="5">
        <f>'Pc, Winter, S1'!N10*Main!$B$5+_xlfn.IFNA(VLOOKUP($A10,'EV Distribution'!$A$2:$B$22,2,FALSE),0)*('EV Scenarios'!N$4-'EV Scenarios'!N$2)</f>
        <v>0.46083916354424054</v>
      </c>
      <c r="O10" s="5">
        <f>'Pc, Winter, S1'!O10*Main!$B$5+_xlfn.IFNA(VLOOKUP($A10,'EV Distribution'!$A$2:$B$22,2,FALSE),0)*('EV Scenarios'!O$4-'EV Scenarios'!O$2)</f>
        <v>0.43254449620838253</v>
      </c>
      <c r="P10" s="5">
        <f>'Pc, Winter, S1'!P10*Main!$B$5+_xlfn.IFNA(VLOOKUP($A10,'EV Distribution'!$A$2:$B$22,2,FALSE),0)*('EV Scenarios'!P$4-'EV Scenarios'!P$2)</f>
        <v>0.41554672807366411</v>
      </c>
      <c r="Q10" s="5">
        <f>'Pc, Winter, S1'!Q10*Main!$B$5+_xlfn.IFNA(VLOOKUP($A10,'EV Distribution'!$A$2:$B$22,2,FALSE),0)*('EV Scenarios'!Q$4-'EV Scenarios'!Q$2)</f>
        <v>0.38588461073437924</v>
      </c>
      <c r="R10" s="5">
        <f>'Pc, Winter, S1'!R10*Main!$B$5+_xlfn.IFNA(VLOOKUP($A10,'EV Distribution'!$A$2:$B$22,2,FALSE),0)*('EV Scenarios'!R$4-'EV Scenarios'!R$2)</f>
        <v>0.37821022129596366</v>
      </c>
      <c r="S10" s="5">
        <f>'Pc, Winter, S1'!S10*Main!$B$5+_xlfn.IFNA(VLOOKUP($A10,'EV Distribution'!$A$2:$B$22,2,FALSE),0)*('EV Scenarios'!S$4-'EV Scenarios'!S$2)</f>
        <v>0.32735138225587834</v>
      </c>
      <c r="T10" s="5">
        <f>'Pc, Winter, S1'!T10*Main!$B$5+_xlfn.IFNA(VLOOKUP($A10,'EV Distribution'!$A$2:$B$22,2,FALSE),0)*('EV Scenarios'!T$4-'EV Scenarios'!T$2)</f>
        <v>0.282538039480346</v>
      </c>
      <c r="U10" s="5">
        <f>'Pc, Winter, S1'!U10*Main!$B$5+_xlfn.IFNA(VLOOKUP($A10,'EV Distribution'!$A$2:$B$22,2,FALSE),0)*('EV Scenarios'!U$4-'EV Scenarios'!U$2)</f>
        <v>0.31530469905586306</v>
      </c>
      <c r="V10" s="5">
        <f>'Pc, Winter, S1'!V10*Main!$B$5+_xlfn.IFNA(VLOOKUP($A10,'EV Distribution'!$A$2:$B$22,2,FALSE),0)*('EV Scenarios'!V$4-'EV Scenarios'!V$2)</f>
        <v>0.32212475363679716</v>
      </c>
      <c r="W10" s="5">
        <f>'Pc, Winter, S1'!W10*Main!$B$5+_xlfn.IFNA(VLOOKUP($A10,'EV Distribution'!$A$2:$B$22,2,FALSE),0)*('EV Scenarios'!W$4-'EV Scenarios'!W$2)</f>
        <v>0.35390911455829033</v>
      </c>
      <c r="X10" s="5">
        <f>'Pc, Winter, S1'!X10*Main!$B$5+_xlfn.IFNA(VLOOKUP($A10,'EV Distribution'!$A$2:$B$22,2,FALSE),0)*('EV Scenarios'!X$4-'EV Scenarios'!X$2)</f>
        <v>0.22331566122256236</v>
      </c>
      <c r="Y10" s="5">
        <f>'Pc, Winter, S1'!Y10*Main!$B$5+_xlfn.IFNA(VLOOKUP($A10,'EV Distribution'!$A$2:$B$22,2,FALSE),0)*('EV Scenarios'!Y$4-'EV Scenarios'!Y$2)</f>
        <v>0.21868281872592465</v>
      </c>
    </row>
    <row r="11" spans="1:25" x14ac:dyDescent="0.3">
      <c r="A11">
        <v>15</v>
      </c>
      <c r="B11" s="5">
        <f>'Pc, Winter, S1'!B11*Main!$B$5+_xlfn.IFNA(VLOOKUP($A11,'EV Distribution'!$A$2:$B$22,2,FALSE),0)*('EV Scenarios'!B$4-'EV Scenarios'!B$2)</f>
        <v>8.3797110814648728E-4</v>
      </c>
      <c r="C11" s="5">
        <f>'Pc, Winter, S1'!C11*Main!$B$5+_xlfn.IFNA(VLOOKUP($A11,'EV Distribution'!$A$2:$B$22,2,FALSE),0)*('EV Scenarios'!C$4-'EV Scenarios'!C$2)</f>
        <v>8.1861019214509085E-4</v>
      </c>
      <c r="D11" s="5">
        <f>'Pc, Winter, S1'!D11*Main!$B$5+_xlfn.IFNA(VLOOKUP($A11,'EV Distribution'!$A$2:$B$22,2,FALSE),0)*('EV Scenarios'!D$4-'EV Scenarios'!D$2)</f>
        <v>8.1927428877817459E-4</v>
      </c>
      <c r="E11" s="5">
        <f>'Pc, Winter, S1'!E11*Main!$B$5+_xlfn.IFNA(VLOOKUP($A11,'EV Distribution'!$A$2:$B$22,2,FALSE),0)*('EV Scenarios'!E$4-'EV Scenarios'!E$2)</f>
        <v>8.3483869291632248E-4</v>
      </c>
      <c r="F11" s="5">
        <f>'Pc, Winter, S1'!F11*Main!$B$5+_xlfn.IFNA(VLOOKUP($A11,'EV Distribution'!$A$2:$B$22,2,FALSE),0)*('EV Scenarios'!F$4-'EV Scenarios'!F$2)</f>
        <v>8.7124097168225366E-4</v>
      </c>
      <c r="G11" s="5">
        <f>'Pc, Winter, S1'!G11*Main!$B$5+_xlfn.IFNA(VLOOKUP($A11,'EV Distribution'!$A$2:$B$22,2,FALSE),0)*('EV Scenarios'!G$4-'EV Scenarios'!G$2)</f>
        <v>8.6220577722199282E-4</v>
      </c>
      <c r="H11" s="5">
        <f>'Pc, Winter, S1'!H11*Main!$B$5+_xlfn.IFNA(VLOOKUP($A11,'EV Distribution'!$A$2:$B$22,2,FALSE),0)*('EV Scenarios'!H$4-'EV Scenarios'!H$2)</f>
        <v>1.2399490646042306E-3</v>
      </c>
      <c r="I11" s="5">
        <f>'Pc, Winter, S1'!I11*Main!$B$5+_xlfn.IFNA(VLOOKUP($A11,'EV Distribution'!$A$2:$B$22,2,FALSE),0)*('EV Scenarios'!I$4-'EV Scenarios'!I$2)</f>
        <v>1.5576474996295041E-3</v>
      </c>
      <c r="J11" s="5">
        <f>'Pc, Winter, S1'!J11*Main!$B$5+_xlfn.IFNA(VLOOKUP($A11,'EV Distribution'!$A$2:$B$22,2,FALSE),0)*('EV Scenarios'!J$4-'EV Scenarios'!J$2)</f>
        <v>2.0600420157929158E-3</v>
      </c>
      <c r="K11" s="5">
        <f>'Pc, Winter, S1'!K11*Main!$B$5+_xlfn.IFNA(VLOOKUP($A11,'EV Distribution'!$A$2:$B$22,2,FALSE),0)*('EV Scenarios'!K$4-'EV Scenarios'!K$2)</f>
        <v>2.3857034885642853E-3</v>
      </c>
      <c r="L11" s="5">
        <f>'Pc, Winter, S1'!L11*Main!$B$5+_xlfn.IFNA(VLOOKUP($A11,'EV Distribution'!$A$2:$B$22,2,FALSE),0)*('EV Scenarios'!L$4-'EV Scenarios'!L$2)</f>
        <v>2.2520158234199217E-3</v>
      </c>
      <c r="M11" s="5">
        <f>'Pc, Winter, S1'!M11*Main!$B$5+_xlfn.IFNA(VLOOKUP($A11,'EV Distribution'!$A$2:$B$22,2,FALSE),0)*('EV Scenarios'!M$4-'EV Scenarios'!M$2)</f>
        <v>2.1230027977836622E-3</v>
      </c>
      <c r="N11" s="5">
        <f>'Pc, Winter, S1'!N11*Main!$B$5+_xlfn.IFNA(VLOOKUP($A11,'EV Distribution'!$A$2:$B$22,2,FALSE),0)*('EV Scenarios'!N$4-'EV Scenarios'!N$2)</f>
        <v>1.9091534837161223E-3</v>
      </c>
      <c r="O11" s="5">
        <f>'Pc, Winter, S1'!O11*Main!$B$5+_xlfn.IFNA(VLOOKUP($A11,'EV Distribution'!$A$2:$B$22,2,FALSE),0)*('EV Scenarios'!O$4-'EV Scenarios'!O$2)</f>
        <v>1.7810848887304797E-3</v>
      </c>
      <c r="P11" s="5">
        <f>'Pc, Winter, S1'!P11*Main!$B$5+_xlfn.IFNA(VLOOKUP($A11,'EV Distribution'!$A$2:$B$22,2,FALSE),0)*('EV Scenarios'!P$4-'EV Scenarios'!P$2)</f>
        <v>1.6446750892516817E-3</v>
      </c>
      <c r="Q11" s="5">
        <f>'Pc, Winter, S1'!Q11*Main!$B$5+_xlfn.IFNA(VLOOKUP($A11,'EV Distribution'!$A$2:$B$22,2,FALSE),0)*('EV Scenarios'!Q$4-'EV Scenarios'!Q$2)</f>
        <v>1.6304304918822775E-3</v>
      </c>
      <c r="R11" s="5">
        <f>'Pc, Winter, S1'!R11*Main!$B$5+_xlfn.IFNA(VLOOKUP($A11,'EV Distribution'!$A$2:$B$22,2,FALSE),0)*('EV Scenarios'!R$4-'EV Scenarios'!R$2)</f>
        <v>1.6425709696463694E-3</v>
      </c>
      <c r="S11" s="5">
        <f>'Pc, Winter, S1'!S11*Main!$B$5+_xlfn.IFNA(VLOOKUP($A11,'EV Distribution'!$A$2:$B$22,2,FALSE),0)*('EV Scenarios'!S$4-'EV Scenarios'!S$2)</f>
        <v>1.5036354026020772E-3</v>
      </c>
      <c r="T11" s="5">
        <f>'Pc, Winter, S1'!T11*Main!$B$5+_xlfn.IFNA(VLOOKUP($A11,'EV Distribution'!$A$2:$B$22,2,FALSE),0)*('EV Scenarios'!T$4-'EV Scenarios'!T$2)</f>
        <v>1.475006530310361E-3</v>
      </c>
      <c r="U11" s="5">
        <f>'Pc, Winter, S1'!U11*Main!$B$5+_xlfn.IFNA(VLOOKUP($A11,'EV Distribution'!$A$2:$B$22,2,FALSE),0)*('EV Scenarios'!U$4-'EV Scenarios'!U$2)</f>
        <v>1.4336295098462948E-3</v>
      </c>
      <c r="V11" s="5">
        <f>'Pc, Winter, S1'!V11*Main!$B$5+_xlfn.IFNA(VLOOKUP($A11,'EV Distribution'!$A$2:$B$22,2,FALSE),0)*('EV Scenarios'!V$4-'EV Scenarios'!V$2)</f>
        <v>1.420656694128855E-3</v>
      </c>
      <c r="W11" s="5">
        <f>'Pc, Winter, S1'!W11*Main!$B$5+_xlfn.IFNA(VLOOKUP($A11,'EV Distribution'!$A$2:$B$22,2,FALSE),0)*('EV Scenarios'!W$4-'EV Scenarios'!W$2)</f>
        <v>1.3224899949898219E-3</v>
      </c>
      <c r="X11" s="5">
        <f>'Pc, Winter, S1'!X11*Main!$B$5+_xlfn.IFNA(VLOOKUP($A11,'EV Distribution'!$A$2:$B$22,2,FALSE),0)*('EV Scenarios'!X$4-'EV Scenarios'!X$2)</f>
        <v>1.2837705737397728E-3</v>
      </c>
      <c r="Y11" s="5">
        <f>'Pc, Winter, S1'!Y11*Main!$B$5+_xlfn.IFNA(VLOOKUP($A11,'EV Distribution'!$A$2:$B$22,2,FALSE),0)*('EV Scenarios'!Y$4-'EV Scenarios'!Y$2)</f>
        <v>1.3078169849419304E-3</v>
      </c>
    </row>
    <row r="12" spans="1:25" x14ac:dyDescent="0.3">
      <c r="A12">
        <v>16</v>
      </c>
      <c r="B12" s="5">
        <f>'Pc, Winter, S1'!B12*Main!$B$5+_xlfn.IFNA(VLOOKUP($A12,'EV Distribution'!$A$2:$B$22,2,FALSE),0)*('EV Scenarios'!B$4-'EV Scenarios'!B$2)</f>
        <v>1.1828343872381699E-3</v>
      </c>
      <c r="C12" s="5">
        <f>'Pc, Winter, S1'!C12*Main!$B$5+_xlfn.IFNA(VLOOKUP($A12,'EV Distribution'!$A$2:$B$22,2,FALSE),0)*('EV Scenarios'!C$4-'EV Scenarios'!C$2)</f>
        <v>1.2978138951710136E-3</v>
      </c>
      <c r="D12" s="5">
        <f>'Pc, Winter, S1'!D12*Main!$B$5+_xlfn.IFNA(VLOOKUP($A12,'EV Distribution'!$A$2:$B$22,2,FALSE),0)*('EV Scenarios'!D$4-'EV Scenarios'!D$2)</f>
        <v>1.2361780190563295E-3</v>
      </c>
      <c r="E12" s="5">
        <f>'Pc, Winter, S1'!E12*Main!$B$5+_xlfn.IFNA(VLOOKUP($A12,'EV Distribution'!$A$2:$B$22,2,FALSE),0)*('EV Scenarios'!E$4-'EV Scenarios'!E$2)</f>
        <v>1.2572151971882131E-3</v>
      </c>
      <c r="F12" s="5">
        <f>'Pc, Winter, S1'!F12*Main!$B$5+_xlfn.IFNA(VLOOKUP($A12,'EV Distribution'!$A$2:$B$22,2,FALSE),0)*('EV Scenarios'!F$4-'EV Scenarios'!F$2)</f>
        <v>1.2080920628931143E-3</v>
      </c>
      <c r="G12" s="5">
        <f>'Pc, Winter, S1'!G12*Main!$B$5+_xlfn.IFNA(VLOOKUP($A12,'EV Distribution'!$A$2:$B$22,2,FALSE),0)*('EV Scenarios'!G$4-'EV Scenarios'!G$2)</f>
        <v>1.3475948289208169E-3</v>
      </c>
      <c r="H12" s="5">
        <f>'Pc, Winter, S1'!H12*Main!$B$5+_xlfn.IFNA(VLOOKUP($A12,'EV Distribution'!$A$2:$B$22,2,FALSE),0)*('EV Scenarios'!H$4-'EV Scenarios'!H$2)</f>
        <v>1.5154822506819885E-3</v>
      </c>
      <c r="I12" s="5">
        <f>'Pc, Winter, S1'!I12*Main!$B$5+_xlfn.IFNA(VLOOKUP($A12,'EV Distribution'!$A$2:$B$22,2,FALSE),0)*('EV Scenarios'!I$4-'EV Scenarios'!I$2)</f>
        <v>1.1977762035222939E-3</v>
      </c>
      <c r="J12" s="5">
        <f>'Pc, Winter, S1'!J12*Main!$B$5+_xlfn.IFNA(VLOOKUP($A12,'EV Distribution'!$A$2:$B$22,2,FALSE),0)*('EV Scenarios'!J$4-'EV Scenarios'!J$2)</f>
        <v>6.3199025726437736E-4</v>
      </c>
      <c r="K12" s="5">
        <f>'Pc, Winter, S1'!K12*Main!$B$5+_xlfn.IFNA(VLOOKUP($A12,'EV Distribution'!$A$2:$B$22,2,FALSE),0)*('EV Scenarios'!K$4-'EV Scenarios'!K$2)</f>
        <v>2.4008296470748761E-4</v>
      </c>
      <c r="L12" s="5">
        <f>'Pc, Winter, S1'!L12*Main!$B$5+_xlfn.IFNA(VLOOKUP($A12,'EV Distribution'!$A$2:$B$22,2,FALSE),0)*('EV Scenarios'!L$4-'EV Scenarios'!L$2)</f>
        <v>2.3537846108660809E-4</v>
      </c>
      <c r="M12" s="5">
        <f>'Pc, Winter, S1'!M12*Main!$B$5+_xlfn.IFNA(VLOOKUP($A12,'EV Distribution'!$A$2:$B$22,2,FALSE),0)*('EV Scenarios'!M$4-'EV Scenarios'!M$2)</f>
        <v>1.3474436381972308E-4</v>
      </c>
      <c r="N12" s="5">
        <f>'Pc, Winter, S1'!N12*Main!$B$5+_xlfn.IFNA(VLOOKUP($A12,'EV Distribution'!$A$2:$B$22,2,FALSE),0)*('EV Scenarios'!N$4-'EV Scenarios'!N$2)</f>
        <v>1.4426829821955395E-4</v>
      </c>
      <c r="O12" s="5">
        <f>'Pc, Winter, S1'!O12*Main!$B$5+_xlfn.IFNA(VLOOKUP($A12,'EV Distribution'!$A$2:$B$22,2,FALSE),0)*('EV Scenarios'!O$4-'EV Scenarios'!O$2)</f>
        <v>2.1712786474584021E-4</v>
      </c>
      <c r="P12" s="5">
        <f>'Pc, Winter, S1'!P12*Main!$B$5+_xlfn.IFNA(VLOOKUP($A12,'EV Distribution'!$A$2:$B$22,2,FALSE),0)*('EV Scenarios'!P$4-'EV Scenarios'!P$2)</f>
        <v>4.4886860221658411E-4</v>
      </c>
      <c r="Q12" s="5">
        <f>'Pc, Winter, S1'!Q12*Main!$B$5+_xlfn.IFNA(VLOOKUP($A12,'EV Distribution'!$A$2:$B$22,2,FALSE),0)*('EV Scenarios'!Q$4-'EV Scenarios'!Q$2)</f>
        <v>4.6896501696414532E-4</v>
      </c>
      <c r="R12" s="5">
        <f>'Pc, Winter, S1'!R12*Main!$B$5+_xlfn.IFNA(VLOOKUP($A12,'EV Distribution'!$A$2:$B$22,2,FALSE),0)*('EV Scenarios'!R$4-'EV Scenarios'!R$2)</f>
        <v>4.3325910969681778E-4</v>
      </c>
      <c r="S12" s="5">
        <f>'Pc, Winter, S1'!S12*Main!$B$5+_xlfn.IFNA(VLOOKUP($A12,'EV Distribution'!$A$2:$B$22,2,FALSE),0)*('EV Scenarios'!S$4-'EV Scenarios'!S$2)</f>
        <v>4.5598014748298723E-4</v>
      </c>
      <c r="T12" s="5">
        <f>'Pc, Winter, S1'!T12*Main!$B$5+_xlfn.IFNA(VLOOKUP($A12,'EV Distribution'!$A$2:$B$22,2,FALSE),0)*('EV Scenarios'!T$4-'EV Scenarios'!T$2)</f>
        <v>1.0306463571581701E-3</v>
      </c>
      <c r="U12" s="5">
        <f>'Pc, Winter, S1'!U12*Main!$B$5+_xlfn.IFNA(VLOOKUP($A12,'EV Distribution'!$A$2:$B$22,2,FALSE),0)*('EV Scenarios'!U$4-'EV Scenarios'!U$2)</f>
        <v>1.484853695515941E-3</v>
      </c>
      <c r="V12" s="5">
        <f>'Pc, Winter, S1'!V12*Main!$B$5+_xlfn.IFNA(VLOOKUP($A12,'EV Distribution'!$A$2:$B$22,2,FALSE),0)*('EV Scenarios'!V$4-'EV Scenarios'!V$2)</f>
        <v>1.4977413751349718E-3</v>
      </c>
      <c r="W12" s="5">
        <f>'Pc, Winter, S1'!W12*Main!$B$5+_xlfn.IFNA(VLOOKUP($A12,'EV Distribution'!$A$2:$B$22,2,FALSE),0)*('EV Scenarios'!W$4-'EV Scenarios'!W$2)</f>
        <v>1.501688186473822E-3</v>
      </c>
      <c r="X12" s="5">
        <f>'Pc, Winter, S1'!X12*Main!$B$5+_xlfn.IFNA(VLOOKUP($A12,'EV Distribution'!$A$2:$B$22,2,FALSE),0)*('EV Scenarios'!X$4-'EV Scenarios'!X$2)</f>
        <v>1.5406724690919776E-3</v>
      </c>
      <c r="Y12" s="5">
        <f>'Pc, Winter, S1'!Y12*Main!$B$5+_xlfn.IFNA(VLOOKUP($A12,'EV Distribution'!$A$2:$B$22,2,FALSE),0)*('EV Scenarios'!Y$4-'EV Scenarios'!Y$2)</f>
        <v>1.4933046988386044E-3</v>
      </c>
    </row>
    <row r="13" spans="1:25" x14ac:dyDescent="0.3">
      <c r="A13">
        <v>17</v>
      </c>
      <c r="B13" s="5">
        <f>'Pc, Winter, S1'!B13*Main!$B$5+_xlfn.IFNA(VLOOKUP($A13,'EV Distribution'!$A$2:$B$22,2,FALSE),0)*('EV Scenarios'!B$4-'EV Scenarios'!B$2)</f>
        <v>1.975581337249725E-4</v>
      </c>
      <c r="C13" s="5">
        <f>'Pc, Winter, S1'!C13*Main!$B$5+_xlfn.IFNA(VLOOKUP($A13,'EV Distribution'!$A$2:$B$22,2,FALSE),0)*('EV Scenarios'!C$4-'EV Scenarios'!C$2)</f>
        <v>2.5048670697378259E-4</v>
      </c>
      <c r="D13" s="5">
        <f>'Pc, Winter, S1'!D13*Main!$B$5+_xlfn.IFNA(VLOOKUP($A13,'EV Distribution'!$A$2:$B$22,2,FALSE),0)*('EV Scenarios'!D$4-'EV Scenarios'!D$2)</f>
        <v>3.0646302689427466E-4</v>
      </c>
      <c r="E13" s="5">
        <f>'Pc, Winter, S1'!E13*Main!$B$5+_xlfn.IFNA(VLOOKUP($A13,'EV Distribution'!$A$2:$B$22,2,FALSE),0)*('EV Scenarios'!E$4-'EV Scenarios'!E$2)</f>
        <v>2.2753090570224607E-4</v>
      </c>
      <c r="F13" s="5">
        <f>'Pc, Winter, S1'!F13*Main!$B$5+_xlfn.IFNA(VLOOKUP($A13,'EV Distribution'!$A$2:$B$22,2,FALSE),0)*('EV Scenarios'!F$4-'EV Scenarios'!F$2)</f>
        <v>2.1970197886181259E-4</v>
      </c>
      <c r="G13" s="5">
        <f>'Pc, Winter, S1'!G13*Main!$B$5+_xlfn.IFNA(VLOOKUP($A13,'EV Distribution'!$A$2:$B$22,2,FALSE),0)*('EV Scenarios'!G$4-'EV Scenarios'!G$2)</f>
        <v>2.100182188603867E-4</v>
      </c>
      <c r="H13" s="5">
        <f>'Pc, Winter, S1'!H13*Main!$B$5+_xlfn.IFNA(VLOOKUP($A13,'EV Distribution'!$A$2:$B$22,2,FALSE),0)*('EV Scenarios'!H$4-'EV Scenarios'!H$2)</f>
        <v>2.7687359382449263E-4</v>
      </c>
      <c r="I13" s="5">
        <f>'Pc, Winter, S1'!I13*Main!$B$5+_xlfn.IFNA(VLOOKUP($A13,'EV Distribution'!$A$2:$B$22,2,FALSE),0)*('EV Scenarios'!I$4-'EV Scenarios'!I$2)</f>
        <v>4.9255312215379409E-4</v>
      </c>
      <c r="J13" s="5">
        <f>'Pc, Winter, S1'!J13*Main!$B$5+_xlfn.IFNA(VLOOKUP($A13,'EV Distribution'!$A$2:$B$22,2,FALSE),0)*('EV Scenarios'!J$4-'EV Scenarios'!J$2)</f>
        <v>1.434177203648415E-3</v>
      </c>
      <c r="K13" s="5">
        <f>'Pc, Winter, S1'!K13*Main!$B$5+_xlfn.IFNA(VLOOKUP($A13,'EV Distribution'!$A$2:$B$22,2,FALSE),0)*('EV Scenarios'!K$4-'EV Scenarios'!K$2)</f>
        <v>1.8709480203404042E-3</v>
      </c>
      <c r="L13" s="5">
        <f>'Pc, Winter, S1'!L13*Main!$B$5+_xlfn.IFNA(VLOOKUP($A13,'EV Distribution'!$A$2:$B$22,2,FALSE),0)*('EV Scenarios'!L$4-'EV Scenarios'!L$2)</f>
        <v>1.6894873447117654E-3</v>
      </c>
      <c r="M13" s="5">
        <f>'Pc, Winter, S1'!M13*Main!$B$5+_xlfn.IFNA(VLOOKUP($A13,'EV Distribution'!$A$2:$B$22,2,FALSE),0)*('EV Scenarios'!M$4-'EV Scenarios'!M$2)</f>
        <v>1.8830767073319864E-3</v>
      </c>
      <c r="N13" s="5">
        <f>'Pc, Winter, S1'!N13*Main!$B$5+_xlfn.IFNA(VLOOKUP($A13,'EV Distribution'!$A$2:$B$22,2,FALSE),0)*('EV Scenarios'!N$4-'EV Scenarios'!N$2)</f>
        <v>1.4767849353040674E-3</v>
      </c>
      <c r="O13" s="5">
        <f>'Pc, Winter, S1'!O13*Main!$B$5+_xlfn.IFNA(VLOOKUP($A13,'EV Distribution'!$A$2:$B$22,2,FALSE),0)*('EV Scenarios'!O$4-'EV Scenarios'!O$2)</f>
        <v>1.4841043020675992E-3</v>
      </c>
      <c r="P13" s="5">
        <f>'Pc, Winter, S1'!P13*Main!$B$5+_xlfn.IFNA(VLOOKUP($A13,'EV Distribution'!$A$2:$B$22,2,FALSE),0)*('EV Scenarios'!P$4-'EV Scenarios'!P$2)</f>
        <v>1.548545373906705E-3</v>
      </c>
      <c r="Q13" s="5">
        <f>'Pc, Winter, S1'!Q13*Main!$B$5+_xlfn.IFNA(VLOOKUP($A13,'EV Distribution'!$A$2:$B$22,2,FALSE),0)*('EV Scenarios'!Q$4-'EV Scenarios'!Q$2)</f>
        <v>1.2398185333011272E-3</v>
      </c>
      <c r="R13" s="5">
        <f>'Pc, Winter, S1'!R13*Main!$B$5+_xlfn.IFNA(VLOOKUP($A13,'EV Distribution'!$A$2:$B$22,2,FALSE),0)*('EV Scenarios'!R$4-'EV Scenarios'!R$2)</f>
        <v>1.0953560891272813E-3</v>
      </c>
      <c r="S13" s="5">
        <f>'Pc, Winter, S1'!S13*Main!$B$5+_xlfn.IFNA(VLOOKUP($A13,'EV Distribution'!$A$2:$B$22,2,FALSE),0)*('EV Scenarios'!S$4-'EV Scenarios'!S$2)</f>
        <v>4.6261870306107906E-4</v>
      </c>
      <c r="T13" s="5">
        <f>'Pc, Winter, S1'!T13*Main!$B$5+_xlfn.IFNA(VLOOKUP($A13,'EV Distribution'!$A$2:$B$22,2,FALSE),0)*('EV Scenarios'!T$4-'EV Scenarios'!T$2)</f>
        <v>2.6188245207817048E-4</v>
      </c>
      <c r="U13" s="5">
        <f>'Pc, Winter, S1'!U13*Main!$B$5+_xlfn.IFNA(VLOOKUP($A13,'EV Distribution'!$A$2:$B$22,2,FALSE),0)*('EV Scenarios'!U$4-'EV Scenarios'!U$2)</f>
        <v>1.9596516675443517E-4</v>
      </c>
      <c r="V13" s="5">
        <f>'Pc, Winter, S1'!V13*Main!$B$5+_xlfn.IFNA(VLOOKUP($A13,'EV Distribution'!$A$2:$B$22,2,FALSE),0)*('EV Scenarios'!V$4-'EV Scenarios'!V$2)</f>
        <v>2.4643176241641101E-4</v>
      </c>
      <c r="W13" s="5">
        <f>'Pc, Winter, S1'!W13*Main!$B$5+_xlfn.IFNA(VLOOKUP($A13,'EV Distribution'!$A$2:$B$22,2,FALSE),0)*('EV Scenarios'!W$4-'EV Scenarios'!W$2)</f>
        <v>2.555964362149418E-4</v>
      </c>
      <c r="X13" s="5">
        <f>'Pc, Winter, S1'!X13*Main!$B$5+_xlfn.IFNA(VLOOKUP($A13,'EV Distribution'!$A$2:$B$22,2,FALSE),0)*('EV Scenarios'!X$4-'EV Scenarios'!X$2)</f>
        <v>1.5860159667930337E-4</v>
      </c>
      <c r="Y13" s="5">
        <f>'Pc, Winter, S1'!Y13*Main!$B$5+_xlfn.IFNA(VLOOKUP($A13,'EV Distribution'!$A$2:$B$22,2,FALSE),0)*('EV Scenarios'!Y$4-'EV Scenarios'!Y$2)</f>
        <v>2.9676020003023958E-4</v>
      </c>
    </row>
    <row r="14" spans="1:25" x14ac:dyDescent="0.3">
      <c r="A14">
        <v>18</v>
      </c>
      <c r="B14" s="5">
        <f>'Pc, Winter, S1'!B14*Main!$B$5+_xlfn.IFNA(VLOOKUP($A14,'EV Distribution'!$A$2:$B$22,2,FALSE),0)*('EV Scenarios'!B$4-'EV Scenarios'!B$2)</f>
        <v>8.7281725332168005E-4</v>
      </c>
      <c r="C14" s="5">
        <f>'Pc, Winter, S1'!C14*Main!$B$5+_xlfn.IFNA(VLOOKUP($A14,'EV Distribution'!$A$2:$B$22,2,FALSE),0)*('EV Scenarios'!C$4-'EV Scenarios'!C$2)</f>
        <v>8.4255748488292642E-4</v>
      </c>
      <c r="D14" s="5">
        <f>'Pc, Winter, S1'!D14*Main!$B$5+_xlfn.IFNA(VLOOKUP($A14,'EV Distribution'!$A$2:$B$22,2,FALSE),0)*('EV Scenarios'!D$4-'EV Scenarios'!D$2)</f>
        <v>6.4681347912413467E-4</v>
      </c>
      <c r="E14" s="5">
        <f>'Pc, Winter, S1'!E14*Main!$B$5+_xlfn.IFNA(VLOOKUP($A14,'EV Distribution'!$A$2:$B$22,2,FALSE),0)*('EV Scenarios'!E$4-'EV Scenarios'!E$2)</f>
        <v>6.8562916976708168E-4</v>
      </c>
      <c r="F14" s="5">
        <f>'Pc, Winter, S1'!F14*Main!$B$5+_xlfn.IFNA(VLOOKUP($A14,'EV Distribution'!$A$2:$B$22,2,FALSE),0)*('EV Scenarios'!F$4-'EV Scenarios'!F$2)</f>
        <v>8.1221477193916701E-4</v>
      </c>
      <c r="G14" s="5">
        <f>'Pc, Winter, S1'!G14*Main!$B$5+_xlfn.IFNA(VLOOKUP($A14,'EV Distribution'!$A$2:$B$22,2,FALSE),0)*('EV Scenarios'!G$4-'EV Scenarios'!G$2)</f>
        <v>8.4566544193070969E-4</v>
      </c>
      <c r="H14" s="5">
        <f>'Pc, Winter, S1'!H14*Main!$B$5+_xlfn.IFNA(VLOOKUP($A14,'EV Distribution'!$A$2:$B$22,2,FALSE),0)*('EV Scenarios'!H$4-'EV Scenarios'!H$2)</f>
        <v>6.5859671255285787E-4</v>
      </c>
      <c r="I14" s="5">
        <f>'Pc, Winter, S1'!I14*Main!$B$5+_xlfn.IFNA(VLOOKUP($A14,'EV Distribution'!$A$2:$B$22,2,FALSE),0)*('EV Scenarios'!I$4-'EV Scenarios'!I$2)</f>
        <v>8.0516378770380975E-4</v>
      </c>
      <c r="J14" s="5">
        <f>'Pc, Winter, S1'!J14*Main!$B$5+_xlfn.IFNA(VLOOKUP($A14,'EV Distribution'!$A$2:$B$22,2,FALSE),0)*('EV Scenarios'!J$4-'EV Scenarios'!J$2)</f>
        <v>2.5613338828726104E-3</v>
      </c>
      <c r="K14" s="5">
        <f>'Pc, Winter, S1'!K14*Main!$B$5+_xlfn.IFNA(VLOOKUP($A14,'EV Distribution'!$A$2:$B$22,2,FALSE),0)*('EV Scenarios'!K$4-'EV Scenarios'!K$2)</f>
        <v>3.9651326359941693E-3</v>
      </c>
      <c r="L14" s="5">
        <f>'Pc, Winter, S1'!L14*Main!$B$5+_xlfn.IFNA(VLOOKUP($A14,'EV Distribution'!$A$2:$B$22,2,FALSE),0)*('EV Scenarios'!L$4-'EV Scenarios'!L$2)</f>
        <v>4.1514754804155849E-3</v>
      </c>
      <c r="M14" s="5">
        <f>'Pc, Winter, S1'!M14*Main!$B$5+_xlfn.IFNA(VLOOKUP($A14,'EV Distribution'!$A$2:$B$22,2,FALSE),0)*('EV Scenarios'!M$4-'EV Scenarios'!M$2)</f>
        <v>4.1534194968174719E-3</v>
      </c>
      <c r="N14" s="5">
        <f>'Pc, Winter, S1'!N14*Main!$B$5+_xlfn.IFNA(VLOOKUP($A14,'EV Distribution'!$A$2:$B$22,2,FALSE),0)*('EV Scenarios'!N$4-'EV Scenarios'!N$2)</f>
        <v>2.419904618579626E-3</v>
      </c>
      <c r="O14" s="5">
        <f>'Pc, Winter, S1'!O14*Main!$B$5+_xlfn.IFNA(VLOOKUP($A14,'EV Distribution'!$A$2:$B$22,2,FALSE),0)*('EV Scenarios'!O$4-'EV Scenarios'!O$2)</f>
        <v>2.3869590232038196E-3</v>
      </c>
      <c r="P14" s="5">
        <f>'Pc, Winter, S1'!P14*Main!$B$5+_xlfn.IFNA(VLOOKUP($A14,'EV Distribution'!$A$2:$B$22,2,FALSE),0)*('EV Scenarios'!P$4-'EV Scenarios'!P$2)</f>
        <v>3.5347565235875917E-3</v>
      </c>
      <c r="Q14" s="5">
        <f>'Pc, Winter, S1'!Q14*Main!$B$5+_xlfn.IFNA(VLOOKUP($A14,'EV Distribution'!$A$2:$B$22,2,FALSE),0)*('EV Scenarios'!Q$4-'EV Scenarios'!Q$2)</f>
        <v>3.571460672428901E-3</v>
      </c>
      <c r="R14" s="5">
        <f>'Pc, Winter, S1'!R14*Main!$B$5+_xlfn.IFNA(VLOOKUP($A14,'EV Distribution'!$A$2:$B$22,2,FALSE),0)*('EV Scenarios'!R$4-'EV Scenarios'!R$2)</f>
        <v>2.6897961756972306E-3</v>
      </c>
      <c r="S14" s="5">
        <f>'Pc, Winter, S1'!S14*Main!$B$5+_xlfn.IFNA(VLOOKUP($A14,'EV Distribution'!$A$2:$B$22,2,FALSE),0)*('EV Scenarios'!S$4-'EV Scenarios'!S$2)</f>
        <v>1.8476162877470795E-3</v>
      </c>
      <c r="T14" s="5">
        <f>'Pc, Winter, S1'!T14*Main!$B$5+_xlfn.IFNA(VLOOKUP($A14,'EV Distribution'!$A$2:$B$22,2,FALSE),0)*('EV Scenarios'!T$4-'EV Scenarios'!T$2)</f>
        <v>1.1207157907604634E-3</v>
      </c>
      <c r="U14" s="5">
        <f>'Pc, Winter, S1'!U14*Main!$B$5+_xlfn.IFNA(VLOOKUP($A14,'EV Distribution'!$A$2:$B$22,2,FALSE),0)*('EV Scenarios'!U$4-'EV Scenarios'!U$2)</f>
        <v>7.7747722752242164E-4</v>
      </c>
      <c r="V14" s="5">
        <f>'Pc, Winter, S1'!V14*Main!$B$5+_xlfn.IFNA(VLOOKUP($A14,'EV Distribution'!$A$2:$B$22,2,FALSE),0)*('EV Scenarios'!V$4-'EV Scenarios'!V$2)</f>
        <v>7.1595635161892258E-4</v>
      </c>
      <c r="W14" s="5">
        <f>'Pc, Winter, S1'!W14*Main!$B$5+_xlfn.IFNA(VLOOKUP($A14,'EV Distribution'!$A$2:$B$22,2,FALSE),0)*('EV Scenarios'!W$4-'EV Scenarios'!W$2)</f>
        <v>6.3473965502074993E-4</v>
      </c>
      <c r="X14" s="5">
        <f>'Pc, Winter, S1'!X14*Main!$B$5+_xlfn.IFNA(VLOOKUP($A14,'EV Distribution'!$A$2:$B$22,2,FALSE),0)*('EV Scenarios'!X$4-'EV Scenarios'!X$2)</f>
        <v>7.7435889693252896E-4</v>
      </c>
      <c r="Y14" s="5">
        <f>'Pc, Winter, S1'!Y14*Main!$B$5+_xlfn.IFNA(VLOOKUP($A14,'EV Distribution'!$A$2:$B$22,2,FALSE),0)*('EV Scenarios'!Y$4-'EV Scenarios'!Y$2)</f>
        <v>7.9402876916130714E-4</v>
      </c>
    </row>
    <row r="15" spans="1:25" x14ac:dyDescent="0.3">
      <c r="A15">
        <v>19</v>
      </c>
      <c r="B15" s="5">
        <f>'Pc, Winter, S1'!B15*Main!$B$5+_xlfn.IFNA(VLOOKUP($A15,'EV Distribution'!$A$2:$B$22,2,FALSE),0)*('EV Scenarios'!B$4-'EV Scenarios'!B$2)</f>
        <v>2.8711898470102177E-3</v>
      </c>
      <c r="C15" s="5">
        <f>'Pc, Winter, S1'!C15*Main!$B$5+_xlfn.IFNA(VLOOKUP($A15,'EV Distribution'!$A$2:$B$22,2,FALSE),0)*('EV Scenarios'!C$4-'EV Scenarios'!C$2)</f>
        <v>2.5976713343056706E-3</v>
      </c>
      <c r="D15" s="5">
        <f>'Pc, Winter, S1'!D15*Main!$B$5+_xlfn.IFNA(VLOOKUP($A15,'EV Distribution'!$A$2:$B$22,2,FALSE),0)*('EV Scenarios'!D$4-'EV Scenarios'!D$2)</f>
        <v>2.1434818062969576E-3</v>
      </c>
      <c r="E15" s="5">
        <f>'Pc, Winter, S1'!E15*Main!$B$5+_xlfn.IFNA(VLOOKUP($A15,'EV Distribution'!$A$2:$B$22,2,FALSE),0)*('EV Scenarios'!E$4-'EV Scenarios'!E$2)</f>
        <v>2.0163818079318606E-3</v>
      </c>
      <c r="F15" s="5">
        <f>'Pc, Winter, S1'!F15*Main!$B$5+_xlfn.IFNA(VLOOKUP($A15,'EV Distribution'!$A$2:$B$22,2,FALSE),0)*('EV Scenarios'!F$4-'EV Scenarios'!F$2)</f>
        <v>2.0022704009988886E-3</v>
      </c>
      <c r="G15" s="5">
        <f>'Pc, Winter, S1'!G15*Main!$B$5+_xlfn.IFNA(VLOOKUP($A15,'EV Distribution'!$A$2:$B$22,2,FALSE),0)*('EV Scenarios'!G$4-'EV Scenarios'!G$2)</f>
        <v>2.9865804102017935E-3</v>
      </c>
      <c r="H15" s="5">
        <f>'Pc, Winter, S1'!H15*Main!$B$5+_xlfn.IFNA(VLOOKUP($A15,'EV Distribution'!$A$2:$B$22,2,FALSE),0)*('EV Scenarios'!H$4-'EV Scenarios'!H$2)</f>
        <v>2.9382678148109904E-3</v>
      </c>
      <c r="I15" s="5">
        <f>'Pc, Winter, S1'!I15*Main!$B$5+_xlfn.IFNA(VLOOKUP($A15,'EV Distribution'!$A$2:$B$22,2,FALSE),0)*('EV Scenarios'!I$4-'EV Scenarios'!I$2)</f>
        <v>3.3922933385800193E-3</v>
      </c>
      <c r="J15" s="5">
        <f>'Pc, Winter, S1'!J15*Main!$B$5+_xlfn.IFNA(VLOOKUP($A15,'EV Distribution'!$A$2:$B$22,2,FALSE),0)*('EV Scenarios'!J$4-'EV Scenarios'!J$2)</f>
        <v>4.552598554729172E-3</v>
      </c>
      <c r="K15" s="5">
        <f>'Pc, Winter, S1'!K15*Main!$B$5+_xlfn.IFNA(VLOOKUP($A15,'EV Distribution'!$A$2:$B$22,2,FALSE),0)*('EV Scenarios'!K$4-'EV Scenarios'!K$2)</f>
        <v>6.1387429781168878E-3</v>
      </c>
      <c r="L15" s="5">
        <f>'Pc, Winter, S1'!L15*Main!$B$5+_xlfn.IFNA(VLOOKUP($A15,'EV Distribution'!$A$2:$B$22,2,FALSE),0)*('EV Scenarios'!L$4-'EV Scenarios'!L$2)</f>
        <v>6.2968567991577174E-3</v>
      </c>
      <c r="M15" s="5">
        <f>'Pc, Winter, S1'!M15*Main!$B$5+_xlfn.IFNA(VLOOKUP($A15,'EV Distribution'!$A$2:$B$22,2,FALSE),0)*('EV Scenarios'!M$4-'EV Scenarios'!M$2)</f>
        <v>6.5009805814535658E-3</v>
      </c>
      <c r="N15" s="5">
        <f>'Pc, Winter, S1'!N15*Main!$B$5+_xlfn.IFNA(VLOOKUP($A15,'EV Distribution'!$A$2:$B$22,2,FALSE),0)*('EV Scenarios'!N$4-'EV Scenarios'!N$2)</f>
        <v>5.5022268320940029E-3</v>
      </c>
      <c r="O15" s="5">
        <f>'Pc, Winter, S1'!O15*Main!$B$5+_xlfn.IFNA(VLOOKUP($A15,'EV Distribution'!$A$2:$B$22,2,FALSE),0)*('EV Scenarios'!O$4-'EV Scenarios'!O$2)</f>
        <v>5.4724880346284721E-3</v>
      </c>
      <c r="P15" s="5">
        <f>'Pc, Winter, S1'!P15*Main!$B$5+_xlfn.IFNA(VLOOKUP($A15,'EV Distribution'!$A$2:$B$22,2,FALSE),0)*('EV Scenarios'!P$4-'EV Scenarios'!P$2)</f>
        <v>6.0469140602772697E-3</v>
      </c>
      <c r="Q15" s="5">
        <f>'Pc, Winter, S1'!Q15*Main!$B$5+_xlfn.IFNA(VLOOKUP($A15,'EV Distribution'!$A$2:$B$22,2,FALSE),0)*('EV Scenarios'!Q$4-'EV Scenarios'!Q$2)</f>
        <v>6.353177783667445E-3</v>
      </c>
      <c r="R15" s="5">
        <f>'Pc, Winter, S1'!R15*Main!$B$5+_xlfn.IFNA(VLOOKUP($A15,'EV Distribution'!$A$2:$B$22,2,FALSE),0)*('EV Scenarios'!R$4-'EV Scenarios'!R$2)</f>
        <v>6.3971270188665332E-3</v>
      </c>
      <c r="S15" s="5">
        <f>'Pc, Winter, S1'!S15*Main!$B$5+_xlfn.IFNA(VLOOKUP($A15,'EV Distribution'!$A$2:$B$22,2,FALSE),0)*('EV Scenarios'!S$4-'EV Scenarios'!S$2)</f>
        <v>5.821974217013315E-3</v>
      </c>
      <c r="T15" s="5">
        <f>'Pc, Winter, S1'!T15*Main!$B$5+_xlfn.IFNA(VLOOKUP($A15,'EV Distribution'!$A$2:$B$22,2,FALSE),0)*('EV Scenarios'!T$4-'EV Scenarios'!T$2)</f>
        <v>4.8824577178415846E-3</v>
      </c>
      <c r="U15" s="5">
        <f>'Pc, Winter, S1'!U15*Main!$B$5+_xlfn.IFNA(VLOOKUP($A15,'EV Distribution'!$A$2:$B$22,2,FALSE),0)*('EV Scenarios'!U$4-'EV Scenarios'!U$2)</f>
        <v>3.4046329591313632E-3</v>
      </c>
      <c r="V15" s="5">
        <f>'Pc, Winter, S1'!V15*Main!$B$5+_xlfn.IFNA(VLOOKUP($A15,'EV Distribution'!$A$2:$B$22,2,FALSE),0)*('EV Scenarios'!V$4-'EV Scenarios'!V$2)</f>
        <v>2.7073597513379158E-3</v>
      </c>
      <c r="W15" s="5">
        <f>'Pc, Winter, S1'!W15*Main!$B$5+_xlfn.IFNA(VLOOKUP($A15,'EV Distribution'!$A$2:$B$22,2,FALSE),0)*('EV Scenarios'!W$4-'EV Scenarios'!W$2)</f>
        <v>2.9597878594121232E-3</v>
      </c>
      <c r="X15" s="5">
        <f>'Pc, Winter, S1'!X15*Main!$B$5+_xlfn.IFNA(VLOOKUP($A15,'EV Distribution'!$A$2:$B$22,2,FALSE),0)*('EV Scenarios'!X$4-'EV Scenarios'!X$2)</f>
        <v>2.8618193679804897E-3</v>
      </c>
      <c r="Y15" s="5">
        <f>'Pc, Winter, S1'!Y15*Main!$B$5+_xlfn.IFNA(VLOOKUP($A15,'EV Distribution'!$A$2:$B$22,2,FALSE),0)*('EV Scenarios'!Y$4-'EV Scenarios'!Y$2)</f>
        <v>2.9741346288659921E-3</v>
      </c>
    </row>
    <row r="16" spans="1:25" x14ac:dyDescent="0.3">
      <c r="A16">
        <v>20</v>
      </c>
      <c r="B16" s="5">
        <f>'Pc, Winter, S1'!B16*Main!$B$5+_xlfn.IFNA(VLOOKUP($A16,'EV Distribution'!$A$2:$B$22,2,FALSE),0)*('EV Scenarios'!B$4-'EV Scenarios'!B$2)</f>
        <v>0.20500035054331339</v>
      </c>
      <c r="C16" s="5">
        <f>'Pc, Winter, S1'!C16*Main!$B$5+_xlfn.IFNA(VLOOKUP($A16,'EV Distribution'!$A$2:$B$22,2,FALSE),0)*('EV Scenarios'!C$4-'EV Scenarios'!C$2)</f>
        <v>0.21230453886145784</v>
      </c>
      <c r="D16" s="5">
        <f>'Pc, Winter, S1'!D16*Main!$B$5+_xlfn.IFNA(VLOOKUP($A16,'EV Distribution'!$A$2:$B$22,2,FALSE),0)*('EV Scenarios'!D$4-'EV Scenarios'!D$2)</f>
        <v>0.2580027162446491</v>
      </c>
      <c r="E16" s="5">
        <f>'Pc, Winter, S1'!E16*Main!$B$5+_xlfn.IFNA(VLOOKUP($A16,'EV Distribution'!$A$2:$B$22,2,FALSE),0)*('EV Scenarios'!E$4-'EV Scenarios'!E$2)</f>
        <v>0.28761524106260966</v>
      </c>
      <c r="F16" s="5">
        <f>'Pc, Winter, S1'!F16*Main!$B$5+_xlfn.IFNA(VLOOKUP($A16,'EV Distribution'!$A$2:$B$22,2,FALSE),0)*('EV Scenarios'!F$4-'EV Scenarios'!F$2)</f>
        <v>0.32916562659936743</v>
      </c>
      <c r="G16" s="5">
        <f>'Pc, Winter, S1'!G16*Main!$B$5+_xlfn.IFNA(VLOOKUP($A16,'EV Distribution'!$A$2:$B$22,2,FALSE),0)*('EV Scenarios'!G$4-'EV Scenarios'!G$2)</f>
        <v>0.37853266570993727</v>
      </c>
      <c r="H16" s="5">
        <f>'Pc, Winter, S1'!H16*Main!$B$5+_xlfn.IFNA(VLOOKUP($A16,'EV Distribution'!$A$2:$B$22,2,FALSE),0)*('EV Scenarios'!H$4-'EV Scenarios'!H$2)</f>
        <v>0.3523798676089524</v>
      </c>
      <c r="I16" s="5">
        <f>'Pc, Winter, S1'!I16*Main!$B$5+_xlfn.IFNA(VLOOKUP($A16,'EV Distribution'!$A$2:$B$22,2,FALSE),0)*('EV Scenarios'!I$4-'EV Scenarios'!I$2)</f>
        <v>0.46928475987604878</v>
      </c>
      <c r="J16" s="5">
        <f>'Pc, Winter, S1'!J16*Main!$B$5+_xlfn.IFNA(VLOOKUP($A16,'EV Distribution'!$A$2:$B$22,2,FALSE),0)*('EV Scenarios'!J$4-'EV Scenarios'!J$2)</f>
        <v>0.43822387355989162</v>
      </c>
      <c r="K16" s="5">
        <f>'Pc, Winter, S1'!K16*Main!$B$5+_xlfn.IFNA(VLOOKUP($A16,'EV Distribution'!$A$2:$B$22,2,FALSE),0)*('EV Scenarios'!K$4-'EV Scenarios'!K$2)</f>
        <v>0.48149607895529956</v>
      </c>
      <c r="L16" s="5">
        <f>'Pc, Winter, S1'!L16*Main!$B$5+_xlfn.IFNA(VLOOKUP($A16,'EV Distribution'!$A$2:$B$22,2,FALSE),0)*('EV Scenarios'!L$4-'EV Scenarios'!L$2)</f>
        <v>0.49358348384354434</v>
      </c>
      <c r="M16" s="5">
        <f>'Pc, Winter, S1'!M16*Main!$B$5+_xlfn.IFNA(VLOOKUP($A16,'EV Distribution'!$A$2:$B$22,2,FALSE),0)*('EV Scenarios'!M$4-'EV Scenarios'!M$2)</f>
        <v>0.46228945234025798</v>
      </c>
      <c r="N16" s="5">
        <f>'Pc, Winter, S1'!N16*Main!$B$5+_xlfn.IFNA(VLOOKUP($A16,'EV Distribution'!$A$2:$B$22,2,FALSE),0)*('EV Scenarios'!N$4-'EV Scenarios'!N$2)</f>
        <v>0.44143846994724578</v>
      </c>
      <c r="O16" s="5">
        <f>'Pc, Winter, S1'!O16*Main!$B$5+_xlfn.IFNA(VLOOKUP($A16,'EV Distribution'!$A$2:$B$22,2,FALSE),0)*('EV Scenarios'!O$4-'EV Scenarios'!O$2)</f>
        <v>0.40574539673307425</v>
      </c>
      <c r="P16" s="5">
        <f>'Pc, Winter, S1'!P16*Main!$B$5+_xlfn.IFNA(VLOOKUP($A16,'EV Distribution'!$A$2:$B$22,2,FALSE),0)*('EV Scenarios'!P$4-'EV Scenarios'!P$2)</f>
        <v>0.39294962547887907</v>
      </c>
      <c r="Q16" s="5">
        <f>'Pc, Winter, S1'!Q16*Main!$B$5+_xlfn.IFNA(VLOOKUP($A16,'EV Distribution'!$A$2:$B$22,2,FALSE),0)*('EV Scenarios'!Q$4-'EV Scenarios'!Q$2)</f>
        <v>0.36193377473060373</v>
      </c>
      <c r="R16" s="5">
        <f>'Pc, Winter, S1'!R16*Main!$B$5+_xlfn.IFNA(VLOOKUP($A16,'EV Distribution'!$A$2:$B$22,2,FALSE),0)*('EV Scenarios'!R$4-'EV Scenarios'!R$2)</f>
        <v>0.35177364788151577</v>
      </c>
      <c r="S16" s="5">
        <f>'Pc, Winter, S1'!S16*Main!$B$5+_xlfn.IFNA(VLOOKUP($A16,'EV Distribution'!$A$2:$B$22,2,FALSE),0)*('EV Scenarios'!S$4-'EV Scenarios'!S$2)</f>
        <v>0.30167920906488499</v>
      </c>
      <c r="T16" s="5">
        <f>'Pc, Winter, S1'!T16*Main!$B$5+_xlfn.IFNA(VLOOKUP($A16,'EV Distribution'!$A$2:$B$22,2,FALSE),0)*('EV Scenarios'!T$4-'EV Scenarios'!T$2)</f>
        <v>0.25522802299577479</v>
      </c>
      <c r="U16" s="5">
        <f>'Pc, Winter, S1'!U16*Main!$B$5+_xlfn.IFNA(VLOOKUP($A16,'EV Distribution'!$A$2:$B$22,2,FALSE),0)*('EV Scenarios'!U$4-'EV Scenarios'!U$2)</f>
        <v>0.28672678478810332</v>
      </c>
      <c r="V16" s="5">
        <f>'Pc, Winter, S1'!V16*Main!$B$5+_xlfn.IFNA(VLOOKUP($A16,'EV Distribution'!$A$2:$B$22,2,FALSE),0)*('EV Scenarios'!V$4-'EV Scenarios'!V$2)</f>
        <v>0.28517755293763991</v>
      </c>
      <c r="W16" s="5">
        <f>'Pc, Winter, S1'!W16*Main!$B$5+_xlfn.IFNA(VLOOKUP($A16,'EV Distribution'!$A$2:$B$22,2,FALSE),0)*('EV Scenarios'!W$4-'EV Scenarios'!W$2)</f>
        <v>0.31239011680008433</v>
      </c>
      <c r="X16" s="5">
        <f>'Pc, Winter, S1'!X16*Main!$B$5+_xlfn.IFNA(VLOOKUP($A16,'EV Distribution'!$A$2:$B$22,2,FALSE),0)*('EV Scenarios'!X$4-'EV Scenarios'!X$2)</f>
        <v>0.18081244576506764</v>
      </c>
      <c r="Y16" s="5">
        <f>'Pc, Winter, S1'!Y16*Main!$B$5+_xlfn.IFNA(VLOOKUP($A16,'EV Distribution'!$A$2:$B$22,2,FALSE),0)*('EV Scenarios'!Y$4-'EV Scenarios'!Y$2)</f>
        <v>0.17780843977059807</v>
      </c>
    </row>
    <row r="17" spans="1:25" x14ac:dyDescent="0.3">
      <c r="A17">
        <v>23</v>
      </c>
      <c r="B17" s="5">
        <f>'Pc, Winter, S1'!B17*Main!$B$5+_xlfn.IFNA(VLOOKUP($A17,'EV Distribution'!$A$2:$B$22,2,FALSE),0)*('EV Scenarios'!B$4-'EV Scenarios'!B$2)</f>
        <v>4.0634369671989322E-3</v>
      </c>
      <c r="C17" s="5">
        <f>'Pc, Winter, S1'!C17*Main!$B$5+_xlfn.IFNA(VLOOKUP($A17,'EV Distribution'!$A$2:$B$22,2,FALSE),0)*('EV Scenarios'!C$4-'EV Scenarios'!C$2)</f>
        <v>4.3738561854518229E-3</v>
      </c>
      <c r="D17" s="5">
        <f>'Pc, Winter, S1'!D17*Main!$B$5+_xlfn.IFNA(VLOOKUP($A17,'EV Distribution'!$A$2:$B$22,2,FALSE),0)*('EV Scenarios'!D$4-'EV Scenarios'!D$2)</f>
        <v>3.796229191531204E-3</v>
      </c>
      <c r="E17" s="5">
        <f>'Pc, Winter, S1'!E17*Main!$B$5+_xlfn.IFNA(VLOOKUP($A17,'EV Distribution'!$A$2:$B$22,2,FALSE),0)*('EV Scenarios'!E$4-'EV Scenarios'!E$2)</f>
        <v>3.7554716030266597E-3</v>
      </c>
      <c r="F17" s="5">
        <f>'Pc, Winter, S1'!F17*Main!$B$5+_xlfn.IFNA(VLOOKUP($A17,'EV Distribution'!$A$2:$B$22,2,FALSE),0)*('EV Scenarios'!F$4-'EV Scenarios'!F$2)</f>
        <v>3.7025209677375905E-3</v>
      </c>
      <c r="G17" s="5">
        <f>'Pc, Winter, S1'!G17*Main!$B$5+_xlfn.IFNA(VLOOKUP($A17,'EV Distribution'!$A$2:$B$22,2,FALSE),0)*('EV Scenarios'!G$4-'EV Scenarios'!G$2)</f>
        <v>4.1925834608734563E-3</v>
      </c>
      <c r="H17" s="5">
        <f>'Pc, Winter, S1'!H17*Main!$B$5+_xlfn.IFNA(VLOOKUP($A17,'EV Distribution'!$A$2:$B$22,2,FALSE),0)*('EV Scenarios'!H$4-'EV Scenarios'!H$2)</f>
        <v>4.1330017360344876E-3</v>
      </c>
      <c r="I17" s="5">
        <f>'Pc, Winter, S1'!I17*Main!$B$5+_xlfn.IFNA(VLOOKUP($A17,'EV Distribution'!$A$2:$B$22,2,FALSE),0)*('EV Scenarios'!I$4-'EV Scenarios'!I$2)</f>
        <v>5.8796635009484913E-3</v>
      </c>
      <c r="J17" s="5">
        <f>'Pc, Winter, S1'!J17*Main!$B$5+_xlfn.IFNA(VLOOKUP($A17,'EV Distribution'!$A$2:$B$22,2,FALSE),0)*('EV Scenarios'!J$4-'EV Scenarios'!J$2)</f>
        <v>1.278085688570087E-2</v>
      </c>
      <c r="K17" s="5">
        <f>'Pc, Winter, S1'!K17*Main!$B$5+_xlfn.IFNA(VLOOKUP($A17,'EV Distribution'!$A$2:$B$22,2,FALSE),0)*('EV Scenarios'!K$4-'EV Scenarios'!K$2)</f>
        <v>1.339031889234546E-2</v>
      </c>
      <c r="L17" s="5">
        <f>'Pc, Winter, S1'!L17*Main!$B$5+_xlfn.IFNA(VLOOKUP($A17,'EV Distribution'!$A$2:$B$22,2,FALSE),0)*('EV Scenarios'!L$4-'EV Scenarios'!L$2)</f>
        <v>1.3305844757418772E-2</v>
      </c>
      <c r="M17" s="5">
        <f>'Pc, Winter, S1'!M17*Main!$B$5+_xlfn.IFNA(VLOOKUP($A17,'EV Distribution'!$A$2:$B$22,2,FALSE),0)*('EV Scenarios'!M$4-'EV Scenarios'!M$2)</f>
        <v>1.2897904395779739E-2</v>
      </c>
      <c r="N17" s="5">
        <f>'Pc, Winter, S1'!N17*Main!$B$5+_xlfn.IFNA(VLOOKUP($A17,'EV Distribution'!$A$2:$B$22,2,FALSE),0)*('EV Scenarios'!N$4-'EV Scenarios'!N$2)</f>
        <v>8.7241814809124497E-3</v>
      </c>
      <c r="O17" s="5">
        <f>'Pc, Winter, S1'!O17*Main!$B$5+_xlfn.IFNA(VLOOKUP($A17,'EV Distribution'!$A$2:$B$22,2,FALSE),0)*('EV Scenarios'!O$4-'EV Scenarios'!O$2)</f>
        <v>8.9431543166489658E-3</v>
      </c>
      <c r="P17" s="5">
        <f>'Pc, Winter, S1'!P17*Main!$B$5+_xlfn.IFNA(VLOOKUP($A17,'EV Distribution'!$A$2:$B$22,2,FALSE),0)*('EV Scenarios'!P$4-'EV Scenarios'!P$2)</f>
        <v>1.3629074248211687E-2</v>
      </c>
      <c r="Q17" s="5">
        <f>'Pc, Winter, S1'!Q17*Main!$B$5+_xlfn.IFNA(VLOOKUP($A17,'EV Distribution'!$A$2:$B$22,2,FALSE),0)*('EV Scenarios'!Q$4-'EV Scenarios'!Q$2)</f>
        <v>1.3993681694548522E-2</v>
      </c>
      <c r="R17" s="5">
        <f>'Pc, Winter, S1'!R17*Main!$B$5+_xlfn.IFNA(VLOOKUP($A17,'EV Distribution'!$A$2:$B$22,2,FALSE),0)*('EV Scenarios'!R$4-'EV Scenarios'!R$2)</f>
        <v>1.3372613637496559E-2</v>
      </c>
      <c r="S17" s="5">
        <f>'Pc, Winter, S1'!S17*Main!$B$5+_xlfn.IFNA(VLOOKUP($A17,'EV Distribution'!$A$2:$B$22,2,FALSE),0)*('EV Scenarios'!S$4-'EV Scenarios'!S$2)</f>
        <v>1.0253608869641207E-2</v>
      </c>
      <c r="T17" s="5">
        <f>'Pc, Winter, S1'!T17*Main!$B$5+_xlfn.IFNA(VLOOKUP($A17,'EV Distribution'!$A$2:$B$22,2,FALSE),0)*('EV Scenarios'!T$4-'EV Scenarios'!T$2)</f>
        <v>6.6274800978367663E-3</v>
      </c>
      <c r="U17" s="5">
        <f>'Pc, Winter, S1'!U17*Main!$B$5+_xlfn.IFNA(VLOOKUP($A17,'EV Distribution'!$A$2:$B$22,2,FALSE),0)*('EV Scenarios'!U$4-'EV Scenarios'!U$2)</f>
        <v>4.2323064273535231E-3</v>
      </c>
      <c r="V17" s="5">
        <f>'Pc, Winter, S1'!V17*Main!$B$5+_xlfn.IFNA(VLOOKUP($A17,'EV Distribution'!$A$2:$B$22,2,FALSE),0)*('EV Scenarios'!V$4-'EV Scenarios'!V$2)</f>
        <v>3.5345651390409887E-3</v>
      </c>
      <c r="W17" s="5">
        <f>'Pc, Winter, S1'!W17*Main!$B$5+_xlfn.IFNA(VLOOKUP($A17,'EV Distribution'!$A$2:$B$22,2,FALSE),0)*('EV Scenarios'!W$4-'EV Scenarios'!W$2)</f>
        <v>3.4092775299779722E-3</v>
      </c>
      <c r="X17" s="5">
        <f>'Pc, Winter, S1'!X17*Main!$B$5+_xlfn.IFNA(VLOOKUP($A17,'EV Distribution'!$A$2:$B$22,2,FALSE),0)*('EV Scenarios'!X$4-'EV Scenarios'!X$2)</f>
        <v>3.4069923993681646E-3</v>
      </c>
      <c r="Y17" s="5">
        <f>'Pc, Winter, S1'!Y17*Main!$B$5+_xlfn.IFNA(VLOOKUP($A17,'EV Distribution'!$A$2:$B$22,2,FALSE),0)*('EV Scenarios'!Y$4-'EV Scenarios'!Y$2)</f>
        <v>3.5057017078126231E-3</v>
      </c>
    </row>
    <row r="18" spans="1:25" x14ac:dyDescent="0.3">
      <c r="A18">
        <v>26</v>
      </c>
      <c r="B18" s="5">
        <f>'Pc, Winter, S1'!B18*Main!$B$5+_xlfn.IFNA(VLOOKUP($A18,'EV Distribution'!$A$2:$B$22,2,FALSE),0)*('EV Scenarios'!B$4-'EV Scenarios'!B$2)</f>
        <v>1.4359934793761312E-3</v>
      </c>
      <c r="C18" s="5">
        <f>'Pc, Winter, S1'!C18*Main!$B$5+_xlfn.IFNA(VLOOKUP($A18,'EV Distribution'!$A$2:$B$22,2,FALSE),0)*('EV Scenarios'!C$4-'EV Scenarios'!C$2)</f>
        <v>1.3976419974372591E-3</v>
      </c>
      <c r="D18" s="5">
        <f>'Pc, Winter, S1'!D18*Main!$B$5+_xlfn.IFNA(VLOOKUP($A18,'EV Distribution'!$A$2:$B$22,2,FALSE),0)*('EV Scenarios'!D$4-'EV Scenarios'!D$2)</f>
        <v>1.4169142854014241E-3</v>
      </c>
      <c r="E18" s="5">
        <f>'Pc, Winter, S1'!E18*Main!$B$5+_xlfn.IFNA(VLOOKUP($A18,'EV Distribution'!$A$2:$B$22,2,FALSE),0)*('EV Scenarios'!E$4-'EV Scenarios'!E$2)</f>
        <v>1.0590781029285656E-3</v>
      </c>
      <c r="F18" s="5">
        <f>'Pc, Winter, S1'!F18*Main!$B$5+_xlfn.IFNA(VLOOKUP($A18,'EV Distribution'!$A$2:$B$22,2,FALSE),0)*('EV Scenarios'!F$4-'EV Scenarios'!F$2)</f>
        <v>1.1643351619311029E-3</v>
      </c>
      <c r="G18" s="5">
        <f>'Pc, Winter, S1'!G18*Main!$B$5+_xlfn.IFNA(VLOOKUP($A18,'EV Distribution'!$A$2:$B$22,2,FALSE),0)*('EV Scenarios'!G$4-'EV Scenarios'!G$2)</f>
        <v>1.5360518742772011E-3</v>
      </c>
      <c r="H18" s="5">
        <f>'Pc, Winter, S1'!H18*Main!$B$5+_xlfn.IFNA(VLOOKUP($A18,'EV Distribution'!$A$2:$B$22,2,FALSE),0)*('EV Scenarios'!H$4-'EV Scenarios'!H$2)</f>
        <v>2.0403769212377571E-3</v>
      </c>
      <c r="I18" s="5">
        <f>'Pc, Winter, S1'!I18*Main!$B$5+_xlfn.IFNA(VLOOKUP($A18,'EV Distribution'!$A$2:$B$22,2,FALSE),0)*('EV Scenarios'!I$4-'EV Scenarios'!I$2)</f>
        <v>2.4346944989984071E-3</v>
      </c>
      <c r="J18" s="5">
        <f>'Pc, Winter, S1'!J18*Main!$B$5+_xlfn.IFNA(VLOOKUP($A18,'EV Distribution'!$A$2:$B$22,2,FALSE),0)*('EV Scenarios'!J$4-'EV Scenarios'!J$2)</f>
        <v>2.6868238636704924E-3</v>
      </c>
      <c r="K18" s="5">
        <f>'Pc, Winter, S1'!K18*Main!$B$5+_xlfn.IFNA(VLOOKUP($A18,'EV Distribution'!$A$2:$B$22,2,FALSE),0)*('EV Scenarios'!K$4-'EV Scenarios'!K$2)</f>
        <v>2.7488174662710935E-3</v>
      </c>
      <c r="L18" s="5">
        <f>'Pc, Winter, S1'!L18*Main!$B$5+_xlfn.IFNA(VLOOKUP($A18,'EV Distribution'!$A$2:$B$22,2,FALSE),0)*('EV Scenarios'!L$4-'EV Scenarios'!L$2)</f>
        <v>3.1003649591367713E-3</v>
      </c>
      <c r="M18" s="5">
        <f>'Pc, Winter, S1'!M18*Main!$B$5+_xlfn.IFNA(VLOOKUP($A18,'EV Distribution'!$A$2:$B$22,2,FALSE),0)*('EV Scenarios'!M$4-'EV Scenarios'!M$2)</f>
        <v>3.0065461621506472E-3</v>
      </c>
      <c r="N18" s="5">
        <f>'Pc, Winter, S1'!N18*Main!$B$5+_xlfn.IFNA(VLOOKUP($A18,'EV Distribution'!$A$2:$B$22,2,FALSE),0)*('EV Scenarios'!N$4-'EV Scenarios'!N$2)</f>
        <v>2.994248810130743E-3</v>
      </c>
      <c r="O18" s="5">
        <f>'Pc, Winter, S1'!O18*Main!$B$5+_xlfn.IFNA(VLOOKUP($A18,'EV Distribution'!$A$2:$B$22,2,FALSE),0)*('EV Scenarios'!O$4-'EV Scenarios'!O$2)</f>
        <v>3.0219050824912973E-3</v>
      </c>
      <c r="P18" s="5">
        <f>'Pc, Winter, S1'!P18*Main!$B$5+_xlfn.IFNA(VLOOKUP($A18,'EV Distribution'!$A$2:$B$22,2,FALSE),0)*('EV Scenarios'!P$4-'EV Scenarios'!P$2)</f>
        <v>3.0678825351108299E-3</v>
      </c>
      <c r="Q18" s="5">
        <f>'Pc, Winter, S1'!Q18*Main!$B$5+_xlfn.IFNA(VLOOKUP($A18,'EV Distribution'!$A$2:$B$22,2,FALSE),0)*('EV Scenarios'!Q$4-'EV Scenarios'!Q$2)</f>
        <v>3.0271826877871534E-3</v>
      </c>
      <c r="R18" s="5">
        <f>'Pc, Winter, S1'!R18*Main!$B$5+_xlfn.IFNA(VLOOKUP($A18,'EV Distribution'!$A$2:$B$22,2,FALSE),0)*('EV Scenarios'!R$4-'EV Scenarios'!R$2)</f>
        <v>3.0803624614718552E-3</v>
      </c>
      <c r="S18" s="5">
        <f>'Pc, Winter, S1'!S18*Main!$B$5+_xlfn.IFNA(VLOOKUP($A18,'EV Distribution'!$A$2:$B$22,2,FALSE),0)*('EV Scenarios'!S$4-'EV Scenarios'!S$2)</f>
        <v>3.0655351340271226E-3</v>
      </c>
      <c r="T18" s="5">
        <f>'Pc, Winter, S1'!T18*Main!$B$5+_xlfn.IFNA(VLOOKUP($A18,'EV Distribution'!$A$2:$B$22,2,FALSE),0)*('EV Scenarios'!T$4-'EV Scenarios'!T$2)</f>
        <v>3.0572056326427406E-3</v>
      </c>
      <c r="U18" s="5">
        <f>'Pc, Winter, S1'!U18*Main!$B$5+_xlfn.IFNA(VLOOKUP($A18,'EV Distribution'!$A$2:$B$22,2,FALSE),0)*('EV Scenarios'!U$4-'EV Scenarios'!U$2)</f>
        <v>2.9218874950593977E-3</v>
      </c>
      <c r="V18" s="5">
        <f>'Pc, Winter, S1'!V18*Main!$B$5+_xlfn.IFNA(VLOOKUP($A18,'EV Distribution'!$A$2:$B$22,2,FALSE),0)*('EV Scenarios'!V$4-'EV Scenarios'!V$2)</f>
        <v>2.6083064211716235E-3</v>
      </c>
      <c r="W18" s="5">
        <f>'Pc, Winter, S1'!W18*Main!$B$5+_xlfn.IFNA(VLOOKUP($A18,'EV Distribution'!$A$2:$B$22,2,FALSE),0)*('EV Scenarios'!W$4-'EV Scenarios'!W$2)</f>
        <v>2.3959680062069764E-3</v>
      </c>
      <c r="X18" s="5">
        <f>'Pc, Winter, S1'!X18*Main!$B$5+_xlfn.IFNA(VLOOKUP($A18,'EV Distribution'!$A$2:$B$22,2,FALSE),0)*('EV Scenarios'!X$4-'EV Scenarios'!X$2)</f>
        <v>1.7149303415048972E-3</v>
      </c>
      <c r="Y18" s="5">
        <f>'Pc, Winter, S1'!Y18*Main!$B$5+_xlfn.IFNA(VLOOKUP($A18,'EV Distribution'!$A$2:$B$22,2,FALSE),0)*('EV Scenarios'!Y$4-'EV Scenarios'!Y$2)</f>
        <v>1.4935829435370942E-3</v>
      </c>
    </row>
    <row r="19" spans="1:25" x14ac:dyDescent="0.3">
      <c r="A19">
        <v>27</v>
      </c>
      <c r="B19" s="5">
        <f>'Pc, Winter, S1'!B19*Main!$B$5+_xlfn.IFNA(VLOOKUP($A19,'EV Distribution'!$A$2:$B$22,2,FALSE),0)*('EV Scenarios'!B$4-'EV Scenarios'!B$2)</f>
        <v>2.8595592215354814E-4</v>
      </c>
      <c r="C19" s="5">
        <f>'Pc, Winter, S1'!C19*Main!$B$5+_xlfn.IFNA(VLOOKUP($A19,'EV Distribution'!$A$2:$B$22,2,FALSE),0)*('EV Scenarios'!C$4-'EV Scenarios'!C$2)</f>
        <v>2.9695954736620842E-4</v>
      </c>
      <c r="D19" s="5">
        <f>'Pc, Winter, S1'!D19*Main!$B$5+_xlfn.IFNA(VLOOKUP($A19,'EV Distribution'!$A$2:$B$22,2,FALSE),0)*('EV Scenarios'!D$4-'EV Scenarios'!D$2)</f>
        <v>2.7266250554244359E-4</v>
      </c>
      <c r="E19" s="5">
        <f>'Pc, Winter, S1'!E19*Main!$B$5+_xlfn.IFNA(VLOOKUP($A19,'EV Distribution'!$A$2:$B$22,2,FALSE),0)*('EV Scenarios'!E$4-'EV Scenarios'!E$2)</f>
        <v>2.8508241146546303E-4</v>
      </c>
      <c r="F19" s="5">
        <f>'Pc, Winter, S1'!F19*Main!$B$5+_xlfn.IFNA(VLOOKUP($A19,'EV Distribution'!$A$2:$B$22,2,FALSE),0)*('EV Scenarios'!F$4-'EV Scenarios'!F$2)</f>
        <v>2.9722836821306347E-4</v>
      </c>
      <c r="G19" s="5">
        <f>'Pc, Winter, S1'!G19*Main!$B$5+_xlfn.IFNA(VLOOKUP($A19,'EV Distribution'!$A$2:$B$22,2,FALSE),0)*('EV Scenarios'!G$4-'EV Scenarios'!G$2)</f>
        <v>3.0169061309913658E-4</v>
      </c>
      <c r="H19" s="5">
        <f>'Pc, Winter, S1'!H19*Main!$B$5+_xlfn.IFNA(VLOOKUP($A19,'EV Distribution'!$A$2:$B$22,2,FALSE),0)*('EV Scenarios'!H$4-'EV Scenarios'!H$2)</f>
        <v>2.978213257242743E-4</v>
      </c>
      <c r="I19" s="5">
        <f>'Pc, Winter, S1'!I19*Main!$B$5+_xlfn.IFNA(VLOOKUP($A19,'EV Distribution'!$A$2:$B$22,2,FALSE),0)*('EV Scenarios'!I$4-'EV Scenarios'!I$2)</f>
        <v>2.3075194896964246E-4</v>
      </c>
      <c r="J19" s="5">
        <f>'Pc, Winter, S1'!J19*Main!$B$5+_xlfn.IFNA(VLOOKUP($A19,'EV Distribution'!$A$2:$B$22,2,FALSE),0)*('EV Scenarios'!J$4-'EV Scenarios'!J$2)</f>
        <v>2.0616998539281923E-4</v>
      </c>
      <c r="K19" s="5">
        <f>'Pc, Winter, S1'!K19*Main!$B$5+_xlfn.IFNA(VLOOKUP($A19,'EV Distribution'!$A$2:$B$22,2,FALSE),0)*('EV Scenarios'!K$4-'EV Scenarios'!K$2)</f>
        <v>1.5946803582600702E-4</v>
      </c>
      <c r="L19" s="5">
        <f>'Pc, Winter, S1'!L19*Main!$B$5+_xlfn.IFNA(VLOOKUP($A19,'EV Distribution'!$A$2:$B$22,2,FALSE),0)*('EV Scenarios'!L$4-'EV Scenarios'!L$2)</f>
        <v>1.1385069122389071E-4</v>
      </c>
      <c r="M19" s="5">
        <f>'Pc, Winter, S1'!M19*Main!$B$5+_xlfn.IFNA(VLOOKUP($A19,'EV Distribution'!$A$2:$B$22,2,FALSE),0)*('EV Scenarios'!M$4-'EV Scenarios'!M$2)</f>
        <v>1.2724711272495281E-4</v>
      </c>
      <c r="N19" s="5">
        <f>'Pc, Winter, S1'!N19*Main!$B$5+_xlfn.IFNA(VLOOKUP($A19,'EV Distribution'!$A$2:$B$22,2,FALSE),0)*('EV Scenarios'!N$4-'EV Scenarios'!N$2)</f>
        <v>1.1522550698705849E-4</v>
      </c>
      <c r="O19" s="5">
        <f>'Pc, Winter, S1'!O19*Main!$B$5+_xlfn.IFNA(VLOOKUP($A19,'EV Distribution'!$A$2:$B$22,2,FALSE),0)*('EV Scenarios'!O$4-'EV Scenarios'!O$2)</f>
        <v>1.1541220152377862E-4</v>
      </c>
      <c r="P19" s="5">
        <f>'Pc, Winter, S1'!P19*Main!$B$5+_xlfn.IFNA(VLOOKUP($A19,'EV Distribution'!$A$2:$B$22,2,FALSE),0)*('EV Scenarios'!P$4-'EV Scenarios'!P$2)</f>
        <v>1.1304830504705574E-4</v>
      </c>
      <c r="Q19" s="5">
        <f>'Pc, Winter, S1'!Q19*Main!$B$5+_xlfn.IFNA(VLOOKUP($A19,'EV Distribution'!$A$2:$B$22,2,FALSE),0)*('EV Scenarios'!Q$4-'EV Scenarios'!Q$2)</f>
        <v>1.1134451650342222E-4</v>
      </c>
      <c r="R19" s="5">
        <f>'Pc, Winter, S1'!R19*Main!$B$5+_xlfn.IFNA(VLOOKUP($A19,'EV Distribution'!$A$2:$B$22,2,FALSE),0)*('EV Scenarios'!R$4-'EV Scenarios'!R$2)</f>
        <v>1.7104680820082018E-4</v>
      </c>
      <c r="S19" s="5">
        <f>'Pc, Winter, S1'!S19*Main!$B$5+_xlfn.IFNA(VLOOKUP($A19,'EV Distribution'!$A$2:$B$22,2,FALSE),0)*('EV Scenarios'!S$4-'EV Scenarios'!S$2)</f>
        <v>2.0793858665870115E-4</v>
      </c>
      <c r="T19" s="5">
        <f>'Pc, Winter, S1'!T19*Main!$B$5+_xlfn.IFNA(VLOOKUP($A19,'EV Distribution'!$A$2:$B$22,2,FALSE),0)*('EV Scenarios'!T$4-'EV Scenarios'!T$2)</f>
        <v>2.6640236509199705E-4</v>
      </c>
      <c r="U19" s="5">
        <f>'Pc, Winter, S1'!U19*Main!$B$5+_xlfn.IFNA(VLOOKUP($A19,'EV Distribution'!$A$2:$B$22,2,FALSE),0)*('EV Scenarios'!U$4-'EV Scenarios'!U$2)</f>
        <v>2.9221347652377865E-4</v>
      </c>
      <c r="V19" s="5">
        <f>'Pc, Winter, S1'!V19*Main!$B$5+_xlfn.IFNA(VLOOKUP($A19,'EV Distribution'!$A$2:$B$22,2,FALSE),0)*('EV Scenarios'!V$4-'EV Scenarios'!V$2)</f>
        <v>2.8137733287900244E-4</v>
      </c>
      <c r="W19" s="5">
        <f>'Pc, Winter, S1'!W19*Main!$B$5+_xlfn.IFNA(VLOOKUP($A19,'EV Distribution'!$A$2:$B$22,2,FALSE),0)*('EV Scenarios'!W$4-'EV Scenarios'!W$2)</f>
        <v>2.8967228014072457E-4</v>
      </c>
      <c r="X19" s="5">
        <f>'Pc, Winter, S1'!X19*Main!$B$5+_xlfn.IFNA(VLOOKUP($A19,'EV Distribution'!$A$2:$B$22,2,FALSE),0)*('EV Scenarios'!X$4-'EV Scenarios'!X$2)</f>
        <v>3.0360226697176662E-4</v>
      </c>
      <c r="Y19" s="5">
        <f>'Pc, Winter, S1'!Y19*Main!$B$5+_xlfn.IFNA(VLOOKUP($A19,'EV Distribution'!$A$2:$B$22,2,FALSE),0)*('EV Scenarios'!Y$4-'EV Scenarios'!Y$2)</f>
        <v>2.8976891479918967E-4</v>
      </c>
    </row>
    <row r="20" spans="1:25" x14ac:dyDescent="0.3">
      <c r="A20">
        <v>28</v>
      </c>
      <c r="B20" s="5">
        <f>'Pc, Winter, S1'!B20*Main!$B$5+_xlfn.IFNA(VLOOKUP($A20,'EV Distribution'!$A$2:$B$22,2,FALSE),0)*('EV Scenarios'!B$4-'EV Scenarios'!B$2)</f>
        <v>4.1944741046706594E-3</v>
      </c>
      <c r="C20" s="5">
        <f>'Pc, Winter, S1'!C20*Main!$B$5+_xlfn.IFNA(VLOOKUP($A20,'EV Distribution'!$A$2:$B$22,2,FALSE),0)*('EV Scenarios'!C$4-'EV Scenarios'!C$2)</f>
        <v>4.2622491014480566E-3</v>
      </c>
      <c r="D20" s="5">
        <f>'Pc, Winter, S1'!D20*Main!$B$5+_xlfn.IFNA(VLOOKUP($A20,'EV Distribution'!$A$2:$B$22,2,FALSE),0)*('EV Scenarios'!D$4-'EV Scenarios'!D$2)</f>
        <v>3.8120216674895273E-3</v>
      </c>
      <c r="E20" s="5">
        <f>'Pc, Winter, S1'!E20*Main!$B$5+_xlfn.IFNA(VLOOKUP($A20,'EV Distribution'!$A$2:$B$22,2,FALSE),0)*('EV Scenarios'!E$4-'EV Scenarios'!E$2)</f>
        <v>4.1455224698646849E-3</v>
      </c>
      <c r="F20" s="5">
        <f>'Pc, Winter, S1'!F20*Main!$B$5+_xlfn.IFNA(VLOOKUP($A20,'EV Distribution'!$A$2:$B$22,2,FALSE),0)*('EV Scenarios'!F$4-'EV Scenarios'!F$2)</f>
        <v>4.1891135694804215E-3</v>
      </c>
      <c r="G20" s="5">
        <f>'Pc, Winter, S1'!G20*Main!$B$5+_xlfn.IFNA(VLOOKUP($A20,'EV Distribution'!$A$2:$B$22,2,FALSE),0)*('EV Scenarios'!G$4-'EV Scenarios'!G$2)</f>
        <v>4.0585167523446725E-3</v>
      </c>
      <c r="H20" s="5">
        <f>'Pc, Winter, S1'!H20*Main!$B$5+_xlfn.IFNA(VLOOKUP($A20,'EV Distribution'!$A$2:$B$22,2,FALSE),0)*('EV Scenarios'!H$4-'EV Scenarios'!H$2)</f>
        <v>3.9538822665855363E-3</v>
      </c>
      <c r="I20" s="5">
        <f>'Pc, Winter, S1'!I20*Main!$B$5+_xlfn.IFNA(VLOOKUP($A20,'EV Distribution'!$A$2:$B$22,2,FALSE),0)*('EV Scenarios'!I$4-'EV Scenarios'!I$2)</f>
        <v>5.4163472867602381E-3</v>
      </c>
      <c r="J20" s="5">
        <f>'Pc, Winter, S1'!J20*Main!$B$5+_xlfn.IFNA(VLOOKUP($A20,'EV Distribution'!$A$2:$B$22,2,FALSE),0)*('EV Scenarios'!J$4-'EV Scenarios'!J$2)</f>
        <v>9.2317278195209861E-3</v>
      </c>
      <c r="K20" s="5">
        <f>'Pc, Winter, S1'!K20*Main!$B$5+_xlfn.IFNA(VLOOKUP($A20,'EV Distribution'!$A$2:$B$22,2,FALSE),0)*('EV Scenarios'!K$4-'EV Scenarios'!K$2)</f>
        <v>1.0990011589642338E-2</v>
      </c>
      <c r="L20" s="5">
        <f>'Pc, Winter, S1'!L20*Main!$B$5+_xlfn.IFNA(VLOOKUP($A20,'EV Distribution'!$A$2:$B$22,2,FALSE),0)*('EV Scenarios'!L$4-'EV Scenarios'!L$2)</f>
        <v>1.0698649868589462E-2</v>
      </c>
      <c r="M20" s="5">
        <f>'Pc, Winter, S1'!M20*Main!$B$5+_xlfn.IFNA(VLOOKUP($A20,'EV Distribution'!$A$2:$B$22,2,FALSE),0)*('EV Scenarios'!M$4-'EV Scenarios'!M$2)</f>
        <v>1.0943082181901506E-2</v>
      </c>
      <c r="N20" s="5">
        <f>'Pc, Winter, S1'!N20*Main!$B$5+_xlfn.IFNA(VLOOKUP($A20,'EV Distribution'!$A$2:$B$22,2,FALSE),0)*('EV Scenarios'!N$4-'EV Scenarios'!N$2)</f>
        <v>8.3318775830026649E-3</v>
      </c>
      <c r="O20" s="5">
        <f>'Pc, Winter, S1'!O20*Main!$B$5+_xlfn.IFNA(VLOOKUP($A20,'EV Distribution'!$A$2:$B$22,2,FALSE),0)*('EV Scenarios'!O$4-'EV Scenarios'!O$2)</f>
        <v>7.4030739576520831E-3</v>
      </c>
      <c r="P20" s="5">
        <f>'Pc, Winter, S1'!P20*Main!$B$5+_xlfn.IFNA(VLOOKUP($A20,'EV Distribution'!$A$2:$B$22,2,FALSE),0)*('EV Scenarios'!P$4-'EV Scenarios'!P$2)</f>
        <v>1.0472010649189924E-2</v>
      </c>
      <c r="Q20" s="5">
        <f>'Pc, Winter, S1'!Q20*Main!$B$5+_xlfn.IFNA(VLOOKUP($A20,'EV Distribution'!$A$2:$B$22,2,FALSE),0)*('EV Scenarios'!Q$4-'EV Scenarios'!Q$2)</f>
        <v>1.1471154429122169E-2</v>
      </c>
      <c r="R20" s="5">
        <f>'Pc, Winter, S1'!R20*Main!$B$5+_xlfn.IFNA(VLOOKUP($A20,'EV Distribution'!$A$2:$B$22,2,FALSE),0)*('EV Scenarios'!R$4-'EV Scenarios'!R$2)</f>
        <v>1.1721246094079686E-2</v>
      </c>
      <c r="S20" s="5">
        <f>'Pc, Winter, S1'!S20*Main!$B$5+_xlfn.IFNA(VLOOKUP($A20,'EV Distribution'!$A$2:$B$22,2,FALSE),0)*('EV Scenarios'!S$4-'EV Scenarios'!S$2)</f>
        <v>1.0130327941940791E-2</v>
      </c>
      <c r="T20" s="5">
        <f>'Pc, Winter, S1'!T20*Main!$B$5+_xlfn.IFNA(VLOOKUP($A20,'EV Distribution'!$A$2:$B$22,2,FALSE),0)*('EV Scenarios'!T$4-'EV Scenarios'!T$2)</f>
        <v>6.5259241579419397E-3</v>
      </c>
      <c r="U20" s="5">
        <f>'Pc, Winter, S1'!U20*Main!$B$5+_xlfn.IFNA(VLOOKUP($A20,'EV Distribution'!$A$2:$B$22,2,FALSE),0)*('EV Scenarios'!U$4-'EV Scenarios'!U$2)</f>
        <v>4.1451261713348671E-3</v>
      </c>
      <c r="V20" s="5">
        <f>'Pc, Winter, S1'!V20*Main!$B$5+_xlfn.IFNA(VLOOKUP($A20,'EV Distribution'!$A$2:$B$22,2,FALSE),0)*('EV Scenarios'!V$4-'EV Scenarios'!V$2)</f>
        <v>3.4295419814970793E-3</v>
      </c>
      <c r="W20" s="5">
        <f>'Pc, Winter, S1'!W20*Main!$B$5+_xlfn.IFNA(VLOOKUP($A20,'EV Distribution'!$A$2:$B$22,2,FALSE),0)*('EV Scenarios'!W$4-'EV Scenarios'!W$2)</f>
        <v>3.7068847516373614E-3</v>
      </c>
      <c r="X20" s="5">
        <f>'Pc, Winter, S1'!X20*Main!$B$5+_xlfn.IFNA(VLOOKUP($A20,'EV Distribution'!$A$2:$B$22,2,FALSE),0)*('EV Scenarios'!X$4-'EV Scenarios'!X$2)</f>
        <v>3.9139012472875377E-3</v>
      </c>
      <c r="Y20" s="5">
        <f>'Pc, Winter, S1'!Y20*Main!$B$5+_xlfn.IFNA(VLOOKUP($A20,'EV Distribution'!$A$2:$B$22,2,FALSE),0)*('EV Scenarios'!Y$4-'EV Scenarios'!Y$2)</f>
        <v>4.0815608748303632E-3</v>
      </c>
    </row>
    <row r="21" spans="1:25" x14ac:dyDescent="0.3">
      <c r="A21">
        <v>29</v>
      </c>
      <c r="B21" s="5">
        <f>'Pc, Winter, S1'!B21*Main!$B$5+_xlfn.IFNA(VLOOKUP($A21,'EV Distribution'!$A$2:$B$22,2,FALSE),0)*('EV Scenarios'!B$4-'EV Scenarios'!B$2)</f>
        <v>1.2118410025688876E-3</v>
      </c>
      <c r="C21" s="5">
        <f>'Pc, Winter, S1'!C21*Main!$B$5+_xlfn.IFNA(VLOOKUP($A21,'EV Distribution'!$A$2:$B$22,2,FALSE),0)*('EV Scenarios'!C$4-'EV Scenarios'!C$2)</f>
        <v>1.4003258957721171E-3</v>
      </c>
      <c r="D21" s="5">
        <f>'Pc, Winter, S1'!D21*Main!$B$5+_xlfn.IFNA(VLOOKUP($A21,'EV Distribution'!$A$2:$B$22,2,FALSE),0)*('EV Scenarios'!D$4-'EV Scenarios'!D$2)</f>
        <v>1.2305072419039123E-3</v>
      </c>
      <c r="E21" s="5">
        <f>'Pc, Winter, S1'!E21*Main!$B$5+_xlfn.IFNA(VLOOKUP($A21,'EV Distribution'!$A$2:$B$22,2,FALSE),0)*('EV Scenarios'!E$4-'EV Scenarios'!E$2)</f>
        <v>1.1410718362732085E-3</v>
      </c>
      <c r="F21" s="5">
        <f>'Pc, Winter, S1'!F21*Main!$B$5+_xlfn.IFNA(VLOOKUP($A21,'EV Distribution'!$A$2:$B$22,2,FALSE),0)*('EV Scenarios'!F$4-'EV Scenarios'!F$2)</f>
        <v>1.2877400315437909E-3</v>
      </c>
      <c r="G21" s="5">
        <f>'Pc, Winter, S1'!G21*Main!$B$5+_xlfn.IFNA(VLOOKUP($A21,'EV Distribution'!$A$2:$B$22,2,FALSE),0)*('EV Scenarios'!G$4-'EV Scenarios'!G$2)</f>
        <v>1.2576368889802634E-3</v>
      </c>
      <c r="H21" s="5">
        <f>'Pc, Winter, S1'!H21*Main!$B$5+_xlfn.IFNA(VLOOKUP($A21,'EV Distribution'!$A$2:$B$22,2,FALSE),0)*('EV Scenarios'!H$4-'EV Scenarios'!H$2)</f>
        <v>1.7027012210929513E-3</v>
      </c>
      <c r="I21" s="5">
        <f>'Pc, Winter, S1'!I21*Main!$B$5+_xlfn.IFNA(VLOOKUP($A21,'EV Distribution'!$A$2:$B$22,2,FALSE),0)*('EV Scenarios'!I$4-'EV Scenarios'!I$2)</f>
        <v>2.0093870745938559E-3</v>
      </c>
      <c r="J21" s="5">
        <f>'Pc, Winter, S1'!J21*Main!$B$5+_xlfn.IFNA(VLOOKUP($A21,'EV Distribution'!$A$2:$B$22,2,FALSE),0)*('EV Scenarios'!J$4-'EV Scenarios'!J$2)</f>
        <v>2.8785581301385122E-3</v>
      </c>
      <c r="K21" s="5">
        <f>'Pc, Winter, S1'!K21*Main!$B$5+_xlfn.IFNA(VLOOKUP($A21,'EV Distribution'!$A$2:$B$22,2,FALSE),0)*('EV Scenarios'!K$4-'EV Scenarios'!K$2)</f>
        <v>3.4073203932369119E-3</v>
      </c>
      <c r="L21" s="5">
        <f>'Pc, Winter, S1'!L21*Main!$B$5+_xlfn.IFNA(VLOOKUP($A21,'EV Distribution'!$A$2:$B$22,2,FALSE),0)*('EV Scenarios'!L$4-'EV Scenarios'!L$2)</f>
        <v>3.638651828723645E-3</v>
      </c>
      <c r="M21" s="5">
        <f>'Pc, Winter, S1'!M21*Main!$B$5+_xlfn.IFNA(VLOOKUP($A21,'EV Distribution'!$A$2:$B$22,2,FALSE),0)*('EV Scenarios'!M$4-'EV Scenarios'!M$2)</f>
        <v>3.6253834254985845E-3</v>
      </c>
      <c r="N21" s="5">
        <f>'Pc, Winter, S1'!N21*Main!$B$5+_xlfn.IFNA(VLOOKUP($A21,'EV Distribution'!$A$2:$B$22,2,FALSE),0)*('EV Scenarios'!N$4-'EV Scenarios'!N$2)</f>
        <v>3.667349502437604E-3</v>
      </c>
      <c r="O21" s="5">
        <f>'Pc, Winter, S1'!O21*Main!$B$5+_xlfn.IFNA(VLOOKUP($A21,'EV Distribution'!$A$2:$B$22,2,FALSE),0)*('EV Scenarios'!O$4-'EV Scenarios'!O$2)</f>
        <v>3.6333375069329717E-3</v>
      </c>
      <c r="P21" s="5">
        <f>'Pc, Winter, S1'!P21*Main!$B$5+_xlfn.IFNA(VLOOKUP($A21,'EV Distribution'!$A$2:$B$22,2,FALSE),0)*('EV Scenarios'!P$4-'EV Scenarios'!P$2)</f>
        <v>3.4914258291000415E-3</v>
      </c>
      <c r="Q21" s="5">
        <f>'Pc, Winter, S1'!Q21*Main!$B$5+_xlfn.IFNA(VLOOKUP($A21,'EV Distribution'!$A$2:$B$22,2,FALSE),0)*('EV Scenarios'!Q$4-'EV Scenarios'!Q$2)</f>
        <v>3.3339745559662899E-3</v>
      </c>
      <c r="R21" s="5">
        <f>'Pc, Winter, S1'!R21*Main!$B$5+_xlfn.IFNA(VLOOKUP($A21,'EV Distribution'!$A$2:$B$22,2,FALSE),0)*('EV Scenarios'!R$4-'EV Scenarios'!R$2)</f>
        <v>2.9064133115163544E-3</v>
      </c>
      <c r="S21" s="5">
        <f>'Pc, Winter, S1'!S21*Main!$B$5+_xlfn.IFNA(VLOOKUP($A21,'EV Distribution'!$A$2:$B$22,2,FALSE),0)*('EV Scenarios'!S$4-'EV Scenarios'!S$2)</f>
        <v>2.9881318391720268E-3</v>
      </c>
      <c r="T21" s="5">
        <f>'Pc, Winter, S1'!T21*Main!$B$5+_xlfn.IFNA(VLOOKUP($A21,'EV Distribution'!$A$2:$B$22,2,FALSE),0)*('EV Scenarios'!T$4-'EV Scenarios'!T$2)</f>
        <v>2.7949601650332388E-3</v>
      </c>
      <c r="U21" s="5">
        <f>'Pc, Winter, S1'!U21*Main!$B$5+_xlfn.IFNA(VLOOKUP($A21,'EV Distribution'!$A$2:$B$22,2,FALSE),0)*('EV Scenarios'!U$4-'EV Scenarios'!U$2)</f>
        <v>2.5309367891912025E-3</v>
      </c>
      <c r="V21" s="5">
        <f>'Pc, Winter, S1'!V21*Main!$B$5+_xlfn.IFNA(VLOOKUP($A21,'EV Distribution'!$A$2:$B$22,2,FALSE),0)*('EV Scenarios'!V$4-'EV Scenarios'!V$2)</f>
        <v>2.453720101209091E-3</v>
      </c>
      <c r="W21" s="5">
        <f>'Pc, Winter, S1'!W21*Main!$B$5+_xlfn.IFNA(VLOOKUP($A21,'EV Distribution'!$A$2:$B$22,2,FALSE),0)*('EV Scenarios'!W$4-'EV Scenarios'!W$2)</f>
        <v>2.0252030006015958E-3</v>
      </c>
      <c r="X21" s="5">
        <f>'Pc, Winter, S1'!X21*Main!$B$5+_xlfn.IFNA(VLOOKUP($A21,'EV Distribution'!$A$2:$B$22,2,FALSE),0)*('EV Scenarios'!X$4-'EV Scenarios'!X$2)</f>
        <v>1.8454252349367675E-3</v>
      </c>
      <c r="Y21" s="5">
        <f>'Pc, Winter, S1'!Y21*Main!$B$5+_xlfn.IFNA(VLOOKUP($A21,'EV Distribution'!$A$2:$B$22,2,FALSE),0)*('EV Scenarios'!Y$4-'EV Scenarios'!Y$2)</f>
        <v>1.8253798989261269E-3</v>
      </c>
    </row>
    <row r="22" spans="1:25" x14ac:dyDescent="0.3">
      <c r="A22">
        <v>30</v>
      </c>
      <c r="B22" s="5">
        <f>'Pc, Winter, S1'!B22*Main!$B$5+_xlfn.IFNA(VLOOKUP($A22,'EV Distribution'!$A$2:$B$22,2,FALSE),0)*('EV Scenarios'!B$4-'EV Scenarios'!B$2)</f>
        <v>8.0236021521956895E-3</v>
      </c>
      <c r="C22" s="5">
        <f>'Pc, Winter, S1'!C22*Main!$B$5+_xlfn.IFNA(VLOOKUP($A22,'EV Distribution'!$A$2:$B$22,2,FALSE),0)*('EV Scenarios'!C$4-'EV Scenarios'!C$2)</f>
        <v>7.8478341550428776E-3</v>
      </c>
      <c r="D22" s="5">
        <f>'Pc, Winter, S1'!D22*Main!$B$5+_xlfn.IFNA(VLOOKUP($A22,'EV Distribution'!$A$2:$B$22,2,FALSE),0)*('EV Scenarios'!D$4-'EV Scenarios'!D$2)</f>
        <v>8.1742677407808696E-3</v>
      </c>
      <c r="E22" s="5">
        <f>'Pc, Winter, S1'!E22*Main!$B$5+_xlfn.IFNA(VLOOKUP($A22,'EV Distribution'!$A$2:$B$22,2,FALSE),0)*('EV Scenarios'!E$4-'EV Scenarios'!E$2)</f>
        <v>8.2606379692670238E-3</v>
      </c>
      <c r="F22" s="5">
        <f>'Pc, Winter, S1'!F22*Main!$B$5+_xlfn.IFNA(VLOOKUP($A22,'EV Distribution'!$A$2:$B$22,2,FALSE),0)*('EV Scenarios'!F$4-'EV Scenarios'!F$2)</f>
        <v>8.218960832002303E-3</v>
      </c>
      <c r="G22" s="5">
        <f>'Pc, Winter, S1'!G22*Main!$B$5+_xlfn.IFNA(VLOOKUP($A22,'EV Distribution'!$A$2:$B$22,2,FALSE),0)*('EV Scenarios'!G$4-'EV Scenarios'!G$2)</f>
        <v>8.2434301038463251E-3</v>
      </c>
      <c r="H22" s="5">
        <f>'Pc, Winter, S1'!H22*Main!$B$5+_xlfn.IFNA(VLOOKUP($A22,'EV Distribution'!$A$2:$B$22,2,FALSE),0)*('EV Scenarios'!H$4-'EV Scenarios'!H$2)</f>
        <v>9.3915041102644869E-3</v>
      </c>
      <c r="I22" s="5">
        <f>'Pc, Winter, S1'!I22*Main!$B$5+_xlfn.IFNA(VLOOKUP($A22,'EV Distribution'!$A$2:$B$22,2,FALSE),0)*('EV Scenarios'!I$4-'EV Scenarios'!I$2)</f>
        <v>1.0480001943880303E-2</v>
      </c>
      <c r="J22" s="5">
        <f>'Pc, Winter, S1'!J22*Main!$B$5+_xlfn.IFNA(VLOOKUP($A22,'EV Distribution'!$A$2:$B$22,2,FALSE),0)*('EV Scenarios'!J$4-'EV Scenarios'!J$2)</f>
        <v>1.0402677736325822E-2</v>
      </c>
      <c r="K22" s="5">
        <f>'Pc, Winter, S1'!K22*Main!$B$5+_xlfn.IFNA(VLOOKUP($A22,'EV Distribution'!$A$2:$B$22,2,FALSE),0)*('EV Scenarios'!K$4-'EV Scenarios'!K$2)</f>
        <v>1.1252728805037221E-2</v>
      </c>
      <c r="L22" s="5">
        <f>'Pc, Winter, S1'!L22*Main!$B$5+_xlfn.IFNA(VLOOKUP($A22,'EV Distribution'!$A$2:$B$22,2,FALSE),0)*('EV Scenarios'!L$4-'EV Scenarios'!L$2)</f>
        <v>1.1054114074911249E-2</v>
      </c>
      <c r="M22" s="5">
        <f>'Pc, Winter, S1'!M22*Main!$B$5+_xlfn.IFNA(VLOOKUP($A22,'EV Distribution'!$A$2:$B$22,2,FALSE),0)*('EV Scenarios'!M$4-'EV Scenarios'!M$2)</f>
        <v>1.1239053627465877E-2</v>
      </c>
      <c r="N22" s="5">
        <f>'Pc, Winter, S1'!N22*Main!$B$5+_xlfn.IFNA(VLOOKUP($A22,'EV Distribution'!$A$2:$B$22,2,FALSE),0)*('EV Scenarios'!N$4-'EV Scenarios'!N$2)</f>
        <v>1.0500229109090306E-2</v>
      </c>
      <c r="O22" s="5">
        <f>'Pc, Winter, S1'!O22*Main!$B$5+_xlfn.IFNA(VLOOKUP($A22,'EV Distribution'!$A$2:$B$22,2,FALSE),0)*('EV Scenarios'!O$4-'EV Scenarios'!O$2)</f>
        <v>1.0745679139936374E-2</v>
      </c>
      <c r="P22" s="5">
        <f>'Pc, Winter, S1'!P22*Main!$B$5+_xlfn.IFNA(VLOOKUP($A22,'EV Distribution'!$A$2:$B$22,2,FALSE),0)*('EV Scenarios'!P$4-'EV Scenarios'!P$2)</f>
        <v>1.1253139232039178E-2</v>
      </c>
      <c r="Q22" s="5">
        <f>'Pc, Winter, S1'!Q22*Main!$B$5+_xlfn.IFNA(VLOOKUP($A22,'EV Distribution'!$A$2:$B$22,2,FALSE),0)*('EV Scenarios'!Q$4-'EV Scenarios'!Q$2)</f>
        <v>1.1096311803273003E-2</v>
      </c>
      <c r="R22" s="5">
        <f>'Pc, Winter, S1'!R22*Main!$B$5+_xlfn.IFNA(VLOOKUP($A22,'EV Distribution'!$A$2:$B$22,2,FALSE),0)*('EV Scenarios'!R$4-'EV Scenarios'!R$2)</f>
        <v>1.1199286420020308E-2</v>
      </c>
      <c r="S22" s="5">
        <f>'Pc, Winter, S1'!S22*Main!$B$5+_xlfn.IFNA(VLOOKUP($A22,'EV Distribution'!$A$2:$B$22,2,FALSE),0)*('EV Scenarios'!S$4-'EV Scenarios'!S$2)</f>
        <v>1.1428906995422027E-2</v>
      </c>
      <c r="T22" s="5">
        <f>'Pc, Winter, S1'!T22*Main!$B$5+_xlfn.IFNA(VLOOKUP($A22,'EV Distribution'!$A$2:$B$22,2,FALSE),0)*('EV Scenarios'!T$4-'EV Scenarios'!T$2)</f>
        <v>1.1289198482605617E-2</v>
      </c>
      <c r="U22" s="5">
        <f>'Pc, Winter, S1'!U22*Main!$B$5+_xlfn.IFNA(VLOOKUP($A22,'EV Distribution'!$A$2:$B$22,2,FALSE),0)*('EV Scenarios'!U$4-'EV Scenarios'!U$2)</f>
        <v>1.052910481324173E-2</v>
      </c>
      <c r="V22" s="5">
        <f>'Pc, Winter, S1'!V22*Main!$B$5+_xlfn.IFNA(VLOOKUP($A22,'EV Distribution'!$A$2:$B$22,2,FALSE),0)*('EV Scenarios'!V$4-'EV Scenarios'!V$2)</f>
        <v>1.0481626513627714E-2</v>
      </c>
      <c r="W22" s="5">
        <f>'Pc, Winter, S1'!W22*Main!$B$5+_xlfn.IFNA(VLOOKUP($A22,'EV Distribution'!$A$2:$B$22,2,FALSE),0)*('EV Scenarios'!W$4-'EV Scenarios'!W$2)</f>
        <v>1.042574560107338E-2</v>
      </c>
      <c r="X22" s="5">
        <f>'Pc, Winter, S1'!X22*Main!$B$5+_xlfn.IFNA(VLOOKUP($A22,'EV Distribution'!$A$2:$B$22,2,FALSE),0)*('EV Scenarios'!X$4-'EV Scenarios'!X$2)</f>
        <v>1.0371610993974708E-2</v>
      </c>
      <c r="Y22" s="5">
        <f>'Pc, Winter, S1'!Y22*Main!$B$5+_xlfn.IFNA(VLOOKUP($A22,'EV Distribution'!$A$2:$B$22,2,FALSE),0)*('EV Scenarios'!Y$4-'EV Scenarios'!Y$2)</f>
        <v>8.9722514886191092E-3</v>
      </c>
    </row>
    <row r="23" spans="1:25" x14ac:dyDescent="0.3">
      <c r="A23">
        <v>31</v>
      </c>
      <c r="B23" s="5">
        <f>'Pc, Winter, S1'!B23*Main!$B$5+_xlfn.IFNA(VLOOKUP($A23,'EV Distribution'!$A$2:$B$22,2,FALSE),0)*('EV Scenarios'!B$4-'EV Scenarios'!B$2)</f>
        <v>8.6085331571153923E-4</v>
      </c>
      <c r="C23" s="5">
        <f>'Pc, Winter, S1'!C23*Main!$B$5+_xlfn.IFNA(VLOOKUP($A23,'EV Distribution'!$A$2:$B$22,2,FALSE),0)*('EV Scenarios'!C$4-'EV Scenarios'!C$2)</f>
        <v>8.7608896622856181E-4</v>
      </c>
      <c r="D23" s="5">
        <f>'Pc, Winter, S1'!D23*Main!$B$5+_xlfn.IFNA(VLOOKUP($A23,'EV Distribution'!$A$2:$B$22,2,FALSE),0)*('EV Scenarios'!D$4-'EV Scenarios'!D$2)</f>
        <v>8.3569169029015236E-4</v>
      </c>
      <c r="E23" s="5">
        <f>'Pc, Winter, S1'!E23*Main!$B$5+_xlfn.IFNA(VLOOKUP($A23,'EV Distribution'!$A$2:$B$22,2,FALSE),0)*('EV Scenarios'!E$4-'EV Scenarios'!E$2)</f>
        <v>9.3851253023365599E-4</v>
      </c>
      <c r="F23" s="5">
        <f>'Pc, Winter, S1'!F23*Main!$B$5+_xlfn.IFNA(VLOOKUP($A23,'EV Distribution'!$A$2:$B$22,2,FALSE),0)*('EV Scenarios'!F$4-'EV Scenarios'!F$2)</f>
        <v>8.8686511865657721E-4</v>
      </c>
      <c r="G23" s="5">
        <f>'Pc, Winter, S1'!G23*Main!$B$5+_xlfn.IFNA(VLOOKUP($A23,'EV Distribution'!$A$2:$B$22,2,FALSE),0)*('EV Scenarios'!G$4-'EV Scenarios'!G$2)</f>
        <v>8.5439831338628949E-4</v>
      </c>
      <c r="H23" s="5">
        <f>'Pc, Winter, S1'!H23*Main!$B$5+_xlfn.IFNA(VLOOKUP($A23,'EV Distribution'!$A$2:$B$22,2,FALSE),0)*('EV Scenarios'!H$4-'EV Scenarios'!H$2)</f>
        <v>9.1292861398468853E-4</v>
      </c>
      <c r="I23" s="5">
        <f>'Pc, Winter, S1'!I23*Main!$B$5+_xlfn.IFNA(VLOOKUP($A23,'EV Distribution'!$A$2:$B$22,2,FALSE),0)*('EV Scenarios'!I$4-'EV Scenarios'!I$2)</f>
        <v>1.0923412163566498E-3</v>
      </c>
      <c r="J23" s="5">
        <f>'Pc, Winter, S1'!J23*Main!$B$5+_xlfn.IFNA(VLOOKUP($A23,'EV Distribution'!$A$2:$B$22,2,FALSE),0)*('EV Scenarios'!J$4-'EV Scenarios'!J$2)</f>
        <v>1.3453792156537647E-3</v>
      </c>
      <c r="K23" s="5">
        <f>'Pc, Winter, S1'!K23*Main!$B$5+_xlfn.IFNA(VLOOKUP($A23,'EV Distribution'!$A$2:$B$22,2,FALSE),0)*('EV Scenarios'!K$4-'EV Scenarios'!K$2)</f>
        <v>1.8570918171539417E-3</v>
      </c>
      <c r="L23" s="5">
        <f>'Pc, Winter, S1'!L23*Main!$B$5+_xlfn.IFNA(VLOOKUP($A23,'EV Distribution'!$A$2:$B$22,2,FALSE),0)*('EV Scenarios'!L$4-'EV Scenarios'!L$2)</f>
        <v>2.0356513929308275E-3</v>
      </c>
      <c r="M23" s="5">
        <f>'Pc, Winter, S1'!M23*Main!$B$5+_xlfn.IFNA(VLOOKUP($A23,'EV Distribution'!$A$2:$B$22,2,FALSE),0)*('EV Scenarios'!M$4-'EV Scenarios'!M$2)</f>
        <v>2.0633526660092639E-3</v>
      </c>
      <c r="N23" s="5">
        <f>'Pc, Winter, S1'!N23*Main!$B$5+_xlfn.IFNA(VLOOKUP($A23,'EV Distribution'!$A$2:$B$22,2,FALSE),0)*('EV Scenarios'!N$4-'EV Scenarios'!N$2)</f>
        <v>2.0974591045789573E-3</v>
      </c>
      <c r="O23" s="5">
        <f>'Pc, Winter, S1'!O23*Main!$B$5+_xlfn.IFNA(VLOOKUP($A23,'EV Distribution'!$A$2:$B$22,2,FALSE),0)*('EV Scenarios'!O$4-'EV Scenarios'!O$2)</f>
        <v>2.1288580340475282E-3</v>
      </c>
      <c r="P23" s="5">
        <f>'Pc, Winter, S1'!P23*Main!$B$5+_xlfn.IFNA(VLOOKUP($A23,'EV Distribution'!$A$2:$B$22,2,FALSE),0)*('EV Scenarios'!P$4-'EV Scenarios'!P$2)</f>
        <v>2.1134601033442981E-3</v>
      </c>
      <c r="Q23" s="5">
        <f>'Pc, Winter, S1'!Q23*Main!$B$5+_xlfn.IFNA(VLOOKUP($A23,'EV Distribution'!$A$2:$B$22,2,FALSE),0)*('EV Scenarios'!Q$4-'EV Scenarios'!Q$2)</f>
        <v>2.1555669682435494E-3</v>
      </c>
      <c r="R23" s="5">
        <f>'Pc, Winter, S1'!R23*Main!$B$5+_xlfn.IFNA(VLOOKUP($A23,'EV Distribution'!$A$2:$B$22,2,FALSE),0)*('EV Scenarios'!R$4-'EV Scenarios'!R$2)</f>
        <v>1.9629594832998973E-3</v>
      </c>
      <c r="S23" s="5">
        <f>'Pc, Winter, S1'!S23*Main!$B$5+_xlfn.IFNA(VLOOKUP($A23,'EV Distribution'!$A$2:$B$22,2,FALSE),0)*('EV Scenarios'!S$4-'EV Scenarios'!S$2)</f>
        <v>1.7944112376851254E-3</v>
      </c>
      <c r="T23" s="5">
        <f>'Pc, Winter, S1'!T23*Main!$B$5+_xlfn.IFNA(VLOOKUP($A23,'EV Distribution'!$A$2:$B$22,2,FALSE),0)*('EV Scenarios'!T$4-'EV Scenarios'!T$2)</f>
        <v>1.5368475687888446E-3</v>
      </c>
      <c r="U23" s="5">
        <f>'Pc, Winter, S1'!U23*Main!$B$5+_xlfn.IFNA(VLOOKUP($A23,'EV Distribution'!$A$2:$B$22,2,FALSE),0)*('EV Scenarios'!U$4-'EV Scenarios'!U$2)</f>
        <v>1.3483242496479431E-3</v>
      </c>
      <c r="V23" s="5">
        <f>'Pc, Winter, S1'!V23*Main!$B$5+_xlfn.IFNA(VLOOKUP($A23,'EV Distribution'!$A$2:$B$22,2,FALSE),0)*('EV Scenarios'!V$4-'EV Scenarios'!V$2)</f>
        <v>1.311023549082242E-3</v>
      </c>
      <c r="W23" s="5">
        <f>'Pc, Winter, S1'!W23*Main!$B$5+_xlfn.IFNA(VLOOKUP($A23,'EV Distribution'!$A$2:$B$22,2,FALSE),0)*('EV Scenarios'!W$4-'EV Scenarios'!W$2)</f>
        <v>1.289761805679628E-3</v>
      </c>
      <c r="X23" s="5">
        <f>'Pc, Winter, S1'!X23*Main!$B$5+_xlfn.IFNA(VLOOKUP($A23,'EV Distribution'!$A$2:$B$22,2,FALSE),0)*('EV Scenarios'!X$4-'EV Scenarios'!X$2)</f>
        <v>1.0914039741323951E-3</v>
      </c>
      <c r="Y23" s="5">
        <f>'Pc, Winter, S1'!Y23*Main!$B$5+_xlfn.IFNA(VLOOKUP($A23,'EV Distribution'!$A$2:$B$22,2,FALSE),0)*('EV Scenarios'!Y$4-'EV Scenarios'!Y$2)</f>
        <v>1.1076281939911791E-3</v>
      </c>
    </row>
    <row r="24" spans="1:25" x14ac:dyDescent="0.3">
      <c r="A24">
        <v>32</v>
      </c>
      <c r="B24" s="5">
        <f>'Pc, Winter, S1'!B24*Main!$B$5+_xlfn.IFNA(VLOOKUP($A24,'EV Distribution'!$A$2:$B$22,2,FALSE),0)*('EV Scenarios'!B$4-'EV Scenarios'!B$2)</f>
        <v>6.0349655514846893E-3</v>
      </c>
      <c r="C24" s="5">
        <f>'Pc, Winter, S1'!C24*Main!$B$5+_xlfn.IFNA(VLOOKUP($A24,'EV Distribution'!$A$2:$B$22,2,FALSE),0)*('EV Scenarios'!C$4-'EV Scenarios'!C$2)</f>
        <v>5.951710263923965E-3</v>
      </c>
      <c r="D24" s="5">
        <f>'Pc, Winter, S1'!D24*Main!$B$5+_xlfn.IFNA(VLOOKUP($A24,'EV Distribution'!$A$2:$B$22,2,FALSE),0)*('EV Scenarios'!D$4-'EV Scenarios'!D$2)</f>
        <v>6.0435916923415253E-3</v>
      </c>
      <c r="E24" s="5">
        <f>'Pc, Winter, S1'!E24*Main!$B$5+_xlfn.IFNA(VLOOKUP($A24,'EV Distribution'!$A$2:$B$22,2,FALSE),0)*('EV Scenarios'!E$4-'EV Scenarios'!E$2)</f>
        <v>6.0247914589858197E-3</v>
      </c>
      <c r="F24" s="5">
        <f>'Pc, Winter, S1'!F24*Main!$B$5+_xlfn.IFNA(VLOOKUP($A24,'EV Distribution'!$A$2:$B$22,2,FALSE),0)*('EV Scenarios'!F$4-'EV Scenarios'!F$2)</f>
        <v>5.9979088483178948E-3</v>
      </c>
      <c r="G24" s="5">
        <f>'Pc, Winter, S1'!G24*Main!$B$5+_xlfn.IFNA(VLOOKUP($A24,'EV Distribution'!$A$2:$B$22,2,FALSE),0)*('EV Scenarios'!G$4-'EV Scenarios'!G$2)</f>
        <v>6.0678017863496679E-3</v>
      </c>
      <c r="H24" s="5">
        <f>'Pc, Winter, S1'!H24*Main!$B$5+_xlfn.IFNA(VLOOKUP($A24,'EV Distribution'!$A$2:$B$22,2,FALSE),0)*('EV Scenarios'!H$4-'EV Scenarios'!H$2)</f>
        <v>7.0414358427749596E-3</v>
      </c>
      <c r="I24" s="5">
        <f>'Pc, Winter, S1'!I24*Main!$B$5+_xlfn.IFNA(VLOOKUP($A24,'EV Distribution'!$A$2:$B$22,2,FALSE),0)*('EV Scenarios'!I$4-'EV Scenarios'!I$2)</f>
        <v>7.6061207325070317E-3</v>
      </c>
      <c r="J24" s="5">
        <f>'Pc, Winter, S1'!J24*Main!$B$5+_xlfn.IFNA(VLOOKUP($A24,'EV Distribution'!$A$2:$B$22,2,FALSE),0)*('EV Scenarios'!J$4-'EV Scenarios'!J$2)</f>
        <v>8.9129083260274088E-3</v>
      </c>
      <c r="K24" s="5">
        <f>'Pc, Winter, S1'!K24*Main!$B$5+_xlfn.IFNA(VLOOKUP($A24,'EV Distribution'!$A$2:$B$22,2,FALSE),0)*('EV Scenarios'!K$4-'EV Scenarios'!K$2)</f>
        <v>9.5250848694826331E-3</v>
      </c>
      <c r="L24" s="5">
        <f>'Pc, Winter, S1'!L24*Main!$B$5+_xlfn.IFNA(VLOOKUP($A24,'EV Distribution'!$A$2:$B$22,2,FALSE),0)*('EV Scenarios'!L$4-'EV Scenarios'!L$2)</f>
        <v>1.0129226841583079E-2</v>
      </c>
      <c r="M24" s="5">
        <f>'Pc, Winter, S1'!M24*Main!$B$5+_xlfn.IFNA(VLOOKUP($A24,'EV Distribution'!$A$2:$B$22,2,FALSE),0)*('EV Scenarios'!M$4-'EV Scenarios'!M$2)</f>
        <v>1.0340584825322803E-2</v>
      </c>
      <c r="N24" s="5">
        <f>'Pc, Winter, S1'!N24*Main!$B$5+_xlfn.IFNA(VLOOKUP($A24,'EV Distribution'!$A$2:$B$22,2,FALSE),0)*('EV Scenarios'!N$4-'EV Scenarios'!N$2)</f>
        <v>9.8249789458053072E-3</v>
      </c>
      <c r="O24" s="5">
        <f>'Pc, Winter, S1'!O24*Main!$B$5+_xlfn.IFNA(VLOOKUP($A24,'EV Distribution'!$A$2:$B$22,2,FALSE),0)*('EV Scenarios'!O$4-'EV Scenarios'!O$2)</f>
        <v>9.6644440276999269E-3</v>
      </c>
      <c r="P24" s="5">
        <f>'Pc, Winter, S1'!P24*Main!$B$5+_xlfn.IFNA(VLOOKUP($A24,'EV Distribution'!$A$2:$B$22,2,FALSE),0)*('EV Scenarios'!P$4-'EV Scenarios'!P$2)</f>
        <v>9.5468935469349894E-3</v>
      </c>
      <c r="Q24" s="5">
        <f>'Pc, Winter, S1'!Q24*Main!$B$5+_xlfn.IFNA(VLOOKUP($A24,'EV Distribution'!$A$2:$B$22,2,FALSE),0)*('EV Scenarios'!Q$4-'EV Scenarios'!Q$2)</f>
        <v>9.5498419559830079E-3</v>
      </c>
      <c r="R24" s="5">
        <f>'Pc, Winter, S1'!R24*Main!$B$5+_xlfn.IFNA(VLOOKUP($A24,'EV Distribution'!$A$2:$B$22,2,FALSE),0)*('EV Scenarios'!R$4-'EV Scenarios'!R$2)</f>
        <v>9.6180913742897403E-3</v>
      </c>
      <c r="S24" s="5">
        <f>'Pc, Winter, S1'!S24*Main!$B$5+_xlfn.IFNA(VLOOKUP($A24,'EV Distribution'!$A$2:$B$22,2,FALSE),0)*('EV Scenarios'!S$4-'EV Scenarios'!S$2)</f>
        <v>9.0463018208945516E-3</v>
      </c>
      <c r="T24" s="5">
        <f>'Pc, Winter, S1'!T24*Main!$B$5+_xlfn.IFNA(VLOOKUP($A24,'EV Distribution'!$A$2:$B$22,2,FALSE),0)*('EV Scenarios'!T$4-'EV Scenarios'!T$2)</f>
        <v>8.4276785301158948E-3</v>
      </c>
      <c r="U24" s="5">
        <f>'Pc, Winter, S1'!U24*Main!$B$5+_xlfn.IFNA(VLOOKUP($A24,'EV Distribution'!$A$2:$B$22,2,FALSE),0)*('EV Scenarios'!U$4-'EV Scenarios'!U$2)</f>
        <v>7.8835594506065122E-3</v>
      </c>
      <c r="V24" s="5">
        <f>'Pc, Winter, S1'!V24*Main!$B$5+_xlfn.IFNA(VLOOKUP($A24,'EV Distribution'!$A$2:$B$22,2,FALSE),0)*('EV Scenarios'!V$4-'EV Scenarios'!V$2)</f>
        <v>6.9559517923867623E-3</v>
      </c>
      <c r="W24" s="5">
        <f>'Pc, Winter, S1'!W24*Main!$B$5+_xlfn.IFNA(VLOOKUP($A24,'EV Distribution'!$A$2:$B$22,2,FALSE),0)*('EV Scenarios'!W$4-'EV Scenarios'!W$2)</f>
        <v>6.7048253739091642E-3</v>
      </c>
      <c r="X24" s="5">
        <f>'Pc, Winter, S1'!X24*Main!$B$5+_xlfn.IFNA(VLOOKUP($A24,'EV Distribution'!$A$2:$B$22,2,FALSE),0)*('EV Scenarios'!X$4-'EV Scenarios'!X$2)</f>
        <v>6.789557999972465E-3</v>
      </c>
      <c r="Y24" s="5">
        <f>'Pc, Winter, S1'!Y24*Main!$B$5+_xlfn.IFNA(VLOOKUP($A24,'EV Distribution'!$A$2:$B$22,2,FALSE),0)*('EV Scenarios'!Y$4-'EV Scenarios'!Y$2)</f>
        <v>6.914169327143076E-3</v>
      </c>
    </row>
    <row r="25" spans="1:25" x14ac:dyDescent="0.3">
      <c r="A25">
        <v>33</v>
      </c>
      <c r="B25" s="5">
        <f>'Pc, Winter, S1'!B25*Main!$B$5+_xlfn.IFNA(VLOOKUP($A25,'EV Distribution'!$A$2:$B$22,2,FALSE),0)*('EV Scenarios'!B$4-'EV Scenarios'!B$2)</f>
        <v>0.16744925290680884</v>
      </c>
      <c r="C25" s="5">
        <f>'Pc, Winter, S1'!C25*Main!$B$5+_xlfn.IFNA(VLOOKUP($A25,'EV Distribution'!$A$2:$B$22,2,FALSE),0)*('EV Scenarios'!C$4-'EV Scenarios'!C$2)</f>
        <v>0.1797322614784124</v>
      </c>
      <c r="D25" s="5">
        <f>'Pc, Winter, S1'!D25*Main!$B$5+_xlfn.IFNA(VLOOKUP($A25,'EV Distribution'!$A$2:$B$22,2,FALSE),0)*('EV Scenarios'!D$4-'EV Scenarios'!D$2)</f>
        <v>0.22440351112707918</v>
      </c>
      <c r="E25" s="5">
        <f>'Pc, Winter, S1'!E25*Main!$B$5+_xlfn.IFNA(VLOOKUP($A25,'EV Distribution'!$A$2:$B$22,2,FALSE),0)*('EV Scenarios'!E$4-'EV Scenarios'!E$2)</f>
        <v>0.2549519174820033</v>
      </c>
      <c r="F25" s="5">
        <f>'Pc, Winter, S1'!F25*Main!$B$5+_xlfn.IFNA(VLOOKUP($A25,'EV Distribution'!$A$2:$B$22,2,FALSE),0)*('EV Scenarios'!F$4-'EV Scenarios'!F$2)</f>
        <v>0.29583764365754467</v>
      </c>
      <c r="G25" s="5">
        <f>'Pc, Winter, S1'!G25*Main!$B$5+_xlfn.IFNA(VLOOKUP($A25,'EV Distribution'!$A$2:$B$22,2,FALSE),0)*('EV Scenarios'!G$4-'EV Scenarios'!G$2)</f>
        <v>0.33910160385244154</v>
      </c>
      <c r="H25" s="5">
        <f>'Pc, Winter, S1'!H25*Main!$B$5+_xlfn.IFNA(VLOOKUP($A25,'EV Distribution'!$A$2:$B$22,2,FALSE),0)*('EV Scenarios'!H$4-'EV Scenarios'!H$2)</f>
        <v>0.30519095348316494</v>
      </c>
      <c r="I25" s="5">
        <f>'Pc, Winter, S1'!I25*Main!$B$5+_xlfn.IFNA(VLOOKUP($A25,'EV Distribution'!$A$2:$B$22,2,FALSE),0)*('EV Scenarios'!I$4-'EV Scenarios'!I$2)</f>
        <v>0.42311646517311235</v>
      </c>
      <c r="J25" s="5">
        <f>'Pc, Winter, S1'!J25*Main!$B$5+_xlfn.IFNA(VLOOKUP($A25,'EV Distribution'!$A$2:$B$22,2,FALSE),0)*('EV Scenarios'!J$4-'EV Scenarios'!J$2)</f>
        <v>0.39045526132597486</v>
      </c>
      <c r="K25" s="5">
        <f>'Pc, Winter, S1'!K25*Main!$B$5+_xlfn.IFNA(VLOOKUP($A25,'EV Distribution'!$A$2:$B$22,2,FALSE),0)*('EV Scenarios'!K$4-'EV Scenarios'!K$2)</f>
        <v>0.44304087234875406</v>
      </c>
      <c r="L25" s="5">
        <f>'Pc, Winter, S1'!L25*Main!$B$5+_xlfn.IFNA(VLOOKUP($A25,'EV Distribution'!$A$2:$B$22,2,FALSE),0)*('EV Scenarios'!L$4-'EV Scenarios'!L$2)</f>
        <v>0.45530872118861576</v>
      </c>
      <c r="M25" s="5">
        <f>'Pc, Winter, S1'!M25*Main!$B$5+_xlfn.IFNA(VLOOKUP($A25,'EV Distribution'!$A$2:$B$22,2,FALSE),0)*('EV Scenarios'!M$4-'EV Scenarios'!M$2)</f>
        <v>0.42434204289288069</v>
      </c>
      <c r="N25" s="5">
        <f>'Pc, Winter, S1'!N25*Main!$B$5+_xlfn.IFNA(VLOOKUP($A25,'EV Distribution'!$A$2:$B$22,2,FALSE),0)*('EV Scenarios'!N$4-'EV Scenarios'!N$2)</f>
        <v>0.40075394304491929</v>
      </c>
      <c r="O25" s="5">
        <f>'Pc, Winter, S1'!O25*Main!$B$5+_xlfn.IFNA(VLOOKUP($A25,'EV Distribution'!$A$2:$B$22,2,FALSE),0)*('EV Scenarios'!O$4-'EV Scenarios'!O$2)</f>
        <v>0.36968750624028063</v>
      </c>
      <c r="P25" s="5">
        <f>'Pc, Winter, S1'!P25*Main!$B$5+_xlfn.IFNA(VLOOKUP($A25,'EV Distribution'!$A$2:$B$22,2,FALSE),0)*('EV Scenarios'!P$4-'EV Scenarios'!P$2)</f>
        <v>0.35226966486368283</v>
      </c>
      <c r="Q25" s="5">
        <f>'Pc, Winter, S1'!Q25*Main!$B$5+_xlfn.IFNA(VLOOKUP($A25,'EV Distribution'!$A$2:$B$22,2,FALSE),0)*('EV Scenarios'!Q$4-'EV Scenarios'!Q$2)</f>
        <v>0.32201940395037204</v>
      </c>
      <c r="R25" s="5">
        <f>'Pc, Winter, S1'!R25*Main!$B$5+_xlfn.IFNA(VLOOKUP($A25,'EV Distribution'!$A$2:$B$22,2,FALSE),0)*('EV Scenarios'!R$4-'EV Scenarios'!R$2)</f>
        <v>0.31474206602943461</v>
      </c>
      <c r="S25" s="5">
        <f>'Pc, Winter, S1'!S25*Main!$B$5+_xlfn.IFNA(VLOOKUP($A25,'EV Distribution'!$A$2:$B$22,2,FALSE),0)*('EV Scenarios'!S$4-'EV Scenarios'!S$2)</f>
        <v>0.26215347780917148</v>
      </c>
      <c r="T25" s="5">
        <f>'Pc, Winter, S1'!T25*Main!$B$5+_xlfn.IFNA(VLOOKUP($A25,'EV Distribution'!$A$2:$B$22,2,FALSE),0)*('EV Scenarios'!T$4-'EV Scenarios'!T$2)</f>
        <v>0.21832755150960634</v>
      </c>
      <c r="U25" s="5">
        <f>'Pc, Winter, S1'!U25*Main!$B$5+_xlfn.IFNA(VLOOKUP($A25,'EV Distribution'!$A$2:$B$22,2,FALSE),0)*('EV Scenarios'!U$4-'EV Scenarios'!U$2)</f>
        <v>0.2506436739497957</v>
      </c>
      <c r="V25" s="5">
        <f>'Pc, Winter, S1'!V25*Main!$B$5+_xlfn.IFNA(VLOOKUP($A25,'EV Distribution'!$A$2:$B$22,2,FALSE),0)*('EV Scenarios'!V$4-'EV Scenarios'!V$2)</f>
        <v>0.25317133417890364</v>
      </c>
      <c r="W25" s="5">
        <f>'Pc, Winter, S1'!W25*Main!$B$5+_xlfn.IFNA(VLOOKUP($A25,'EV Distribution'!$A$2:$B$22,2,FALSE),0)*('EV Scenarios'!W$4-'EV Scenarios'!W$2)</f>
        <v>0.28138667687115226</v>
      </c>
      <c r="X25" s="5">
        <f>'Pc, Winter, S1'!X25*Main!$B$5+_xlfn.IFNA(VLOOKUP($A25,'EV Distribution'!$A$2:$B$22,2,FALSE),0)*('EV Scenarios'!X$4-'EV Scenarios'!X$2)</f>
        <v>0.15201325243322245</v>
      </c>
      <c r="Y25" s="5">
        <f>'Pc, Winter, S1'!Y25*Main!$B$5+_xlfn.IFNA(VLOOKUP($A25,'EV Distribution'!$A$2:$B$22,2,FALSE),0)*('EV Scenarios'!Y$4-'EV Scenarios'!Y$2)</f>
        <v>0.14752579118437698</v>
      </c>
    </row>
    <row r="26" spans="1:25" x14ac:dyDescent="0.3">
      <c r="A26">
        <v>34</v>
      </c>
      <c r="B26" s="5">
        <f>'Pc, Winter, S1'!B26*Main!$B$5+_xlfn.IFNA(VLOOKUP($A26,'EV Distribution'!$A$2:$B$22,2,FALSE),0)*('EV Scenarios'!B$4-'EV Scenarios'!B$2)</f>
        <v>1.2740509738808905E-4</v>
      </c>
      <c r="C26" s="5">
        <f>'Pc, Winter, S1'!C26*Main!$B$5+_xlfn.IFNA(VLOOKUP($A26,'EV Distribution'!$A$2:$B$22,2,FALSE),0)*('EV Scenarios'!C$4-'EV Scenarios'!C$2)</f>
        <v>1.5176091774693181E-4</v>
      </c>
      <c r="D26" s="5">
        <f>'Pc, Winter, S1'!D26*Main!$B$5+_xlfn.IFNA(VLOOKUP($A26,'EV Distribution'!$A$2:$B$22,2,FALSE),0)*('EV Scenarios'!D$4-'EV Scenarios'!D$2)</f>
        <v>1.2682350694133036E-4</v>
      </c>
      <c r="E26" s="5">
        <f>'Pc, Winter, S1'!E26*Main!$B$5+_xlfn.IFNA(VLOOKUP($A26,'EV Distribution'!$A$2:$B$22,2,FALSE),0)*('EV Scenarios'!E$4-'EV Scenarios'!E$2)</f>
        <v>1.1521901987058457E-4</v>
      </c>
      <c r="F26" s="5">
        <f>'Pc, Winter, S1'!F26*Main!$B$5+_xlfn.IFNA(VLOOKUP($A26,'EV Distribution'!$A$2:$B$22,2,FALSE),0)*('EV Scenarios'!F$4-'EV Scenarios'!F$2)</f>
        <v>7.4668741491375581E-5</v>
      </c>
      <c r="G26" s="5">
        <f>'Pc, Winter, S1'!G26*Main!$B$5+_xlfn.IFNA(VLOOKUP($A26,'EV Distribution'!$A$2:$B$22,2,FALSE),0)*('EV Scenarios'!G$4-'EV Scenarios'!G$2)</f>
        <v>1.4435733535422076E-5</v>
      </c>
      <c r="H26" s="5">
        <f>'Pc, Winter, S1'!H26*Main!$B$5+_xlfn.IFNA(VLOOKUP($A26,'EV Distribution'!$A$2:$B$22,2,FALSE),0)*('EV Scenarios'!H$4-'EV Scenarios'!H$2)</f>
        <v>1.1020122066738455E-4</v>
      </c>
      <c r="I26" s="5">
        <f>'Pc, Winter, S1'!I26*Main!$B$5+_xlfn.IFNA(VLOOKUP($A26,'EV Distribution'!$A$2:$B$22,2,FALSE),0)*('EV Scenarios'!I$4-'EV Scenarios'!I$2)</f>
        <v>1.9809745564029191E-4</v>
      </c>
      <c r="J26" s="5">
        <f>'Pc, Winter, S1'!J26*Main!$B$5+_xlfn.IFNA(VLOOKUP($A26,'EV Distribution'!$A$2:$B$22,2,FALSE),0)*('EV Scenarios'!J$4-'EV Scenarios'!J$2)</f>
        <v>8.1165344642607782E-4</v>
      </c>
      <c r="K26" s="5">
        <f>'Pc, Winter, S1'!K26*Main!$B$5+_xlfn.IFNA(VLOOKUP($A26,'EV Distribution'!$A$2:$B$22,2,FALSE),0)*('EV Scenarios'!K$4-'EV Scenarios'!K$2)</f>
        <v>1.372185909526198E-3</v>
      </c>
      <c r="L26" s="5">
        <f>'Pc, Winter, S1'!L26*Main!$B$5+_xlfn.IFNA(VLOOKUP($A26,'EV Distribution'!$A$2:$B$22,2,FALSE),0)*('EV Scenarios'!L$4-'EV Scenarios'!L$2)</f>
        <v>1.4676565250710508E-3</v>
      </c>
      <c r="M26" s="5">
        <f>'Pc, Winter, S1'!M26*Main!$B$5+_xlfn.IFNA(VLOOKUP($A26,'EV Distribution'!$A$2:$B$22,2,FALSE),0)*('EV Scenarios'!M$4-'EV Scenarios'!M$2)</f>
        <v>1.3858772902781056E-3</v>
      </c>
      <c r="N26" s="5">
        <f>'Pc, Winter, S1'!N26*Main!$B$5+_xlfn.IFNA(VLOOKUP($A26,'EV Distribution'!$A$2:$B$22,2,FALSE),0)*('EV Scenarios'!N$4-'EV Scenarios'!N$2)</f>
        <v>9.2173065212807826E-4</v>
      </c>
      <c r="O26" s="5">
        <f>'Pc, Winter, S1'!O26*Main!$B$5+_xlfn.IFNA(VLOOKUP($A26,'EV Distribution'!$A$2:$B$22,2,FALSE),0)*('EV Scenarios'!O$4-'EV Scenarios'!O$2)</f>
        <v>7.4322592462876659E-4</v>
      </c>
      <c r="P26" s="5">
        <f>'Pc, Winter, S1'!P26*Main!$B$5+_xlfn.IFNA(VLOOKUP($A26,'EV Distribution'!$A$2:$B$22,2,FALSE),0)*('EV Scenarios'!P$4-'EV Scenarios'!P$2)</f>
        <v>1.1731694311081446E-3</v>
      </c>
      <c r="Q26" s="5">
        <f>'Pc, Winter, S1'!Q26*Main!$B$5+_xlfn.IFNA(VLOOKUP($A26,'EV Distribution'!$A$2:$B$22,2,FALSE),0)*('EV Scenarios'!Q$4-'EV Scenarios'!Q$2)</f>
        <v>1.4876273469059773E-3</v>
      </c>
      <c r="R26" s="5">
        <f>'Pc, Winter, S1'!R26*Main!$B$5+_xlfn.IFNA(VLOOKUP($A26,'EV Distribution'!$A$2:$B$22,2,FALSE),0)*('EV Scenarios'!R$4-'EV Scenarios'!R$2)</f>
        <v>1.32864201683237E-3</v>
      </c>
      <c r="S26" s="5">
        <f>'Pc, Winter, S1'!S26*Main!$B$5+_xlfn.IFNA(VLOOKUP($A26,'EV Distribution'!$A$2:$B$22,2,FALSE),0)*('EV Scenarios'!S$4-'EV Scenarios'!S$2)</f>
        <v>1.0733986170934626E-3</v>
      </c>
      <c r="T26" s="5">
        <f>'Pc, Winter, S1'!T26*Main!$B$5+_xlfn.IFNA(VLOOKUP($A26,'EV Distribution'!$A$2:$B$22,2,FALSE),0)*('EV Scenarios'!T$4-'EV Scenarios'!T$2)</f>
        <v>4.2942430339150156E-4</v>
      </c>
      <c r="U26" s="5">
        <f>'Pc, Winter, S1'!U26*Main!$B$5+_xlfn.IFNA(VLOOKUP($A26,'EV Distribution'!$A$2:$B$22,2,FALSE),0)*('EV Scenarios'!U$4-'EV Scenarios'!U$2)</f>
        <v>1.9577107924263434E-4</v>
      </c>
      <c r="V26" s="5">
        <f>'Pc, Winter, S1'!V26*Main!$B$5+_xlfn.IFNA(VLOOKUP($A26,'EV Distribution'!$A$2:$B$22,2,FALSE),0)*('EV Scenarios'!V$4-'EV Scenarios'!V$2)</f>
        <v>3.7050800475228155E-5</v>
      </c>
      <c r="W26" s="5">
        <f>'Pc, Winter, S1'!W26*Main!$B$5+_xlfn.IFNA(VLOOKUP($A26,'EV Distribution'!$A$2:$B$22,2,FALSE),0)*('EV Scenarios'!W$4-'EV Scenarios'!W$2)</f>
        <v>4.3446732052946267E-5</v>
      </c>
      <c r="X26" s="5">
        <f>'Pc, Winter, S1'!X26*Main!$B$5+_xlfn.IFNA(VLOOKUP($A26,'EV Distribution'!$A$2:$B$22,2,FALSE),0)*('EV Scenarios'!X$4-'EV Scenarios'!X$2)</f>
        <v>1.0675019158824052E-4</v>
      </c>
      <c r="Y26" s="5">
        <f>'Pc, Winter, S1'!Y26*Main!$B$5+_xlfn.IFNA(VLOOKUP($A26,'EV Distribution'!$A$2:$B$22,2,FALSE),0)*('EV Scenarios'!Y$4-'EV Scenarios'!Y$2)</f>
        <v>8.6599980527938414E-5</v>
      </c>
    </row>
    <row r="27" spans="1:25" x14ac:dyDescent="0.3">
      <c r="A27">
        <v>35</v>
      </c>
      <c r="B27" s="5">
        <f>'Pc, Winter, S1'!B27*Main!$B$5+_xlfn.IFNA(VLOOKUP($A27,'EV Distribution'!$A$2:$B$22,2,FALSE),0)*('EV Scenarios'!B$4-'EV Scenarios'!B$2)</f>
        <v>6.2560076897126516E-4</v>
      </c>
      <c r="C27" s="5">
        <f>'Pc, Winter, S1'!C27*Main!$B$5+_xlfn.IFNA(VLOOKUP($A27,'EV Distribution'!$A$2:$B$22,2,FALSE),0)*('EV Scenarios'!C$4-'EV Scenarios'!C$2)</f>
        <v>5.3051789013133311E-4</v>
      </c>
      <c r="D27" s="5">
        <f>'Pc, Winter, S1'!D27*Main!$B$5+_xlfn.IFNA(VLOOKUP($A27,'EV Distribution'!$A$2:$B$22,2,FALSE),0)*('EV Scenarios'!D$4-'EV Scenarios'!D$2)</f>
        <v>7.3119248428649402E-4</v>
      </c>
      <c r="E27" s="5">
        <f>'Pc, Winter, S1'!E27*Main!$B$5+_xlfn.IFNA(VLOOKUP($A27,'EV Distribution'!$A$2:$B$22,2,FALSE),0)*('EV Scenarios'!E$4-'EV Scenarios'!E$2)</f>
        <v>6.2932928299651888E-4</v>
      </c>
      <c r="F27" s="5">
        <f>'Pc, Winter, S1'!F27*Main!$B$5+_xlfn.IFNA(VLOOKUP($A27,'EV Distribution'!$A$2:$B$22,2,FALSE),0)*('EV Scenarios'!F$4-'EV Scenarios'!F$2)</f>
        <v>7.700138000191764E-4</v>
      </c>
      <c r="G27" s="5">
        <f>'Pc, Winter, S1'!G27*Main!$B$5+_xlfn.IFNA(VLOOKUP($A27,'EV Distribution'!$A$2:$B$22,2,FALSE),0)*('EV Scenarios'!G$4-'EV Scenarios'!G$2)</f>
        <v>7.2083242778203931E-4</v>
      </c>
      <c r="H27" s="5">
        <f>'Pc, Winter, S1'!H27*Main!$B$5+_xlfn.IFNA(VLOOKUP($A27,'EV Distribution'!$A$2:$B$22,2,FALSE),0)*('EV Scenarios'!H$4-'EV Scenarios'!H$2)</f>
        <v>5.2450348574389308E-4</v>
      </c>
      <c r="I27" s="5">
        <f>'Pc, Winter, S1'!I27*Main!$B$5+_xlfn.IFNA(VLOOKUP($A27,'EV Distribution'!$A$2:$B$22,2,FALSE),0)*('EV Scenarios'!I$4-'EV Scenarios'!I$2)</f>
        <v>9.9311670813493225E-4</v>
      </c>
      <c r="J27" s="5">
        <f>'Pc, Winter, S1'!J27*Main!$B$5+_xlfn.IFNA(VLOOKUP($A27,'EV Distribution'!$A$2:$B$22,2,FALSE),0)*('EV Scenarios'!J$4-'EV Scenarios'!J$2)</f>
        <v>1.8834538659460805E-3</v>
      </c>
      <c r="K27" s="5">
        <f>'Pc, Winter, S1'!K27*Main!$B$5+_xlfn.IFNA(VLOOKUP($A27,'EV Distribution'!$A$2:$B$22,2,FALSE),0)*('EV Scenarios'!K$4-'EV Scenarios'!K$2)</f>
        <v>3.7627965510480597E-3</v>
      </c>
      <c r="L27" s="5">
        <f>'Pc, Winter, S1'!L27*Main!$B$5+_xlfn.IFNA(VLOOKUP($A27,'EV Distribution'!$A$2:$B$22,2,FALSE),0)*('EV Scenarios'!L$4-'EV Scenarios'!L$2)</f>
        <v>4.9956637591711912E-3</v>
      </c>
      <c r="M27" s="5">
        <f>'Pc, Winter, S1'!M27*Main!$B$5+_xlfn.IFNA(VLOOKUP($A27,'EV Distribution'!$A$2:$B$22,2,FALSE),0)*('EV Scenarios'!M$4-'EV Scenarios'!M$2)</f>
        <v>4.9320245183052565E-3</v>
      </c>
      <c r="N27" s="5">
        <f>'Pc, Winter, S1'!N27*Main!$B$5+_xlfn.IFNA(VLOOKUP($A27,'EV Distribution'!$A$2:$B$22,2,FALSE),0)*('EV Scenarios'!N$4-'EV Scenarios'!N$2)</f>
        <v>4.3994400578689224E-3</v>
      </c>
      <c r="O27" s="5">
        <f>'Pc, Winter, S1'!O27*Main!$B$5+_xlfn.IFNA(VLOOKUP($A27,'EV Distribution'!$A$2:$B$22,2,FALSE),0)*('EV Scenarios'!O$4-'EV Scenarios'!O$2)</f>
        <v>4.1945936049536323E-3</v>
      </c>
      <c r="P27" s="5">
        <f>'Pc, Winter, S1'!P27*Main!$B$5+_xlfn.IFNA(VLOOKUP($A27,'EV Distribution'!$A$2:$B$22,2,FALSE),0)*('EV Scenarios'!P$4-'EV Scenarios'!P$2)</f>
        <v>5.3001323484046792E-3</v>
      </c>
      <c r="Q27" s="5">
        <f>'Pc, Winter, S1'!Q27*Main!$B$5+_xlfn.IFNA(VLOOKUP($A27,'EV Distribution'!$A$2:$B$22,2,FALSE),0)*('EV Scenarios'!Q$4-'EV Scenarios'!Q$2)</f>
        <v>5.85860031590822E-3</v>
      </c>
      <c r="R27" s="5">
        <f>'Pc, Winter, S1'!R27*Main!$B$5+_xlfn.IFNA(VLOOKUP($A27,'EV Distribution'!$A$2:$B$22,2,FALSE),0)*('EV Scenarios'!R$4-'EV Scenarios'!R$2)</f>
        <v>4.1873724507958164E-3</v>
      </c>
      <c r="S27" s="5">
        <f>'Pc, Winter, S1'!S27*Main!$B$5+_xlfn.IFNA(VLOOKUP($A27,'EV Distribution'!$A$2:$B$22,2,FALSE),0)*('EV Scenarios'!S$4-'EV Scenarios'!S$2)</f>
        <v>3.7003503113565515E-3</v>
      </c>
      <c r="T27" s="5">
        <f>'Pc, Winter, S1'!T27*Main!$B$5+_xlfn.IFNA(VLOOKUP($A27,'EV Distribution'!$A$2:$B$22,2,FALSE),0)*('EV Scenarios'!T$4-'EV Scenarios'!T$2)</f>
        <v>2.5888189187352494E-3</v>
      </c>
      <c r="U27" s="5">
        <f>'Pc, Winter, S1'!U27*Main!$B$5+_xlfn.IFNA(VLOOKUP($A27,'EV Distribution'!$A$2:$B$22,2,FALSE),0)*('EV Scenarios'!U$4-'EV Scenarios'!U$2)</f>
        <v>5.3362480982490571E-4</v>
      </c>
      <c r="V27" s="5">
        <f>'Pc, Winter, S1'!V27*Main!$B$5+_xlfn.IFNA(VLOOKUP($A27,'EV Distribution'!$A$2:$B$22,2,FALSE),0)*('EV Scenarios'!V$4-'EV Scenarios'!V$2)</f>
        <v>5.1013653902009083E-4</v>
      </c>
      <c r="W27" s="5">
        <f>'Pc, Winter, S1'!W27*Main!$B$5+_xlfn.IFNA(VLOOKUP($A27,'EV Distribution'!$A$2:$B$22,2,FALSE),0)*('EV Scenarios'!W$4-'EV Scenarios'!W$2)</f>
        <v>4.6237609367132804E-4</v>
      </c>
      <c r="X27" s="5">
        <f>'Pc, Winter, S1'!X27*Main!$B$5+_xlfn.IFNA(VLOOKUP($A27,'EV Distribution'!$A$2:$B$22,2,FALSE),0)*('EV Scenarios'!X$4-'EV Scenarios'!X$2)</f>
        <v>6.3183833600965718E-4</v>
      </c>
      <c r="Y27" s="5">
        <f>'Pc, Winter, S1'!Y27*Main!$B$5+_xlfn.IFNA(VLOOKUP($A27,'EV Distribution'!$A$2:$B$22,2,FALSE),0)*('EV Scenarios'!Y$4-'EV Scenarios'!Y$2)</f>
        <v>5.9007582887656376E-4</v>
      </c>
    </row>
    <row r="28" spans="1:25" x14ac:dyDescent="0.3">
      <c r="A28">
        <v>36</v>
      </c>
      <c r="B28" s="5">
        <f>'Pc, Winter, S1'!B28*Main!$B$5+_xlfn.IFNA(VLOOKUP($A28,'EV Distribution'!$A$2:$B$22,2,FALSE),0)*('EV Scenarios'!B$4-'EV Scenarios'!B$2)</f>
        <v>5.5716356033111078E-4</v>
      </c>
      <c r="C28" s="5">
        <f>'Pc, Winter, S1'!C28*Main!$B$5+_xlfn.IFNA(VLOOKUP($A28,'EV Distribution'!$A$2:$B$22,2,FALSE),0)*('EV Scenarios'!C$4-'EV Scenarios'!C$2)</f>
        <v>5.8294134493253871E-4</v>
      </c>
      <c r="D28" s="5">
        <f>'Pc, Winter, S1'!D28*Main!$B$5+_xlfn.IFNA(VLOOKUP($A28,'EV Distribution'!$A$2:$B$22,2,FALSE),0)*('EV Scenarios'!D$4-'EV Scenarios'!D$2)</f>
        <v>5.4306544906478646E-4</v>
      </c>
      <c r="E28" s="5">
        <f>'Pc, Winter, S1'!E28*Main!$B$5+_xlfn.IFNA(VLOOKUP($A28,'EV Distribution'!$A$2:$B$22,2,FALSE),0)*('EV Scenarios'!E$4-'EV Scenarios'!E$2)</f>
        <v>5.4462573207236841E-4</v>
      </c>
      <c r="F28" s="5">
        <f>'Pc, Winter, S1'!F28*Main!$B$5+_xlfn.IFNA(VLOOKUP($A28,'EV Distribution'!$A$2:$B$22,2,FALSE),0)*('EV Scenarios'!F$4-'EV Scenarios'!F$2)</f>
        <v>5.4789148384519319E-4</v>
      </c>
      <c r="G28" s="5">
        <f>'Pc, Winter, S1'!G28*Main!$B$5+_xlfn.IFNA(VLOOKUP($A28,'EV Distribution'!$A$2:$B$22,2,FALSE),0)*('EV Scenarios'!G$4-'EV Scenarios'!G$2)</f>
        <v>5.591533664245044E-4</v>
      </c>
      <c r="H28" s="5">
        <f>'Pc, Winter, S1'!H28*Main!$B$5+_xlfn.IFNA(VLOOKUP($A28,'EV Distribution'!$A$2:$B$22,2,FALSE),0)*('EV Scenarios'!H$4-'EV Scenarios'!H$2)</f>
        <v>5.3494679357642984E-4</v>
      </c>
      <c r="I28" s="5">
        <f>'Pc, Winter, S1'!I28*Main!$B$5+_xlfn.IFNA(VLOOKUP($A28,'EV Distribution'!$A$2:$B$22,2,FALSE),0)*('EV Scenarios'!I$4-'EV Scenarios'!I$2)</f>
        <v>5.4741419863381141E-4</v>
      </c>
      <c r="J28" s="5">
        <f>'Pc, Winter, S1'!J28*Main!$B$5+_xlfn.IFNA(VLOOKUP($A28,'EV Distribution'!$A$2:$B$22,2,FALSE),0)*('EV Scenarios'!J$4-'EV Scenarios'!J$2)</f>
        <v>7.2970128030298571E-4</v>
      </c>
      <c r="K28" s="5">
        <f>'Pc, Winter, S1'!K28*Main!$B$5+_xlfn.IFNA(VLOOKUP($A28,'EV Distribution'!$A$2:$B$22,2,FALSE),0)*('EV Scenarios'!K$4-'EV Scenarios'!K$2)</f>
        <v>1.0020333958345627E-3</v>
      </c>
      <c r="L28" s="5">
        <f>'Pc, Winter, S1'!L28*Main!$B$5+_xlfn.IFNA(VLOOKUP($A28,'EV Distribution'!$A$2:$B$22,2,FALSE),0)*('EV Scenarios'!L$4-'EV Scenarios'!L$2)</f>
        <v>9.8779839764426476E-4</v>
      </c>
      <c r="M28" s="5">
        <f>'Pc, Winter, S1'!M28*Main!$B$5+_xlfn.IFNA(VLOOKUP($A28,'EV Distribution'!$A$2:$B$22,2,FALSE),0)*('EV Scenarios'!M$4-'EV Scenarios'!M$2)</f>
        <v>9.7934339101098458E-4</v>
      </c>
      <c r="N28" s="5">
        <f>'Pc, Winter, S1'!N28*Main!$B$5+_xlfn.IFNA(VLOOKUP($A28,'EV Distribution'!$A$2:$B$22,2,FALSE),0)*('EV Scenarios'!N$4-'EV Scenarios'!N$2)</f>
        <v>1.0007573478807725E-3</v>
      </c>
      <c r="O28" s="5">
        <f>'Pc, Winter, S1'!O28*Main!$B$5+_xlfn.IFNA(VLOOKUP($A28,'EV Distribution'!$A$2:$B$22,2,FALSE),0)*('EV Scenarios'!O$4-'EV Scenarios'!O$2)</f>
        <v>1.0021708671834437E-3</v>
      </c>
      <c r="P28" s="5">
        <f>'Pc, Winter, S1'!P28*Main!$B$5+_xlfn.IFNA(VLOOKUP($A28,'EV Distribution'!$A$2:$B$22,2,FALSE),0)*('EV Scenarios'!P$4-'EV Scenarios'!P$2)</f>
        <v>9.6986743789606437E-4</v>
      </c>
      <c r="Q28" s="5">
        <f>'Pc, Winter, S1'!Q28*Main!$B$5+_xlfn.IFNA(VLOOKUP($A28,'EV Distribution'!$A$2:$B$22,2,FALSE),0)*('EV Scenarios'!Q$4-'EV Scenarios'!Q$2)</f>
        <v>1.0636526888924949E-3</v>
      </c>
      <c r="R28" s="5">
        <f>'Pc, Winter, S1'!R28*Main!$B$5+_xlfn.IFNA(VLOOKUP($A28,'EV Distribution'!$A$2:$B$22,2,FALSE),0)*('EV Scenarios'!R$4-'EV Scenarios'!R$2)</f>
        <v>1.0837070104360888E-3</v>
      </c>
      <c r="S28" s="5">
        <f>'Pc, Winter, S1'!S28*Main!$B$5+_xlfn.IFNA(VLOOKUP($A28,'EV Distribution'!$A$2:$B$22,2,FALSE),0)*('EV Scenarios'!S$4-'EV Scenarios'!S$2)</f>
        <v>9.8980858555630961E-4</v>
      </c>
      <c r="T28" s="5">
        <f>'Pc, Winter, S1'!T28*Main!$B$5+_xlfn.IFNA(VLOOKUP($A28,'EV Distribution'!$A$2:$B$22,2,FALSE),0)*('EV Scenarios'!T$4-'EV Scenarios'!T$2)</f>
        <v>7.7713647858006858E-4</v>
      </c>
      <c r="U28" s="5">
        <f>'Pc, Winter, S1'!U28*Main!$B$5+_xlfn.IFNA(VLOOKUP($A28,'EV Distribution'!$A$2:$B$22,2,FALSE),0)*('EV Scenarios'!U$4-'EV Scenarios'!U$2)</f>
        <v>6.5474982326257773E-4</v>
      </c>
      <c r="V28" s="5">
        <f>'Pc, Winter, S1'!V28*Main!$B$5+_xlfn.IFNA(VLOOKUP($A28,'EV Distribution'!$A$2:$B$22,2,FALSE),0)*('EV Scenarios'!V$4-'EV Scenarios'!V$2)</f>
        <v>5.5364785002532258E-4</v>
      </c>
      <c r="W28" s="5">
        <f>'Pc, Winter, S1'!W28*Main!$B$5+_xlfn.IFNA(VLOOKUP($A28,'EV Distribution'!$A$2:$B$22,2,FALSE),0)*('EV Scenarios'!W$4-'EV Scenarios'!W$2)</f>
        <v>5.5361678784148578E-4</v>
      </c>
      <c r="X28" s="5">
        <f>'Pc, Winter, S1'!X28*Main!$B$5+_xlfn.IFNA(VLOOKUP($A28,'EV Distribution'!$A$2:$B$22,2,FALSE),0)*('EV Scenarios'!X$4-'EV Scenarios'!X$2)</f>
        <v>5.5339869507660692E-4</v>
      </c>
      <c r="Y28" s="5">
        <f>'Pc, Winter, S1'!Y28*Main!$B$5+_xlfn.IFNA(VLOOKUP($A28,'EV Distribution'!$A$2:$B$22,2,FALSE),0)*('EV Scenarios'!Y$4-'EV Scenarios'!Y$2)</f>
        <v>4.7939060211136029E-4</v>
      </c>
    </row>
    <row r="29" spans="1:25" x14ac:dyDescent="0.3">
      <c r="A29">
        <v>38</v>
      </c>
      <c r="B29" s="5">
        <f>'Pc, Winter, S1'!B29*Main!$B$5+_xlfn.IFNA(VLOOKUP($A29,'EV Distribution'!$A$2:$B$22,2,FALSE),0)*('EV Scenarios'!B$4-'EV Scenarios'!B$2)</f>
        <v>4.0087777803032316E-3</v>
      </c>
      <c r="C29" s="5">
        <f>'Pc, Winter, S1'!C29*Main!$B$5+_xlfn.IFNA(VLOOKUP($A29,'EV Distribution'!$A$2:$B$22,2,FALSE),0)*('EV Scenarios'!C$4-'EV Scenarios'!C$2)</f>
        <v>3.3140817548565219E-3</v>
      </c>
      <c r="D29" s="5">
        <f>'Pc, Winter, S1'!D29*Main!$B$5+_xlfn.IFNA(VLOOKUP($A29,'EV Distribution'!$A$2:$B$22,2,FALSE),0)*('EV Scenarios'!D$4-'EV Scenarios'!D$2)</f>
        <v>3.4751698457475321E-3</v>
      </c>
      <c r="E29" s="5">
        <f>'Pc, Winter, S1'!E29*Main!$B$5+_xlfn.IFNA(VLOOKUP($A29,'EV Distribution'!$A$2:$B$22,2,FALSE),0)*('EV Scenarios'!E$4-'EV Scenarios'!E$2)</f>
        <v>3.214798307382877E-3</v>
      </c>
      <c r="F29" s="5">
        <f>'Pc, Winter, S1'!F29*Main!$B$5+_xlfn.IFNA(VLOOKUP($A29,'EV Distribution'!$A$2:$B$22,2,FALSE),0)*('EV Scenarios'!F$4-'EV Scenarios'!F$2)</f>
        <v>3.2826923661245671E-3</v>
      </c>
      <c r="G29" s="5">
        <f>'Pc, Winter, S1'!G29*Main!$B$5+_xlfn.IFNA(VLOOKUP($A29,'EV Distribution'!$A$2:$B$22,2,FALSE),0)*('EV Scenarios'!G$4-'EV Scenarios'!G$2)</f>
        <v>3.6091321321559573E-3</v>
      </c>
      <c r="H29" s="5">
        <f>'Pc, Winter, S1'!H29*Main!$B$5+_xlfn.IFNA(VLOOKUP($A29,'EV Distribution'!$A$2:$B$22,2,FALSE),0)*('EV Scenarios'!H$4-'EV Scenarios'!H$2)</f>
        <v>5.2990109831132981E-3</v>
      </c>
      <c r="I29" s="5">
        <f>'Pc, Winter, S1'!I29*Main!$B$5+_xlfn.IFNA(VLOOKUP($A29,'EV Distribution'!$A$2:$B$22,2,FALSE),0)*('EV Scenarios'!I$4-'EV Scenarios'!I$2)</f>
        <v>5.3765099483257606E-3</v>
      </c>
      <c r="J29" s="5">
        <f>'Pc, Winter, S1'!J29*Main!$B$5+_xlfn.IFNA(VLOOKUP($A29,'EV Distribution'!$A$2:$B$22,2,FALSE),0)*('EV Scenarios'!J$4-'EV Scenarios'!J$2)</f>
        <v>6.6480797754828493E-3</v>
      </c>
      <c r="K29" s="5">
        <f>'Pc, Winter, S1'!K29*Main!$B$5+_xlfn.IFNA(VLOOKUP($A29,'EV Distribution'!$A$2:$B$22,2,FALSE),0)*('EV Scenarios'!K$4-'EV Scenarios'!K$2)</f>
        <v>6.7945825200621023E-3</v>
      </c>
      <c r="L29" s="5">
        <f>'Pc, Winter, S1'!L29*Main!$B$5+_xlfn.IFNA(VLOOKUP($A29,'EV Distribution'!$A$2:$B$22,2,FALSE),0)*('EV Scenarios'!L$4-'EV Scenarios'!L$2)</f>
        <v>7.0010386983321545E-3</v>
      </c>
      <c r="M29" s="5">
        <f>'Pc, Winter, S1'!M29*Main!$B$5+_xlfn.IFNA(VLOOKUP($A29,'EV Distribution'!$A$2:$B$22,2,FALSE),0)*('EV Scenarios'!M$4-'EV Scenarios'!M$2)</f>
        <v>6.6021439193061126E-3</v>
      </c>
      <c r="N29" s="5">
        <f>'Pc, Winter, S1'!N29*Main!$B$5+_xlfn.IFNA(VLOOKUP($A29,'EV Distribution'!$A$2:$B$22,2,FALSE),0)*('EV Scenarios'!N$4-'EV Scenarios'!N$2)</f>
        <v>6.9462462041150379E-3</v>
      </c>
      <c r="O29" s="5">
        <f>'Pc, Winter, S1'!O29*Main!$B$5+_xlfn.IFNA(VLOOKUP($A29,'EV Distribution'!$A$2:$B$22,2,FALSE),0)*('EV Scenarios'!O$4-'EV Scenarios'!O$2)</f>
        <v>6.7498853963088084E-3</v>
      </c>
      <c r="P29" s="5">
        <f>'Pc, Winter, S1'!P29*Main!$B$5+_xlfn.IFNA(VLOOKUP($A29,'EV Distribution'!$A$2:$B$22,2,FALSE),0)*('EV Scenarios'!P$4-'EV Scenarios'!P$2)</f>
        <v>6.8571031424337183E-3</v>
      </c>
      <c r="Q29" s="5">
        <f>'Pc, Winter, S1'!Q29*Main!$B$5+_xlfn.IFNA(VLOOKUP($A29,'EV Distribution'!$A$2:$B$22,2,FALSE),0)*('EV Scenarios'!Q$4-'EV Scenarios'!Q$2)</f>
        <v>7.0720807764490419E-3</v>
      </c>
      <c r="R29" s="5">
        <f>'Pc, Winter, S1'!R29*Main!$B$5+_xlfn.IFNA(VLOOKUP($A29,'EV Distribution'!$A$2:$B$22,2,FALSE),0)*('EV Scenarios'!R$4-'EV Scenarios'!R$2)</f>
        <v>6.6908869129169617E-3</v>
      </c>
      <c r="S29" s="5">
        <f>'Pc, Winter, S1'!S29*Main!$B$5+_xlfn.IFNA(VLOOKUP($A29,'EV Distribution'!$A$2:$B$22,2,FALSE),0)*('EV Scenarios'!S$4-'EV Scenarios'!S$2)</f>
        <v>6.506717734664858E-3</v>
      </c>
      <c r="T29" s="5">
        <f>'Pc, Winter, S1'!T29*Main!$B$5+_xlfn.IFNA(VLOOKUP($A29,'EV Distribution'!$A$2:$B$22,2,FALSE),0)*('EV Scenarios'!T$4-'EV Scenarios'!T$2)</f>
        <v>6.0961278242649087E-3</v>
      </c>
      <c r="U29" s="5">
        <f>'Pc, Winter, S1'!U29*Main!$B$5+_xlfn.IFNA(VLOOKUP($A29,'EV Distribution'!$A$2:$B$22,2,FALSE),0)*('EV Scenarios'!U$4-'EV Scenarios'!U$2)</f>
        <v>5.874338221190799E-3</v>
      </c>
      <c r="V29" s="5">
        <f>'Pc, Winter, S1'!V29*Main!$B$5+_xlfn.IFNA(VLOOKUP($A29,'EV Distribution'!$A$2:$B$22,2,FALSE),0)*('EV Scenarios'!V$4-'EV Scenarios'!V$2)</f>
        <v>5.9977798949620402E-3</v>
      </c>
      <c r="W29" s="5">
        <f>'Pc, Winter, S1'!W29*Main!$B$5+_xlfn.IFNA(VLOOKUP($A29,'EV Distribution'!$A$2:$B$22,2,FALSE),0)*('EV Scenarios'!W$4-'EV Scenarios'!W$2)</f>
        <v>6.0194414288332939E-3</v>
      </c>
      <c r="X29" s="5">
        <f>'Pc, Winter, S1'!X29*Main!$B$5+_xlfn.IFNA(VLOOKUP($A29,'EV Distribution'!$A$2:$B$22,2,FALSE),0)*('EV Scenarios'!X$4-'EV Scenarios'!X$2)</f>
        <v>5.3651618484619624E-3</v>
      </c>
      <c r="Y29" s="5">
        <f>'Pc, Winter, S1'!Y29*Main!$B$5+_xlfn.IFNA(VLOOKUP($A29,'EV Distribution'!$A$2:$B$22,2,FALSE),0)*('EV Scenarios'!Y$4-'EV Scenarios'!Y$2)</f>
        <v>4.852909764329616E-3</v>
      </c>
    </row>
    <row r="30" spans="1:25" x14ac:dyDescent="0.3">
      <c r="A30">
        <v>39</v>
      </c>
      <c r="B30" s="5">
        <f>'Pc, Winter, S1'!B30*Main!$B$5+_xlfn.IFNA(VLOOKUP($A30,'EV Distribution'!$A$2:$B$22,2,FALSE),0)*('EV Scenarios'!B$4-'EV Scenarios'!B$2)</f>
        <v>6.864852105336175E-3</v>
      </c>
      <c r="C30" s="5">
        <f>'Pc, Winter, S1'!C30*Main!$B$5+_xlfn.IFNA(VLOOKUP($A30,'EV Distribution'!$A$2:$B$22,2,FALSE),0)*('EV Scenarios'!C$4-'EV Scenarios'!C$2)</f>
        <v>7.0149796139089672E-3</v>
      </c>
      <c r="D30" s="5">
        <f>'Pc, Winter, S1'!D30*Main!$B$5+_xlfn.IFNA(VLOOKUP($A30,'EV Distribution'!$A$2:$B$22,2,FALSE),0)*('EV Scenarios'!D$4-'EV Scenarios'!D$2)</f>
        <v>6.7002293249405044E-3</v>
      </c>
      <c r="E30" s="5">
        <f>'Pc, Winter, S1'!E30*Main!$B$5+_xlfn.IFNA(VLOOKUP($A30,'EV Distribution'!$A$2:$B$22,2,FALSE),0)*('EV Scenarios'!E$4-'EV Scenarios'!E$2)</f>
        <v>7.0618222929935198E-3</v>
      </c>
      <c r="F30" s="5">
        <f>'Pc, Winter, S1'!F30*Main!$B$5+_xlfn.IFNA(VLOOKUP($A30,'EV Distribution'!$A$2:$B$22,2,FALSE),0)*('EV Scenarios'!F$4-'EV Scenarios'!F$2)</f>
        <v>6.9295145134983978E-3</v>
      </c>
      <c r="G30" s="5">
        <f>'Pc, Winter, S1'!G30*Main!$B$5+_xlfn.IFNA(VLOOKUP($A30,'EV Distribution'!$A$2:$B$22,2,FALSE),0)*('EV Scenarios'!G$4-'EV Scenarios'!G$2)</f>
        <v>6.7381818053843627E-3</v>
      </c>
      <c r="H30" s="5">
        <f>'Pc, Winter, S1'!H30*Main!$B$5+_xlfn.IFNA(VLOOKUP($A30,'EV Distribution'!$A$2:$B$22,2,FALSE),0)*('EV Scenarios'!H$4-'EV Scenarios'!H$2)</f>
        <v>7.453247800267241E-3</v>
      </c>
      <c r="I30" s="5">
        <f>'Pc, Winter, S1'!I30*Main!$B$5+_xlfn.IFNA(VLOOKUP($A30,'EV Distribution'!$A$2:$B$22,2,FALSE),0)*('EV Scenarios'!I$4-'EV Scenarios'!I$2)</f>
        <v>8.4999341811639543E-3</v>
      </c>
      <c r="J30" s="5">
        <f>'Pc, Winter, S1'!J30*Main!$B$5+_xlfn.IFNA(VLOOKUP($A30,'EV Distribution'!$A$2:$B$22,2,FALSE),0)*('EV Scenarios'!J$4-'EV Scenarios'!J$2)</f>
        <v>8.5814548079353025E-3</v>
      </c>
      <c r="K30" s="5">
        <f>'Pc, Winter, S1'!K30*Main!$B$5+_xlfn.IFNA(VLOOKUP($A30,'EV Distribution'!$A$2:$B$22,2,FALSE),0)*('EV Scenarios'!K$4-'EV Scenarios'!K$2)</f>
        <v>7.9623958576093053E-3</v>
      </c>
      <c r="L30" s="5">
        <f>'Pc, Winter, S1'!L30*Main!$B$5+_xlfn.IFNA(VLOOKUP($A30,'EV Distribution'!$A$2:$B$22,2,FALSE),0)*('EV Scenarios'!L$4-'EV Scenarios'!L$2)</f>
        <v>6.7170963391444908E-3</v>
      </c>
      <c r="M30" s="5">
        <f>'Pc, Winter, S1'!M30*Main!$B$5+_xlfn.IFNA(VLOOKUP($A30,'EV Distribution'!$A$2:$B$22,2,FALSE),0)*('EV Scenarios'!M$4-'EV Scenarios'!M$2)</f>
        <v>6.6675649986620844E-3</v>
      </c>
      <c r="N30" s="5">
        <f>'Pc, Winter, S1'!N30*Main!$B$5+_xlfn.IFNA(VLOOKUP($A30,'EV Distribution'!$A$2:$B$22,2,FALSE),0)*('EV Scenarios'!N$4-'EV Scenarios'!N$2)</f>
        <v>6.1652938399860352E-3</v>
      </c>
      <c r="O30" s="5">
        <f>'Pc, Winter, S1'!O30*Main!$B$5+_xlfn.IFNA(VLOOKUP($A30,'EV Distribution'!$A$2:$B$22,2,FALSE),0)*('EV Scenarios'!O$4-'EV Scenarios'!O$2)</f>
        <v>5.9657039969017991E-3</v>
      </c>
      <c r="P30" s="5">
        <f>'Pc, Winter, S1'!P30*Main!$B$5+_xlfn.IFNA(VLOOKUP($A30,'EV Distribution'!$A$2:$B$22,2,FALSE),0)*('EV Scenarios'!P$4-'EV Scenarios'!P$2)</f>
        <v>5.9560862330830591E-3</v>
      </c>
      <c r="Q30" s="5">
        <f>'Pc, Winter, S1'!Q30*Main!$B$5+_xlfn.IFNA(VLOOKUP($A30,'EV Distribution'!$A$2:$B$22,2,FALSE),0)*('EV Scenarios'!Q$4-'EV Scenarios'!Q$2)</f>
        <v>6.197697571198175E-3</v>
      </c>
      <c r="R30" s="5">
        <f>'Pc, Winter, S1'!R30*Main!$B$5+_xlfn.IFNA(VLOOKUP($A30,'EV Distribution'!$A$2:$B$22,2,FALSE),0)*('EV Scenarios'!R$4-'EV Scenarios'!R$2)</f>
        <v>6.8530262234998227E-3</v>
      </c>
      <c r="S30" s="5">
        <f>'Pc, Winter, S1'!S30*Main!$B$5+_xlfn.IFNA(VLOOKUP($A30,'EV Distribution'!$A$2:$B$22,2,FALSE),0)*('EV Scenarios'!S$4-'EV Scenarios'!S$2)</f>
        <v>6.8905391725813288E-3</v>
      </c>
      <c r="T30" s="5">
        <f>'Pc, Winter, S1'!T30*Main!$B$5+_xlfn.IFNA(VLOOKUP($A30,'EV Distribution'!$A$2:$B$22,2,FALSE),0)*('EV Scenarios'!T$4-'EV Scenarios'!T$2)</f>
        <v>6.5846862268480553E-3</v>
      </c>
      <c r="U30" s="5">
        <f>'Pc, Winter, S1'!U30*Main!$B$5+_xlfn.IFNA(VLOOKUP($A30,'EV Distribution'!$A$2:$B$22,2,FALSE),0)*('EV Scenarios'!U$4-'EV Scenarios'!U$2)</f>
        <v>7.7660124471697753E-3</v>
      </c>
      <c r="V30" s="5">
        <f>'Pc, Winter, S1'!V30*Main!$B$5+_xlfn.IFNA(VLOOKUP($A30,'EV Distribution'!$A$2:$B$22,2,FALSE),0)*('EV Scenarios'!V$4-'EV Scenarios'!V$2)</f>
        <v>7.9472495364394033E-3</v>
      </c>
      <c r="W30" s="5">
        <f>'Pc, Winter, S1'!W30*Main!$B$5+_xlfn.IFNA(VLOOKUP($A30,'EV Distribution'!$A$2:$B$22,2,FALSE),0)*('EV Scenarios'!W$4-'EV Scenarios'!W$2)</f>
        <v>7.6003969480155009E-3</v>
      </c>
      <c r="X30" s="5">
        <f>'Pc, Winter, S1'!X30*Main!$B$5+_xlfn.IFNA(VLOOKUP($A30,'EV Distribution'!$A$2:$B$22,2,FALSE),0)*('EV Scenarios'!X$4-'EV Scenarios'!X$2)</f>
        <v>7.7264078559547353E-3</v>
      </c>
      <c r="Y30" s="5">
        <f>'Pc, Winter, S1'!Y30*Main!$B$5+_xlfn.IFNA(VLOOKUP($A30,'EV Distribution'!$A$2:$B$22,2,FALSE),0)*('EV Scenarios'!Y$4-'EV Scenarios'!Y$2)</f>
        <v>7.8299487804374662E-3</v>
      </c>
    </row>
    <row r="31" spans="1:25" x14ac:dyDescent="0.3">
      <c r="A31">
        <v>42</v>
      </c>
      <c r="B31" s="5">
        <f>'Pc, Winter, S1'!B31*Main!$B$5+_xlfn.IFNA(VLOOKUP($A31,'EV Distribution'!$A$2:$B$22,2,FALSE),0)*('EV Scenarios'!B$4-'EV Scenarios'!B$2)</f>
        <v>3.9468504953190151E-4</v>
      </c>
      <c r="C31" s="5">
        <f>'Pc, Winter, S1'!C31*Main!$B$5+_xlfn.IFNA(VLOOKUP($A31,'EV Distribution'!$A$2:$B$22,2,FALSE),0)*('EV Scenarios'!C$4-'EV Scenarios'!C$2)</f>
        <v>3.1066480820967073E-4</v>
      </c>
      <c r="D31" s="5">
        <f>'Pc, Winter, S1'!D31*Main!$B$5+_xlfn.IFNA(VLOOKUP($A31,'EV Distribution'!$A$2:$B$22,2,FALSE),0)*('EV Scenarios'!D$4-'EV Scenarios'!D$2)</f>
        <v>1.7147035554195187E-4</v>
      </c>
      <c r="E31" s="5">
        <f>'Pc, Winter, S1'!E31*Main!$B$5+_xlfn.IFNA(VLOOKUP($A31,'EV Distribution'!$A$2:$B$22,2,FALSE),0)*('EV Scenarios'!E$4-'EV Scenarios'!E$2)</f>
        <v>2.5048204618514474E-4</v>
      </c>
      <c r="F31" s="5">
        <f>'Pc, Winter, S1'!F31*Main!$B$5+_xlfn.IFNA(VLOOKUP($A31,'EV Distribution'!$A$2:$B$22,2,FALSE),0)*('EV Scenarios'!F$4-'EV Scenarios'!F$2)</f>
        <v>3.2210827160776101E-4</v>
      </c>
      <c r="G31" s="5">
        <f>'Pc, Winter, S1'!G31*Main!$B$5+_xlfn.IFNA(VLOOKUP($A31,'EV Distribution'!$A$2:$B$22,2,FALSE),0)*('EV Scenarios'!G$4-'EV Scenarios'!G$2)</f>
        <v>1.7674021720778262E-4</v>
      </c>
      <c r="H31" s="5">
        <f>'Pc, Winter, S1'!H31*Main!$B$5+_xlfn.IFNA(VLOOKUP($A31,'EV Distribution'!$A$2:$B$22,2,FALSE),0)*('EV Scenarios'!H$4-'EV Scenarios'!H$2)</f>
        <v>2.5998748353665135E-4</v>
      </c>
      <c r="I31" s="5">
        <f>'Pc, Winter, S1'!I31*Main!$B$5+_xlfn.IFNA(VLOOKUP($A31,'EV Distribution'!$A$2:$B$22,2,FALSE),0)*('EV Scenarios'!I$4-'EV Scenarios'!I$2)</f>
        <v>6.567080996322084E-4</v>
      </c>
      <c r="J31" s="5">
        <f>'Pc, Winter, S1'!J31*Main!$B$5+_xlfn.IFNA(VLOOKUP($A31,'EV Distribution'!$A$2:$B$22,2,FALSE),0)*('EV Scenarios'!J$4-'EV Scenarios'!J$2)</f>
        <v>2.5043335044078454E-3</v>
      </c>
      <c r="K31" s="5">
        <f>'Pc, Winter, S1'!K31*Main!$B$5+_xlfn.IFNA(VLOOKUP($A31,'EV Distribution'!$A$2:$B$22,2,FALSE),0)*('EV Scenarios'!K$4-'EV Scenarios'!K$2)</f>
        <v>5.7429350145675991E-3</v>
      </c>
      <c r="L31" s="5">
        <f>'Pc, Winter, S1'!L31*Main!$B$5+_xlfn.IFNA(VLOOKUP($A31,'EV Distribution'!$A$2:$B$22,2,FALSE),0)*('EV Scenarios'!L$4-'EV Scenarios'!L$2)</f>
        <v>6.5878137621302431E-3</v>
      </c>
      <c r="M31" s="5">
        <f>'Pc, Winter, S1'!M31*Main!$B$5+_xlfn.IFNA(VLOOKUP($A31,'EV Distribution'!$A$2:$B$22,2,FALSE),0)*('EV Scenarios'!M$4-'EV Scenarios'!M$2)</f>
        <v>6.9079868275415991E-3</v>
      </c>
      <c r="N31" s="5">
        <f>'Pc, Winter, S1'!N31*Main!$B$5+_xlfn.IFNA(VLOOKUP($A31,'EV Distribution'!$A$2:$B$22,2,FALSE),0)*('EV Scenarios'!N$4-'EV Scenarios'!N$2)</f>
        <v>3.0951638112294471E-3</v>
      </c>
      <c r="O31" s="5">
        <f>'Pc, Winter, S1'!O31*Main!$B$5+_xlfn.IFNA(VLOOKUP($A31,'EV Distribution'!$A$2:$B$22,2,FALSE),0)*('EV Scenarios'!O$4-'EV Scenarios'!O$2)</f>
        <v>1.4115301540555427E-3</v>
      </c>
      <c r="P31" s="5">
        <f>'Pc, Winter, S1'!P31*Main!$B$5+_xlfn.IFNA(VLOOKUP($A31,'EV Distribution'!$A$2:$B$22,2,FALSE),0)*('EV Scenarios'!P$4-'EV Scenarios'!P$2)</f>
        <v>4.1887540166666666E-3</v>
      </c>
      <c r="Q31" s="5">
        <f>'Pc, Winter, S1'!Q31*Main!$B$5+_xlfn.IFNA(VLOOKUP($A31,'EV Distribution'!$A$2:$B$22,2,FALSE),0)*('EV Scenarios'!Q$4-'EV Scenarios'!Q$2)</f>
        <v>4.5874028989128504E-3</v>
      </c>
      <c r="R31" s="5">
        <f>'Pc, Winter, S1'!R31*Main!$B$5+_xlfn.IFNA(VLOOKUP($A31,'EV Distribution'!$A$2:$B$22,2,FALSE),0)*('EV Scenarios'!R$4-'EV Scenarios'!R$2)</f>
        <v>3.7316031784301001E-3</v>
      </c>
      <c r="S31" s="5">
        <f>'Pc, Winter, S1'!S31*Main!$B$5+_xlfn.IFNA(VLOOKUP($A31,'EV Distribution'!$A$2:$B$22,2,FALSE),0)*('EV Scenarios'!S$4-'EV Scenarios'!S$2)</f>
        <v>2.1898563171986866E-3</v>
      </c>
      <c r="T31" s="5">
        <f>'Pc, Winter, S1'!T31*Main!$B$5+_xlfn.IFNA(VLOOKUP($A31,'EV Distribution'!$A$2:$B$22,2,FALSE),0)*('EV Scenarios'!T$4-'EV Scenarios'!T$2)</f>
        <v>7.1440641293220452E-5</v>
      </c>
      <c r="U31" s="5">
        <f>'Pc, Winter, S1'!U31*Main!$B$5+_xlfn.IFNA(VLOOKUP($A31,'EV Distribution'!$A$2:$B$22,2,FALSE),0)*('EV Scenarios'!U$4-'EV Scenarios'!U$2)</f>
        <v>1.3801806377129061E-4</v>
      </c>
      <c r="V31" s="5">
        <f>'Pc, Winter, S1'!V31*Main!$B$5+_xlfn.IFNA(VLOOKUP($A31,'EV Distribution'!$A$2:$B$22,2,FALSE),0)*('EV Scenarios'!V$4-'EV Scenarios'!V$2)</f>
        <v>2.1405403811265833E-4</v>
      </c>
      <c r="W31" s="5">
        <f>'Pc, Winter, S1'!W31*Main!$B$5+_xlfn.IFNA(VLOOKUP($A31,'EV Distribution'!$A$2:$B$22,2,FALSE),0)*('EV Scenarios'!W$4-'EV Scenarios'!W$2)</f>
        <v>2.3273814623923179E-4</v>
      </c>
      <c r="X31" s="5">
        <f>'Pc, Winter, S1'!X31*Main!$B$5+_xlfn.IFNA(VLOOKUP($A31,'EV Distribution'!$A$2:$B$22,2,FALSE),0)*('EV Scenarios'!X$4-'EV Scenarios'!X$2)</f>
        <v>2.9764468329596422E-5</v>
      </c>
      <c r="Y31" s="5">
        <f>'Pc, Winter, S1'!Y31*Main!$B$5+_xlfn.IFNA(VLOOKUP($A31,'EV Distribution'!$A$2:$B$22,2,FALSE),0)*('EV Scenarios'!Y$4-'EV Scenarios'!Y$2)</f>
        <v>2.4815577206184605E-4</v>
      </c>
    </row>
    <row r="32" spans="1:25" x14ac:dyDescent="0.3">
      <c r="A32">
        <v>43</v>
      </c>
      <c r="B32" s="5">
        <f>'Pc, Winter, S1'!B32*Main!$B$5+_xlfn.IFNA(VLOOKUP($A32,'EV Distribution'!$A$2:$B$22,2,FALSE),0)*('EV Scenarios'!B$4-'EV Scenarios'!B$2)</f>
        <v>1.0060893821293319E-2</v>
      </c>
      <c r="C32" s="5">
        <f>'Pc, Winter, S1'!C32*Main!$B$5+_xlfn.IFNA(VLOOKUP($A32,'EV Distribution'!$A$2:$B$22,2,FALSE),0)*('EV Scenarios'!C$4-'EV Scenarios'!C$2)</f>
        <v>9.9432918819152716E-3</v>
      </c>
      <c r="D32" s="5">
        <f>'Pc, Winter, S1'!D32*Main!$B$5+_xlfn.IFNA(VLOOKUP($A32,'EV Distribution'!$A$2:$B$22,2,FALSE),0)*('EV Scenarios'!D$4-'EV Scenarios'!D$2)</f>
        <v>1.0146085147855942E-2</v>
      </c>
      <c r="E32" s="5">
        <f>'Pc, Winter, S1'!E32*Main!$B$5+_xlfn.IFNA(VLOOKUP($A32,'EV Distribution'!$A$2:$B$22,2,FALSE),0)*('EV Scenarios'!E$4-'EV Scenarios'!E$2)</f>
        <v>1.0299889273522198E-2</v>
      </c>
      <c r="F32" s="5">
        <f>'Pc, Winter, S1'!F32*Main!$B$5+_xlfn.IFNA(VLOOKUP($A32,'EV Distribution'!$A$2:$B$22,2,FALSE),0)*('EV Scenarios'!F$4-'EV Scenarios'!F$2)</f>
        <v>9.21905658166647E-3</v>
      </c>
      <c r="G32" s="5">
        <f>'Pc, Winter, S1'!G32*Main!$B$5+_xlfn.IFNA(VLOOKUP($A32,'EV Distribution'!$A$2:$B$22,2,FALSE),0)*('EV Scenarios'!G$4-'EV Scenarios'!G$2)</f>
        <v>9.1516902147844408E-3</v>
      </c>
      <c r="H32" s="5">
        <f>'Pc, Winter, S1'!H32*Main!$B$5+_xlfn.IFNA(VLOOKUP($A32,'EV Distribution'!$A$2:$B$22,2,FALSE),0)*('EV Scenarios'!H$4-'EV Scenarios'!H$2)</f>
        <v>8.8931308319519006E-3</v>
      </c>
      <c r="I32" s="5">
        <f>'Pc, Winter, S1'!I32*Main!$B$5+_xlfn.IFNA(VLOOKUP($A32,'EV Distribution'!$A$2:$B$22,2,FALSE),0)*('EV Scenarios'!I$4-'EV Scenarios'!I$2)</f>
        <v>9.0781954514367481E-3</v>
      </c>
      <c r="J32" s="5">
        <f>'Pc, Winter, S1'!J32*Main!$B$5+_xlfn.IFNA(VLOOKUP($A32,'EV Distribution'!$A$2:$B$22,2,FALSE),0)*('EV Scenarios'!J$4-'EV Scenarios'!J$2)</f>
        <v>9.294279547908308E-3</v>
      </c>
      <c r="K32" s="5">
        <f>'Pc, Winter, S1'!K32*Main!$B$5+_xlfn.IFNA(VLOOKUP($A32,'EV Distribution'!$A$2:$B$22,2,FALSE),0)*('EV Scenarios'!K$4-'EV Scenarios'!K$2)</f>
        <v>9.1198347179674618E-3</v>
      </c>
      <c r="L32" s="5">
        <f>'Pc, Winter, S1'!L32*Main!$B$5+_xlfn.IFNA(VLOOKUP($A32,'EV Distribution'!$A$2:$B$22,2,FALSE),0)*('EV Scenarios'!L$4-'EV Scenarios'!L$2)</f>
        <v>1.0036184891405328E-2</v>
      </c>
      <c r="M32" s="5">
        <f>'Pc, Winter, S1'!M32*Main!$B$5+_xlfn.IFNA(VLOOKUP($A32,'EV Distribution'!$A$2:$B$22,2,FALSE),0)*('EV Scenarios'!M$4-'EV Scenarios'!M$2)</f>
        <v>9.890060605785591E-3</v>
      </c>
      <c r="N32" s="5">
        <f>'Pc, Winter, S1'!N32*Main!$B$5+_xlfn.IFNA(VLOOKUP($A32,'EV Distribution'!$A$2:$B$22,2,FALSE),0)*('EV Scenarios'!N$4-'EV Scenarios'!N$2)</f>
        <v>1.0040841004643863E-2</v>
      </c>
      <c r="O32" s="5">
        <f>'Pc, Winter, S1'!O32*Main!$B$5+_xlfn.IFNA(VLOOKUP($A32,'EV Distribution'!$A$2:$B$22,2,FALSE),0)*('EV Scenarios'!O$4-'EV Scenarios'!O$2)</f>
        <v>1.0129018172669833E-2</v>
      </c>
      <c r="P32" s="5">
        <f>'Pc, Winter, S1'!P32*Main!$B$5+_xlfn.IFNA(VLOOKUP($A32,'EV Distribution'!$A$2:$B$22,2,FALSE),0)*('EV Scenarios'!P$4-'EV Scenarios'!P$2)</f>
        <v>1.0088363209179059E-2</v>
      </c>
      <c r="Q32" s="5">
        <f>'Pc, Winter, S1'!Q32*Main!$B$5+_xlfn.IFNA(VLOOKUP($A32,'EV Distribution'!$A$2:$B$22,2,FALSE),0)*('EV Scenarios'!Q$4-'EV Scenarios'!Q$2)</f>
        <v>9.9033286875769514E-3</v>
      </c>
      <c r="R32" s="5">
        <f>'Pc, Winter, S1'!R32*Main!$B$5+_xlfn.IFNA(VLOOKUP($A32,'EV Distribution'!$A$2:$B$22,2,FALSE),0)*('EV Scenarios'!R$4-'EV Scenarios'!R$2)</f>
        <v>9.8021431707991588E-3</v>
      </c>
      <c r="S32" s="5">
        <f>'Pc, Winter, S1'!S32*Main!$B$5+_xlfn.IFNA(VLOOKUP($A32,'EV Distribution'!$A$2:$B$22,2,FALSE),0)*('EV Scenarios'!S$4-'EV Scenarios'!S$2)</f>
        <v>8.6982278720775814E-3</v>
      </c>
      <c r="T32" s="5">
        <f>'Pc, Winter, S1'!T32*Main!$B$5+_xlfn.IFNA(VLOOKUP($A32,'EV Distribution'!$A$2:$B$22,2,FALSE),0)*('EV Scenarios'!T$4-'EV Scenarios'!T$2)</f>
        <v>9.167372964966369E-3</v>
      </c>
      <c r="U32" s="5">
        <f>'Pc, Winter, S1'!U32*Main!$B$5+_xlfn.IFNA(VLOOKUP($A32,'EV Distribution'!$A$2:$B$22,2,FALSE),0)*('EV Scenarios'!U$4-'EV Scenarios'!U$2)</f>
        <v>9.1509756968924574E-3</v>
      </c>
      <c r="V32" s="5">
        <f>'Pc, Winter, S1'!V32*Main!$B$5+_xlfn.IFNA(VLOOKUP($A32,'EV Distribution'!$A$2:$B$22,2,FALSE),0)*('EV Scenarios'!V$4-'EV Scenarios'!V$2)</f>
        <v>8.1906043601600014E-3</v>
      </c>
      <c r="W32" s="5">
        <f>'Pc, Winter, S1'!W32*Main!$B$5+_xlfn.IFNA(VLOOKUP($A32,'EV Distribution'!$A$2:$B$22,2,FALSE),0)*('EV Scenarios'!W$4-'EV Scenarios'!W$2)</f>
        <v>7.3489704273478687E-3</v>
      </c>
      <c r="X32" s="5">
        <f>'Pc, Winter, S1'!X32*Main!$B$5+_xlfn.IFNA(VLOOKUP($A32,'EV Distribution'!$A$2:$B$22,2,FALSE),0)*('EV Scenarios'!X$4-'EV Scenarios'!X$2)</f>
        <v>7.2984947292679585E-3</v>
      </c>
      <c r="Y32" s="5">
        <f>'Pc, Winter, S1'!Y32*Main!$B$5+_xlfn.IFNA(VLOOKUP($A32,'EV Distribution'!$A$2:$B$22,2,FALSE),0)*('EV Scenarios'!Y$4-'EV Scenarios'!Y$2)</f>
        <v>7.0805977759543894E-3</v>
      </c>
    </row>
    <row r="33" spans="1:25" x14ac:dyDescent="0.3">
      <c r="A33">
        <v>44</v>
      </c>
      <c r="B33" s="5">
        <f>'Pc, Winter, S1'!B33*Main!$B$5+_xlfn.IFNA(VLOOKUP($A33,'EV Distribution'!$A$2:$B$22,2,FALSE),0)*('EV Scenarios'!B$4-'EV Scenarios'!B$2)</f>
        <v>1.6490833478869191E-3</v>
      </c>
      <c r="C33" s="5">
        <f>'Pc, Winter, S1'!C33*Main!$B$5+_xlfn.IFNA(VLOOKUP($A33,'EV Distribution'!$A$2:$B$22,2,FALSE),0)*('EV Scenarios'!C$4-'EV Scenarios'!C$2)</f>
        <v>1.7993358357261922E-3</v>
      </c>
      <c r="D33" s="5">
        <f>'Pc, Winter, S1'!D33*Main!$B$5+_xlfn.IFNA(VLOOKUP($A33,'EV Distribution'!$A$2:$B$22,2,FALSE),0)*('EV Scenarios'!D$4-'EV Scenarios'!D$2)</f>
        <v>1.8324541286621828E-3</v>
      </c>
      <c r="E33" s="5">
        <f>'Pc, Winter, S1'!E33*Main!$B$5+_xlfn.IFNA(VLOOKUP($A33,'EV Distribution'!$A$2:$B$22,2,FALSE),0)*('EV Scenarios'!E$4-'EV Scenarios'!E$2)</f>
        <v>1.6696017320283613E-3</v>
      </c>
      <c r="F33" s="5">
        <f>'Pc, Winter, S1'!F33*Main!$B$5+_xlfn.IFNA(VLOOKUP($A33,'EV Distribution'!$A$2:$B$22,2,FALSE),0)*('EV Scenarios'!F$4-'EV Scenarios'!F$2)</f>
        <v>1.62657606351069E-3</v>
      </c>
      <c r="G33" s="5">
        <f>'Pc, Winter, S1'!G33*Main!$B$5+_xlfn.IFNA(VLOOKUP($A33,'EV Distribution'!$A$2:$B$22,2,FALSE),0)*('EV Scenarios'!G$4-'EV Scenarios'!G$2)</f>
        <v>2.1112115723443277E-3</v>
      </c>
      <c r="H33" s="5">
        <f>'Pc, Winter, S1'!H33*Main!$B$5+_xlfn.IFNA(VLOOKUP($A33,'EV Distribution'!$A$2:$B$22,2,FALSE),0)*('EV Scenarios'!H$4-'EV Scenarios'!H$2)</f>
        <v>1.9372415291983814E-3</v>
      </c>
      <c r="I33" s="5">
        <f>'Pc, Winter, S1'!I33*Main!$B$5+_xlfn.IFNA(VLOOKUP($A33,'EV Distribution'!$A$2:$B$22,2,FALSE),0)*('EV Scenarios'!I$4-'EV Scenarios'!I$2)</f>
        <v>2.2136026992639248E-3</v>
      </c>
      <c r="J33" s="5">
        <f>'Pc, Winter, S1'!J33*Main!$B$5+_xlfn.IFNA(VLOOKUP($A33,'EV Distribution'!$A$2:$B$22,2,FALSE),0)*('EV Scenarios'!J$4-'EV Scenarios'!J$2)</f>
        <v>3.647290490884126E-3</v>
      </c>
      <c r="K33" s="5">
        <f>'Pc, Winter, S1'!K33*Main!$B$5+_xlfn.IFNA(VLOOKUP($A33,'EV Distribution'!$A$2:$B$22,2,FALSE),0)*('EV Scenarios'!K$4-'EV Scenarios'!K$2)</f>
        <v>6.8322519635232283E-3</v>
      </c>
      <c r="L33" s="5">
        <f>'Pc, Winter, S1'!L33*Main!$B$5+_xlfn.IFNA(VLOOKUP($A33,'EV Distribution'!$A$2:$B$22,2,FALSE),0)*('EV Scenarios'!L$4-'EV Scenarios'!L$2)</f>
        <v>7.6376374674263434E-3</v>
      </c>
      <c r="M33" s="5">
        <f>'Pc, Winter, S1'!M33*Main!$B$5+_xlfn.IFNA(VLOOKUP($A33,'EV Distribution'!$A$2:$B$22,2,FALSE),0)*('EV Scenarios'!M$4-'EV Scenarios'!M$2)</f>
        <v>8.6978961232788057E-3</v>
      </c>
      <c r="N33" s="5">
        <f>'Pc, Winter, S1'!N33*Main!$B$5+_xlfn.IFNA(VLOOKUP($A33,'EV Distribution'!$A$2:$B$22,2,FALSE),0)*('EV Scenarios'!N$4-'EV Scenarios'!N$2)</f>
        <v>9.0580224770262976E-3</v>
      </c>
      <c r="O33" s="5">
        <f>'Pc, Winter, S1'!O33*Main!$B$5+_xlfn.IFNA(VLOOKUP($A33,'EV Distribution'!$A$2:$B$22,2,FALSE),0)*('EV Scenarios'!O$4-'EV Scenarios'!O$2)</f>
        <v>9.1001657954291569E-3</v>
      </c>
      <c r="P33" s="5">
        <f>'Pc, Winter, S1'!P33*Main!$B$5+_xlfn.IFNA(VLOOKUP($A33,'EV Distribution'!$A$2:$B$22,2,FALSE),0)*('EV Scenarios'!P$4-'EV Scenarios'!P$2)</f>
        <v>9.5120535674425698E-3</v>
      </c>
      <c r="Q33" s="5">
        <f>'Pc, Winter, S1'!Q33*Main!$B$5+_xlfn.IFNA(VLOOKUP($A33,'EV Distribution'!$A$2:$B$22,2,FALSE),0)*('EV Scenarios'!Q$4-'EV Scenarios'!Q$2)</f>
        <v>9.4264332876084211E-3</v>
      </c>
      <c r="R33" s="5">
        <f>'Pc, Winter, S1'!R33*Main!$B$5+_xlfn.IFNA(VLOOKUP($A33,'EV Distribution'!$A$2:$B$22,2,FALSE),0)*('EV Scenarios'!R$4-'EV Scenarios'!R$2)</f>
        <v>8.5604719813198206E-3</v>
      </c>
      <c r="S33" s="5">
        <f>'Pc, Winter, S1'!S33*Main!$B$5+_xlfn.IFNA(VLOOKUP($A33,'EV Distribution'!$A$2:$B$22,2,FALSE),0)*('EV Scenarios'!S$4-'EV Scenarios'!S$2)</f>
        <v>8.4046514582268809E-3</v>
      </c>
      <c r="T33" s="5">
        <f>'Pc, Winter, S1'!T33*Main!$B$5+_xlfn.IFNA(VLOOKUP($A33,'EV Distribution'!$A$2:$B$22,2,FALSE),0)*('EV Scenarios'!T$4-'EV Scenarios'!T$2)</f>
        <v>8.1683571448676346E-3</v>
      </c>
      <c r="U33" s="5">
        <f>'Pc, Winter, S1'!U33*Main!$B$5+_xlfn.IFNA(VLOOKUP($A33,'EV Distribution'!$A$2:$B$22,2,FALSE),0)*('EV Scenarios'!U$4-'EV Scenarios'!U$2)</f>
        <v>8.0754099445780238E-3</v>
      </c>
      <c r="V33" s="5">
        <f>'Pc, Winter, S1'!V33*Main!$B$5+_xlfn.IFNA(VLOOKUP($A33,'EV Distribution'!$A$2:$B$22,2,FALSE),0)*('EV Scenarios'!V$4-'EV Scenarios'!V$2)</f>
        <v>7.2346494786221091E-3</v>
      </c>
      <c r="W33" s="5">
        <f>'Pc, Winter, S1'!W33*Main!$B$5+_xlfn.IFNA(VLOOKUP($A33,'EV Distribution'!$A$2:$B$22,2,FALSE),0)*('EV Scenarios'!W$4-'EV Scenarios'!W$2)</f>
        <v>6.5717416388536513E-3</v>
      </c>
      <c r="X33" s="5">
        <f>'Pc, Winter, S1'!X33*Main!$B$5+_xlfn.IFNA(VLOOKUP($A33,'EV Distribution'!$A$2:$B$22,2,FALSE),0)*('EV Scenarios'!X$4-'EV Scenarios'!X$2)</f>
        <v>5.6727412438146588E-3</v>
      </c>
      <c r="Y33" s="5">
        <f>'Pc, Winter, S1'!Y33*Main!$B$5+_xlfn.IFNA(VLOOKUP($A33,'EV Distribution'!$A$2:$B$22,2,FALSE),0)*('EV Scenarios'!Y$4-'EV Scenarios'!Y$2)</f>
        <v>5.650825426666126E-3</v>
      </c>
    </row>
    <row r="34" spans="1:25" x14ac:dyDescent="0.3">
      <c r="A34">
        <v>46</v>
      </c>
      <c r="B34" s="5">
        <f>'Pc, Winter, S1'!B34*Main!$B$5+_xlfn.IFNA(VLOOKUP($A34,'EV Distribution'!$A$2:$B$22,2,FALSE),0)*('EV Scenarios'!B$4-'EV Scenarios'!B$2)</f>
        <v>5.146421409289937E-3</v>
      </c>
      <c r="C34" s="5">
        <f>'Pc, Winter, S1'!C34*Main!$B$5+_xlfn.IFNA(VLOOKUP($A34,'EV Distribution'!$A$2:$B$22,2,FALSE),0)*('EV Scenarios'!C$4-'EV Scenarios'!C$2)</f>
        <v>5.2260342101718002E-3</v>
      </c>
      <c r="D34" s="5">
        <f>'Pc, Winter, S1'!D34*Main!$B$5+_xlfn.IFNA(VLOOKUP($A34,'EV Distribution'!$A$2:$B$22,2,FALSE),0)*('EV Scenarios'!D$4-'EV Scenarios'!D$2)</f>
        <v>5.2436240849333265E-3</v>
      </c>
      <c r="E34" s="5">
        <f>'Pc, Winter, S1'!E34*Main!$B$5+_xlfn.IFNA(VLOOKUP($A34,'EV Distribution'!$A$2:$B$22,2,FALSE),0)*('EV Scenarios'!E$4-'EV Scenarios'!E$2)</f>
        <v>5.1854700809222812E-3</v>
      </c>
      <c r="F34" s="5">
        <f>'Pc, Winter, S1'!F34*Main!$B$5+_xlfn.IFNA(VLOOKUP($A34,'EV Distribution'!$A$2:$B$22,2,FALSE),0)*('EV Scenarios'!F$4-'EV Scenarios'!F$2)</f>
        <v>5.20593611520263E-3</v>
      </c>
      <c r="G34" s="5">
        <f>'Pc, Winter, S1'!G34*Main!$B$5+_xlfn.IFNA(VLOOKUP($A34,'EV Distribution'!$A$2:$B$22,2,FALSE),0)*('EV Scenarios'!G$4-'EV Scenarios'!G$2)</f>
        <v>5.2237240953971961E-3</v>
      </c>
      <c r="H34" s="5">
        <f>'Pc, Winter, S1'!H34*Main!$B$5+_xlfn.IFNA(VLOOKUP($A34,'EV Distribution'!$A$2:$B$22,2,FALSE),0)*('EV Scenarios'!H$4-'EV Scenarios'!H$2)</f>
        <v>5.4610168548791405E-3</v>
      </c>
      <c r="I34" s="5">
        <f>'Pc, Winter, S1'!I34*Main!$B$5+_xlfn.IFNA(VLOOKUP($A34,'EV Distribution'!$A$2:$B$22,2,FALSE),0)*('EV Scenarios'!I$4-'EV Scenarios'!I$2)</f>
        <v>5.6318382503931152E-3</v>
      </c>
      <c r="J34" s="5">
        <f>'Pc, Winter, S1'!J34*Main!$B$5+_xlfn.IFNA(VLOOKUP($A34,'EV Distribution'!$A$2:$B$22,2,FALSE),0)*('EV Scenarios'!J$4-'EV Scenarios'!J$2)</f>
        <v>6.4458211122263688E-3</v>
      </c>
      <c r="K34" s="5">
        <f>'Pc, Winter, S1'!K34*Main!$B$5+_xlfn.IFNA(VLOOKUP($A34,'EV Distribution'!$A$2:$B$22,2,FALSE),0)*('EV Scenarios'!K$4-'EV Scenarios'!K$2)</f>
        <v>6.8314750290511166E-3</v>
      </c>
      <c r="L34" s="5">
        <f>'Pc, Winter, S1'!L34*Main!$B$5+_xlfn.IFNA(VLOOKUP($A34,'EV Distribution'!$A$2:$B$22,2,FALSE),0)*('EV Scenarios'!L$4-'EV Scenarios'!L$2)</f>
        <v>6.8013450759949554E-3</v>
      </c>
      <c r="M34" s="5">
        <f>'Pc, Winter, S1'!M34*Main!$B$5+_xlfn.IFNA(VLOOKUP($A34,'EV Distribution'!$A$2:$B$22,2,FALSE),0)*('EV Scenarios'!M$4-'EV Scenarios'!M$2)</f>
        <v>6.7909789999139525E-3</v>
      </c>
      <c r="N34" s="5">
        <f>'Pc, Winter, S1'!N34*Main!$B$5+_xlfn.IFNA(VLOOKUP($A34,'EV Distribution'!$A$2:$B$22,2,FALSE),0)*('EV Scenarios'!N$4-'EV Scenarios'!N$2)</f>
        <v>6.8363890928332255E-3</v>
      </c>
      <c r="O34" s="5">
        <f>'Pc, Winter, S1'!O34*Main!$B$5+_xlfn.IFNA(VLOOKUP($A34,'EV Distribution'!$A$2:$B$22,2,FALSE),0)*('EV Scenarios'!O$4-'EV Scenarios'!O$2)</f>
        <v>6.8519225662831409E-3</v>
      </c>
      <c r="P34" s="5">
        <f>'Pc, Winter, S1'!P34*Main!$B$5+_xlfn.IFNA(VLOOKUP($A34,'EV Distribution'!$A$2:$B$22,2,FALSE),0)*('EV Scenarios'!P$4-'EV Scenarios'!P$2)</f>
        <v>7.1782927126974178E-3</v>
      </c>
      <c r="Q34" s="5">
        <f>'Pc, Winter, S1'!Q34*Main!$B$5+_xlfn.IFNA(VLOOKUP($A34,'EV Distribution'!$A$2:$B$22,2,FALSE),0)*('EV Scenarios'!Q$4-'EV Scenarios'!Q$2)</f>
        <v>7.0477120695209856E-3</v>
      </c>
      <c r="R34" s="5">
        <f>'Pc, Winter, S1'!R34*Main!$B$5+_xlfn.IFNA(VLOOKUP($A34,'EV Distribution'!$A$2:$B$22,2,FALSE),0)*('EV Scenarios'!R$4-'EV Scenarios'!R$2)</f>
        <v>6.806812575553902E-3</v>
      </c>
      <c r="S34" s="5">
        <f>'Pc, Winter, S1'!S34*Main!$B$5+_xlfn.IFNA(VLOOKUP($A34,'EV Distribution'!$A$2:$B$22,2,FALSE),0)*('EV Scenarios'!S$4-'EV Scenarios'!S$2)</f>
        <v>6.8122429641312154E-3</v>
      </c>
      <c r="T34" s="5">
        <f>'Pc, Winter, S1'!T34*Main!$B$5+_xlfn.IFNA(VLOOKUP($A34,'EV Distribution'!$A$2:$B$22,2,FALSE),0)*('EV Scenarios'!T$4-'EV Scenarios'!T$2)</f>
        <v>6.8192041514795257E-3</v>
      </c>
      <c r="U34" s="5">
        <f>'Pc, Winter, S1'!U34*Main!$B$5+_xlfn.IFNA(VLOOKUP($A34,'EV Distribution'!$A$2:$B$22,2,FALSE),0)*('EV Scenarios'!U$4-'EV Scenarios'!U$2)</f>
        <v>6.7545991484538482E-3</v>
      </c>
      <c r="V34" s="5">
        <f>'Pc, Winter, S1'!V34*Main!$B$5+_xlfn.IFNA(VLOOKUP($A34,'EV Distribution'!$A$2:$B$22,2,FALSE),0)*('EV Scenarios'!V$4-'EV Scenarios'!V$2)</f>
        <v>6.5611159758393323E-3</v>
      </c>
      <c r="W34" s="5">
        <f>'Pc, Winter, S1'!W34*Main!$B$5+_xlfn.IFNA(VLOOKUP($A34,'EV Distribution'!$A$2:$B$22,2,FALSE),0)*('EV Scenarios'!W$4-'EV Scenarios'!W$2)</f>
        <v>6.1972567102691577E-3</v>
      </c>
      <c r="X34" s="5">
        <f>'Pc, Winter, S1'!X34*Main!$B$5+_xlfn.IFNA(VLOOKUP($A34,'EV Distribution'!$A$2:$B$22,2,FALSE),0)*('EV Scenarios'!X$4-'EV Scenarios'!X$2)</f>
        <v>6.0312441382220621E-3</v>
      </c>
      <c r="Y34" s="5">
        <f>'Pc, Winter, S1'!Y34*Main!$B$5+_xlfn.IFNA(VLOOKUP($A34,'EV Distribution'!$A$2:$B$22,2,FALSE),0)*('EV Scenarios'!Y$4-'EV Scenarios'!Y$2)</f>
        <v>5.9028505153240797E-3</v>
      </c>
    </row>
    <row r="35" spans="1:25" x14ac:dyDescent="0.3">
      <c r="A35">
        <v>47</v>
      </c>
      <c r="B35" s="5">
        <f>'Pc, Winter, S1'!B35*Main!$B$5+_xlfn.IFNA(VLOOKUP($A35,'EV Distribution'!$A$2:$B$22,2,FALSE),0)*('EV Scenarios'!B$4-'EV Scenarios'!B$2)</f>
        <v>2.3503885060397495E-2</v>
      </c>
      <c r="C35" s="5">
        <f>'Pc, Winter, S1'!C35*Main!$B$5+_xlfn.IFNA(VLOOKUP($A35,'EV Distribution'!$A$2:$B$22,2,FALSE),0)*('EV Scenarios'!C$4-'EV Scenarios'!C$2)</f>
        <v>2.334927010361449E-2</v>
      </c>
      <c r="D35" s="5">
        <f>'Pc, Winter, S1'!D35*Main!$B$5+_xlfn.IFNA(VLOOKUP($A35,'EV Distribution'!$A$2:$B$22,2,FALSE),0)*('EV Scenarios'!D$4-'EV Scenarios'!D$2)</f>
        <v>2.3924084041295684E-2</v>
      </c>
      <c r="E35" s="5">
        <f>'Pc, Winter, S1'!E35*Main!$B$5+_xlfn.IFNA(VLOOKUP($A35,'EV Distribution'!$A$2:$B$22,2,FALSE),0)*('EV Scenarios'!E$4-'EV Scenarios'!E$2)</f>
        <v>2.338435912117064E-2</v>
      </c>
      <c r="F35" s="5">
        <f>'Pc, Winter, S1'!F35*Main!$B$5+_xlfn.IFNA(VLOOKUP($A35,'EV Distribution'!$A$2:$B$22,2,FALSE),0)*('EV Scenarios'!F$4-'EV Scenarios'!F$2)</f>
        <v>2.3970784705127698E-2</v>
      </c>
      <c r="G35" s="5">
        <f>'Pc, Winter, S1'!G35*Main!$B$5+_xlfn.IFNA(VLOOKUP($A35,'EV Distribution'!$A$2:$B$22,2,FALSE),0)*('EV Scenarios'!G$4-'EV Scenarios'!G$2)</f>
        <v>2.3732900156984357E-2</v>
      </c>
      <c r="H35" s="5">
        <f>'Pc, Winter, S1'!H35*Main!$B$5+_xlfn.IFNA(VLOOKUP($A35,'EV Distribution'!$A$2:$B$22,2,FALSE),0)*('EV Scenarios'!H$4-'EV Scenarios'!H$2)</f>
        <v>2.3868764936404982E-2</v>
      </c>
      <c r="I35" s="5">
        <f>'Pc, Winter, S1'!I35*Main!$B$5+_xlfn.IFNA(VLOOKUP($A35,'EV Distribution'!$A$2:$B$22,2,FALSE),0)*('EV Scenarios'!I$4-'EV Scenarios'!I$2)</f>
        <v>2.0749252084145624E-2</v>
      </c>
      <c r="J35" s="5">
        <f>'Pc, Winter, S1'!J35*Main!$B$5+_xlfn.IFNA(VLOOKUP($A35,'EV Distribution'!$A$2:$B$22,2,FALSE),0)*('EV Scenarios'!J$4-'EV Scenarios'!J$2)</f>
        <v>1.8131537532369603E-2</v>
      </c>
      <c r="K35" s="5">
        <f>'Pc, Winter, S1'!K35*Main!$B$5+_xlfn.IFNA(VLOOKUP($A35,'EV Distribution'!$A$2:$B$22,2,FALSE),0)*('EV Scenarios'!K$4-'EV Scenarios'!K$2)</f>
        <v>1.6156674278003793E-2</v>
      </c>
      <c r="L35" s="5">
        <f>'Pc, Winter, S1'!L35*Main!$B$5+_xlfn.IFNA(VLOOKUP($A35,'EV Distribution'!$A$2:$B$22,2,FALSE),0)*('EV Scenarios'!L$4-'EV Scenarios'!L$2)</f>
        <v>1.627525697004047E-2</v>
      </c>
      <c r="M35" s="5">
        <f>'Pc, Winter, S1'!M35*Main!$B$5+_xlfn.IFNA(VLOOKUP($A35,'EV Distribution'!$A$2:$B$22,2,FALSE),0)*('EV Scenarios'!M$4-'EV Scenarios'!M$2)</f>
        <v>1.6488031512092383E-2</v>
      </c>
      <c r="N35" s="5">
        <f>'Pc, Winter, S1'!N35*Main!$B$5+_xlfn.IFNA(VLOOKUP($A35,'EV Distribution'!$A$2:$B$22,2,FALSE),0)*('EV Scenarios'!N$4-'EV Scenarios'!N$2)</f>
        <v>1.5731292427087269E-2</v>
      </c>
      <c r="O35" s="5">
        <f>'Pc, Winter, S1'!O35*Main!$B$5+_xlfn.IFNA(VLOOKUP($A35,'EV Distribution'!$A$2:$B$22,2,FALSE),0)*('EV Scenarios'!O$4-'EV Scenarios'!O$2)</f>
        <v>1.5851382833111084E-2</v>
      </c>
      <c r="P35" s="5">
        <f>'Pc, Winter, S1'!P35*Main!$B$5+_xlfn.IFNA(VLOOKUP($A35,'EV Distribution'!$A$2:$B$22,2,FALSE),0)*('EV Scenarios'!P$4-'EV Scenarios'!P$2)</f>
        <v>1.6186638824200496E-2</v>
      </c>
      <c r="Q35" s="5">
        <f>'Pc, Winter, S1'!Q35*Main!$B$5+_xlfn.IFNA(VLOOKUP($A35,'EV Distribution'!$A$2:$B$22,2,FALSE),0)*('EV Scenarios'!Q$4-'EV Scenarios'!Q$2)</f>
        <v>1.5489303988800546E-2</v>
      </c>
      <c r="R35" s="5">
        <f>'Pc, Winter, S1'!R35*Main!$B$5+_xlfn.IFNA(VLOOKUP($A35,'EV Distribution'!$A$2:$B$22,2,FALSE),0)*('EV Scenarios'!R$4-'EV Scenarios'!R$2)</f>
        <v>1.6715859670913238E-2</v>
      </c>
      <c r="S35" s="5">
        <f>'Pc, Winter, S1'!S35*Main!$B$5+_xlfn.IFNA(VLOOKUP($A35,'EV Distribution'!$A$2:$B$22,2,FALSE),0)*('EV Scenarios'!S$4-'EV Scenarios'!S$2)</f>
        <v>1.6839042283733573E-2</v>
      </c>
      <c r="T35" s="5">
        <f>'Pc, Winter, S1'!T35*Main!$B$5+_xlfn.IFNA(VLOOKUP($A35,'EV Distribution'!$A$2:$B$22,2,FALSE),0)*('EV Scenarios'!T$4-'EV Scenarios'!T$2)</f>
        <v>1.6737041684147837E-2</v>
      </c>
      <c r="U35" s="5">
        <f>'Pc, Winter, S1'!U35*Main!$B$5+_xlfn.IFNA(VLOOKUP($A35,'EV Distribution'!$A$2:$B$22,2,FALSE),0)*('EV Scenarios'!U$4-'EV Scenarios'!U$2)</f>
        <v>1.6104536124831838E-2</v>
      </c>
      <c r="V35" s="5">
        <f>'Pc, Winter, S1'!V35*Main!$B$5+_xlfn.IFNA(VLOOKUP($A35,'EV Distribution'!$A$2:$B$22,2,FALSE),0)*('EV Scenarios'!V$4-'EV Scenarios'!V$2)</f>
        <v>1.5693227108804383E-2</v>
      </c>
      <c r="W35" s="5">
        <f>'Pc, Winter, S1'!W35*Main!$B$5+_xlfn.IFNA(VLOOKUP($A35,'EV Distribution'!$A$2:$B$22,2,FALSE),0)*('EV Scenarios'!W$4-'EV Scenarios'!W$2)</f>
        <v>1.6047486552400483E-2</v>
      </c>
      <c r="X35" s="5">
        <f>'Pc, Winter, S1'!X35*Main!$B$5+_xlfn.IFNA(VLOOKUP($A35,'EV Distribution'!$A$2:$B$22,2,FALSE),0)*('EV Scenarios'!X$4-'EV Scenarios'!X$2)</f>
        <v>1.5920452886262391E-2</v>
      </c>
      <c r="Y35" s="5">
        <f>'Pc, Winter, S1'!Y35*Main!$B$5+_xlfn.IFNA(VLOOKUP($A35,'EV Distribution'!$A$2:$B$22,2,FALSE),0)*('EV Scenarios'!Y$4-'EV Scenarios'!Y$2)</f>
        <v>1.6108504004688606E-2</v>
      </c>
    </row>
    <row r="36" spans="1:25" x14ac:dyDescent="0.3">
      <c r="A36">
        <v>48</v>
      </c>
      <c r="B36" s="5">
        <f>'Pc, Winter, S1'!B36*Main!$B$5+_xlfn.IFNA(VLOOKUP($A36,'EV Distribution'!$A$2:$B$22,2,FALSE),0)*('EV Scenarios'!B$4-'EV Scenarios'!B$2)</f>
        <v>3.0068077069074031E-6</v>
      </c>
      <c r="C36" s="5">
        <f>'Pc, Winter, S1'!C36*Main!$B$5+_xlfn.IFNA(VLOOKUP($A36,'EV Distribution'!$A$2:$B$22,2,FALSE),0)*('EV Scenarios'!C$4-'EV Scenarios'!C$2)</f>
        <v>4.9234876337424285E-6</v>
      </c>
      <c r="D36" s="5">
        <f>'Pc, Winter, S1'!D36*Main!$B$5+_xlfn.IFNA(VLOOKUP($A36,'EV Distribution'!$A$2:$B$22,2,FALSE),0)*('EV Scenarios'!D$4-'EV Scenarios'!D$2)</f>
        <v>1.3170161398100073E-6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1.4564160908858472E-6</v>
      </c>
      <c r="G36" s="5">
        <f>'Pc, Winter, S1'!G36*Main!$B$5+_xlfn.IFNA(VLOOKUP($A36,'EV Distribution'!$A$2:$B$22,2,FALSE),0)*('EV Scenarios'!G$4-'EV Scenarios'!G$2)</f>
        <v>1.3563362475906697E-5</v>
      </c>
      <c r="H36" s="5">
        <f>'Pc, Winter, S1'!H36*Main!$B$5+_xlfn.IFNA(VLOOKUP($A36,'EV Distribution'!$A$2:$B$22,2,FALSE),0)*('EV Scenarios'!H$4-'EV Scenarios'!H$2)</f>
        <v>3.8230622867988366E-5</v>
      </c>
      <c r="I36" s="5">
        <f>'Pc, Winter, S1'!I36*Main!$B$5+_xlfn.IFNA(VLOOKUP($A36,'EV Distribution'!$A$2:$B$22,2,FALSE),0)*('EV Scenarios'!I$4-'EV Scenarios'!I$2)</f>
        <v>1.1986454040766857E-4</v>
      </c>
      <c r="J36" s="5">
        <f>'Pc, Winter, S1'!J36*Main!$B$5+_xlfn.IFNA(VLOOKUP($A36,'EV Distribution'!$A$2:$B$22,2,FALSE),0)*('EV Scenarios'!J$4-'EV Scenarios'!J$2)</f>
        <v>4.1433892312883524E-4</v>
      </c>
      <c r="K36" s="5">
        <f>'Pc, Winter, S1'!K36*Main!$B$5+_xlfn.IFNA(VLOOKUP($A36,'EV Distribution'!$A$2:$B$22,2,FALSE),0)*('EV Scenarios'!K$4-'EV Scenarios'!K$2)</f>
        <v>4.8944227220271825E-4</v>
      </c>
      <c r="L36" s="5">
        <f>'Pc, Winter, S1'!L36*Main!$B$5+_xlfn.IFNA(VLOOKUP($A36,'EV Distribution'!$A$2:$B$22,2,FALSE),0)*('EV Scenarios'!L$4-'EV Scenarios'!L$2)</f>
        <v>4.9249785016816129E-4</v>
      </c>
      <c r="M36" s="5">
        <f>'Pc, Winter, S1'!M36*Main!$B$5+_xlfn.IFNA(VLOOKUP($A36,'EV Distribution'!$A$2:$B$22,2,FALSE),0)*('EV Scenarios'!M$4-'EV Scenarios'!M$2)</f>
        <v>4.4667806077806628E-4</v>
      </c>
      <c r="N36" s="5">
        <f>'Pc, Winter, S1'!N36*Main!$B$5+_xlfn.IFNA(VLOOKUP($A36,'EV Distribution'!$A$2:$B$22,2,FALSE),0)*('EV Scenarios'!N$4-'EV Scenarios'!N$2)</f>
        <v>3.7640445758275315E-4</v>
      </c>
      <c r="O36" s="5">
        <f>'Pc, Winter, S1'!O36*Main!$B$5+_xlfn.IFNA(VLOOKUP($A36,'EV Distribution'!$A$2:$B$22,2,FALSE),0)*('EV Scenarios'!O$4-'EV Scenarios'!O$2)</f>
        <v>3.6929757310498788E-4</v>
      </c>
      <c r="P36" s="5">
        <f>'Pc, Winter, S1'!P36*Main!$B$5+_xlfn.IFNA(VLOOKUP($A36,'EV Distribution'!$A$2:$B$22,2,FALSE),0)*('EV Scenarios'!P$4-'EV Scenarios'!P$2)</f>
        <v>4.6384241576439704E-4</v>
      </c>
      <c r="Q36" s="5">
        <f>'Pc, Winter, S1'!Q36*Main!$B$5+_xlfn.IFNA(VLOOKUP($A36,'EV Distribution'!$A$2:$B$22,2,FALSE),0)*('EV Scenarios'!Q$4-'EV Scenarios'!Q$2)</f>
        <v>4.5830392318980603E-4</v>
      </c>
      <c r="R36" s="5">
        <f>'Pc, Winter, S1'!R36*Main!$B$5+_xlfn.IFNA(VLOOKUP($A36,'EV Distribution'!$A$2:$B$22,2,FALSE),0)*('EV Scenarios'!R$4-'EV Scenarios'!R$2)</f>
        <v>4.6683914214164907E-4</v>
      </c>
      <c r="S36" s="5">
        <f>'Pc, Winter, S1'!S36*Main!$B$5+_xlfn.IFNA(VLOOKUP($A36,'EV Distribution'!$A$2:$B$22,2,FALSE),0)*('EV Scenarios'!S$4-'EV Scenarios'!S$2)</f>
        <v>2.5896585035574507E-4</v>
      </c>
      <c r="T36" s="5">
        <f>'Pc, Winter, S1'!T36*Main!$B$5+_xlfn.IFNA(VLOOKUP($A36,'EV Distribution'!$A$2:$B$22,2,FALSE),0)*('EV Scenarios'!T$4-'EV Scenarios'!T$2)</f>
        <v>7.9449191128992615E-5</v>
      </c>
      <c r="U36" s="5">
        <f>'Pc, Winter, S1'!U36*Main!$B$5+_xlfn.IFNA(VLOOKUP($A36,'EV Distribution'!$A$2:$B$22,2,FALSE),0)*('EV Scenarios'!U$4-'EV Scenarios'!U$2)</f>
        <v>8.7023688585919685E-5</v>
      </c>
      <c r="V36" s="5">
        <f>'Pc, Winter, S1'!V36*Main!$B$5+_xlfn.IFNA(VLOOKUP($A36,'EV Distribution'!$A$2:$B$22,2,FALSE),0)*('EV Scenarios'!V$4-'EV Scenarios'!V$2)</f>
        <v>9.6191123792138705E-5</v>
      </c>
      <c r="W36" s="5">
        <f>'Pc, Winter, S1'!W36*Main!$B$5+_xlfn.IFNA(VLOOKUP($A36,'EV Distribution'!$A$2:$B$22,2,FALSE),0)*('EV Scenarios'!W$4-'EV Scenarios'!W$2)</f>
        <v>9.5992404712945501E-5</v>
      </c>
      <c r="X36" s="5">
        <f>'Pc, Winter, S1'!X36*Main!$B$5+_xlfn.IFNA(VLOOKUP($A36,'EV Distribution'!$A$2:$B$22,2,FALSE),0)*('EV Scenarios'!X$4-'EV Scenarios'!X$2)</f>
        <v>6.9177499670560941E-5</v>
      </c>
      <c r="Y36" s="5">
        <f>'Pc, Winter, S1'!Y36*Main!$B$5+_xlfn.IFNA(VLOOKUP($A36,'EV Distribution'!$A$2:$B$22,2,FALSE),0)*('EV Scenarios'!Y$4-'EV Scenarios'!Y$2)</f>
        <v>9.2400105523021388E-5</v>
      </c>
    </row>
    <row r="37" spans="1:25" x14ac:dyDescent="0.3">
      <c r="A37">
        <v>49</v>
      </c>
      <c r="B37" s="5">
        <f>'Pc, Winter, S1'!B37*Main!$B$5+_xlfn.IFNA(VLOOKUP($A37,'EV Distribution'!$A$2:$B$22,2,FALSE),0)*('EV Scenarios'!B$4-'EV Scenarios'!B$2)</f>
        <v>2.5633842646076723E-3</v>
      </c>
      <c r="C37" s="5">
        <f>'Pc, Winter, S1'!C37*Main!$B$5+_xlfn.IFNA(VLOOKUP($A37,'EV Distribution'!$A$2:$B$22,2,FALSE),0)*('EV Scenarios'!C$4-'EV Scenarios'!C$2)</f>
        <v>2.5827059949190168E-3</v>
      </c>
      <c r="D37" s="5">
        <f>'Pc, Winter, S1'!D37*Main!$B$5+_xlfn.IFNA(VLOOKUP($A37,'EV Distribution'!$A$2:$B$22,2,FALSE),0)*('EV Scenarios'!D$4-'EV Scenarios'!D$2)</f>
        <v>2.4798306573528836E-3</v>
      </c>
      <c r="E37" s="5">
        <f>'Pc, Winter, S1'!E37*Main!$B$5+_xlfn.IFNA(VLOOKUP($A37,'EV Distribution'!$A$2:$B$22,2,FALSE),0)*('EV Scenarios'!E$4-'EV Scenarios'!E$2)</f>
        <v>2.4495059154750315E-3</v>
      </c>
      <c r="F37" s="5">
        <f>'Pc, Winter, S1'!F37*Main!$B$5+_xlfn.IFNA(VLOOKUP($A37,'EV Distribution'!$A$2:$B$22,2,FALSE),0)*('EV Scenarios'!F$4-'EV Scenarios'!F$2)</f>
        <v>2.5338235998539657E-3</v>
      </c>
      <c r="G37" s="5">
        <f>'Pc, Winter, S1'!G37*Main!$B$5+_xlfn.IFNA(VLOOKUP($A37,'EV Distribution'!$A$2:$B$22,2,FALSE),0)*('EV Scenarios'!G$4-'EV Scenarios'!G$2)</f>
        <v>2.4577082459995283E-3</v>
      </c>
      <c r="H37" s="5">
        <f>'Pc, Winter, S1'!H37*Main!$B$5+_xlfn.IFNA(VLOOKUP($A37,'EV Distribution'!$A$2:$B$22,2,FALSE),0)*('EV Scenarios'!H$4-'EV Scenarios'!H$2)</f>
        <v>1.943441108617782E-3</v>
      </c>
      <c r="I37" s="5">
        <f>'Pc, Winter, S1'!I37*Main!$B$5+_xlfn.IFNA(VLOOKUP($A37,'EV Distribution'!$A$2:$B$22,2,FALSE),0)*('EV Scenarios'!I$4-'EV Scenarios'!I$2)</f>
        <v>1.840235980076312E-3</v>
      </c>
      <c r="J37" s="5">
        <f>'Pc, Winter, S1'!J37*Main!$B$5+_xlfn.IFNA(VLOOKUP($A37,'EV Distribution'!$A$2:$B$22,2,FALSE),0)*('EV Scenarios'!J$4-'EV Scenarios'!J$2)</f>
        <v>1.8274720524314569E-3</v>
      </c>
      <c r="K37" s="5">
        <f>'Pc, Winter, S1'!K37*Main!$B$5+_xlfn.IFNA(VLOOKUP($A37,'EV Distribution'!$A$2:$B$22,2,FALSE),0)*('EV Scenarios'!K$4-'EV Scenarios'!K$2)</f>
        <v>1.9265093547446606E-3</v>
      </c>
      <c r="L37" s="5">
        <f>'Pc, Winter, S1'!L37*Main!$B$5+_xlfn.IFNA(VLOOKUP($A37,'EV Distribution'!$A$2:$B$22,2,FALSE),0)*('EV Scenarios'!L$4-'EV Scenarios'!L$2)</f>
        <v>1.8296098933539358E-3</v>
      </c>
      <c r="M37" s="5">
        <f>'Pc, Winter, S1'!M37*Main!$B$5+_xlfn.IFNA(VLOOKUP($A37,'EV Distribution'!$A$2:$B$22,2,FALSE),0)*('EV Scenarios'!M$4-'EV Scenarios'!M$2)</f>
        <v>1.7901315817507966E-3</v>
      </c>
      <c r="N37" s="5">
        <f>'Pc, Winter, S1'!N37*Main!$B$5+_xlfn.IFNA(VLOOKUP($A37,'EV Distribution'!$A$2:$B$22,2,FALSE),0)*('EV Scenarios'!N$4-'EV Scenarios'!N$2)</f>
        <v>1.9191444758914528E-3</v>
      </c>
      <c r="O37" s="5">
        <f>'Pc, Winter, S1'!O37*Main!$B$5+_xlfn.IFNA(VLOOKUP($A37,'EV Distribution'!$A$2:$B$22,2,FALSE),0)*('EV Scenarios'!O$4-'EV Scenarios'!O$2)</f>
        <v>1.8551048309107269E-3</v>
      </c>
      <c r="P37" s="5">
        <f>'Pc, Winter, S1'!P37*Main!$B$5+_xlfn.IFNA(VLOOKUP($A37,'EV Distribution'!$A$2:$B$22,2,FALSE),0)*('EV Scenarios'!P$4-'EV Scenarios'!P$2)</f>
        <v>1.8843644145626821E-3</v>
      </c>
      <c r="Q37" s="5">
        <f>'Pc, Winter, S1'!Q37*Main!$B$5+_xlfn.IFNA(VLOOKUP($A37,'EV Distribution'!$A$2:$B$22,2,FALSE),0)*('EV Scenarios'!Q$4-'EV Scenarios'!Q$2)</f>
        <v>1.7818053239246523E-3</v>
      </c>
      <c r="R37" s="5">
        <f>'Pc, Winter, S1'!R37*Main!$B$5+_xlfn.IFNA(VLOOKUP($A37,'EV Distribution'!$A$2:$B$22,2,FALSE),0)*('EV Scenarios'!R$4-'EV Scenarios'!R$2)</f>
        <v>1.8389531966254624E-3</v>
      </c>
      <c r="S37" s="5">
        <f>'Pc, Winter, S1'!S37*Main!$B$5+_xlfn.IFNA(VLOOKUP($A37,'EV Distribution'!$A$2:$B$22,2,FALSE),0)*('EV Scenarios'!S$4-'EV Scenarios'!S$2)</f>
        <v>1.503301549873633E-3</v>
      </c>
      <c r="T37" s="5">
        <f>'Pc, Winter, S1'!T37*Main!$B$5+_xlfn.IFNA(VLOOKUP($A37,'EV Distribution'!$A$2:$B$22,2,FALSE),0)*('EV Scenarios'!T$4-'EV Scenarios'!T$2)</f>
        <v>1.5646644849458642E-3</v>
      </c>
      <c r="U37" s="5">
        <f>'Pc, Winter, S1'!U37*Main!$B$5+_xlfn.IFNA(VLOOKUP($A37,'EV Distribution'!$A$2:$B$22,2,FALSE),0)*('EV Scenarios'!U$4-'EV Scenarios'!U$2)</f>
        <v>1.5154659013951993E-3</v>
      </c>
      <c r="V37" s="5">
        <f>'Pc, Winter, S1'!V37*Main!$B$5+_xlfn.IFNA(VLOOKUP($A37,'EV Distribution'!$A$2:$B$22,2,FALSE),0)*('EV Scenarios'!V$4-'EV Scenarios'!V$2)</f>
        <v>1.5357489960688576E-3</v>
      </c>
      <c r="W37" s="5">
        <f>'Pc, Winter, S1'!W37*Main!$B$5+_xlfn.IFNA(VLOOKUP($A37,'EV Distribution'!$A$2:$B$22,2,FALSE),0)*('EV Scenarios'!W$4-'EV Scenarios'!W$2)</f>
        <v>1.5091281639276514E-3</v>
      </c>
      <c r="X37" s="5">
        <f>'Pc, Winter, S1'!X37*Main!$B$5+_xlfn.IFNA(VLOOKUP($A37,'EV Distribution'!$A$2:$B$22,2,FALSE),0)*('EV Scenarios'!X$4-'EV Scenarios'!X$2)</f>
        <v>1.4800406495791049E-3</v>
      </c>
      <c r="Y37" s="5">
        <f>'Pc, Winter, S1'!Y37*Main!$B$5+_xlfn.IFNA(VLOOKUP($A37,'EV Distribution'!$A$2:$B$22,2,FALSE),0)*('EV Scenarios'!Y$4-'EV Scenarios'!Y$2)</f>
        <v>1.4892422882530388E-3</v>
      </c>
    </row>
    <row r="38" spans="1:25" x14ac:dyDescent="0.3">
      <c r="A38">
        <v>50</v>
      </c>
      <c r="B38" s="5">
        <f>'Pc, Winter, S1'!B38*Main!$B$5+_xlfn.IFNA(VLOOKUP($A38,'EV Distribution'!$A$2:$B$22,2,FALSE),0)*('EV Scenarios'!B$4-'EV Scenarios'!B$2)</f>
        <v>2.8048769206346871E-4</v>
      </c>
      <c r="C38" s="5">
        <f>'Pc, Winter, S1'!C38*Main!$B$5+_xlfn.IFNA(VLOOKUP($A38,'EV Distribution'!$A$2:$B$22,2,FALSE),0)*('EV Scenarios'!C$4-'EV Scenarios'!C$2)</f>
        <v>2.6769147494247117E-4</v>
      </c>
      <c r="D38" s="5">
        <f>'Pc, Winter, S1'!D38*Main!$B$5+_xlfn.IFNA(VLOOKUP($A38,'EV Distribution'!$A$2:$B$22,2,FALSE),0)*('EV Scenarios'!D$4-'EV Scenarios'!D$2)</f>
        <v>2.7980229314250452E-4</v>
      </c>
      <c r="E38" s="5">
        <f>'Pc, Winter, S1'!E38*Main!$B$5+_xlfn.IFNA(VLOOKUP($A38,'EV Distribution'!$A$2:$B$22,2,FALSE),0)*('EV Scenarios'!E$4-'EV Scenarios'!E$2)</f>
        <v>2.2000140896320116E-4</v>
      </c>
      <c r="F38" s="5">
        <f>'Pc, Winter, S1'!F38*Main!$B$5+_xlfn.IFNA(VLOOKUP($A38,'EV Distribution'!$A$2:$B$22,2,FALSE),0)*('EV Scenarios'!F$4-'EV Scenarios'!F$2)</f>
        <v>2.0443354210747581E-4</v>
      </c>
      <c r="G38" s="5">
        <f>'Pc, Winter, S1'!G38*Main!$B$5+_xlfn.IFNA(VLOOKUP($A38,'EV Distribution'!$A$2:$B$22,2,FALSE),0)*('EV Scenarios'!G$4-'EV Scenarios'!G$2)</f>
        <v>2.1322406708018643E-4</v>
      </c>
      <c r="H38" s="5">
        <f>'Pc, Winter, S1'!H38*Main!$B$5+_xlfn.IFNA(VLOOKUP($A38,'EV Distribution'!$A$2:$B$22,2,FALSE),0)*('EV Scenarios'!H$4-'EV Scenarios'!H$2)</f>
        <v>1.8343793119714224E-4</v>
      </c>
      <c r="I38" s="5">
        <f>'Pc, Winter, S1'!I38*Main!$B$5+_xlfn.IFNA(VLOOKUP($A38,'EV Distribution'!$A$2:$B$22,2,FALSE),0)*('EV Scenarios'!I$4-'EV Scenarios'!I$2)</f>
        <v>1.7850864314619225E-5</v>
      </c>
      <c r="J38" s="5">
        <f>'Pc, Winter, S1'!J38*Main!$B$5+_xlfn.IFNA(VLOOKUP($A38,'EV Distribution'!$A$2:$B$22,2,FALSE),0)*('EV Scenarios'!J$4-'EV Scenarios'!J$2)</f>
        <v>2.383511237682913E-5</v>
      </c>
      <c r="K38" s="5">
        <f>'Pc, Winter, S1'!K38*Main!$B$5+_xlfn.IFNA(VLOOKUP($A38,'EV Distribution'!$A$2:$B$22,2,FALSE),0)*('EV Scenarios'!K$4-'EV Scenarios'!K$2)</f>
        <v>1.1647836788264103E-5</v>
      </c>
      <c r="L38" s="5">
        <f>'Pc, Winter, S1'!L38*Main!$B$5+_xlfn.IFNA(VLOOKUP($A38,'EV Distribution'!$A$2:$B$22,2,FALSE),0)*('EV Scenarios'!L$4-'EV Scenarios'!L$2)</f>
        <v>1.7286222190179765E-5</v>
      </c>
      <c r="M38" s="5">
        <f>'Pc, Winter, S1'!M38*Main!$B$5+_xlfn.IFNA(VLOOKUP($A38,'EV Distribution'!$A$2:$B$22,2,FALSE),0)*('EV Scenarios'!M$4-'EV Scenarios'!M$2)</f>
        <v>5.0166931790624267E-5</v>
      </c>
      <c r="N38" s="5">
        <f>'Pc, Winter, S1'!N38*Main!$B$5+_xlfn.IFNA(VLOOKUP($A38,'EV Distribution'!$A$2:$B$22,2,FALSE),0)*('EV Scenarios'!N$4-'EV Scenarios'!N$2)</f>
        <v>1.7966551225070807E-4</v>
      </c>
      <c r="O38" s="5">
        <f>'Pc, Winter, S1'!O38*Main!$B$5+_xlfn.IFNA(VLOOKUP($A38,'EV Distribution'!$A$2:$B$22,2,FALSE),0)*('EV Scenarios'!O$4-'EV Scenarios'!O$2)</f>
        <v>2.0281380847617225E-4</v>
      </c>
      <c r="P38" s="5">
        <f>'Pc, Winter, S1'!P38*Main!$B$5+_xlfn.IFNA(VLOOKUP($A38,'EV Distribution'!$A$2:$B$22,2,FALSE),0)*('EV Scenarios'!P$4-'EV Scenarios'!P$2)</f>
        <v>2.6194971938503069E-4</v>
      </c>
      <c r="Q38" s="5">
        <f>'Pc, Winter, S1'!Q38*Main!$B$5+_xlfn.IFNA(VLOOKUP($A38,'EV Distribution'!$A$2:$B$22,2,FALSE),0)*('EV Scenarios'!Q$4-'EV Scenarios'!Q$2)</f>
        <v>2.7890761166214298E-4</v>
      </c>
      <c r="R38" s="5">
        <f>'Pc, Winter, S1'!R38*Main!$B$5+_xlfn.IFNA(VLOOKUP($A38,'EV Distribution'!$A$2:$B$22,2,FALSE),0)*('EV Scenarios'!R$4-'EV Scenarios'!R$2)</f>
        <v>2.5553454561723122E-4</v>
      </c>
      <c r="S38" s="5">
        <f>'Pc, Winter, S1'!S38*Main!$B$5+_xlfn.IFNA(VLOOKUP($A38,'EV Distribution'!$A$2:$B$22,2,FALSE),0)*('EV Scenarios'!S$4-'EV Scenarios'!S$2)</f>
        <v>2.7153202322250411E-4</v>
      </c>
      <c r="T38" s="5">
        <f>'Pc, Winter, S1'!T38*Main!$B$5+_xlfn.IFNA(VLOOKUP($A38,'EV Distribution'!$A$2:$B$22,2,FALSE),0)*('EV Scenarios'!T$4-'EV Scenarios'!T$2)</f>
        <v>2.6778322965295806E-4</v>
      </c>
      <c r="U38" s="5">
        <f>'Pc, Winter, S1'!U38*Main!$B$5+_xlfn.IFNA(VLOOKUP($A38,'EV Distribution'!$A$2:$B$22,2,FALSE),0)*('EV Scenarios'!U$4-'EV Scenarios'!U$2)</f>
        <v>2.7687428052375899E-4</v>
      </c>
      <c r="V38" s="5">
        <f>'Pc, Winter, S1'!V38*Main!$B$5+_xlfn.IFNA(VLOOKUP($A38,'EV Distribution'!$A$2:$B$22,2,FALSE),0)*('EV Scenarios'!V$4-'EV Scenarios'!V$2)</f>
        <v>2.6896853102922663E-4</v>
      </c>
      <c r="W38" s="5">
        <f>'Pc, Winter, S1'!W38*Main!$B$5+_xlfn.IFNA(VLOOKUP($A38,'EV Distribution'!$A$2:$B$22,2,FALSE),0)*('EV Scenarios'!W$4-'EV Scenarios'!W$2)</f>
        <v>3.3071809239905398E-4</v>
      </c>
      <c r="X38" s="5">
        <f>'Pc, Winter, S1'!X38*Main!$B$5+_xlfn.IFNA(VLOOKUP($A38,'EV Distribution'!$A$2:$B$22,2,FALSE),0)*('EV Scenarios'!X$4-'EV Scenarios'!X$2)</f>
        <v>3.3287166896216864E-4</v>
      </c>
      <c r="Y38" s="5">
        <f>'Pc, Winter, S1'!Y38*Main!$B$5+_xlfn.IFNA(VLOOKUP($A38,'EV Distribution'!$A$2:$B$22,2,FALSE),0)*('EV Scenarios'!Y$4-'EV Scenarios'!Y$2)</f>
        <v>3.1955920009907757E-4</v>
      </c>
    </row>
    <row r="39" spans="1:25" x14ac:dyDescent="0.3">
      <c r="A39">
        <v>52</v>
      </c>
      <c r="B39" s="5">
        <f>'Pc, Winter, S1'!B39*Main!$B$5+_xlfn.IFNA(VLOOKUP($A39,'EV Distribution'!$A$2:$B$22,2,FALSE),0)*('EV Scenarios'!B$4-'EV Scenarios'!B$2)</f>
        <v>5.8991001291966612E-4</v>
      </c>
      <c r="C39" s="5">
        <f>'Pc, Winter, S1'!C39*Main!$B$5+_xlfn.IFNA(VLOOKUP($A39,'EV Distribution'!$A$2:$B$22,2,FALSE),0)*('EV Scenarios'!C$4-'EV Scenarios'!C$2)</f>
        <v>6.4237933046549242E-4</v>
      </c>
      <c r="D39" s="5">
        <f>'Pc, Winter, S1'!D39*Main!$B$5+_xlfn.IFNA(VLOOKUP($A39,'EV Distribution'!$A$2:$B$22,2,FALSE),0)*('EV Scenarios'!D$4-'EV Scenarios'!D$2)</f>
        <v>5.8025334101270557E-4</v>
      </c>
      <c r="E39" s="5">
        <f>'Pc, Winter, S1'!E39*Main!$B$5+_xlfn.IFNA(VLOOKUP($A39,'EV Distribution'!$A$2:$B$22,2,FALSE),0)*('EV Scenarios'!E$4-'EV Scenarios'!E$2)</f>
        <v>6.3312364709823196E-4</v>
      </c>
      <c r="F39" s="5">
        <f>'Pc, Winter, S1'!F39*Main!$B$5+_xlfn.IFNA(VLOOKUP($A39,'EV Distribution'!$A$2:$B$22,2,FALSE),0)*('EV Scenarios'!F$4-'EV Scenarios'!F$2)</f>
        <v>5.3228907747743107E-4</v>
      </c>
      <c r="G39" s="5">
        <f>'Pc, Winter, S1'!G39*Main!$B$5+_xlfn.IFNA(VLOOKUP($A39,'EV Distribution'!$A$2:$B$22,2,FALSE),0)*('EV Scenarios'!G$4-'EV Scenarios'!G$2)</f>
        <v>5.8550309846171623E-4</v>
      </c>
      <c r="H39" s="5">
        <f>'Pc, Winter, S1'!H39*Main!$B$5+_xlfn.IFNA(VLOOKUP($A39,'EV Distribution'!$A$2:$B$22,2,FALSE),0)*('EV Scenarios'!H$4-'EV Scenarios'!H$2)</f>
        <v>5.3939248462699639E-4</v>
      </c>
      <c r="I39" s="5">
        <f>'Pc, Winter, S1'!I39*Main!$B$5+_xlfn.IFNA(VLOOKUP($A39,'EV Distribution'!$A$2:$B$22,2,FALSE),0)*('EV Scenarios'!I$4-'EV Scenarios'!I$2)</f>
        <v>1.4057917151094525E-3</v>
      </c>
      <c r="J39" s="5">
        <f>'Pc, Winter, S1'!J39*Main!$B$5+_xlfn.IFNA(VLOOKUP($A39,'EV Distribution'!$A$2:$B$22,2,FALSE),0)*('EV Scenarios'!J$4-'EV Scenarios'!J$2)</f>
        <v>2.629395861500866E-3</v>
      </c>
      <c r="K39" s="5">
        <f>'Pc, Winter, S1'!K39*Main!$B$5+_xlfn.IFNA(VLOOKUP($A39,'EV Distribution'!$A$2:$B$22,2,FALSE),0)*('EV Scenarios'!K$4-'EV Scenarios'!K$2)</f>
        <v>3.3118295127583883E-3</v>
      </c>
      <c r="L39" s="5">
        <f>'Pc, Winter, S1'!L39*Main!$B$5+_xlfn.IFNA(VLOOKUP($A39,'EV Distribution'!$A$2:$B$22,2,FALSE),0)*('EV Scenarios'!L$4-'EV Scenarios'!L$2)</f>
        <v>3.3307336860839048E-3</v>
      </c>
      <c r="M39" s="5">
        <f>'Pc, Winter, S1'!M39*Main!$B$5+_xlfn.IFNA(VLOOKUP($A39,'EV Distribution'!$A$2:$B$22,2,FALSE),0)*('EV Scenarios'!M$4-'EV Scenarios'!M$2)</f>
        <v>3.1113036401315794E-3</v>
      </c>
      <c r="N39" s="5">
        <f>'Pc, Winter, S1'!N39*Main!$B$5+_xlfn.IFNA(VLOOKUP($A39,'EV Distribution'!$A$2:$B$22,2,FALSE),0)*('EV Scenarios'!N$4-'EV Scenarios'!N$2)</f>
        <v>2.8419092532828358E-3</v>
      </c>
      <c r="O39" s="5">
        <f>'Pc, Winter, S1'!O39*Main!$B$5+_xlfn.IFNA(VLOOKUP($A39,'EV Distribution'!$A$2:$B$22,2,FALSE),0)*('EV Scenarios'!O$4-'EV Scenarios'!O$2)</f>
        <v>2.6131073402916281E-3</v>
      </c>
      <c r="P39" s="5">
        <f>'Pc, Winter, S1'!P39*Main!$B$5+_xlfn.IFNA(VLOOKUP($A39,'EV Distribution'!$A$2:$B$22,2,FALSE),0)*('EV Scenarios'!P$4-'EV Scenarios'!P$2)</f>
        <v>2.6999397173840573E-3</v>
      </c>
      <c r="Q39" s="5">
        <f>'Pc, Winter, S1'!Q39*Main!$B$5+_xlfn.IFNA(VLOOKUP($A39,'EV Distribution'!$A$2:$B$22,2,FALSE),0)*('EV Scenarios'!Q$4-'EV Scenarios'!Q$2)</f>
        <v>2.7199814591815159E-3</v>
      </c>
      <c r="R39" s="5">
        <f>'Pc, Winter, S1'!R39*Main!$B$5+_xlfn.IFNA(VLOOKUP($A39,'EV Distribution'!$A$2:$B$22,2,FALSE),0)*('EV Scenarios'!R$4-'EV Scenarios'!R$2)</f>
        <v>2.6221460705225796E-3</v>
      </c>
      <c r="S39" s="5">
        <f>'Pc, Winter, S1'!S39*Main!$B$5+_xlfn.IFNA(VLOOKUP($A39,'EV Distribution'!$A$2:$B$22,2,FALSE),0)*('EV Scenarios'!S$4-'EV Scenarios'!S$2)</f>
        <v>2.4222555846552694E-3</v>
      </c>
      <c r="T39" s="5">
        <f>'Pc, Winter, S1'!T39*Main!$B$5+_xlfn.IFNA(VLOOKUP($A39,'EV Distribution'!$A$2:$B$22,2,FALSE),0)*('EV Scenarios'!T$4-'EV Scenarios'!T$2)</f>
        <v>1.5274558897455945E-3</v>
      </c>
      <c r="U39" s="5">
        <f>'Pc, Winter, S1'!U39*Main!$B$5+_xlfn.IFNA(VLOOKUP($A39,'EV Distribution'!$A$2:$B$22,2,FALSE),0)*('EV Scenarios'!U$4-'EV Scenarios'!U$2)</f>
        <v>8.9448249829109636E-4</v>
      </c>
      <c r="V39" s="5">
        <f>'Pc, Winter, S1'!V39*Main!$B$5+_xlfn.IFNA(VLOOKUP($A39,'EV Distribution'!$A$2:$B$22,2,FALSE),0)*('EV Scenarios'!V$4-'EV Scenarios'!V$2)</f>
        <v>4.82017036867182E-4</v>
      </c>
      <c r="W39" s="5">
        <f>'Pc, Winter, S1'!W39*Main!$B$5+_xlfn.IFNA(VLOOKUP($A39,'EV Distribution'!$A$2:$B$22,2,FALSE),0)*('EV Scenarios'!W$4-'EV Scenarios'!W$2)</f>
        <v>7.1609744640223046E-4</v>
      </c>
      <c r="X39" s="5">
        <f>'Pc, Winter, S1'!X39*Main!$B$5+_xlfn.IFNA(VLOOKUP($A39,'EV Distribution'!$A$2:$B$22,2,FALSE),0)*('EV Scenarios'!X$4-'EV Scenarios'!X$2)</f>
        <v>4.9499631047985021E-4</v>
      </c>
      <c r="Y39" s="5">
        <f>'Pc, Winter, S1'!Y39*Main!$B$5+_xlfn.IFNA(VLOOKUP($A39,'EV Distribution'!$A$2:$B$22,2,FALSE),0)*('EV Scenarios'!Y$4-'EV Scenarios'!Y$2)</f>
        <v>6.7078059847695891E-4</v>
      </c>
    </row>
    <row r="40" spans="1:25" x14ac:dyDescent="0.3">
      <c r="A40">
        <v>53</v>
      </c>
      <c r="B40" s="5">
        <f>'Pc, Winter, S1'!B40*Main!$B$5+_xlfn.IFNA(VLOOKUP($A40,'EV Distribution'!$A$2:$B$22,2,FALSE),0)*('EV Scenarios'!B$4-'EV Scenarios'!B$2)</f>
        <v>1.3572572895564863E-2</v>
      </c>
      <c r="C40" s="5">
        <f>'Pc, Winter, S1'!C40*Main!$B$5+_xlfn.IFNA(VLOOKUP($A40,'EV Distribution'!$A$2:$B$22,2,FALSE),0)*('EV Scenarios'!C$4-'EV Scenarios'!C$2)</f>
        <v>1.2305671220799407E-2</v>
      </c>
      <c r="D40" s="5">
        <f>'Pc, Winter, S1'!D40*Main!$B$5+_xlfn.IFNA(VLOOKUP($A40,'EV Distribution'!$A$2:$B$22,2,FALSE),0)*('EV Scenarios'!D$4-'EV Scenarios'!D$2)</f>
        <v>1.2169964513705649E-2</v>
      </c>
      <c r="E40" s="5">
        <f>'Pc, Winter, S1'!E40*Main!$B$5+_xlfn.IFNA(VLOOKUP($A40,'EV Distribution'!$A$2:$B$22,2,FALSE),0)*('EV Scenarios'!E$4-'EV Scenarios'!E$2)</f>
        <v>1.2031974633825528E-2</v>
      </c>
      <c r="F40" s="5">
        <f>'Pc, Winter, S1'!F40*Main!$B$5+_xlfn.IFNA(VLOOKUP($A40,'EV Distribution'!$A$2:$B$22,2,FALSE),0)*('EV Scenarios'!F$4-'EV Scenarios'!F$2)</f>
        <v>1.2369744294884844E-2</v>
      </c>
      <c r="G40" s="5">
        <f>'Pc, Winter, S1'!G40*Main!$B$5+_xlfn.IFNA(VLOOKUP($A40,'EV Distribution'!$A$2:$B$22,2,FALSE),0)*('EV Scenarios'!G$4-'EV Scenarios'!G$2)</f>
        <v>1.2373539184968974E-2</v>
      </c>
      <c r="H40" s="5">
        <f>'Pc, Winter, S1'!H40*Main!$B$5+_xlfn.IFNA(VLOOKUP($A40,'EV Distribution'!$A$2:$B$22,2,FALSE),0)*('EV Scenarios'!H$4-'EV Scenarios'!H$2)</f>
        <v>1.3360933335904679E-2</v>
      </c>
      <c r="I40" s="5">
        <f>'Pc, Winter, S1'!I40*Main!$B$5+_xlfn.IFNA(VLOOKUP($A40,'EV Distribution'!$A$2:$B$22,2,FALSE),0)*('EV Scenarios'!I$4-'EV Scenarios'!I$2)</f>
        <v>1.3296871628883692E-2</v>
      </c>
      <c r="J40" s="5">
        <f>'Pc, Winter, S1'!J40*Main!$B$5+_xlfn.IFNA(VLOOKUP($A40,'EV Distribution'!$A$2:$B$22,2,FALSE),0)*('EV Scenarios'!J$4-'EV Scenarios'!J$2)</f>
        <v>2.1490012188593789E-2</v>
      </c>
      <c r="K40" s="5">
        <f>'Pc, Winter, S1'!K40*Main!$B$5+_xlfn.IFNA(VLOOKUP($A40,'EV Distribution'!$A$2:$B$22,2,FALSE),0)*('EV Scenarios'!K$4-'EV Scenarios'!K$2)</f>
        <v>2.7316507618966354E-2</v>
      </c>
      <c r="L40" s="5">
        <f>'Pc, Winter, S1'!L40*Main!$B$5+_xlfn.IFNA(VLOOKUP($A40,'EV Distribution'!$A$2:$B$22,2,FALSE),0)*('EV Scenarios'!L$4-'EV Scenarios'!L$2)</f>
        <v>2.7778330905117617E-2</v>
      </c>
      <c r="M40" s="5">
        <f>'Pc, Winter, S1'!M40*Main!$B$5+_xlfn.IFNA(VLOOKUP($A40,'EV Distribution'!$A$2:$B$22,2,FALSE),0)*('EV Scenarios'!M$4-'EV Scenarios'!M$2)</f>
        <v>2.7939121319181959E-2</v>
      </c>
      <c r="N40" s="5">
        <f>'Pc, Winter, S1'!N40*Main!$B$5+_xlfn.IFNA(VLOOKUP($A40,'EV Distribution'!$A$2:$B$22,2,FALSE),0)*('EV Scenarios'!N$4-'EV Scenarios'!N$2)</f>
        <v>2.6388336677410071E-2</v>
      </c>
      <c r="O40" s="5">
        <f>'Pc, Winter, S1'!O40*Main!$B$5+_xlfn.IFNA(VLOOKUP($A40,'EV Distribution'!$A$2:$B$22,2,FALSE),0)*('EV Scenarios'!O$4-'EV Scenarios'!O$2)</f>
        <v>2.3564576593525292E-2</v>
      </c>
      <c r="P40" s="5">
        <f>'Pc, Winter, S1'!P40*Main!$B$5+_xlfn.IFNA(VLOOKUP($A40,'EV Distribution'!$A$2:$B$22,2,FALSE),0)*('EV Scenarios'!P$4-'EV Scenarios'!P$2)</f>
        <v>2.7496732645012935E-2</v>
      </c>
      <c r="Q40" s="5">
        <f>'Pc, Winter, S1'!Q40*Main!$B$5+_xlfn.IFNA(VLOOKUP($A40,'EV Distribution'!$A$2:$B$22,2,FALSE),0)*('EV Scenarios'!Q$4-'EV Scenarios'!Q$2)</f>
        <v>2.7579143891511539E-2</v>
      </c>
      <c r="R40" s="5">
        <f>'Pc, Winter, S1'!R40*Main!$B$5+_xlfn.IFNA(VLOOKUP($A40,'EV Distribution'!$A$2:$B$22,2,FALSE),0)*('EV Scenarios'!R$4-'EV Scenarios'!R$2)</f>
        <v>2.7068840879056529E-2</v>
      </c>
      <c r="S40" s="5">
        <f>'Pc, Winter, S1'!S40*Main!$B$5+_xlfn.IFNA(VLOOKUP($A40,'EV Distribution'!$A$2:$B$22,2,FALSE),0)*('EV Scenarios'!S$4-'EV Scenarios'!S$2)</f>
        <v>2.353225868511083E-2</v>
      </c>
      <c r="T40" s="5">
        <f>'Pc, Winter, S1'!T40*Main!$B$5+_xlfn.IFNA(VLOOKUP($A40,'EV Distribution'!$A$2:$B$22,2,FALSE),0)*('EV Scenarios'!T$4-'EV Scenarios'!T$2)</f>
        <v>1.7937913323414271E-2</v>
      </c>
      <c r="U40" s="5">
        <f>'Pc, Winter, S1'!U40*Main!$B$5+_xlfn.IFNA(VLOOKUP($A40,'EV Distribution'!$A$2:$B$22,2,FALSE),0)*('EV Scenarios'!U$4-'EV Scenarios'!U$2)</f>
        <v>1.2389456011937005E-2</v>
      </c>
      <c r="V40" s="5">
        <f>'Pc, Winter, S1'!V40*Main!$B$5+_xlfn.IFNA(VLOOKUP($A40,'EV Distribution'!$A$2:$B$22,2,FALSE),0)*('EV Scenarios'!V$4-'EV Scenarios'!V$2)</f>
        <v>1.2412884393799416E-2</v>
      </c>
      <c r="W40" s="5">
        <f>'Pc, Winter, S1'!W40*Main!$B$5+_xlfn.IFNA(VLOOKUP($A40,'EV Distribution'!$A$2:$B$22,2,FALSE),0)*('EV Scenarios'!W$4-'EV Scenarios'!W$2)</f>
        <v>1.3323070710790362E-2</v>
      </c>
      <c r="X40" s="5">
        <f>'Pc, Winter, S1'!X40*Main!$B$5+_xlfn.IFNA(VLOOKUP($A40,'EV Distribution'!$A$2:$B$22,2,FALSE),0)*('EV Scenarios'!X$4-'EV Scenarios'!X$2)</f>
        <v>1.3549238182404512E-2</v>
      </c>
      <c r="Y40" s="5">
        <f>'Pc, Winter, S1'!Y40*Main!$B$5+_xlfn.IFNA(VLOOKUP($A40,'EV Distribution'!$A$2:$B$22,2,FALSE),0)*('EV Scenarios'!Y$4-'EV Scenarios'!Y$2)</f>
        <v>1.3067934801402576E-2</v>
      </c>
    </row>
    <row r="41" spans="1:25" x14ac:dyDescent="0.3">
      <c r="A41">
        <v>55</v>
      </c>
      <c r="B41" s="5">
        <f>'Pc, Winter, S1'!B41*Main!$B$5+_xlfn.IFNA(VLOOKUP($A41,'EV Distribution'!$A$2:$B$22,2,FALSE),0)*('EV Scenarios'!B$4-'EV Scenarios'!B$2)</f>
        <v>1.7886014696790677E-3</v>
      </c>
      <c r="C41" s="5">
        <f>'Pc, Winter, S1'!C41*Main!$B$5+_xlfn.IFNA(VLOOKUP($A41,'EV Distribution'!$A$2:$B$22,2,FALSE),0)*('EV Scenarios'!C$4-'EV Scenarios'!C$2)</f>
        <v>1.8475134289633488E-3</v>
      </c>
      <c r="D41" s="5">
        <f>'Pc, Winter, S1'!D41*Main!$B$5+_xlfn.IFNA(VLOOKUP($A41,'EV Distribution'!$A$2:$B$22,2,FALSE),0)*('EV Scenarios'!D$4-'EV Scenarios'!D$2)</f>
        <v>1.8131252829775885E-3</v>
      </c>
      <c r="E41" s="5">
        <f>'Pc, Winter, S1'!E41*Main!$B$5+_xlfn.IFNA(VLOOKUP($A41,'EV Distribution'!$A$2:$B$22,2,FALSE),0)*('EV Scenarios'!E$4-'EV Scenarios'!E$2)</f>
        <v>1.7560813940784557E-3</v>
      </c>
      <c r="F41" s="5">
        <f>'Pc, Winter, S1'!F41*Main!$B$5+_xlfn.IFNA(VLOOKUP($A41,'EV Distribution'!$A$2:$B$22,2,FALSE),0)*('EV Scenarios'!F$4-'EV Scenarios'!F$2)</f>
        <v>1.8050456670730573E-3</v>
      </c>
      <c r="G41" s="5">
        <f>'Pc, Winter, S1'!G41*Main!$B$5+_xlfn.IFNA(VLOOKUP($A41,'EV Distribution'!$A$2:$B$22,2,FALSE),0)*('EV Scenarios'!G$4-'EV Scenarios'!G$2)</f>
        <v>1.7957698940995988E-3</v>
      </c>
      <c r="H41" s="5">
        <f>'Pc, Winter, S1'!H41*Main!$B$5+_xlfn.IFNA(VLOOKUP($A41,'EV Distribution'!$A$2:$B$22,2,FALSE),0)*('EV Scenarios'!H$4-'EV Scenarios'!H$2)</f>
        <v>2.0854263363253283E-3</v>
      </c>
      <c r="I41" s="5">
        <f>'Pc, Winter, S1'!I41*Main!$B$5+_xlfn.IFNA(VLOOKUP($A41,'EV Distribution'!$A$2:$B$22,2,FALSE),0)*('EV Scenarios'!I$4-'EV Scenarios'!I$2)</f>
        <v>2.2465915274722682E-3</v>
      </c>
      <c r="J41" s="5">
        <f>'Pc, Winter, S1'!J41*Main!$B$5+_xlfn.IFNA(VLOOKUP($A41,'EV Distribution'!$A$2:$B$22,2,FALSE),0)*('EV Scenarios'!J$4-'EV Scenarios'!J$2)</f>
        <v>3.0819817275632329E-3</v>
      </c>
      <c r="K41" s="5">
        <f>'Pc, Winter, S1'!K41*Main!$B$5+_xlfn.IFNA(VLOOKUP($A41,'EV Distribution'!$A$2:$B$22,2,FALSE),0)*('EV Scenarios'!K$4-'EV Scenarios'!K$2)</f>
        <v>3.3058023094654737E-3</v>
      </c>
      <c r="L41" s="5">
        <f>'Pc, Winter, S1'!L41*Main!$B$5+_xlfn.IFNA(VLOOKUP($A41,'EV Distribution'!$A$2:$B$22,2,FALSE),0)*('EV Scenarios'!L$4-'EV Scenarios'!L$2)</f>
        <v>3.2825937736426624E-3</v>
      </c>
      <c r="M41" s="5">
        <f>'Pc, Winter, S1'!M41*Main!$B$5+_xlfn.IFNA(VLOOKUP($A41,'EV Distribution'!$A$2:$B$22,2,FALSE),0)*('EV Scenarios'!M$4-'EV Scenarios'!M$2)</f>
        <v>3.5529567278907051E-3</v>
      </c>
      <c r="N41" s="5">
        <f>'Pc, Winter, S1'!N41*Main!$B$5+_xlfn.IFNA(VLOOKUP($A41,'EV Distribution'!$A$2:$B$22,2,FALSE),0)*('EV Scenarios'!N$4-'EV Scenarios'!N$2)</f>
        <v>3.3748549759757794E-3</v>
      </c>
      <c r="O41" s="5">
        <f>'Pc, Winter, S1'!O41*Main!$B$5+_xlfn.IFNA(VLOOKUP($A41,'EV Distribution'!$A$2:$B$22,2,FALSE),0)*('EV Scenarios'!O$4-'EV Scenarios'!O$2)</f>
        <v>3.1582376648291843E-3</v>
      </c>
      <c r="P41" s="5">
        <f>'Pc, Winter, S1'!P41*Main!$B$5+_xlfn.IFNA(VLOOKUP($A41,'EV Distribution'!$A$2:$B$22,2,FALSE),0)*('EV Scenarios'!P$4-'EV Scenarios'!P$2)</f>
        <v>3.2041888037172535E-3</v>
      </c>
      <c r="Q41" s="5">
        <f>'Pc, Winter, S1'!Q41*Main!$B$5+_xlfn.IFNA(VLOOKUP($A41,'EV Distribution'!$A$2:$B$22,2,FALSE),0)*('EV Scenarios'!Q$4-'EV Scenarios'!Q$2)</f>
        <v>3.2250517793948157E-3</v>
      </c>
      <c r="R41" s="5">
        <f>'Pc, Winter, S1'!R41*Main!$B$5+_xlfn.IFNA(VLOOKUP($A41,'EV Distribution'!$A$2:$B$22,2,FALSE),0)*('EV Scenarios'!R$4-'EV Scenarios'!R$2)</f>
        <v>3.1841725866776321E-3</v>
      </c>
      <c r="S41" s="5">
        <f>'Pc, Winter, S1'!S41*Main!$B$5+_xlfn.IFNA(VLOOKUP($A41,'EV Distribution'!$A$2:$B$22,2,FALSE),0)*('EV Scenarios'!S$4-'EV Scenarios'!S$2)</f>
        <v>3.2969594346316678E-3</v>
      </c>
      <c r="T41" s="5">
        <f>'Pc, Winter, S1'!T41*Main!$B$5+_xlfn.IFNA(VLOOKUP($A41,'EV Distribution'!$A$2:$B$22,2,FALSE),0)*('EV Scenarios'!T$4-'EV Scenarios'!T$2)</f>
        <v>3.032784634296082E-3</v>
      </c>
      <c r="U41" s="5">
        <f>'Pc, Winter, S1'!U41*Main!$B$5+_xlfn.IFNA(VLOOKUP($A41,'EV Distribution'!$A$2:$B$22,2,FALSE),0)*('EV Scenarios'!U$4-'EV Scenarios'!U$2)</f>
        <v>2.8989451501713575E-3</v>
      </c>
      <c r="V41" s="5">
        <f>'Pc, Winter, S1'!V41*Main!$B$5+_xlfn.IFNA(VLOOKUP($A41,'EV Distribution'!$A$2:$B$22,2,FALSE),0)*('EV Scenarios'!V$4-'EV Scenarios'!V$2)</f>
        <v>2.738396118204459E-3</v>
      </c>
      <c r="W41" s="5">
        <f>'Pc, Winter, S1'!W41*Main!$B$5+_xlfn.IFNA(VLOOKUP($A41,'EV Distribution'!$A$2:$B$22,2,FALSE),0)*('EV Scenarios'!W$4-'EV Scenarios'!W$2)</f>
        <v>2.2259258244222524E-3</v>
      </c>
      <c r="X41" s="5">
        <f>'Pc, Winter, S1'!X41*Main!$B$5+_xlfn.IFNA(VLOOKUP($A41,'EV Distribution'!$A$2:$B$22,2,FALSE),0)*('EV Scenarios'!X$4-'EV Scenarios'!X$2)</f>
        <v>2.1052147591466056E-3</v>
      </c>
      <c r="Y41" s="5">
        <f>'Pc, Winter, S1'!Y41*Main!$B$5+_xlfn.IFNA(VLOOKUP($A41,'EV Distribution'!$A$2:$B$22,2,FALSE),0)*('EV Scenarios'!Y$4-'EV Scenarios'!Y$2)</f>
        <v>1.9863711213887083E-3</v>
      </c>
    </row>
    <row r="42" spans="1:25" x14ac:dyDescent="0.3">
      <c r="A42">
        <v>56</v>
      </c>
      <c r="B42" s="5">
        <f>'Pc, Winter, S1'!B42*Main!$B$5+_xlfn.IFNA(VLOOKUP($A42,'EV Distribution'!$A$2:$B$22,2,FALSE),0)*('EV Scenarios'!B$4-'EV Scenarios'!B$2)</f>
        <v>9.83677836780397E-4</v>
      </c>
      <c r="C42" s="5">
        <f>'Pc, Winter, S1'!C42*Main!$B$5+_xlfn.IFNA(VLOOKUP($A42,'EV Distribution'!$A$2:$B$22,2,FALSE),0)*('EV Scenarios'!C$4-'EV Scenarios'!C$2)</f>
        <v>4.3626344820849077E-4</v>
      </c>
      <c r="D42" s="5">
        <f>'Pc, Winter, S1'!D42*Main!$B$5+_xlfn.IFNA(VLOOKUP($A42,'EV Distribution'!$A$2:$B$22,2,FALSE),0)*('EV Scenarios'!D$4-'EV Scenarios'!D$2)</f>
        <v>6.5992692208495605E-4</v>
      </c>
      <c r="E42" s="5">
        <f>'Pc, Winter, S1'!E42*Main!$B$5+_xlfn.IFNA(VLOOKUP($A42,'EV Distribution'!$A$2:$B$22,2,FALSE),0)*('EV Scenarios'!E$4-'EV Scenarios'!E$2)</f>
        <v>5.1463516435665962E-4</v>
      </c>
      <c r="F42" s="5">
        <f>'Pc, Winter, S1'!F42*Main!$B$5+_xlfn.IFNA(VLOOKUP($A42,'EV Distribution'!$A$2:$B$22,2,FALSE),0)*('EV Scenarios'!F$4-'EV Scenarios'!F$2)</f>
        <v>5.6450988369350372E-4</v>
      </c>
      <c r="G42" s="5">
        <f>'Pc, Winter, S1'!G42*Main!$B$5+_xlfn.IFNA(VLOOKUP($A42,'EV Distribution'!$A$2:$B$22,2,FALSE),0)*('EV Scenarios'!G$4-'EV Scenarios'!G$2)</f>
        <v>4.6276122968541019E-4</v>
      </c>
      <c r="H42" s="5">
        <f>'Pc, Winter, S1'!H42*Main!$B$5+_xlfn.IFNA(VLOOKUP($A42,'EV Distribution'!$A$2:$B$22,2,FALSE),0)*('EV Scenarios'!H$4-'EV Scenarios'!H$2)</f>
        <v>6.696385883757179E-4</v>
      </c>
      <c r="I42" s="5">
        <f>'Pc, Winter, S1'!I42*Main!$B$5+_xlfn.IFNA(VLOOKUP($A42,'EV Distribution'!$A$2:$B$22,2,FALSE),0)*('EV Scenarios'!I$4-'EV Scenarios'!I$2)</f>
        <v>6.5152911603950329E-4</v>
      </c>
      <c r="J42" s="5">
        <f>'Pc, Winter, S1'!J42*Main!$B$5+_xlfn.IFNA(VLOOKUP($A42,'EV Distribution'!$A$2:$B$22,2,FALSE),0)*('EV Scenarios'!J$4-'EV Scenarios'!J$2)</f>
        <v>2.0502994918670343E-3</v>
      </c>
      <c r="K42" s="5">
        <f>'Pc, Winter, S1'!K42*Main!$B$5+_xlfn.IFNA(VLOOKUP($A42,'EV Distribution'!$A$2:$B$22,2,FALSE),0)*('EV Scenarios'!K$4-'EV Scenarios'!K$2)</f>
        <v>3.158283980503108E-3</v>
      </c>
      <c r="L42" s="5">
        <f>'Pc, Winter, S1'!L42*Main!$B$5+_xlfn.IFNA(VLOOKUP($A42,'EV Distribution'!$A$2:$B$22,2,FALSE),0)*('EV Scenarios'!L$4-'EV Scenarios'!L$2)</f>
        <v>3.7744183224854458E-3</v>
      </c>
      <c r="M42" s="5">
        <f>'Pc, Winter, S1'!M42*Main!$B$5+_xlfn.IFNA(VLOOKUP($A42,'EV Distribution'!$A$2:$B$22,2,FALSE),0)*('EV Scenarios'!M$4-'EV Scenarios'!M$2)</f>
        <v>3.9431775601024696E-3</v>
      </c>
      <c r="N42" s="5">
        <f>'Pc, Winter, S1'!N42*Main!$B$5+_xlfn.IFNA(VLOOKUP($A42,'EV Distribution'!$A$2:$B$22,2,FALSE),0)*('EV Scenarios'!N$4-'EV Scenarios'!N$2)</f>
        <v>3.3782871573516541E-3</v>
      </c>
      <c r="O42" s="5">
        <f>'Pc, Winter, S1'!O42*Main!$B$5+_xlfn.IFNA(VLOOKUP($A42,'EV Distribution'!$A$2:$B$22,2,FALSE),0)*('EV Scenarios'!O$4-'EV Scenarios'!O$2)</f>
        <v>3.1231911934063018E-3</v>
      </c>
      <c r="P42" s="5">
        <f>'Pc, Winter, S1'!P42*Main!$B$5+_xlfn.IFNA(VLOOKUP($A42,'EV Distribution'!$A$2:$B$22,2,FALSE),0)*('EV Scenarios'!P$4-'EV Scenarios'!P$2)</f>
        <v>3.7997960536270262E-3</v>
      </c>
      <c r="Q42" s="5">
        <f>'Pc, Winter, S1'!Q42*Main!$B$5+_xlfn.IFNA(VLOOKUP($A42,'EV Distribution'!$A$2:$B$22,2,FALSE),0)*('EV Scenarios'!Q$4-'EV Scenarios'!Q$2)</f>
        <v>3.7149074299452738E-3</v>
      </c>
      <c r="R42" s="5">
        <f>'Pc, Winter, S1'!R42*Main!$B$5+_xlfn.IFNA(VLOOKUP($A42,'EV Distribution'!$A$2:$B$22,2,FALSE),0)*('EV Scenarios'!R$4-'EV Scenarios'!R$2)</f>
        <v>3.4473405982249627E-3</v>
      </c>
      <c r="S42" s="5">
        <f>'Pc, Winter, S1'!S42*Main!$B$5+_xlfn.IFNA(VLOOKUP($A42,'EV Distribution'!$A$2:$B$22,2,FALSE),0)*('EV Scenarios'!S$4-'EV Scenarios'!S$2)</f>
        <v>1.8017059563281805E-3</v>
      </c>
      <c r="T42" s="5">
        <f>'Pc, Winter, S1'!T42*Main!$B$5+_xlfn.IFNA(VLOOKUP($A42,'EV Distribution'!$A$2:$B$22,2,FALSE),0)*('EV Scenarios'!T$4-'EV Scenarios'!T$2)</f>
        <v>5.9190595547458898E-4</v>
      </c>
      <c r="U42" s="5">
        <f>'Pc, Winter, S1'!U42*Main!$B$5+_xlfn.IFNA(VLOOKUP($A42,'EV Distribution'!$A$2:$B$22,2,FALSE),0)*('EV Scenarios'!U$4-'EV Scenarios'!U$2)</f>
        <v>4.4425015516334282E-4</v>
      </c>
      <c r="V42" s="5">
        <f>'Pc, Winter, S1'!V42*Main!$B$5+_xlfn.IFNA(VLOOKUP($A42,'EV Distribution'!$A$2:$B$22,2,FALSE),0)*('EV Scenarios'!V$4-'EV Scenarios'!V$2)</f>
        <v>6.212794873728957E-4</v>
      </c>
      <c r="W42" s="5">
        <f>'Pc, Winter, S1'!W42*Main!$B$5+_xlfn.IFNA(VLOOKUP($A42,'EV Distribution'!$A$2:$B$22,2,FALSE),0)*('EV Scenarios'!W$4-'EV Scenarios'!W$2)</f>
        <v>5.640910994153687E-4</v>
      </c>
      <c r="X42" s="5">
        <f>'Pc, Winter, S1'!X42*Main!$B$5+_xlfn.IFNA(VLOOKUP($A42,'EV Distribution'!$A$2:$B$22,2,FALSE),0)*('EV Scenarios'!X$4-'EV Scenarios'!X$2)</f>
        <v>5.9637204295442936E-4</v>
      </c>
      <c r="Y42" s="5">
        <f>'Pc, Winter, S1'!Y42*Main!$B$5+_xlfn.IFNA(VLOOKUP($A42,'EV Distribution'!$A$2:$B$22,2,FALSE),0)*('EV Scenarios'!Y$4-'EV Scenarios'!Y$2)</f>
        <v>5.8529432727411307E-4</v>
      </c>
    </row>
    <row r="43" spans="1:25" x14ac:dyDescent="0.3">
      <c r="A43">
        <v>57</v>
      </c>
      <c r="B43" s="5">
        <f>'Pc, Winter, S1'!B43*Main!$B$5+_xlfn.IFNA(VLOOKUP($A43,'EV Distribution'!$A$2:$B$22,2,FALSE),0)*('EV Scenarios'!B$4-'EV Scenarios'!B$2)</f>
        <v>4.6807122673176777E-4</v>
      </c>
      <c r="C43" s="5">
        <f>'Pc, Winter, S1'!C43*Main!$B$5+_xlfn.IFNA(VLOOKUP($A43,'EV Distribution'!$A$2:$B$22,2,FALSE),0)*('EV Scenarios'!C$4-'EV Scenarios'!C$2)</f>
        <v>2.8158521281862172E-4</v>
      </c>
      <c r="D43" s="5">
        <f>'Pc, Winter, S1'!D43*Main!$B$5+_xlfn.IFNA(VLOOKUP($A43,'EV Distribution'!$A$2:$B$22,2,FALSE),0)*('EV Scenarios'!D$4-'EV Scenarios'!D$2)</f>
        <v>4.5324895456248527E-4</v>
      </c>
      <c r="E43" s="5">
        <f>'Pc, Winter, S1'!E43*Main!$B$5+_xlfn.IFNA(VLOOKUP($A43,'EV Distribution'!$A$2:$B$22,2,FALSE),0)*('EV Scenarios'!E$4-'EV Scenarios'!E$2)</f>
        <v>5.1842079130600457E-4</v>
      </c>
      <c r="F43" s="5">
        <f>'Pc, Winter, S1'!F43*Main!$B$5+_xlfn.IFNA(VLOOKUP($A43,'EV Distribution'!$A$2:$B$22,2,FALSE),0)*('EV Scenarios'!F$4-'EV Scenarios'!F$2)</f>
        <v>4.6875652337837316E-4</v>
      </c>
      <c r="G43" s="5">
        <f>'Pc, Winter, S1'!G43*Main!$B$5+_xlfn.IFNA(VLOOKUP($A43,'EV Distribution'!$A$2:$B$22,2,FALSE),0)*('EV Scenarios'!G$4-'EV Scenarios'!G$2)</f>
        <v>4.2693111751460354E-4</v>
      </c>
      <c r="H43" s="5">
        <f>'Pc, Winter, S1'!H43*Main!$B$5+_xlfn.IFNA(VLOOKUP($A43,'EV Distribution'!$A$2:$B$22,2,FALSE),0)*('EV Scenarios'!H$4-'EV Scenarios'!H$2)</f>
        <v>5.67269581938872E-4</v>
      </c>
      <c r="I43" s="5">
        <f>'Pc, Winter, S1'!I43*Main!$B$5+_xlfn.IFNA(VLOOKUP($A43,'EV Distribution'!$A$2:$B$22,2,FALSE),0)*('EV Scenarios'!I$4-'EV Scenarios'!I$2)</f>
        <v>5.7052186271757733E-4</v>
      </c>
      <c r="J43" s="5">
        <f>'Pc, Winter, S1'!J43*Main!$B$5+_xlfn.IFNA(VLOOKUP($A43,'EV Distribution'!$A$2:$B$22,2,FALSE),0)*('EV Scenarios'!J$4-'EV Scenarios'!J$2)</f>
        <v>1.8983164342127391E-3</v>
      </c>
      <c r="K43" s="5">
        <f>'Pc, Winter, S1'!K43*Main!$B$5+_xlfn.IFNA(VLOOKUP($A43,'EV Distribution'!$A$2:$B$22,2,FALSE),0)*('EV Scenarios'!K$4-'EV Scenarios'!K$2)</f>
        <v>3.0668971508848149E-3</v>
      </c>
      <c r="L43" s="5">
        <f>'Pc, Winter, S1'!L43*Main!$B$5+_xlfn.IFNA(VLOOKUP($A43,'EV Distribution'!$A$2:$B$22,2,FALSE),0)*('EV Scenarios'!L$4-'EV Scenarios'!L$2)</f>
        <v>3.1410754429937655E-3</v>
      </c>
      <c r="M43" s="5">
        <f>'Pc, Winter, S1'!M43*Main!$B$5+_xlfn.IFNA(VLOOKUP($A43,'EV Distribution'!$A$2:$B$22,2,FALSE),0)*('EV Scenarios'!M$4-'EV Scenarios'!M$2)</f>
        <v>3.2196786936796867E-3</v>
      </c>
      <c r="N43" s="5">
        <f>'Pc, Winter, S1'!N43*Main!$B$5+_xlfn.IFNA(VLOOKUP($A43,'EV Distribution'!$A$2:$B$22,2,FALSE),0)*('EV Scenarios'!N$4-'EV Scenarios'!N$2)</f>
        <v>2.6396348543857194E-3</v>
      </c>
      <c r="O43" s="5">
        <f>'Pc, Winter, S1'!O43*Main!$B$5+_xlfn.IFNA(VLOOKUP($A43,'EV Distribution'!$A$2:$B$22,2,FALSE),0)*('EV Scenarios'!O$4-'EV Scenarios'!O$2)</f>
        <v>2.6300206117270478E-3</v>
      </c>
      <c r="P43" s="5">
        <f>'Pc, Winter, S1'!P43*Main!$B$5+_xlfn.IFNA(VLOOKUP($A43,'EV Distribution'!$A$2:$B$22,2,FALSE),0)*('EV Scenarios'!P$4-'EV Scenarios'!P$2)</f>
        <v>3.3150302472602471E-3</v>
      </c>
      <c r="Q43" s="5">
        <f>'Pc, Winter, S1'!Q43*Main!$B$5+_xlfn.IFNA(VLOOKUP($A43,'EV Distribution'!$A$2:$B$22,2,FALSE),0)*('EV Scenarios'!Q$4-'EV Scenarios'!Q$2)</f>
        <v>3.218077939247257E-3</v>
      </c>
      <c r="R43" s="5">
        <f>'Pc, Winter, S1'!R43*Main!$B$5+_xlfn.IFNA(VLOOKUP($A43,'EV Distribution'!$A$2:$B$22,2,FALSE),0)*('EV Scenarios'!R$4-'EV Scenarios'!R$2)</f>
        <v>2.4890674784062523E-3</v>
      </c>
      <c r="S43" s="5">
        <f>'Pc, Winter, S1'!S43*Main!$B$5+_xlfn.IFNA(VLOOKUP($A43,'EV Distribution'!$A$2:$B$22,2,FALSE),0)*('EV Scenarios'!S$4-'EV Scenarios'!S$2)</f>
        <v>1.3333966641103179E-3</v>
      </c>
      <c r="T43" s="5">
        <f>'Pc, Winter, S1'!T43*Main!$B$5+_xlfn.IFNA(VLOOKUP($A43,'EV Distribution'!$A$2:$B$22,2,FALSE),0)*('EV Scenarios'!T$4-'EV Scenarios'!T$2)</f>
        <v>5.9369248397451036E-4</v>
      </c>
      <c r="U43" s="5">
        <f>'Pc, Winter, S1'!U43*Main!$B$5+_xlfn.IFNA(VLOOKUP($A43,'EV Distribution'!$A$2:$B$22,2,FALSE),0)*('EV Scenarios'!U$4-'EV Scenarios'!U$2)</f>
        <v>5.6167187251052241E-4</v>
      </c>
      <c r="V43" s="5">
        <f>'Pc, Winter, S1'!V43*Main!$B$5+_xlfn.IFNA(VLOOKUP($A43,'EV Distribution'!$A$2:$B$22,2,FALSE),0)*('EV Scenarios'!V$4-'EV Scenarios'!V$2)</f>
        <v>6.6361661568572496E-4</v>
      </c>
      <c r="W43" s="5">
        <f>'Pc, Winter, S1'!W43*Main!$B$5+_xlfn.IFNA(VLOOKUP($A43,'EV Distribution'!$A$2:$B$22,2,FALSE),0)*('EV Scenarios'!W$4-'EV Scenarios'!W$2)</f>
        <v>3.5242979914862127E-4</v>
      </c>
      <c r="X43" s="5">
        <f>'Pc, Winter, S1'!X43*Main!$B$5+_xlfn.IFNA(VLOOKUP($A43,'EV Distribution'!$A$2:$B$22,2,FALSE),0)*('EV Scenarios'!X$4-'EV Scenarios'!X$2)</f>
        <v>4.8501943216603733E-4</v>
      </c>
      <c r="Y43" s="5">
        <f>'Pc, Winter, S1'!Y43*Main!$B$5+_xlfn.IFNA(VLOOKUP($A43,'EV Distribution'!$A$2:$B$22,2,FALSE),0)*('EV Scenarios'!Y$4-'EV Scenarios'!Y$2)</f>
        <v>5.3813537204021138E-4</v>
      </c>
    </row>
    <row r="44" spans="1:25" x14ac:dyDescent="0.3">
      <c r="A44">
        <v>58</v>
      </c>
      <c r="B44" s="5">
        <f>'Pc, Winter, S1'!B44*Main!$B$5+_xlfn.IFNA(VLOOKUP($A44,'EV Distribution'!$A$2:$B$22,2,FALSE),0)*('EV Scenarios'!B$4-'EV Scenarios'!B$2)</f>
        <v>6.6521859741046146E-4</v>
      </c>
      <c r="C44" s="5">
        <f>'Pc, Winter, S1'!C44*Main!$B$5+_xlfn.IFNA(VLOOKUP($A44,'EV Distribution'!$A$2:$B$22,2,FALSE),0)*('EV Scenarios'!C$4-'EV Scenarios'!C$2)</f>
        <v>6.4940638250088529E-4</v>
      </c>
      <c r="D44" s="5">
        <f>'Pc, Winter, S1'!D44*Main!$B$5+_xlfn.IFNA(VLOOKUP($A44,'EV Distribution'!$A$2:$B$22,2,FALSE),0)*('EV Scenarios'!D$4-'EV Scenarios'!D$2)</f>
        <v>6.5436648435508629E-4</v>
      </c>
      <c r="E44" s="5">
        <f>'Pc, Winter, S1'!E44*Main!$B$5+_xlfn.IFNA(VLOOKUP($A44,'EV Distribution'!$A$2:$B$22,2,FALSE),0)*('EV Scenarios'!E$4-'EV Scenarios'!E$2)</f>
        <v>6.6636151337030934E-4</v>
      </c>
      <c r="F44" s="5">
        <f>'Pc, Winter, S1'!F44*Main!$B$5+_xlfn.IFNA(VLOOKUP($A44,'EV Distribution'!$A$2:$B$22,2,FALSE),0)*('EV Scenarios'!F$4-'EV Scenarios'!F$2)</f>
        <v>5.8335516159895961E-4</v>
      </c>
      <c r="G44" s="5">
        <f>'Pc, Winter, S1'!G44*Main!$B$5+_xlfn.IFNA(VLOOKUP($A44,'EV Distribution'!$A$2:$B$22,2,FALSE),0)*('EV Scenarios'!G$4-'EV Scenarios'!G$2)</f>
        <v>5.950622006303597E-4</v>
      </c>
      <c r="H44" s="5">
        <f>'Pc, Winter, S1'!H44*Main!$B$5+_xlfn.IFNA(VLOOKUP($A44,'EV Distribution'!$A$2:$B$22,2,FALSE),0)*('EV Scenarios'!H$4-'EV Scenarios'!H$2)</f>
        <v>5.6816512544597189E-4</v>
      </c>
      <c r="I44" s="5">
        <f>'Pc, Winter, S1'!I44*Main!$B$5+_xlfn.IFNA(VLOOKUP($A44,'EV Distribution'!$A$2:$B$22,2,FALSE),0)*('EV Scenarios'!I$4-'EV Scenarios'!I$2)</f>
        <v>5.5579575766683388E-4</v>
      </c>
      <c r="J44" s="5">
        <f>'Pc, Winter, S1'!J44*Main!$B$5+_xlfn.IFNA(VLOOKUP($A44,'EV Distribution'!$A$2:$B$22,2,FALSE),0)*('EV Scenarios'!J$4-'EV Scenarios'!J$2)</f>
        <v>6.9064796249262463E-4</v>
      </c>
      <c r="K44" s="5">
        <f>'Pc, Winter, S1'!K44*Main!$B$5+_xlfn.IFNA(VLOOKUP($A44,'EV Distribution'!$A$2:$B$22,2,FALSE),0)*('EV Scenarios'!K$4-'EV Scenarios'!K$2)</f>
        <v>8.7440240360907903E-4</v>
      </c>
      <c r="L44" s="5">
        <f>'Pc, Winter, S1'!L44*Main!$B$5+_xlfn.IFNA(VLOOKUP($A44,'EV Distribution'!$A$2:$B$22,2,FALSE),0)*('EV Scenarios'!L$4-'EV Scenarios'!L$2)</f>
        <v>1.0082388779455297E-3</v>
      </c>
      <c r="M44" s="5">
        <f>'Pc, Winter, S1'!M44*Main!$B$5+_xlfn.IFNA(VLOOKUP($A44,'EV Distribution'!$A$2:$B$22,2,FALSE),0)*('EV Scenarios'!M$4-'EV Scenarios'!M$2)</f>
        <v>1.0149498876015361E-3</v>
      </c>
      <c r="N44" s="5">
        <f>'Pc, Winter, S1'!N44*Main!$B$5+_xlfn.IFNA(VLOOKUP($A44,'EV Distribution'!$A$2:$B$22,2,FALSE),0)*('EV Scenarios'!N$4-'EV Scenarios'!N$2)</f>
        <v>1.0177316478871647E-3</v>
      </c>
      <c r="O44" s="5">
        <f>'Pc, Winter, S1'!O44*Main!$B$5+_xlfn.IFNA(VLOOKUP($A44,'EV Distribution'!$A$2:$B$22,2,FALSE),0)*('EV Scenarios'!O$4-'EV Scenarios'!O$2)</f>
        <v>1.0594570294280056E-3</v>
      </c>
      <c r="P44" s="5">
        <f>'Pc, Winter, S1'!P44*Main!$B$5+_xlfn.IFNA(VLOOKUP($A44,'EV Distribution'!$A$2:$B$22,2,FALSE),0)*('EV Scenarios'!P$4-'EV Scenarios'!P$2)</f>
        <v>1.1576738137816164E-3</v>
      </c>
      <c r="Q44" s="5">
        <f>'Pc, Winter, S1'!Q44*Main!$B$5+_xlfn.IFNA(VLOOKUP($A44,'EV Distribution'!$A$2:$B$22,2,FALSE),0)*('EV Scenarios'!Q$4-'EV Scenarios'!Q$2)</f>
        <v>1.1919806662627349E-3</v>
      </c>
      <c r="R44" s="5">
        <f>'Pc, Winter, S1'!R44*Main!$B$5+_xlfn.IFNA(VLOOKUP($A44,'EV Distribution'!$A$2:$B$22,2,FALSE),0)*('EV Scenarios'!R$4-'EV Scenarios'!R$2)</f>
        <v>1.1819270675691822E-3</v>
      </c>
      <c r="S44" s="5">
        <f>'Pc, Winter, S1'!S44*Main!$B$5+_xlfn.IFNA(VLOOKUP($A44,'EV Distribution'!$A$2:$B$22,2,FALSE),0)*('EV Scenarios'!S$4-'EV Scenarios'!S$2)</f>
        <v>1.1302420044174337E-3</v>
      </c>
      <c r="T44" s="5">
        <f>'Pc, Winter, S1'!T44*Main!$B$5+_xlfn.IFNA(VLOOKUP($A44,'EV Distribution'!$A$2:$B$22,2,FALSE),0)*('EV Scenarios'!T$4-'EV Scenarios'!T$2)</f>
        <v>1.0672328758762099E-3</v>
      </c>
      <c r="U44" s="5">
        <f>'Pc, Winter, S1'!U44*Main!$B$5+_xlfn.IFNA(VLOOKUP($A44,'EV Distribution'!$A$2:$B$22,2,FALSE),0)*('EV Scenarios'!U$4-'EV Scenarios'!U$2)</f>
        <v>9.9823111277535202E-4</v>
      </c>
      <c r="V44" s="5">
        <f>'Pc, Winter, S1'!V44*Main!$B$5+_xlfn.IFNA(VLOOKUP($A44,'EV Distribution'!$A$2:$B$22,2,FALSE),0)*('EV Scenarios'!V$4-'EV Scenarios'!V$2)</f>
        <v>9.5958915704680032E-4</v>
      </c>
      <c r="W44" s="5">
        <f>'Pc, Winter, S1'!W44*Main!$B$5+_xlfn.IFNA(VLOOKUP($A44,'EV Distribution'!$A$2:$B$22,2,FALSE),0)*('EV Scenarios'!W$4-'EV Scenarios'!W$2)</f>
        <v>8.7068756512666203E-4</v>
      </c>
      <c r="X44" s="5">
        <f>'Pc, Winter, S1'!X44*Main!$B$5+_xlfn.IFNA(VLOOKUP($A44,'EV Distribution'!$A$2:$B$22,2,FALSE),0)*('EV Scenarios'!X$4-'EV Scenarios'!X$2)</f>
        <v>7.9129116217744482E-4</v>
      </c>
      <c r="Y44" s="5">
        <f>'Pc, Winter, S1'!Y44*Main!$B$5+_xlfn.IFNA(VLOOKUP($A44,'EV Distribution'!$A$2:$B$22,2,FALSE),0)*('EV Scenarios'!Y$4-'EV Scenarios'!Y$2)</f>
        <v>7.2200785237737017E-4</v>
      </c>
    </row>
    <row r="45" spans="1:25" x14ac:dyDescent="0.3">
      <c r="A45">
        <v>61</v>
      </c>
      <c r="B45" s="5">
        <f>'Pc, Winter, S1'!B45*Main!$B$5+_xlfn.IFNA(VLOOKUP($A45,'EV Distribution'!$A$2:$B$22,2,FALSE),0)*('EV Scenarios'!B$4-'EV Scenarios'!B$2)</f>
        <v>0.18703271167426835</v>
      </c>
      <c r="C45" s="5">
        <f>'Pc, Winter, S1'!C45*Main!$B$5+_xlfn.IFNA(VLOOKUP($A45,'EV Distribution'!$A$2:$B$22,2,FALSE),0)*('EV Scenarios'!C$4-'EV Scenarios'!C$2)</f>
        <v>0.19932974591767097</v>
      </c>
      <c r="D45" s="5">
        <f>'Pc, Winter, S1'!D45*Main!$B$5+_xlfn.IFNA(VLOOKUP($A45,'EV Distribution'!$A$2:$B$22,2,FALSE),0)*('EV Scenarios'!D$4-'EV Scenarios'!D$2)</f>
        <v>0.24335770634473367</v>
      </c>
      <c r="E45" s="5">
        <f>'Pc, Winter, S1'!E45*Main!$B$5+_xlfn.IFNA(VLOOKUP($A45,'EV Distribution'!$A$2:$B$22,2,FALSE),0)*('EV Scenarios'!E$4-'EV Scenarios'!E$2)</f>
        <v>0.27385625250327988</v>
      </c>
      <c r="F45" s="5">
        <f>'Pc, Winter, S1'!F45*Main!$B$5+_xlfn.IFNA(VLOOKUP($A45,'EV Distribution'!$A$2:$B$22,2,FALSE),0)*('EV Scenarios'!F$4-'EV Scenarios'!F$2)</f>
        <v>0.31454364910421828</v>
      </c>
      <c r="G45" s="5">
        <f>'Pc, Winter, S1'!G45*Main!$B$5+_xlfn.IFNA(VLOOKUP($A45,'EV Distribution'!$A$2:$B$22,2,FALSE),0)*('EV Scenarios'!G$4-'EV Scenarios'!G$2)</f>
        <v>0.35708698165382075</v>
      </c>
      <c r="H45" s="5">
        <f>'Pc, Winter, S1'!H45*Main!$B$5+_xlfn.IFNA(VLOOKUP($A45,'EV Distribution'!$A$2:$B$22,2,FALSE),0)*('EV Scenarios'!H$4-'EV Scenarios'!H$2)</f>
        <v>0.32392948594548499</v>
      </c>
      <c r="I45" s="5">
        <f>'Pc, Winter, S1'!I45*Main!$B$5+_xlfn.IFNA(VLOOKUP($A45,'EV Distribution'!$A$2:$B$22,2,FALSE),0)*('EV Scenarios'!I$4-'EV Scenarios'!I$2)</f>
        <v>0.44331624987164953</v>
      </c>
      <c r="J45" s="5">
        <f>'Pc, Winter, S1'!J45*Main!$B$5+_xlfn.IFNA(VLOOKUP($A45,'EV Distribution'!$A$2:$B$22,2,FALSE),0)*('EV Scenarios'!J$4-'EV Scenarios'!J$2)</f>
        <v>0.40939353902996206</v>
      </c>
      <c r="K45" s="5">
        <f>'Pc, Winter, S1'!K45*Main!$B$5+_xlfn.IFNA(VLOOKUP($A45,'EV Distribution'!$A$2:$B$22,2,FALSE),0)*('EV Scenarios'!K$4-'EV Scenarios'!K$2)</f>
        <v>0.46208793918594698</v>
      </c>
      <c r="L45" s="5">
        <f>'Pc, Winter, S1'!L45*Main!$B$5+_xlfn.IFNA(VLOOKUP($A45,'EV Distribution'!$A$2:$B$22,2,FALSE),0)*('EV Scenarios'!L$4-'EV Scenarios'!L$2)</f>
        <v>0.47458630528434609</v>
      </c>
      <c r="M45" s="5">
        <f>'Pc, Winter, S1'!M45*Main!$B$5+_xlfn.IFNA(VLOOKUP($A45,'EV Distribution'!$A$2:$B$22,2,FALSE),0)*('EV Scenarios'!M$4-'EV Scenarios'!M$2)</f>
        <v>0.44382383951582904</v>
      </c>
      <c r="N45" s="5">
        <f>'Pc, Winter, S1'!N45*Main!$B$5+_xlfn.IFNA(VLOOKUP($A45,'EV Distribution'!$A$2:$B$22,2,FALSE),0)*('EV Scenarios'!N$4-'EV Scenarios'!N$2)</f>
        <v>0.41955872091792745</v>
      </c>
      <c r="O45" s="5">
        <f>'Pc, Winter, S1'!O45*Main!$B$5+_xlfn.IFNA(VLOOKUP($A45,'EV Distribution'!$A$2:$B$22,2,FALSE),0)*('EV Scenarios'!O$4-'EV Scenarios'!O$2)</f>
        <v>0.38821084190924499</v>
      </c>
      <c r="P45" s="5">
        <f>'Pc, Winter, S1'!P45*Main!$B$5+_xlfn.IFNA(VLOOKUP($A45,'EV Distribution'!$A$2:$B$22,2,FALSE),0)*('EV Scenarios'!P$4-'EV Scenarios'!P$2)</f>
        <v>0.37085577609577414</v>
      </c>
      <c r="Q45" s="5">
        <f>'Pc, Winter, S1'!Q45*Main!$B$5+_xlfn.IFNA(VLOOKUP($A45,'EV Distribution'!$A$2:$B$22,2,FALSE),0)*('EV Scenarios'!Q$4-'EV Scenarios'!Q$2)</f>
        <v>0.33986698140086863</v>
      </c>
      <c r="R45" s="5">
        <f>'Pc, Winter, S1'!R45*Main!$B$5+_xlfn.IFNA(VLOOKUP($A45,'EV Distribution'!$A$2:$B$22,2,FALSE),0)*('EV Scenarios'!R$4-'EV Scenarios'!R$2)</f>
        <v>0.32984219539427168</v>
      </c>
      <c r="S45" s="5">
        <f>'Pc, Winter, S1'!S45*Main!$B$5+_xlfn.IFNA(VLOOKUP($A45,'EV Distribution'!$A$2:$B$22,2,FALSE),0)*('EV Scenarios'!S$4-'EV Scenarios'!S$2)</f>
        <v>0.27655665624733033</v>
      </c>
      <c r="T45" s="5">
        <f>'Pc, Winter, S1'!T45*Main!$B$5+_xlfn.IFNA(VLOOKUP($A45,'EV Distribution'!$A$2:$B$22,2,FALSE),0)*('EV Scenarios'!T$4-'EV Scenarios'!T$2)</f>
        <v>0.23355623901295286</v>
      </c>
      <c r="U45" s="5">
        <f>'Pc, Winter, S1'!U45*Main!$B$5+_xlfn.IFNA(VLOOKUP($A45,'EV Distribution'!$A$2:$B$22,2,FALSE),0)*('EV Scenarios'!U$4-'EV Scenarios'!U$2)</f>
        <v>0.26589264681246239</v>
      </c>
      <c r="V45" s="5">
        <f>'Pc, Winter, S1'!V45*Main!$B$5+_xlfn.IFNA(VLOOKUP($A45,'EV Distribution'!$A$2:$B$22,2,FALSE),0)*('EV Scenarios'!V$4-'EV Scenarios'!V$2)</f>
        <v>0.26670204869242931</v>
      </c>
      <c r="W45" s="5">
        <f>'Pc, Winter, S1'!W45*Main!$B$5+_xlfn.IFNA(VLOOKUP($A45,'EV Distribution'!$A$2:$B$22,2,FALSE),0)*('EV Scenarios'!W$4-'EV Scenarios'!W$2)</f>
        <v>0.29459377731307457</v>
      </c>
      <c r="X45" s="5">
        <f>'Pc, Winter, S1'!X45*Main!$B$5+_xlfn.IFNA(VLOOKUP($A45,'EV Distribution'!$A$2:$B$22,2,FALSE),0)*('EV Scenarios'!X$4-'EV Scenarios'!X$2)</f>
        <v>0.16508602506017794</v>
      </c>
      <c r="Y45" s="5">
        <f>'Pc, Winter, S1'!Y45*Main!$B$5+_xlfn.IFNA(VLOOKUP($A45,'EV Distribution'!$A$2:$B$22,2,FALSE),0)*('EV Scenarios'!Y$4-'EV Scenarios'!Y$2)</f>
        <v>0.16162606225138981</v>
      </c>
    </row>
    <row r="46" spans="1:25" x14ac:dyDescent="0.3">
      <c r="A46">
        <v>62</v>
      </c>
      <c r="B46" s="5">
        <f>'Pc, Winter, S1'!B46*Main!$B$5+_xlfn.IFNA(VLOOKUP($A46,'EV Distribution'!$A$2:$B$22,2,FALSE),0)*('EV Scenarios'!B$4-'EV Scenarios'!B$2)</f>
        <v>1.0288632475439581E-4</v>
      </c>
      <c r="C46" s="5">
        <f>'Pc, Winter, S1'!C46*Main!$B$5+_xlfn.IFNA(VLOOKUP($A46,'EV Distribution'!$A$2:$B$22,2,FALSE),0)*('EV Scenarios'!C$4-'EV Scenarios'!C$2)</f>
        <v>9.9364185774624341E-5</v>
      </c>
      <c r="D46" s="5">
        <f>'Pc, Winter, S1'!D46*Main!$B$5+_xlfn.IFNA(VLOOKUP($A46,'EV Distribution'!$A$2:$B$22,2,FALSE),0)*('EV Scenarios'!D$4-'EV Scenarios'!D$2)</f>
        <v>8.3172606046927862E-5</v>
      </c>
      <c r="E46" s="5">
        <f>'Pc, Winter, S1'!E46*Main!$B$5+_xlfn.IFNA(VLOOKUP($A46,'EV Distribution'!$A$2:$B$22,2,FALSE),0)*('EV Scenarios'!E$4-'EV Scenarios'!E$2)</f>
        <v>8.5897136523483607E-5</v>
      </c>
      <c r="F46" s="5">
        <f>'Pc, Winter, S1'!F46*Main!$B$5+_xlfn.IFNA(VLOOKUP($A46,'EV Distribution'!$A$2:$B$22,2,FALSE),0)*('EV Scenarios'!F$4-'EV Scenarios'!F$2)</f>
        <v>1.0490405174774804E-4</v>
      </c>
      <c r="G46" s="5">
        <f>'Pc, Winter, S1'!G46*Main!$B$5+_xlfn.IFNA(VLOOKUP($A46,'EV Distribution'!$A$2:$B$22,2,FALSE),0)*('EV Scenarios'!G$4-'EV Scenarios'!G$2)</f>
        <v>1.0389898701297107E-4</v>
      </c>
      <c r="H46" s="5">
        <f>'Pc, Winter, S1'!H46*Main!$B$5+_xlfn.IFNA(VLOOKUP($A46,'EV Distribution'!$A$2:$B$22,2,FALSE),0)*('EV Scenarios'!H$4-'EV Scenarios'!H$2)</f>
        <v>8.5391930412143037E-5</v>
      </c>
      <c r="I46" s="5">
        <f>'Pc, Winter, S1'!I46*Main!$B$5+_xlfn.IFNA(VLOOKUP($A46,'EV Distribution'!$A$2:$B$22,2,FALSE),0)*('EV Scenarios'!I$4-'EV Scenarios'!I$2)</f>
        <v>3.7734918044582448E-4</v>
      </c>
      <c r="J46" s="5">
        <f>'Pc, Winter, S1'!J46*Main!$B$5+_xlfn.IFNA(VLOOKUP($A46,'EV Distribution'!$A$2:$B$22,2,FALSE),0)*('EV Scenarios'!J$4-'EV Scenarios'!J$2)</f>
        <v>6.0905451637779289E-4</v>
      </c>
      <c r="K46" s="5">
        <f>'Pc, Winter, S1'!K46*Main!$B$5+_xlfn.IFNA(VLOOKUP($A46,'EV Distribution'!$A$2:$B$22,2,FALSE),0)*('EV Scenarios'!K$4-'EV Scenarios'!K$2)</f>
        <v>6.4696789879533474E-4</v>
      </c>
      <c r="L46" s="5">
        <f>'Pc, Winter, S1'!L46*Main!$B$5+_xlfn.IFNA(VLOOKUP($A46,'EV Distribution'!$A$2:$B$22,2,FALSE),0)*('EV Scenarios'!L$4-'EV Scenarios'!L$2)</f>
        <v>6.3246336383767027E-4</v>
      </c>
      <c r="M46" s="5">
        <f>'Pc, Winter, S1'!M46*Main!$B$5+_xlfn.IFNA(VLOOKUP($A46,'EV Distribution'!$A$2:$B$22,2,FALSE),0)*('EV Scenarios'!M$4-'EV Scenarios'!M$2)</f>
        <v>6.2487982240529865E-4</v>
      </c>
      <c r="N46" s="5">
        <f>'Pc, Winter, S1'!N46*Main!$B$5+_xlfn.IFNA(VLOOKUP($A46,'EV Distribution'!$A$2:$B$22,2,FALSE),0)*('EV Scenarios'!N$4-'EV Scenarios'!N$2)</f>
        <v>5.4501010833407106E-4</v>
      </c>
      <c r="O46" s="5">
        <f>'Pc, Winter, S1'!O46*Main!$B$5+_xlfn.IFNA(VLOOKUP($A46,'EV Distribution'!$A$2:$B$22,2,FALSE),0)*('EV Scenarios'!O$4-'EV Scenarios'!O$2)</f>
        <v>5.2631147724854462E-4</v>
      </c>
      <c r="P46" s="5">
        <f>'Pc, Winter, S1'!P46*Main!$B$5+_xlfn.IFNA(VLOOKUP($A46,'EV Distribution'!$A$2:$B$22,2,FALSE),0)*('EV Scenarios'!P$4-'EV Scenarios'!P$2)</f>
        <v>6.4238345066109075E-4</v>
      </c>
      <c r="Q46" s="5">
        <f>'Pc, Winter, S1'!Q46*Main!$B$5+_xlfn.IFNA(VLOOKUP($A46,'EV Distribution'!$A$2:$B$22,2,FALSE),0)*('EV Scenarios'!Q$4-'EV Scenarios'!Q$2)</f>
        <v>6.7658874470389826E-4</v>
      </c>
      <c r="R46" s="5">
        <f>'Pc, Winter, S1'!R46*Main!$B$5+_xlfn.IFNA(VLOOKUP($A46,'EV Distribution'!$A$2:$B$22,2,FALSE),0)*('EV Scenarios'!R$4-'EV Scenarios'!R$2)</f>
        <v>6.8895558484531117E-4</v>
      </c>
      <c r="S46" s="5">
        <f>'Pc, Winter, S1'!S46*Main!$B$5+_xlfn.IFNA(VLOOKUP($A46,'EV Distribution'!$A$2:$B$22,2,FALSE),0)*('EV Scenarios'!S$4-'EV Scenarios'!S$2)</f>
        <v>6.0188207403602209E-4</v>
      </c>
      <c r="T46" s="5">
        <f>'Pc, Winter, S1'!T46*Main!$B$5+_xlfn.IFNA(VLOOKUP($A46,'EV Distribution'!$A$2:$B$22,2,FALSE),0)*('EV Scenarios'!T$4-'EV Scenarios'!T$2)</f>
        <v>3.8572911769972867E-4</v>
      </c>
      <c r="U46" s="5">
        <f>'Pc, Winter, S1'!U46*Main!$B$5+_xlfn.IFNA(VLOOKUP($A46,'EV Distribution'!$A$2:$B$22,2,FALSE),0)*('EV Scenarios'!U$4-'EV Scenarios'!U$2)</f>
        <v>2.3938199086273701E-4</v>
      </c>
      <c r="V46" s="5">
        <f>'Pc, Winter, S1'!V46*Main!$B$5+_xlfn.IFNA(VLOOKUP($A46,'EV Distribution'!$A$2:$B$22,2,FALSE),0)*('EV Scenarios'!V$4-'EV Scenarios'!V$2)</f>
        <v>8.3167200116532921E-5</v>
      </c>
      <c r="W46" s="5">
        <f>'Pc, Winter, S1'!W46*Main!$B$5+_xlfn.IFNA(VLOOKUP($A46,'EV Distribution'!$A$2:$B$22,2,FALSE),0)*('EV Scenarios'!W$4-'EV Scenarios'!W$2)</f>
        <v>9.2391266096294552E-5</v>
      </c>
      <c r="X46" s="5">
        <f>'Pc, Winter, S1'!X46*Main!$B$5+_xlfn.IFNA(VLOOKUP($A46,'EV Distribution'!$A$2:$B$22,2,FALSE),0)*('EV Scenarios'!X$4-'EV Scenarios'!X$2)</f>
        <v>1.1108910820819567E-4</v>
      </c>
      <c r="Y46" s="5">
        <f>'Pc, Winter, S1'!Y46*Main!$B$5+_xlfn.IFNA(VLOOKUP($A46,'EV Distribution'!$A$2:$B$22,2,FALSE),0)*('EV Scenarios'!Y$4-'EV Scenarios'!Y$2)</f>
        <v>1.2023538723276101E-4</v>
      </c>
    </row>
    <row r="47" spans="1:25" x14ac:dyDescent="0.3">
      <c r="A47">
        <v>63</v>
      </c>
      <c r="B47" s="5">
        <f>'Pc, Winter, S1'!B47*Main!$B$5+_xlfn.IFNA(VLOOKUP($A47,'EV Distribution'!$A$2:$B$22,2,FALSE),0)*('EV Scenarios'!B$4-'EV Scenarios'!B$2)</f>
        <v>5.0923323727234283E-5</v>
      </c>
      <c r="C47" s="5">
        <f>'Pc, Winter, S1'!C47*Main!$B$5+_xlfn.IFNA(VLOOKUP($A47,'EV Distribution'!$A$2:$B$22,2,FALSE),0)*('EV Scenarios'!C$4-'EV Scenarios'!C$2)</f>
        <v>3.4579209098664546E-5</v>
      </c>
      <c r="D47" s="5">
        <f>'Pc, Winter, S1'!D47*Main!$B$5+_xlfn.IFNA(VLOOKUP($A47,'EV Distribution'!$A$2:$B$22,2,FALSE),0)*('EV Scenarios'!D$4-'EV Scenarios'!D$2)</f>
        <v>3.3028379163962315E-5</v>
      </c>
      <c r="E47" s="5">
        <f>'Pc, Winter, S1'!E47*Main!$B$5+_xlfn.IFNA(VLOOKUP($A47,'EV Distribution'!$A$2:$B$22,2,FALSE),0)*('EV Scenarios'!E$4-'EV Scenarios'!E$2)</f>
        <v>3.1474524830363465E-5</v>
      </c>
      <c r="F47" s="5">
        <f>'Pc, Winter, S1'!F47*Main!$B$5+_xlfn.IFNA(VLOOKUP($A47,'EV Distribution'!$A$2:$B$22,2,FALSE),0)*('EV Scenarios'!F$4-'EV Scenarios'!F$2)</f>
        <v>3.2192242448715678E-5</v>
      </c>
      <c r="G47" s="5">
        <f>'Pc, Winter, S1'!G47*Main!$B$5+_xlfn.IFNA(VLOOKUP($A47,'EV Distribution'!$A$2:$B$22,2,FALSE),0)*('EV Scenarios'!G$4-'EV Scenarios'!G$2)</f>
        <v>3.1363820142248844E-5</v>
      </c>
      <c r="H47" s="5">
        <f>'Pc, Winter, S1'!H47*Main!$B$5+_xlfn.IFNA(VLOOKUP($A47,'EV Distribution'!$A$2:$B$22,2,FALSE),0)*('EV Scenarios'!H$4-'EV Scenarios'!H$2)</f>
        <v>3.2060907561364176E-5</v>
      </c>
      <c r="I47" s="5">
        <f>'Pc, Winter, S1'!I47*Main!$B$5+_xlfn.IFNA(VLOOKUP($A47,'EV Distribution'!$A$2:$B$22,2,FALSE),0)*('EV Scenarios'!I$4-'EV Scenarios'!I$2)</f>
        <v>3.3859489825003938E-5</v>
      </c>
      <c r="J47" s="5">
        <f>'Pc, Winter, S1'!J47*Main!$B$5+_xlfn.IFNA(VLOOKUP($A47,'EV Distribution'!$A$2:$B$22,2,FALSE),0)*('EV Scenarios'!J$4-'EV Scenarios'!J$2)</f>
        <v>4.1890423134735658E-5</v>
      </c>
      <c r="K47" s="5">
        <f>'Pc, Winter, S1'!K47*Main!$B$5+_xlfn.IFNA(VLOOKUP($A47,'EV Distribution'!$A$2:$B$22,2,FALSE),0)*('EV Scenarios'!K$4-'EV Scenarios'!K$2)</f>
        <v>4.2927791956278034E-5</v>
      </c>
      <c r="L47" s="5">
        <f>'Pc, Winter, S1'!L47*Main!$B$5+_xlfn.IFNA(VLOOKUP($A47,'EV Distribution'!$A$2:$B$22,2,FALSE),0)*('EV Scenarios'!L$4-'EV Scenarios'!L$2)</f>
        <v>5.1360385894353327E-5</v>
      </c>
      <c r="M47" s="5">
        <f>'Pc, Winter, S1'!M47*Main!$B$5+_xlfn.IFNA(VLOOKUP($A47,'EV Distribution'!$A$2:$B$22,2,FALSE),0)*('EV Scenarios'!M$4-'EV Scenarios'!M$2)</f>
        <v>5.5864329497580837E-5</v>
      </c>
      <c r="N47" s="5">
        <f>'Pc, Winter, S1'!N47*Main!$B$5+_xlfn.IFNA(VLOOKUP($A47,'EV Distribution'!$A$2:$B$22,2,FALSE),0)*('EV Scenarios'!N$4-'EV Scenarios'!N$2)</f>
        <v>6.642795580796162E-5</v>
      </c>
      <c r="O47" s="5">
        <f>'Pc, Winter, S1'!O47*Main!$B$5+_xlfn.IFNA(VLOOKUP($A47,'EV Distribution'!$A$2:$B$22,2,FALSE),0)*('EV Scenarios'!O$4-'EV Scenarios'!O$2)</f>
        <v>6.2139212066320527E-5</v>
      </c>
      <c r="P47" s="5">
        <f>'Pc, Winter, S1'!P47*Main!$B$5+_xlfn.IFNA(VLOOKUP($A47,'EV Distribution'!$A$2:$B$22,2,FALSE),0)*('EV Scenarios'!P$4-'EV Scenarios'!P$2)</f>
        <v>5.7318188729496104E-5</v>
      </c>
      <c r="Q47" s="5">
        <f>'Pc, Winter, S1'!Q47*Main!$B$5+_xlfn.IFNA(VLOOKUP($A47,'EV Distribution'!$A$2:$B$22,2,FALSE),0)*('EV Scenarios'!Q$4-'EV Scenarios'!Q$2)</f>
        <v>5.4320848706091179E-5</v>
      </c>
      <c r="R47" s="5">
        <f>'Pc, Winter, S1'!R47*Main!$B$5+_xlfn.IFNA(VLOOKUP($A47,'EV Distribution'!$A$2:$B$22,2,FALSE),0)*('EV Scenarios'!R$4-'EV Scenarios'!R$2)</f>
        <v>5.7552207073105991E-5</v>
      </c>
      <c r="S47" s="5">
        <f>'Pc, Winter, S1'!S47*Main!$B$5+_xlfn.IFNA(VLOOKUP($A47,'EV Distribution'!$A$2:$B$22,2,FALSE),0)*('EV Scenarios'!S$4-'EV Scenarios'!S$2)</f>
        <v>6.8070408957546623E-5</v>
      </c>
      <c r="T47" s="5">
        <f>'Pc, Winter, S1'!T47*Main!$B$5+_xlfn.IFNA(VLOOKUP($A47,'EV Distribution'!$A$2:$B$22,2,FALSE),0)*('EV Scenarios'!T$4-'EV Scenarios'!T$2)</f>
        <v>1.0365881759720914E-4</v>
      </c>
      <c r="U47" s="5">
        <f>'Pc, Winter, S1'!U47*Main!$B$5+_xlfn.IFNA(VLOOKUP($A47,'EV Distribution'!$A$2:$B$22,2,FALSE),0)*('EV Scenarios'!U$4-'EV Scenarios'!U$2)</f>
        <v>1.4040628693479074E-4</v>
      </c>
      <c r="V47" s="5">
        <f>'Pc, Winter, S1'!V47*Main!$B$5+_xlfn.IFNA(VLOOKUP($A47,'EV Distribution'!$A$2:$B$22,2,FALSE),0)*('EV Scenarios'!V$4-'EV Scenarios'!V$2)</f>
        <v>1.4967814426136814E-4</v>
      </c>
      <c r="W47" s="5">
        <f>'Pc, Winter, S1'!W47*Main!$B$5+_xlfn.IFNA(VLOOKUP($A47,'EV Distribution'!$A$2:$B$22,2,FALSE),0)*('EV Scenarios'!W$4-'EV Scenarios'!W$2)</f>
        <v>1.4558623482859335E-4</v>
      </c>
      <c r="X47" s="5">
        <f>'Pc, Winter, S1'!X47*Main!$B$5+_xlfn.IFNA(VLOOKUP($A47,'EV Distribution'!$A$2:$B$22,2,FALSE),0)*('EV Scenarios'!X$4-'EV Scenarios'!X$2)</f>
        <v>1.2143388200131775E-4</v>
      </c>
      <c r="Y47" s="5">
        <f>'Pc, Winter, S1'!Y47*Main!$B$5+_xlfn.IFNA(VLOOKUP($A47,'EV Distribution'!$A$2:$B$22,2,FALSE),0)*('EV Scenarios'!Y$4-'EV Scenarios'!Y$2)</f>
        <v>7.8995589736989628E-5</v>
      </c>
    </row>
    <row r="48" spans="1:25" x14ac:dyDescent="0.3">
      <c r="A48">
        <v>64</v>
      </c>
      <c r="B48" s="5">
        <f>'Pc, Winter, S1'!B48*Main!$B$5+_xlfn.IFNA(VLOOKUP($A48,'EV Distribution'!$A$2:$B$22,2,FALSE),0)*('EV Scenarios'!B$4-'EV Scenarios'!B$2)</f>
        <v>1.399786316709838E-2</v>
      </c>
      <c r="C48" s="5">
        <f>'Pc, Winter, S1'!C48*Main!$B$5+_xlfn.IFNA(VLOOKUP($A48,'EV Distribution'!$A$2:$B$22,2,FALSE),0)*('EV Scenarios'!C$4-'EV Scenarios'!C$2)</f>
        <v>1.4513608607283799E-2</v>
      </c>
      <c r="D48" s="5">
        <f>'Pc, Winter, S1'!D48*Main!$B$5+_xlfn.IFNA(VLOOKUP($A48,'EV Distribution'!$A$2:$B$22,2,FALSE),0)*('EV Scenarios'!D$4-'EV Scenarios'!D$2)</f>
        <v>1.3151207285666206E-2</v>
      </c>
      <c r="E48" s="5">
        <f>'Pc, Winter, S1'!E48*Main!$B$5+_xlfn.IFNA(VLOOKUP($A48,'EV Distribution'!$A$2:$B$22,2,FALSE),0)*('EV Scenarios'!E$4-'EV Scenarios'!E$2)</f>
        <v>1.2158024464463605E-2</v>
      </c>
      <c r="F48" s="5">
        <f>'Pc, Winter, S1'!F48*Main!$B$5+_xlfn.IFNA(VLOOKUP($A48,'EV Distribution'!$A$2:$B$22,2,FALSE),0)*('EV Scenarios'!F$4-'EV Scenarios'!F$2)</f>
        <v>1.246258159407059E-2</v>
      </c>
      <c r="G48" s="5">
        <f>'Pc, Winter, S1'!G48*Main!$B$5+_xlfn.IFNA(VLOOKUP($A48,'EV Distribution'!$A$2:$B$22,2,FALSE),0)*('EV Scenarios'!G$4-'EV Scenarios'!G$2)</f>
        <v>1.2399683184828102E-2</v>
      </c>
      <c r="H48" s="5">
        <f>'Pc, Winter, S1'!H48*Main!$B$5+_xlfn.IFNA(VLOOKUP($A48,'EV Distribution'!$A$2:$B$22,2,FALSE),0)*('EV Scenarios'!H$4-'EV Scenarios'!H$2)</f>
        <v>1.3322480806899293E-2</v>
      </c>
      <c r="I48" s="5">
        <f>'Pc, Winter, S1'!I48*Main!$B$5+_xlfn.IFNA(VLOOKUP($A48,'EV Distribution'!$A$2:$B$22,2,FALSE),0)*('EV Scenarios'!I$4-'EV Scenarios'!I$2)</f>
        <v>1.6953643902521194E-2</v>
      </c>
      <c r="J48" s="5">
        <f>'Pc, Winter, S1'!J48*Main!$B$5+_xlfn.IFNA(VLOOKUP($A48,'EV Distribution'!$A$2:$B$22,2,FALSE),0)*('EV Scenarios'!J$4-'EV Scenarios'!J$2)</f>
        <v>1.6973884231902239E-2</v>
      </c>
      <c r="K48" s="5">
        <f>'Pc, Winter, S1'!K48*Main!$B$5+_xlfn.IFNA(VLOOKUP($A48,'EV Distribution'!$A$2:$B$22,2,FALSE),0)*('EV Scenarios'!K$4-'EV Scenarios'!K$2)</f>
        <v>1.789106686017844E-2</v>
      </c>
      <c r="L48" s="5">
        <f>'Pc, Winter, S1'!L48*Main!$B$5+_xlfn.IFNA(VLOOKUP($A48,'EV Distribution'!$A$2:$B$22,2,FALSE),0)*('EV Scenarios'!L$4-'EV Scenarios'!L$2)</f>
        <v>1.8380345697955758E-2</v>
      </c>
      <c r="M48" s="5">
        <f>'Pc, Winter, S1'!M48*Main!$B$5+_xlfn.IFNA(VLOOKUP($A48,'EV Distribution'!$A$2:$B$22,2,FALSE),0)*('EV Scenarios'!M$4-'EV Scenarios'!M$2)</f>
        <v>1.9149456240059055E-2</v>
      </c>
      <c r="N48" s="5">
        <f>'Pc, Winter, S1'!N48*Main!$B$5+_xlfn.IFNA(VLOOKUP($A48,'EV Distribution'!$A$2:$B$22,2,FALSE),0)*('EV Scenarios'!N$4-'EV Scenarios'!N$2)</f>
        <v>1.8590930750533984E-2</v>
      </c>
      <c r="O48" s="5">
        <f>'Pc, Winter, S1'!O48*Main!$B$5+_xlfn.IFNA(VLOOKUP($A48,'EV Distribution'!$A$2:$B$22,2,FALSE),0)*('EV Scenarios'!O$4-'EV Scenarios'!O$2)</f>
        <v>1.8314127506857743E-2</v>
      </c>
      <c r="P48" s="5">
        <f>'Pc, Winter, S1'!P48*Main!$B$5+_xlfn.IFNA(VLOOKUP($A48,'EV Distribution'!$A$2:$B$22,2,FALSE),0)*('EV Scenarios'!P$4-'EV Scenarios'!P$2)</f>
        <v>2.0039494099264421E-2</v>
      </c>
      <c r="Q48" s="5">
        <f>'Pc, Winter, S1'!Q48*Main!$B$5+_xlfn.IFNA(VLOOKUP($A48,'EV Distribution'!$A$2:$B$22,2,FALSE),0)*('EV Scenarios'!Q$4-'EV Scenarios'!Q$2)</f>
        <v>2.0481422173553174E-2</v>
      </c>
      <c r="R48" s="5">
        <f>'Pc, Winter, S1'!R48*Main!$B$5+_xlfn.IFNA(VLOOKUP($A48,'EV Distribution'!$A$2:$B$22,2,FALSE),0)*('EV Scenarios'!R$4-'EV Scenarios'!R$2)</f>
        <v>2.0857761204767525E-2</v>
      </c>
      <c r="S48" s="5">
        <f>'Pc, Winter, S1'!S48*Main!$B$5+_xlfn.IFNA(VLOOKUP($A48,'EV Distribution'!$A$2:$B$22,2,FALSE),0)*('EV Scenarios'!S$4-'EV Scenarios'!S$2)</f>
        <v>2.055164976789764E-2</v>
      </c>
      <c r="T48" s="5">
        <f>'Pc, Winter, S1'!T48*Main!$B$5+_xlfn.IFNA(VLOOKUP($A48,'EV Distribution'!$A$2:$B$22,2,FALSE),0)*('EV Scenarios'!T$4-'EV Scenarios'!T$2)</f>
        <v>1.9392719440564768E-2</v>
      </c>
      <c r="U48" s="5">
        <f>'Pc, Winter, S1'!U48*Main!$B$5+_xlfn.IFNA(VLOOKUP($A48,'EV Distribution'!$A$2:$B$22,2,FALSE),0)*('EV Scenarios'!U$4-'EV Scenarios'!U$2)</f>
        <v>1.939231503313936E-2</v>
      </c>
      <c r="V48" s="5">
        <f>'Pc, Winter, S1'!V48*Main!$B$5+_xlfn.IFNA(VLOOKUP($A48,'EV Distribution'!$A$2:$B$22,2,FALSE),0)*('EV Scenarios'!V$4-'EV Scenarios'!V$2)</f>
        <v>1.7619522768581596E-2</v>
      </c>
      <c r="W48" s="5">
        <f>'Pc, Winter, S1'!W48*Main!$B$5+_xlfn.IFNA(VLOOKUP($A48,'EV Distribution'!$A$2:$B$22,2,FALSE),0)*('EV Scenarios'!W$4-'EV Scenarios'!W$2)</f>
        <v>1.6890167862310696E-2</v>
      </c>
      <c r="X48" s="5">
        <f>'Pc, Winter, S1'!X48*Main!$B$5+_xlfn.IFNA(VLOOKUP($A48,'EV Distribution'!$A$2:$B$22,2,FALSE),0)*('EV Scenarios'!X$4-'EV Scenarios'!X$2)</f>
        <v>1.4357067663607309E-2</v>
      </c>
      <c r="Y48" s="5">
        <f>'Pc, Winter, S1'!Y48*Main!$B$5+_xlfn.IFNA(VLOOKUP($A48,'EV Distribution'!$A$2:$B$22,2,FALSE),0)*('EV Scenarios'!Y$4-'EV Scenarios'!Y$2)</f>
        <v>1.4229272404150934E-2</v>
      </c>
    </row>
    <row r="49" spans="1:25" x14ac:dyDescent="0.3">
      <c r="A49">
        <v>65</v>
      </c>
      <c r="B49" s="5">
        <f>'Pc, Winter, S1'!B49*Main!$B$5+_xlfn.IFNA(VLOOKUP($A49,'EV Distribution'!$A$2:$B$22,2,FALSE),0)*('EV Scenarios'!B$4-'EV Scenarios'!B$2)</f>
        <v>0.16908935057563579</v>
      </c>
      <c r="C49" s="5">
        <f>'Pc, Winter, S1'!C49*Main!$B$5+_xlfn.IFNA(VLOOKUP($A49,'EV Distribution'!$A$2:$B$22,2,FALSE),0)*('EV Scenarios'!C$4-'EV Scenarios'!C$2)</f>
        <v>0.18143295971463028</v>
      </c>
      <c r="D49" s="5">
        <f>'Pc, Winter, S1'!D49*Main!$B$5+_xlfn.IFNA(VLOOKUP($A49,'EV Distribution'!$A$2:$B$22,2,FALSE),0)*('EV Scenarios'!D$4-'EV Scenarios'!D$2)</f>
        <v>0.22603806162462164</v>
      </c>
      <c r="E49" s="5">
        <f>'Pc, Winter, S1'!E49*Main!$B$5+_xlfn.IFNA(VLOOKUP($A49,'EV Distribution'!$A$2:$B$22,2,FALSE),0)*('EV Scenarios'!E$4-'EV Scenarios'!E$2)</f>
        <v>0.25645761150673163</v>
      </c>
      <c r="F49" s="5">
        <f>'Pc, Winter, S1'!F49*Main!$B$5+_xlfn.IFNA(VLOOKUP($A49,'EV Distribution'!$A$2:$B$22,2,FALSE),0)*('EV Scenarios'!F$4-'EV Scenarios'!F$2)</f>
        <v>0.29735578311295385</v>
      </c>
      <c r="G49" s="5">
        <f>'Pc, Winter, S1'!G49*Main!$B$5+_xlfn.IFNA(VLOOKUP($A49,'EV Distribution'!$A$2:$B$22,2,FALSE),0)*('EV Scenarios'!G$4-'EV Scenarios'!G$2)</f>
        <v>0.34070896097137149</v>
      </c>
      <c r="H49" s="5">
        <f>'Pc, Winter, S1'!H49*Main!$B$5+_xlfn.IFNA(VLOOKUP($A49,'EV Distribution'!$A$2:$B$22,2,FALSE),0)*('EV Scenarios'!H$4-'EV Scenarios'!H$2)</f>
        <v>0.30538465749534138</v>
      </c>
      <c r="I49" s="5">
        <f>'Pc, Winter, S1'!I49*Main!$B$5+_xlfn.IFNA(VLOOKUP($A49,'EV Distribution'!$A$2:$B$22,2,FALSE),0)*('EV Scenarios'!I$4-'EV Scenarios'!I$2)</f>
        <v>0.4217198072741663</v>
      </c>
      <c r="J49" s="5">
        <f>'Pc, Winter, S1'!J49*Main!$B$5+_xlfn.IFNA(VLOOKUP($A49,'EV Distribution'!$A$2:$B$22,2,FALSE),0)*('EV Scenarios'!J$4-'EV Scenarios'!J$2)</f>
        <v>0.38741582955966519</v>
      </c>
      <c r="K49" s="5">
        <f>'Pc, Winter, S1'!K49*Main!$B$5+_xlfn.IFNA(VLOOKUP($A49,'EV Distribution'!$A$2:$B$22,2,FALSE),0)*('EV Scenarios'!K$4-'EV Scenarios'!K$2)</f>
        <v>0.43913653388551205</v>
      </c>
      <c r="L49" s="5">
        <f>'Pc, Winter, S1'!L49*Main!$B$5+_xlfn.IFNA(VLOOKUP($A49,'EV Distribution'!$A$2:$B$22,2,FALSE),0)*('EV Scenarios'!L$4-'EV Scenarios'!L$2)</f>
        <v>0.45241214293009874</v>
      </c>
      <c r="M49" s="5">
        <f>'Pc, Winter, S1'!M49*Main!$B$5+_xlfn.IFNA(VLOOKUP($A49,'EV Distribution'!$A$2:$B$22,2,FALSE),0)*('EV Scenarios'!M$4-'EV Scenarios'!M$2)</f>
        <v>0.4225095239953281</v>
      </c>
      <c r="N49" s="5">
        <f>'Pc, Winter, S1'!N49*Main!$B$5+_xlfn.IFNA(VLOOKUP($A49,'EV Distribution'!$A$2:$B$22,2,FALSE),0)*('EV Scenarios'!N$4-'EV Scenarios'!N$2)</f>
        <v>0.39994580101327598</v>
      </c>
      <c r="O49" s="5">
        <f>'Pc, Winter, S1'!O49*Main!$B$5+_xlfn.IFNA(VLOOKUP($A49,'EV Distribution'!$A$2:$B$22,2,FALSE),0)*('EV Scenarios'!O$4-'EV Scenarios'!O$2)</f>
        <v>0.3692575286472185</v>
      </c>
      <c r="P49" s="5">
        <f>'Pc, Winter, S1'!P49*Main!$B$5+_xlfn.IFNA(VLOOKUP($A49,'EV Distribution'!$A$2:$B$22,2,FALSE),0)*('EV Scenarios'!P$4-'EV Scenarios'!P$2)</f>
        <v>0.35335275305580555</v>
      </c>
      <c r="Q49" s="5">
        <f>'Pc, Winter, S1'!Q49*Main!$B$5+_xlfn.IFNA(VLOOKUP($A49,'EV Distribution'!$A$2:$B$22,2,FALSE),0)*('EV Scenarios'!Q$4-'EV Scenarios'!Q$2)</f>
        <v>0.3245564078590773</v>
      </c>
      <c r="R49" s="5">
        <f>'Pc, Winter, S1'!R49*Main!$B$5+_xlfn.IFNA(VLOOKUP($A49,'EV Distribution'!$A$2:$B$22,2,FALSE),0)*('EV Scenarios'!R$4-'EV Scenarios'!R$2)</f>
        <v>0.31682553958298443</v>
      </c>
      <c r="S49" s="5">
        <f>'Pc, Winter, S1'!S49*Main!$B$5+_xlfn.IFNA(VLOOKUP($A49,'EV Distribution'!$A$2:$B$22,2,FALSE),0)*('EV Scenarios'!S$4-'EV Scenarios'!S$2)</f>
        <v>0.26195805449197007</v>
      </c>
      <c r="T49" s="5">
        <f>'Pc, Winter, S1'!T49*Main!$B$5+_xlfn.IFNA(VLOOKUP($A49,'EV Distribution'!$A$2:$B$22,2,FALSE),0)*('EV Scenarios'!T$4-'EV Scenarios'!T$2)</f>
        <v>0.21796294228077354</v>
      </c>
      <c r="U49" s="5">
        <f>'Pc, Winter, S1'!U49*Main!$B$5+_xlfn.IFNA(VLOOKUP($A49,'EV Distribution'!$A$2:$B$22,2,FALSE),0)*('EV Scenarios'!U$4-'EV Scenarios'!U$2)</f>
        <v>0.24756215860791936</v>
      </c>
      <c r="V49" s="5">
        <f>'Pc, Winter, S1'!V49*Main!$B$5+_xlfn.IFNA(VLOOKUP($A49,'EV Distribution'!$A$2:$B$22,2,FALSE),0)*('EV Scenarios'!V$4-'EV Scenarios'!V$2)</f>
        <v>0.25008930875096796</v>
      </c>
      <c r="W49" s="5">
        <f>'Pc, Winter, S1'!W49*Main!$B$5+_xlfn.IFNA(VLOOKUP($A49,'EV Distribution'!$A$2:$B$22,2,FALSE),0)*('EV Scenarios'!W$4-'EV Scenarios'!W$2)</f>
        <v>0.28091270333273027</v>
      </c>
      <c r="X49" s="5">
        <f>'Pc, Winter, S1'!X49*Main!$B$5+_xlfn.IFNA(VLOOKUP($A49,'EV Distribution'!$A$2:$B$22,2,FALSE),0)*('EV Scenarios'!X$4-'EV Scenarios'!X$2)</f>
        <v>0.15236260942848145</v>
      </c>
      <c r="Y49" s="5">
        <f>'Pc, Winter, S1'!Y49*Main!$B$5+_xlfn.IFNA(VLOOKUP($A49,'EV Distribution'!$A$2:$B$22,2,FALSE),0)*('EV Scenarios'!Y$4-'EV Scenarios'!Y$2)</f>
        <v>0.14834883232545434</v>
      </c>
    </row>
    <row r="50" spans="1:25" x14ac:dyDescent="0.3">
      <c r="A50">
        <v>66</v>
      </c>
      <c r="B50" s="5">
        <f>'Pc, Winter, S1'!B50*Main!$B$5+_xlfn.IFNA(VLOOKUP($A50,'EV Distribution'!$A$2:$B$22,2,FALSE),0)*('EV Scenarios'!B$4-'EV Scenarios'!B$2)</f>
        <v>7.4742379760259327E-3</v>
      </c>
      <c r="C50" s="5">
        <f>'Pc, Winter, S1'!C50*Main!$B$5+_xlfn.IFNA(VLOOKUP($A50,'EV Distribution'!$A$2:$B$22,2,FALSE),0)*('EV Scenarios'!C$4-'EV Scenarios'!C$2)</f>
        <v>8.7035334128840181E-3</v>
      </c>
      <c r="D50" s="5">
        <f>'Pc, Winter, S1'!D50*Main!$B$5+_xlfn.IFNA(VLOOKUP($A50,'EV Distribution'!$A$2:$B$22,2,FALSE),0)*('EV Scenarios'!D$4-'EV Scenarios'!D$2)</f>
        <v>7.3827989572633939E-3</v>
      </c>
      <c r="E50" s="5">
        <f>'Pc, Winter, S1'!E50*Main!$B$5+_xlfn.IFNA(VLOOKUP($A50,'EV Distribution'!$A$2:$B$22,2,FALSE),0)*('EV Scenarios'!E$4-'EV Scenarios'!E$2)</f>
        <v>6.8926265776342831E-3</v>
      </c>
      <c r="F50" s="5">
        <f>'Pc, Winter, S1'!F50*Main!$B$5+_xlfn.IFNA(VLOOKUP($A50,'EV Distribution'!$A$2:$B$22,2,FALSE),0)*('EV Scenarios'!F$4-'EV Scenarios'!F$2)</f>
        <v>8.5920074762786663E-3</v>
      </c>
      <c r="G50" s="5">
        <f>'Pc, Winter, S1'!G50*Main!$B$5+_xlfn.IFNA(VLOOKUP($A50,'EV Distribution'!$A$2:$B$22,2,FALSE),0)*('EV Scenarios'!G$4-'EV Scenarios'!G$2)</f>
        <v>7.967684903022727E-3</v>
      </c>
      <c r="H50" s="5">
        <f>'Pc, Winter, S1'!H50*Main!$B$5+_xlfn.IFNA(VLOOKUP($A50,'EV Distribution'!$A$2:$B$22,2,FALSE),0)*('EV Scenarios'!H$4-'EV Scenarios'!H$2)</f>
        <v>7.6973201808893379E-3</v>
      </c>
      <c r="I50" s="5">
        <f>'Pc, Winter, S1'!I50*Main!$B$5+_xlfn.IFNA(VLOOKUP($A50,'EV Distribution'!$A$2:$B$22,2,FALSE),0)*('EV Scenarios'!I$4-'EV Scenarios'!I$2)</f>
        <v>1.4743228072278194E-2</v>
      </c>
      <c r="J50" s="5">
        <f>'Pc, Winter, S1'!J50*Main!$B$5+_xlfn.IFNA(VLOOKUP($A50,'EV Distribution'!$A$2:$B$22,2,FALSE),0)*('EV Scenarios'!J$4-'EV Scenarios'!J$2)</f>
        <v>2.0528071115780873E-2</v>
      </c>
      <c r="K50" s="5">
        <f>'Pc, Winter, S1'!K50*Main!$B$5+_xlfn.IFNA(VLOOKUP($A50,'EV Distribution'!$A$2:$B$22,2,FALSE),0)*('EV Scenarios'!K$4-'EV Scenarios'!K$2)</f>
        <v>2.3634680625833678E-2</v>
      </c>
      <c r="L50" s="5">
        <f>'Pc, Winter, S1'!L50*Main!$B$5+_xlfn.IFNA(VLOOKUP($A50,'EV Distribution'!$A$2:$B$22,2,FALSE),0)*('EV Scenarios'!L$4-'EV Scenarios'!L$2)</f>
        <v>2.3378533252258381E-2</v>
      </c>
      <c r="M50" s="5">
        <f>'Pc, Winter, S1'!M50*Main!$B$5+_xlfn.IFNA(VLOOKUP($A50,'EV Distribution'!$A$2:$B$22,2,FALSE),0)*('EV Scenarios'!M$4-'EV Scenarios'!M$2)</f>
        <v>2.299115646541677E-2</v>
      </c>
      <c r="N50" s="5">
        <f>'Pc, Winter, S1'!N50*Main!$B$5+_xlfn.IFNA(VLOOKUP($A50,'EV Distribution'!$A$2:$B$22,2,FALSE),0)*('EV Scenarios'!N$4-'EV Scenarios'!N$2)</f>
        <v>2.3669280523574074E-2</v>
      </c>
      <c r="O50" s="5">
        <f>'Pc, Winter, S1'!O50*Main!$B$5+_xlfn.IFNA(VLOOKUP($A50,'EV Distribution'!$A$2:$B$22,2,FALSE),0)*('EV Scenarios'!O$4-'EV Scenarios'!O$2)</f>
        <v>2.2791199866481791E-2</v>
      </c>
      <c r="P50" s="5">
        <f>'Pc, Winter, S1'!P50*Main!$B$5+_xlfn.IFNA(VLOOKUP($A50,'EV Distribution'!$A$2:$B$22,2,FALSE),0)*('EV Scenarios'!P$4-'EV Scenarios'!P$2)</f>
        <v>2.3113891394147296E-2</v>
      </c>
      <c r="Q50" s="5">
        <f>'Pc, Winter, S1'!Q50*Main!$B$5+_xlfn.IFNA(VLOOKUP($A50,'EV Distribution'!$A$2:$B$22,2,FALSE),0)*('EV Scenarios'!Q$4-'EV Scenarios'!Q$2)</f>
        <v>2.2156258891691011E-2</v>
      </c>
      <c r="R50" s="5">
        <f>'Pc, Winter, S1'!R50*Main!$B$5+_xlfn.IFNA(VLOOKUP($A50,'EV Distribution'!$A$2:$B$22,2,FALSE),0)*('EV Scenarios'!R$4-'EV Scenarios'!R$2)</f>
        <v>2.4295904065354808E-2</v>
      </c>
      <c r="S50" s="5">
        <f>'Pc, Winter, S1'!S50*Main!$B$5+_xlfn.IFNA(VLOOKUP($A50,'EV Distribution'!$A$2:$B$22,2,FALSE),0)*('EV Scenarios'!S$4-'EV Scenarios'!S$2)</f>
        <v>2.1453593093001141E-2</v>
      </c>
      <c r="T50" s="5">
        <f>'Pc, Winter, S1'!T50*Main!$B$5+_xlfn.IFNA(VLOOKUP($A50,'EV Distribution'!$A$2:$B$22,2,FALSE),0)*('EV Scenarios'!T$4-'EV Scenarios'!T$2)</f>
        <v>2.2587556291521864E-2</v>
      </c>
      <c r="U50" s="5">
        <f>'Pc, Winter, S1'!U50*Main!$B$5+_xlfn.IFNA(VLOOKUP($A50,'EV Distribution'!$A$2:$B$22,2,FALSE),0)*('EV Scenarios'!U$4-'EV Scenarios'!U$2)</f>
        <v>2.3746237347021037E-2</v>
      </c>
      <c r="V50" s="5">
        <f>'Pc, Winter, S1'!V50*Main!$B$5+_xlfn.IFNA(VLOOKUP($A50,'EV Distribution'!$A$2:$B$22,2,FALSE),0)*('EV Scenarios'!V$4-'EV Scenarios'!V$2)</f>
        <v>2.2607603979842756E-2</v>
      </c>
      <c r="W50" s="5">
        <f>'Pc, Winter, S1'!W50*Main!$B$5+_xlfn.IFNA(VLOOKUP($A50,'EV Distribution'!$A$2:$B$22,2,FALSE),0)*('EV Scenarios'!W$4-'EV Scenarios'!W$2)</f>
        <v>1.814377826822659E-2</v>
      </c>
      <c r="X50" s="5">
        <f>'Pc, Winter, S1'!X50*Main!$B$5+_xlfn.IFNA(VLOOKUP($A50,'EV Distribution'!$A$2:$B$22,2,FALSE),0)*('EV Scenarios'!X$4-'EV Scenarios'!X$2)</f>
        <v>1.5130544239646271E-2</v>
      </c>
      <c r="Y50" s="5">
        <f>'Pc, Winter, S1'!Y50*Main!$B$5+_xlfn.IFNA(VLOOKUP($A50,'EV Distribution'!$A$2:$B$22,2,FALSE),0)*('EV Scenarios'!Y$4-'EV Scenarios'!Y$2)</f>
        <v>1.2788412783835114E-2</v>
      </c>
    </row>
    <row r="51" spans="1:25" x14ac:dyDescent="0.3">
      <c r="A51">
        <v>67</v>
      </c>
      <c r="B51" s="5">
        <f>'Pc, Winter, S1'!B51*Main!$B$5+_xlfn.IFNA(VLOOKUP($A51,'EV Distribution'!$A$2:$B$22,2,FALSE),0)*('EV Scenarios'!B$4-'EV Scenarios'!B$2)</f>
        <v>1.7110949361640506E-3</v>
      </c>
      <c r="C51" s="5">
        <f>'Pc, Winter, S1'!C51*Main!$B$5+_xlfn.IFNA(VLOOKUP($A51,'EV Distribution'!$A$2:$B$22,2,FALSE),0)*('EV Scenarios'!C$4-'EV Scenarios'!C$2)</f>
        <v>1.7116762343983554E-3</v>
      </c>
      <c r="D51" s="5">
        <f>'Pc, Winter, S1'!D51*Main!$B$5+_xlfn.IFNA(VLOOKUP($A51,'EV Distribution'!$A$2:$B$22,2,FALSE),0)*('EV Scenarios'!D$4-'EV Scenarios'!D$2)</f>
        <v>1.7740734116188735E-3</v>
      </c>
      <c r="E51" s="5">
        <f>'Pc, Winter, S1'!E51*Main!$B$5+_xlfn.IFNA(VLOOKUP($A51,'EV Distribution'!$A$2:$B$22,2,FALSE),0)*('EV Scenarios'!E$4-'EV Scenarios'!E$2)</f>
        <v>1.7004762278061327E-3</v>
      </c>
      <c r="F51" s="5">
        <f>'Pc, Winter, S1'!F51*Main!$B$5+_xlfn.IFNA(VLOOKUP($A51,'EV Distribution'!$A$2:$B$22,2,FALSE),0)*('EV Scenarios'!F$4-'EV Scenarios'!F$2)</f>
        <v>1.7585305143173237E-3</v>
      </c>
      <c r="G51" s="5">
        <f>'Pc, Winter, S1'!G51*Main!$B$5+_xlfn.IFNA(VLOOKUP($A51,'EV Distribution'!$A$2:$B$22,2,FALSE),0)*('EV Scenarios'!G$4-'EV Scenarios'!G$2)</f>
        <v>1.6656204688412107E-3</v>
      </c>
      <c r="H51" s="5">
        <f>'Pc, Winter, S1'!H51*Main!$B$5+_xlfn.IFNA(VLOOKUP($A51,'EV Distribution'!$A$2:$B$22,2,FALSE),0)*('EV Scenarios'!H$4-'EV Scenarios'!H$2)</f>
        <v>2.2182951345104634E-3</v>
      </c>
      <c r="I51" s="5">
        <f>'Pc, Winter, S1'!I51*Main!$B$5+_xlfn.IFNA(VLOOKUP($A51,'EV Distribution'!$A$2:$B$22,2,FALSE),0)*('EV Scenarios'!I$4-'EV Scenarios'!I$2)</f>
        <v>2.6461336739684134E-3</v>
      </c>
      <c r="J51" s="5">
        <f>'Pc, Winter, S1'!J51*Main!$B$5+_xlfn.IFNA(VLOOKUP($A51,'EV Distribution'!$A$2:$B$22,2,FALSE),0)*('EV Scenarios'!J$4-'EV Scenarios'!J$2)</f>
        <v>3.0774270558780294E-3</v>
      </c>
      <c r="K51" s="5">
        <f>'Pc, Winter, S1'!K51*Main!$B$5+_xlfn.IFNA(VLOOKUP($A51,'EV Distribution'!$A$2:$B$22,2,FALSE),0)*('EV Scenarios'!K$4-'EV Scenarios'!K$2)</f>
        <v>3.2496572806847909E-3</v>
      </c>
      <c r="L51" s="5">
        <f>'Pc, Winter, S1'!L51*Main!$B$5+_xlfn.IFNA(VLOOKUP($A51,'EV Distribution'!$A$2:$B$22,2,FALSE),0)*('EV Scenarios'!L$4-'EV Scenarios'!L$2)</f>
        <v>3.5971426113454879E-3</v>
      </c>
      <c r="M51" s="5">
        <f>'Pc, Winter, S1'!M51*Main!$B$5+_xlfn.IFNA(VLOOKUP($A51,'EV Distribution'!$A$2:$B$22,2,FALSE),0)*('EV Scenarios'!M$4-'EV Scenarios'!M$2)</f>
        <v>3.5785828250073761E-3</v>
      </c>
      <c r="N51" s="5">
        <f>'Pc, Winter, S1'!N51*Main!$B$5+_xlfn.IFNA(VLOOKUP($A51,'EV Distribution'!$A$2:$B$22,2,FALSE),0)*('EV Scenarios'!N$4-'EV Scenarios'!N$2)</f>
        <v>3.6170420602885793E-3</v>
      </c>
      <c r="O51" s="5">
        <f>'Pc, Winter, S1'!O51*Main!$B$5+_xlfn.IFNA(VLOOKUP($A51,'EV Distribution'!$A$2:$B$22,2,FALSE),0)*('EV Scenarios'!O$4-'EV Scenarios'!O$2)</f>
        <v>3.6155380427889726E-3</v>
      </c>
      <c r="P51" s="5">
        <f>'Pc, Winter, S1'!P51*Main!$B$5+_xlfn.IFNA(VLOOKUP($A51,'EV Distribution'!$A$2:$B$22,2,FALSE),0)*('EV Scenarios'!P$4-'EV Scenarios'!P$2)</f>
        <v>3.6286851194032238E-3</v>
      </c>
      <c r="Q51" s="5">
        <f>'Pc, Winter, S1'!Q51*Main!$B$5+_xlfn.IFNA(VLOOKUP($A51,'EV Distribution'!$A$2:$B$22,2,FALSE),0)*('EV Scenarios'!Q$4-'EV Scenarios'!Q$2)</f>
        <v>3.591413786189128E-3</v>
      </c>
      <c r="R51" s="5">
        <f>'Pc, Winter, S1'!R51*Main!$B$5+_xlfn.IFNA(VLOOKUP($A51,'EV Distribution'!$A$2:$B$22,2,FALSE),0)*('EV Scenarios'!R$4-'EV Scenarios'!R$2)</f>
        <v>3.5515746068161928E-3</v>
      </c>
      <c r="S51" s="5">
        <f>'Pc, Winter, S1'!S51*Main!$B$5+_xlfn.IFNA(VLOOKUP($A51,'EV Distribution'!$A$2:$B$22,2,FALSE),0)*('EV Scenarios'!S$4-'EV Scenarios'!S$2)</f>
        <v>3.5286368788849222E-3</v>
      </c>
      <c r="T51" s="5">
        <f>'Pc, Winter, S1'!T51*Main!$B$5+_xlfn.IFNA(VLOOKUP($A51,'EV Distribution'!$A$2:$B$22,2,FALSE),0)*('EV Scenarios'!T$4-'EV Scenarios'!T$2)</f>
        <v>2.8562399802729926E-3</v>
      </c>
      <c r="U51" s="5">
        <f>'Pc, Winter, S1'!U51*Main!$B$5+_xlfn.IFNA(VLOOKUP($A51,'EV Distribution'!$A$2:$B$22,2,FALSE),0)*('EV Scenarios'!U$4-'EV Scenarios'!U$2)</f>
        <v>2.7990582547594116E-3</v>
      </c>
      <c r="V51" s="5">
        <f>'Pc, Winter, S1'!V51*Main!$B$5+_xlfn.IFNA(VLOOKUP($A51,'EV Distribution'!$A$2:$B$22,2,FALSE),0)*('EV Scenarios'!V$4-'EV Scenarios'!V$2)</f>
        <v>2.5050615517364394E-3</v>
      </c>
      <c r="W51" s="5">
        <f>'Pc, Winter, S1'!W51*Main!$B$5+_xlfn.IFNA(VLOOKUP($A51,'EV Distribution'!$A$2:$B$22,2,FALSE),0)*('EV Scenarios'!W$4-'EV Scenarios'!W$2)</f>
        <v>2.1639513617373735E-3</v>
      </c>
      <c r="X51" s="5">
        <f>'Pc, Winter, S1'!X51*Main!$B$5+_xlfn.IFNA(VLOOKUP($A51,'EV Distribution'!$A$2:$B$22,2,FALSE),0)*('EV Scenarios'!X$4-'EV Scenarios'!X$2)</f>
        <v>1.9463211253409941E-3</v>
      </c>
      <c r="Y51" s="5">
        <f>'Pc, Winter, S1'!Y51*Main!$B$5+_xlfn.IFNA(VLOOKUP($A51,'EV Distribution'!$A$2:$B$22,2,FALSE),0)*('EV Scenarios'!Y$4-'EV Scenarios'!Y$2)</f>
        <v>1.7340056782752145E-3</v>
      </c>
    </row>
    <row r="52" spans="1:25" x14ac:dyDescent="0.3">
      <c r="A52">
        <v>68</v>
      </c>
      <c r="B52" s="5">
        <f>'Pc, Winter, S1'!B52*Main!$B$5+_xlfn.IFNA(VLOOKUP($A52,'EV Distribution'!$A$2:$B$22,2,FALSE),0)*('EV Scenarios'!B$4-'EV Scenarios'!B$2)</f>
        <v>7.2680578946928351E-3</v>
      </c>
      <c r="C52" s="5">
        <f>'Pc, Winter, S1'!C52*Main!$B$5+_xlfn.IFNA(VLOOKUP($A52,'EV Distribution'!$A$2:$B$22,2,FALSE),0)*('EV Scenarios'!C$4-'EV Scenarios'!C$2)</f>
        <v>7.279369219619327E-3</v>
      </c>
      <c r="D52" s="5">
        <f>'Pc, Winter, S1'!D52*Main!$B$5+_xlfn.IFNA(VLOOKUP($A52,'EV Distribution'!$A$2:$B$22,2,FALSE),0)*('EV Scenarios'!D$4-'EV Scenarios'!D$2)</f>
        <v>7.0874094966325921E-3</v>
      </c>
      <c r="E52" s="5">
        <f>'Pc, Winter, S1'!E52*Main!$B$5+_xlfn.IFNA(VLOOKUP($A52,'EV Distribution'!$A$2:$B$22,2,FALSE),0)*('EV Scenarios'!E$4-'EV Scenarios'!E$2)</f>
        <v>7.2529056269994997E-3</v>
      </c>
      <c r="F52" s="5">
        <f>'Pc, Winter, S1'!F52*Main!$B$5+_xlfn.IFNA(VLOOKUP($A52,'EV Distribution'!$A$2:$B$22,2,FALSE),0)*('EV Scenarios'!F$4-'EV Scenarios'!F$2)</f>
        <v>7.4789705466529986E-3</v>
      </c>
      <c r="G52" s="5">
        <f>'Pc, Winter, S1'!G52*Main!$B$5+_xlfn.IFNA(VLOOKUP($A52,'EV Distribution'!$A$2:$B$22,2,FALSE),0)*('EV Scenarios'!G$4-'EV Scenarios'!G$2)</f>
        <v>7.1485723246164749E-3</v>
      </c>
      <c r="H52" s="5">
        <f>'Pc, Winter, S1'!H52*Main!$B$5+_xlfn.IFNA(VLOOKUP($A52,'EV Distribution'!$A$2:$B$22,2,FALSE),0)*('EV Scenarios'!H$4-'EV Scenarios'!H$2)</f>
        <v>7.3285291434623569E-3</v>
      </c>
      <c r="I52" s="5">
        <f>'Pc, Winter, S1'!I52*Main!$B$5+_xlfn.IFNA(VLOOKUP($A52,'EV Distribution'!$A$2:$B$22,2,FALSE),0)*('EV Scenarios'!I$4-'EV Scenarios'!I$2)</f>
        <v>7.3072815869743742E-3</v>
      </c>
      <c r="J52" s="5">
        <f>'Pc, Winter, S1'!J52*Main!$B$5+_xlfn.IFNA(VLOOKUP($A52,'EV Distribution'!$A$2:$B$22,2,FALSE),0)*('EV Scenarios'!J$4-'EV Scenarios'!J$2)</f>
        <v>9.4545141884961863E-3</v>
      </c>
      <c r="K52" s="5">
        <f>'Pc, Winter, S1'!K52*Main!$B$5+_xlfn.IFNA(VLOOKUP($A52,'EV Distribution'!$A$2:$B$22,2,FALSE),0)*('EV Scenarios'!K$4-'EV Scenarios'!K$2)</f>
        <v>1.1613410260172539E-2</v>
      </c>
      <c r="L52" s="5">
        <f>'Pc, Winter, S1'!L52*Main!$B$5+_xlfn.IFNA(VLOOKUP($A52,'EV Distribution'!$A$2:$B$22,2,FALSE),0)*('EV Scenarios'!L$4-'EV Scenarios'!L$2)</f>
        <v>1.1529462049220165E-2</v>
      </c>
      <c r="M52" s="5">
        <f>'Pc, Winter, S1'!M52*Main!$B$5+_xlfn.IFNA(VLOOKUP($A52,'EV Distribution'!$A$2:$B$22,2,FALSE),0)*('EV Scenarios'!M$4-'EV Scenarios'!M$2)</f>
        <v>1.1629319518838015E-2</v>
      </c>
      <c r="N52" s="5">
        <f>'Pc, Winter, S1'!N52*Main!$B$5+_xlfn.IFNA(VLOOKUP($A52,'EV Distribution'!$A$2:$B$22,2,FALSE),0)*('EV Scenarios'!N$4-'EV Scenarios'!N$2)</f>
        <v>1.1304658523065898E-2</v>
      </c>
      <c r="O52" s="5">
        <f>'Pc, Winter, S1'!O52*Main!$B$5+_xlfn.IFNA(VLOOKUP($A52,'EV Distribution'!$A$2:$B$22,2,FALSE),0)*('EV Scenarios'!O$4-'EV Scenarios'!O$2)</f>
        <v>1.1526874142676374E-2</v>
      </c>
      <c r="P52" s="5">
        <f>'Pc, Winter, S1'!P52*Main!$B$5+_xlfn.IFNA(VLOOKUP($A52,'EV Distribution'!$A$2:$B$22,2,FALSE),0)*('EV Scenarios'!P$4-'EV Scenarios'!P$2)</f>
        <v>1.2186584257731246E-2</v>
      </c>
      <c r="Q52" s="5">
        <f>'Pc, Winter, S1'!Q52*Main!$B$5+_xlfn.IFNA(VLOOKUP($A52,'EV Distribution'!$A$2:$B$22,2,FALSE),0)*('EV Scenarios'!Q$4-'EV Scenarios'!Q$2)</f>
        <v>1.2488569523258155E-2</v>
      </c>
      <c r="R52" s="5">
        <f>'Pc, Winter, S1'!R52*Main!$B$5+_xlfn.IFNA(VLOOKUP($A52,'EV Distribution'!$A$2:$B$22,2,FALSE),0)*('EV Scenarios'!R$4-'EV Scenarios'!R$2)</f>
        <v>1.1921282496235792E-2</v>
      </c>
      <c r="S52" s="5">
        <f>'Pc, Winter, S1'!S52*Main!$B$5+_xlfn.IFNA(VLOOKUP($A52,'EV Distribution'!$A$2:$B$22,2,FALSE),0)*('EV Scenarios'!S$4-'EV Scenarios'!S$2)</f>
        <v>9.9721588489143261E-3</v>
      </c>
      <c r="T52" s="5">
        <f>'Pc, Winter, S1'!T52*Main!$B$5+_xlfn.IFNA(VLOOKUP($A52,'EV Distribution'!$A$2:$B$22,2,FALSE),0)*('EV Scenarios'!T$4-'EV Scenarios'!T$2)</f>
        <v>9.2499456296244384E-3</v>
      </c>
      <c r="U52" s="5">
        <f>'Pc, Winter, S1'!U52*Main!$B$5+_xlfn.IFNA(VLOOKUP($A52,'EV Distribution'!$A$2:$B$22,2,FALSE),0)*('EV Scenarios'!U$4-'EV Scenarios'!U$2)</f>
        <v>8.454174324548128E-3</v>
      </c>
      <c r="V52" s="5">
        <f>'Pc, Winter, S1'!V52*Main!$B$5+_xlfn.IFNA(VLOOKUP($A52,'EV Distribution'!$A$2:$B$22,2,FALSE),0)*('EV Scenarios'!V$4-'EV Scenarios'!V$2)</f>
        <v>8.4852279173388209E-3</v>
      </c>
      <c r="W52" s="5">
        <f>'Pc, Winter, S1'!W52*Main!$B$5+_xlfn.IFNA(VLOOKUP($A52,'EV Distribution'!$A$2:$B$22,2,FALSE),0)*('EV Scenarios'!W$4-'EV Scenarios'!W$2)</f>
        <v>8.6082774419970875E-3</v>
      </c>
      <c r="X52" s="5">
        <f>'Pc, Winter, S1'!X52*Main!$B$5+_xlfn.IFNA(VLOOKUP($A52,'EV Distribution'!$A$2:$B$22,2,FALSE),0)*('EV Scenarios'!X$4-'EV Scenarios'!X$2)</f>
        <v>7.8184394523522945E-3</v>
      </c>
      <c r="Y52" s="5">
        <f>'Pc, Winter, S1'!Y52*Main!$B$5+_xlfn.IFNA(VLOOKUP($A52,'EV Distribution'!$A$2:$B$22,2,FALSE),0)*('EV Scenarios'!Y$4-'EV Scenarios'!Y$2)</f>
        <v>7.3278780210622192E-3</v>
      </c>
    </row>
    <row r="53" spans="1:25" x14ac:dyDescent="0.3">
      <c r="A53">
        <v>70</v>
      </c>
      <c r="B53" s="5">
        <f>'Pc, Winter, S1'!B53*Main!$B$5+_xlfn.IFNA(VLOOKUP($A53,'EV Distribution'!$A$2:$B$22,2,FALSE),0)*('EV Scenarios'!B$4-'EV Scenarios'!B$2)</f>
        <v>3.5727611931756944E-3</v>
      </c>
      <c r="C53" s="5">
        <f>'Pc, Winter, S1'!C53*Main!$B$5+_xlfn.IFNA(VLOOKUP($A53,'EV Distribution'!$A$2:$B$22,2,FALSE),0)*('EV Scenarios'!C$4-'EV Scenarios'!C$2)</f>
        <v>3.6399037545393753E-3</v>
      </c>
      <c r="D53" s="5">
        <f>'Pc, Winter, S1'!D53*Main!$B$5+_xlfn.IFNA(VLOOKUP($A53,'EV Distribution'!$A$2:$B$22,2,FALSE),0)*('EV Scenarios'!D$4-'EV Scenarios'!D$2)</f>
        <v>3.6415461638570922E-3</v>
      </c>
      <c r="E53" s="5">
        <f>'Pc, Winter, S1'!E53*Main!$B$5+_xlfn.IFNA(VLOOKUP($A53,'EV Distribution'!$A$2:$B$22,2,FALSE),0)*('EV Scenarios'!E$4-'EV Scenarios'!E$2)</f>
        <v>3.6174746808264008E-3</v>
      </c>
      <c r="F53" s="5">
        <f>'Pc, Winter, S1'!F53*Main!$B$5+_xlfn.IFNA(VLOOKUP($A53,'EV Distribution'!$A$2:$B$22,2,FALSE),0)*('EV Scenarios'!F$4-'EV Scenarios'!F$2)</f>
        <v>3.1228683278661201E-3</v>
      </c>
      <c r="G53" s="5">
        <f>'Pc, Winter, S1'!G53*Main!$B$5+_xlfn.IFNA(VLOOKUP($A53,'EV Distribution'!$A$2:$B$22,2,FALSE),0)*('EV Scenarios'!G$4-'EV Scenarios'!G$2)</f>
        <v>2.8081291429709015E-3</v>
      </c>
      <c r="H53" s="5">
        <f>'Pc, Winter, S1'!H53*Main!$B$5+_xlfn.IFNA(VLOOKUP($A53,'EV Distribution'!$A$2:$B$22,2,FALSE),0)*('EV Scenarios'!H$4-'EV Scenarios'!H$2)</f>
        <v>2.7052489985099032E-3</v>
      </c>
      <c r="I53" s="5">
        <f>'Pc, Winter, S1'!I53*Main!$B$5+_xlfn.IFNA(VLOOKUP($A53,'EV Distribution'!$A$2:$B$22,2,FALSE),0)*('EV Scenarios'!I$4-'EV Scenarios'!I$2)</f>
        <v>2.6197048692412086E-3</v>
      </c>
      <c r="J53" s="5">
        <f>'Pc, Winter, S1'!J53*Main!$B$5+_xlfn.IFNA(VLOOKUP($A53,'EV Distribution'!$A$2:$B$22,2,FALSE),0)*('EV Scenarios'!J$4-'EV Scenarios'!J$2)</f>
        <v>2.6863196218602494E-3</v>
      </c>
      <c r="K53" s="5">
        <f>'Pc, Winter, S1'!K53*Main!$B$5+_xlfn.IFNA(VLOOKUP($A53,'EV Distribution'!$A$2:$B$22,2,FALSE),0)*('EV Scenarios'!K$4-'EV Scenarios'!K$2)</f>
        <v>2.7646746965091749E-3</v>
      </c>
      <c r="L53" s="5">
        <f>'Pc, Winter, S1'!L53*Main!$B$5+_xlfn.IFNA(VLOOKUP($A53,'EV Distribution'!$A$2:$B$22,2,FALSE),0)*('EV Scenarios'!L$4-'EV Scenarios'!L$2)</f>
        <v>2.7290460063827595E-3</v>
      </c>
      <c r="M53" s="5">
        <f>'Pc, Winter, S1'!M53*Main!$B$5+_xlfn.IFNA(VLOOKUP($A53,'EV Distribution'!$A$2:$B$22,2,FALSE),0)*('EV Scenarios'!M$4-'EV Scenarios'!M$2)</f>
        <v>2.7006871530089595E-3</v>
      </c>
      <c r="N53" s="5">
        <f>'Pc, Winter, S1'!N53*Main!$B$5+_xlfn.IFNA(VLOOKUP($A53,'EV Distribution'!$A$2:$B$22,2,FALSE),0)*('EV Scenarios'!N$4-'EV Scenarios'!N$2)</f>
        <v>2.6462733515213205E-3</v>
      </c>
      <c r="O53" s="5">
        <f>'Pc, Winter, S1'!O53*Main!$B$5+_xlfn.IFNA(VLOOKUP($A53,'EV Distribution'!$A$2:$B$22,2,FALSE),0)*('EV Scenarios'!O$4-'EV Scenarios'!O$2)</f>
        <v>2.6101909285072972E-3</v>
      </c>
      <c r="P53" s="5">
        <f>'Pc, Winter, S1'!P53*Main!$B$5+_xlfn.IFNA(VLOOKUP($A53,'EV Distribution'!$A$2:$B$22,2,FALSE),0)*('EV Scenarios'!P$4-'EV Scenarios'!P$2)</f>
        <v>2.7739670379287626E-3</v>
      </c>
      <c r="Q53" s="5">
        <f>'Pc, Winter, S1'!Q53*Main!$B$5+_xlfn.IFNA(VLOOKUP($A53,'EV Distribution'!$A$2:$B$22,2,FALSE),0)*('EV Scenarios'!Q$4-'EV Scenarios'!Q$2)</f>
        <v>2.7665844802221011E-3</v>
      </c>
      <c r="R53" s="5">
        <f>'Pc, Winter, S1'!R53*Main!$B$5+_xlfn.IFNA(VLOOKUP($A53,'EV Distribution'!$A$2:$B$22,2,FALSE),0)*('EV Scenarios'!R$4-'EV Scenarios'!R$2)</f>
        <v>2.8744777630976622E-3</v>
      </c>
      <c r="S53" s="5">
        <f>'Pc, Winter, S1'!S53*Main!$B$5+_xlfn.IFNA(VLOOKUP($A53,'EV Distribution'!$A$2:$B$22,2,FALSE),0)*('EV Scenarios'!S$4-'EV Scenarios'!S$2)</f>
        <v>3.8868695059938239E-3</v>
      </c>
      <c r="T53" s="5">
        <f>'Pc, Winter, S1'!T53*Main!$B$5+_xlfn.IFNA(VLOOKUP($A53,'EV Distribution'!$A$2:$B$22,2,FALSE),0)*('EV Scenarios'!T$4-'EV Scenarios'!T$2)</f>
        <v>4.9376191887240874E-3</v>
      </c>
      <c r="U53" s="5">
        <f>'Pc, Winter, S1'!U53*Main!$B$5+_xlfn.IFNA(VLOOKUP($A53,'EV Distribution'!$A$2:$B$22,2,FALSE),0)*('EV Scenarios'!U$4-'EV Scenarios'!U$2)</f>
        <v>5.1952807049605171E-3</v>
      </c>
      <c r="V53" s="5">
        <f>'Pc, Winter, S1'!V53*Main!$B$5+_xlfn.IFNA(VLOOKUP($A53,'EV Distribution'!$A$2:$B$22,2,FALSE),0)*('EV Scenarios'!V$4-'EV Scenarios'!V$2)</f>
        <v>5.5420701754944042E-3</v>
      </c>
      <c r="W53" s="5">
        <f>'Pc, Winter, S1'!W53*Main!$B$5+_xlfn.IFNA(VLOOKUP($A53,'EV Distribution'!$A$2:$B$22,2,FALSE),0)*('EV Scenarios'!W$4-'EV Scenarios'!W$2)</f>
        <v>5.5304317917790214E-3</v>
      </c>
      <c r="X53" s="5">
        <f>'Pc, Winter, S1'!X53*Main!$B$5+_xlfn.IFNA(VLOOKUP($A53,'EV Distribution'!$A$2:$B$22,2,FALSE),0)*('EV Scenarios'!X$4-'EV Scenarios'!X$2)</f>
        <v>5.214941153337661E-3</v>
      </c>
      <c r="Y53" s="5">
        <f>'Pc, Winter, S1'!Y53*Main!$B$5+_xlfn.IFNA(VLOOKUP($A53,'EV Distribution'!$A$2:$B$22,2,FALSE),0)*('EV Scenarios'!Y$4-'EV Scenarios'!Y$2)</f>
        <v>4.6084929528882462E-3</v>
      </c>
    </row>
    <row r="54" spans="1:25" x14ac:dyDescent="0.3">
      <c r="A54">
        <v>71</v>
      </c>
      <c r="B54" s="5">
        <f>'Pc, Winter, S1'!B54*Main!$B$5+_xlfn.IFNA(VLOOKUP($A54,'EV Distribution'!$A$2:$B$22,2,FALSE),0)*('EV Scenarios'!B$4-'EV Scenarios'!B$2)</f>
        <v>3.3885870765331213E-4</v>
      </c>
      <c r="C54" s="5">
        <f>'Pc, Winter, S1'!C54*Main!$B$5+_xlfn.IFNA(VLOOKUP($A54,'EV Distribution'!$A$2:$B$22,2,FALSE),0)*('EV Scenarios'!C$4-'EV Scenarios'!C$2)</f>
        <v>4.3832601520287542E-4</v>
      </c>
      <c r="D54" s="5">
        <f>'Pc, Winter, S1'!D54*Main!$B$5+_xlfn.IFNA(VLOOKUP($A54,'EV Distribution'!$A$2:$B$22,2,FALSE),0)*('EV Scenarios'!D$4-'EV Scenarios'!D$2)</f>
        <v>3.7194659588348682E-4</v>
      </c>
      <c r="E54" s="5">
        <f>'Pc, Winter, S1'!E54*Main!$B$5+_xlfn.IFNA(VLOOKUP($A54,'EV Distribution'!$A$2:$B$22,2,FALSE),0)*('EV Scenarios'!E$4-'EV Scenarios'!E$2)</f>
        <v>3.8311735200908663E-4</v>
      </c>
      <c r="F54" s="5">
        <f>'Pc, Winter, S1'!F54*Main!$B$5+_xlfn.IFNA(VLOOKUP($A54,'EV Distribution'!$A$2:$B$22,2,FALSE),0)*('EV Scenarios'!F$4-'EV Scenarios'!F$2)</f>
        <v>3.5772446965177804E-4</v>
      </c>
      <c r="G54" s="5">
        <f>'Pc, Winter, S1'!G54*Main!$B$5+_xlfn.IFNA(VLOOKUP($A54,'EV Distribution'!$A$2:$B$22,2,FALSE),0)*('EV Scenarios'!G$4-'EV Scenarios'!G$2)</f>
        <v>3.8698522215354822E-4</v>
      </c>
      <c r="H54" s="5">
        <f>'Pc, Winter, S1'!H54*Main!$B$5+_xlfn.IFNA(VLOOKUP($A54,'EV Distribution'!$A$2:$B$22,2,FALSE),0)*('EV Scenarios'!H$4-'EV Scenarios'!H$2)</f>
        <v>4.5259530452462435E-4</v>
      </c>
      <c r="I54" s="5">
        <f>'Pc, Winter, S1'!I54*Main!$B$5+_xlfn.IFNA(VLOOKUP($A54,'EV Distribution'!$A$2:$B$22,2,FALSE),0)*('EV Scenarios'!I$4-'EV Scenarios'!I$2)</f>
        <v>7.6380105642873293E-4</v>
      </c>
      <c r="J54" s="5">
        <f>'Pc, Winter, S1'!J54*Main!$B$5+_xlfn.IFNA(VLOOKUP($A54,'EV Distribution'!$A$2:$B$22,2,FALSE),0)*('EV Scenarios'!J$4-'EV Scenarios'!J$2)</f>
        <v>1.0773872586450713E-3</v>
      </c>
      <c r="K54" s="5">
        <f>'Pc, Winter, S1'!K54*Main!$B$5+_xlfn.IFNA(VLOOKUP($A54,'EV Distribution'!$A$2:$B$22,2,FALSE),0)*('EV Scenarios'!K$4-'EV Scenarios'!K$2)</f>
        <v>1.498711432817786E-3</v>
      </c>
      <c r="L54" s="5">
        <f>'Pc, Winter, S1'!L54*Main!$B$5+_xlfn.IFNA(VLOOKUP($A54,'EV Distribution'!$A$2:$B$22,2,FALSE),0)*('EV Scenarios'!L$4-'EV Scenarios'!L$2)</f>
        <v>1.7841267034893499E-3</v>
      </c>
      <c r="M54" s="5">
        <f>'Pc, Winter, S1'!M54*Main!$B$5+_xlfn.IFNA(VLOOKUP($A54,'EV Distribution'!$A$2:$B$22,2,FALSE),0)*('EV Scenarios'!M$4-'EV Scenarios'!M$2)</f>
        <v>2.0725179826751928E-3</v>
      </c>
      <c r="N54" s="5">
        <f>'Pc, Winter, S1'!N54*Main!$B$5+_xlfn.IFNA(VLOOKUP($A54,'EV Distribution'!$A$2:$B$22,2,FALSE),0)*('EV Scenarios'!N$4-'EV Scenarios'!N$2)</f>
        <v>1.8046842879314671E-3</v>
      </c>
      <c r="O54" s="5">
        <f>'Pc, Winter, S1'!O54*Main!$B$5+_xlfn.IFNA(VLOOKUP($A54,'EV Distribution'!$A$2:$B$22,2,FALSE),0)*('EV Scenarios'!O$4-'EV Scenarios'!O$2)</f>
        <v>1.7676318948983657E-3</v>
      </c>
      <c r="P54" s="5">
        <f>'Pc, Winter, S1'!P54*Main!$B$5+_xlfn.IFNA(VLOOKUP($A54,'EV Distribution'!$A$2:$B$22,2,FALSE),0)*('EV Scenarios'!P$4-'EV Scenarios'!P$2)</f>
        <v>1.8121434199116417E-3</v>
      </c>
      <c r="Q54" s="5">
        <f>'Pc, Winter, S1'!Q54*Main!$B$5+_xlfn.IFNA(VLOOKUP($A54,'EV Distribution'!$A$2:$B$22,2,FALSE),0)*('EV Scenarios'!Q$4-'EV Scenarios'!Q$2)</f>
        <v>1.7545175753001829E-3</v>
      </c>
      <c r="R54" s="5">
        <f>'Pc, Winter, S1'!R54*Main!$B$5+_xlfn.IFNA(VLOOKUP($A54,'EV Distribution'!$A$2:$B$22,2,FALSE),0)*('EV Scenarios'!R$4-'EV Scenarios'!R$2)</f>
        <v>1.6358963258302356E-3</v>
      </c>
      <c r="S54" s="5">
        <f>'Pc, Winter, S1'!S54*Main!$B$5+_xlfn.IFNA(VLOOKUP($A54,'EV Distribution'!$A$2:$B$22,2,FALSE),0)*('EV Scenarios'!S$4-'EV Scenarios'!S$2)</f>
        <v>1.4805787149808729E-3</v>
      </c>
      <c r="T54" s="5">
        <f>'Pc, Winter, S1'!T54*Main!$B$5+_xlfn.IFNA(VLOOKUP($A54,'EV Distribution'!$A$2:$B$22,2,FALSE),0)*('EV Scenarios'!T$4-'EV Scenarios'!T$2)</f>
        <v>1.1888609768849325E-3</v>
      </c>
      <c r="U54" s="5">
        <f>'Pc, Winter, S1'!U54*Main!$B$5+_xlfn.IFNA(VLOOKUP($A54,'EV Distribution'!$A$2:$B$22,2,FALSE),0)*('EV Scenarios'!U$4-'EV Scenarios'!U$2)</f>
        <v>8.382710057878019E-4</v>
      </c>
      <c r="V54" s="5">
        <f>'Pc, Winter, S1'!V54*Main!$B$5+_xlfn.IFNA(VLOOKUP($A54,'EV Distribution'!$A$2:$B$22,2,FALSE),0)*('EV Scenarios'!V$4-'EV Scenarios'!V$2)</f>
        <v>6.133890644215641E-4</v>
      </c>
      <c r="W54" s="5">
        <f>'Pc, Winter, S1'!W54*Main!$B$5+_xlfn.IFNA(VLOOKUP($A54,'EV Distribution'!$A$2:$B$22,2,FALSE),0)*('EV Scenarios'!W$4-'EV Scenarios'!W$2)</f>
        <v>6.393154974982299E-4</v>
      </c>
      <c r="X54" s="5">
        <f>'Pc, Winter, S1'!X54*Main!$B$5+_xlfn.IFNA(VLOOKUP($A54,'EV Distribution'!$A$2:$B$22,2,FALSE),0)*('EV Scenarios'!X$4-'EV Scenarios'!X$2)</f>
        <v>6.6005197440455123E-4</v>
      </c>
      <c r="Y54" s="5">
        <f>'Pc, Winter, S1'!Y54*Main!$B$5+_xlfn.IFNA(VLOOKUP($A54,'EV Distribution'!$A$2:$B$22,2,FALSE),0)*('EV Scenarios'!Y$4-'EV Scenarios'!Y$2)</f>
        <v>6.4812479712109605E-4</v>
      </c>
    </row>
    <row r="55" spans="1:25" x14ac:dyDescent="0.3">
      <c r="A55">
        <v>72</v>
      </c>
      <c r="B55" s="5">
        <f>'Pc, Winter, S1'!B55*Main!$B$5+_xlfn.IFNA(VLOOKUP($A55,'EV Distribution'!$A$2:$B$22,2,FALSE),0)*('EV Scenarios'!B$4-'EV Scenarios'!B$2)</f>
        <v>6.4840166842105272E-4</v>
      </c>
      <c r="C55" s="5">
        <f>'Pc, Winter, S1'!C55*Main!$B$5+_xlfn.IFNA(VLOOKUP($A55,'EV Distribution'!$A$2:$B$22,2,FALSE),0)*('EV Scenarios'!C$4-'EV Scenarios'!C$2)</f>
        <v>4.589010008966152E-4</v>
      </c>
      <c r="D55" s="5">
        <f>'Pc, Winter, S1'!D55*Main!$B$5+_xlfn.IFNA(VLOOKUP($A55,'EV Distribution'!$A$2:$B$22,2,FALSE),0)*('EV Scenarios'!D$4-'EV Scenarios'!D$2)</f>
        <v>4.9264454081995911E-4</v>
      </c>
      <c r="E55" s="5">
        <f>'Pc, Winter, S1'!E55*Main!$B$5+_xlfn.IFNA(VLOOKUP($A55,'EV Distribution'!$A$2:$B$22,2,FALSE),0)*('EV Scenarios'!E$4-'EV Scenarios'!E$2)</f>
        <v>6.6850589985175248E-4</v>
      </c>
      <c r="F55" s="5">
        <f>'Pc, Winter, S1'!F55*Main!$B$5+_xlfn.IFNA(VLOOKUP($A55,'EV Distribution'!$A$2:$B$22,2,FALSE),0)*('EV Scenarios'!F$4-'EV Scenarios'!F$2)</f>
        <v>6.0394085687913044E-4</v>
      </c>
      <c r="G55" s="5">
        <f>'Pc, Winter, S1'!G55*Main!$B$5+_xlfn.IFNA(VLOOKUP($A55,'EV Distribution'!$A$2:$B$22,2,FALSE),0)*('EV Scenarios'!G$4-'EV Scenarios'!G$2)</f>
        <v>4.5024115333323504E-4</v>
      </c>
      <c r="H55" s="5">
        <f>'Pc, Winter, S1'!H55*Main!$B$5+_xlfn.IFNA(VLOOKUP($A55,'EV Distribution'!$A$2:$B$22,2,FALSE),0)*('EV Scenarios'!H$4-'EV Scenarios'!H$2)</f>
        <v>1.4429052974303752E-3</v>
      </c>
      <c r="I55" s="5">
        <f>'Pc, Winter, S1'!I55*Main!$B$5+_xlfn.IFNA(VLOOKUP($A55,'EV Distribution'!$A$2:$B$22,2,FALSE),0)*('EV Scenarios'!I$4-'EV Scenarios'!I$2)</f>
        <v>2.3645009766260524E-3</v>
      </c>
      <c r="J55" s="5">
        <f>'Pc, Winter, S1'!J55*Main!$B$5+_xlfn.IFNA(VLOOKUP($A55,'EV Distribution'!$A$2:$B$22,2,FALSE),0)*('EV Scenarios'!J$4-'EV Scenarios'!J$2)</f>
        <v>2.3395103685432406E-3</v>
      </c>
      <c r="K55" s="5">
        <f>'Pc, Winter, S1'!K55*Main!$B$5+_xlfn.IFNA(VLOOKUP($A55,'EV Distribution'!$A$2:$B$22,2,FALSE),0)*('EV Scenarios'!K$4-'EV Scenarios'!K$2)</f>
        <v>3.1338312624945917E-3</v>
      </c>
      <c r="L55" s="5">
        <f>'Pc, Winter, S1'!L55*Main!$B$5+_xlfn.IFNA(VLOOKUP($A55,'EV Distribution'!$A$2:$B$22,2,FALSE),0)*('EV Scenarios'!L$4-'EV Scenarios'!L$2)</f>
        <v>3.7833335199015622E-3</v>
      </c>
      <c r="M55" s="5">
        <f>'Pc, Winter, S1'!M55*Main!$B$5+_xlfn.IFNA(VLOOKUP($A55,'EV Distribution'!$A$2:$B$22,2,FALSE),0)*('EV Scenarios'!M$4-'EV Scenarios'!M$2)</f>
        <v>3.8304223441465559E-3</v>
      </c>
      <c r="N55" s="5">
        <f>'Pc, Winter, S1'!N55*Main!$B$5+_xlfn.IFNA(VLOOKUP($A55,'EV Distribution'!$A$2:$B$22,2,FALSE),0)*('EV Scenarios'!N$4-'EV Scenarios'!N$2)</f>
        <v>3.1737727016157265E-3</v>
      </c>
      <c r="O55" s="5">
        <f>'Pc, Winter, S1'!O55*Main!$B$5+_xlfn.IFNA(VLOOKUP($A55,'EV Distribution'!$A$2:$B$22,2,FALSE),0)*('EV Scenarios'!O$4-'EV Scenarios'!O$2)</f>
        <v>2.424947971761909E-3</v>
      </c>
      <c r="P55" s="5">
        <f>'Pc, Winter, S1'!P55*Main!$B$5+_xlfn.IFNA(VLOOKUP($A55,'EV Distribution'!$A$2:$B$22,2,FALSE),0)*('EV Scenarios'!P$4-'EV Scenarios'!P$2)</f>
        <v>2.9353176378776259E-3</v>
      </c>
      <c r="Q55" s="5">
        <f>'Pc, Winter, S1'!Q55*Main!$B$5+_xlfn.IFNA(VLOOKUP($A55,'EV Distribution'!$A$2:$B$22,2,FALSE),0)*('EV Scenarios'!Q$4-'EV Scenarios'!Q$2)</f>
        <v>2.7328603870375562E-3</v>
      </c>
      <c r="R55" s="5">
        <f>'Pc, Winter, S1'!R55*Main!$B$5+_xlfn.IFNA(VLOOKUP($A55,'EV Distribution'!$A$2:$B$22,2,FALSE),0)*('EV Scenarios'!R$4-'EV Scenarios'!R$2)</f>
        <v>3.0121607468482025E-3</v>
      </c>
      <c r="S55" s="5">
        <f>'Pc, Winter, S1'!S55*Main!$B$5+_xlfn.IFNA(VLOOKUP($A55,'EV Distribution'!$A$2:$B$22,2,FALSE),0)*('EV Scenarios'!S$4-'EV Scenarios'!S$2)</f>
        <v>2.807260439177681E-3</v>
      </c>
      <c r="T55" s="5">
        <f>'Pc, Winter, S1'!T55*Main!$B$5+_xlfn.IFNA(VLOOKUP($A55,'EV Distribution'!$A$2:$B$22,2,FALSE),0)*('EV Scenarios'!T$4-'EV Scenarios'!T$2)</f>
        <v>2.5499653719689153E-3</v>
      </c>
      <c r="U55" s="5">
        <f>'Pc, Winter, S1'!U55*Main!$B$5+_xlfn.IFNA(VLOOKUP($A55,'EV Distribution'!$A$2:$B$22,2,FALSE),0)*('EV Scenarios'!U$4-'EV Scenarios'!U$2)</f>
        <v>2.4430024497143227E-3</v>
      </c>
      <c r="V55" s="5">
        <f>'Pc, Winter, S1'!V55*Main!$B$5+_xlfn.IFNA(VLOOKUP($A55,'EV Distribution'!$A$2:$B$22,2,FALSE),0)*('EV Scenarios'!V$4-'EV Scenarios'!V$2)</f>
        <v>1.9550215319929587E-3</v>
      </c>
      <c r="W55" s="5">
        <f>'Pc, Winter, S1'!W55*Main!$B$5+_xlfn.IFNA(VLOOKUP($A55,'EV Distribution'!$A$2:$B$22,2,FALSE),0)*('EV Scenarios'!W$4-'EV Scenarios'!W$2)</f>
        <v>1.8243176920460136E-3</v>
      </c>
      <c r="X55" s="5">
        <f>'Pc, Winter, S1'!X55*Main!$B$5+_xlfn.IFNA(VLOOKUP($A55,'EV Distribution'!$A$2:$B$22,2,FALSE),0)*('EV Scenarios'!X$4-'EV Scenarios'!X$2)</f>
        <v>1.0272695500422862E-3</v>
      </c>
      <c r="Y55" s="5">
        <f>'Pc, Winter, S1'!Y55*Main!$B$5+_xlfn.IFNA(VLOOKUP($A55,'EV Distribution'!$A$2:$B$22,2,FALSE),0)*('EV Scenarios'!Y$4-'EV Scenarios'!Y$2)</f>
        <v>5.9775962840182722E-4</v>
      </c>
    </row>
    <row r="56" spans="1:25" x14ac:dyDescent="0.3">
      <c r="A56">
        <v>74</v>
      </c>
      <c r="B56" s="5">
        <f>'Pc, Winter, S1'!B56*Main!$B$5+_xlfn.IFNA(VLOOKUP($A56,'EV Distribution'!$A$2:$B$22,2,FALSE),0)*('EV Scenarios'!B$4-'EV Scenarios'!B$2)</f>
        <v>5.648631539395012E-4</v>
      </c>
      <c r="C56" s="5">
        <f>'Pc, Winter, S1'!C56*Main!$B$5+_xlfn.IFNA(VLOOKUP($A56,'EV Distribution'!$A$2:$B$22,2,FALSE),0)*('EV Scenarios'!C$4-'EV Scenarios'!C$2)</f>
        <v>4.4528955486143894E-4</v>
      </c>
      <c r="D56" s="5">
        <f>'Pc, Winter, S1'!D56*Main!$B$5+_xlfn.IFNA(VLOOKUP($A56,'EV Distribution'!$A$2:$B$22,2,FALSE),0)*('EV Scenarios'!D$4-'EV Scenarios'!D$2)</f>
        <v>3.8636557103468449E-4</v>
      </c>
      <c r="E56" s="5">
        <f>'Pc, Winter, S1'!E56*Main!$B$5+_xlfn.IFNA(VLOOKUP($A56,'EV Distribution'!$A$2:$B$22,2,FALSE),0)*('EV Scenarios'!E$4-'EV Scenarios'!E$2)</f>
        <v>3.0447649358036351E-4</v>
      </c>
      <c r="F56" s="5">
        <f>'Pc, Winter, S1'!F56*Main!$B$5+_xlfn.IFNA(VLOOKUP($A56,'EV Distribution'!$A$2:$B$22,2,FALSE),0)*('EV Scenarios'!F$4-'EV Scenarios'!F$2)</f>
        <v>3.5069337047390059E-4</v>
      </c>
      <c r="G56" s="5">
        <f>'Pc, Winter, S1'!G56*Main!$B$5+_xlfn.IFNA(VLOOKUP($A56,'EV Distribution'!$A$2:$B$22,2,FALSE),0)*('EV Scenarios'!G$4-'EV Scenarios'!G$2)</f>
        <v>3.6246240237737006E-4</v>
      </c>
      <c r="H56" s="5">
        <f>'Pc, Winter, S1'!H56*Main!$B$5+_xlfn.IFNA(VLOOKUP($A56,'EV Distribution'!$A$2:$B$22,2,FALSE),0)*('EV Scenarios'!H$4-'EV Scenarios'!H$2)</f>
        <v>3.5784145690764894E-4</v>
      </c>
      <c r="I56" s="5">
        <f>'Pc, Winter, S1'!I56*Main!$B$5+_xlfn.IFNA(VLOOKUP($A56,'EV Distribution'!$A$2:$B$22,2,FALSE),0)*('EV Scenarios'!I$4-'EV Scenarios'!I$2)</f>
        <v>3.5268701916106132E-4</v>
      </c>
      <c r="J56" s="5">
        <f>'Pc, Winter, S1'!J56*Main!$B$5+_xlfn.IFNA(VLOOKUP($A56,'EV Distribution'!$A$2:$B$22,2,FALSE),0)*('EV Scenarios'!J$4-'EV Scenarios'!J$2)</f>
        <v>4.6038703271969168E-4</v>
      </c>
      <c r="K56" s="5">
        <f>'Pc, Winter, S1'!K56*Main!$B$5+_xlfn.IFNA(VLOOKUP($A56,'EV Distribution'!$A$2:$B$22,2,FALSE),0)*('EV Scenarios'!K$4-'EV Scenarios'!K$2)</f>
        <v>5.491807982443849E-4</v>
      </c>
      <c r="L56" s="5">
        <f>'Pc, Winter, S1'!L56*Main!$B$5+_xlfn.IFNA(VLOOKUP($A56,'EV Distribution'!$A$2:$B$22,2,FALSE),0)*('EV Scenarios'!L$4-'EV Scenarios'!L$2)</f>
        <v>5.783755253422234E-4</v>
      </c>
      <c r="M56" s="5">
        <f>'Pc, Winter, S1'!M56*Main!$B$5+_xlfn.IFNA(VLOOKUP($A56,'EV Distribution'!$A$2:$B$22,2,FALSE),0)*('EV Scenarios'!M$4-'EV Scenarios'!M$2)</f>
        <v>6.4014612600872284E-4</v>
      </c>
      <c r="N56" s="5">
        <f>'Pc, Winter, S1'!N56*Main!$B$5+_xlfn.IFNA(VLOOKUP($A56,'EV Distribution'!$A$2:$B$22,2,FALSE),0)*('EV Scenarios'!N$4-'EV Scenarios'!N$2)</f>
        <v>6.0884418185356204E-4</v>
      </c>
      <c r="O56" s="5">
        <f>'Pc, Winter, S1'!O56*Main!$B$5+_xlfn.IFNA(VLOOKUP($A56,'EV Distribution'!$A$2:$B$22,2,FALSE),0)*('EV Scenarios'!O$4-'EV Scenarios'!O$2)</f>
        <v>5.2501896312298396E-4</v>
      </c>
      <c r="P56" s="5">
        <f>'Pc, Winter, S1'!P56*Main!$B$5+_xlfn.IFNA(VLOOKUP($A56,'EV Distribution'!$A$2:$B$22,2,FALSE),0)*('EV Scenarios'!P$4-'EV Scenarios'!P$2)</f>
        <v>4.7193696372531662E-4</v>
      </c>
      <c r="Q56" s="5">
        <f>'Pc, Winter, S1'!Q56*Main!$B$5+_xlfn.IFNA(VLOOKUP($A56,'EV Distribution'!$A$2:$B$22,2,FALSE),0)*('EV Scenarios'!Q$4-'EV Scenarios'!Q$2)</f>
        <v>4.462857217269983E-4</v>
      </c>
      <c r="R56" s="5">
        <f>'Pc, Winter, S1'!R56*Main!$B$5+_xlfn.IFNA(VLOOKUP($A56,'EV Distribution'!$A$2:$B$22,2,FALSE),0)*('EV Scenarios'!R$4-'EV Scenarios'!R$2)</f>
        <v>4.3444107985111323E-4</v>
      </c>
      <c r="S56" s="5">
        <f>'Pc, Winter, S1'!S56*Main!$B$5+_xlfn.IFNA(VLOOKUP($A56,'EV Distribution'!$A$2:$B$22,2,FALSE),0)*('EV Scenarios'!S$4-'EV Scenarios'!S$2)</f>
        <v>3.5415204090871104E-4</v>
      </c>
      <c r="T56" s="5">
        <f>'Pc, Winter, S1'!T56*Main!$B$5+_xlfn.IFNA(VLOOKUP($A56,'EV Distribution'!$A$2:$B$22,2,FALSE),0)*('EV Scenarios'!T$4-'EV Scenarios'!T$2)</f>
        <v>3.6254236631534697E-4</v>
      </c>
      <c r="U56" s="5">
        <f>'Pc, Winter, S1'!U56*Main!$B$5+_xlfn.IFNA(VLOOKUP($A56,'EV Distribution'!$A$2:$B$22,2,FALSE),0)*('EV Scenarios'!U$4-'EV Scenarios'!U$2)</f>
        <v>3.5893276814815913E-4</v>
      </c>
      <c r="V56" s="5">
        <f>'Pc, Winter, S1'!V56*Main!$B$5+_xlfn.IFNA(VLOOKUP($A56,'EV Distribution'!$A$2:$B$22,2,FALSE),0)*('EV Scenarios'!V$4-'EV Scenarios'!V$2)</f>
        <v>5.3999493904295496E-4</v>
      </c>
      <c r="W56" s="5">
        <f>'Pc, Winter, S1'!W56*Main!$B$5+_xlfn.IFNA(VLOOKUP($A56,'EV Distribution'!$A$2:$B$22,2,FALSE),0)*('EV Scenarios'!W$4-'EV Scenarios'!W$2)</f>
        <v>5.4061377196694795E-4</v>
      </c>
      <c r="X56" s="5">
        <f>'Pc, Winter, S1'!X56*Main!$B$5+_xlfn.IFNA(VLOOKUP($A56,'EV Distribution'!$A$2:$B$22,2,FALSE),0)*('EV Scenarios'!X$4-'EV Scenarios'!X$2)</f>
        <v>5.221886663487825E-4</v>
      </c>
      <c r="Y56" s="5">
        <f>'Pc, Winter, S1'!Y56*Main!$B$5+_xlfn.IFNA(VLOOKUP($A56,'EV Distribution'!$A$2:$B$22,2,FALSE),0)*('EV Scenarios'!Y$4-'EV Scenarios'!Y$2)</f>
        <v>5.6852513118902921E-4</v>
      </c>
    </row>
    <row r="57" spans="1:25" x14ac:dyDescent="0.3">
      <c r="A57">
        <v>75</v>
      </c>
      <c r="B57" s="5">
        <f>'Pc, Winter, S1'!B57*Main!$B$5+_xlfn.IFNA(VLOOKUP($A57,'EV Distribution'!$A$2:$B$22,2,FALSE),0)*('EV Scenarios'!B$4-'EV Scenarios'!B$2)</f>
        <v>6.8970707784013364E-3</v>
      </c>
      <c r="C57" s="5">
        <f>'Pc, Winter, S1'!C57*Main!$B$5+_xlfn.IFNA(VLOOKUP($A57,'EV Distribution'!$A$2:$B$22,2,FALSE),0)*('EV Scenarios'!C$4-'EV Scenarios'!C$2)</f>
        <v>5.5782059272812433E-3</v>
      </c>
      <c r="D57" s="5">
        <f>'Pc, Winter, S1'!D57*Main!$B$5+_xlfn.IFNA(VLOOKUP($A57,'EV Distribution'!$A$2:$B$22,2,FALSE),0)*('EV Scenarios'!D$4-'EV Scenarios'!D$2)</f>
        <v>5.78791438633E-3</v>
      </c>
      <c r="E57" s="5">
        <f>'Pc, Winter, S1'!E57*Main!$B$5+_xlfn.IFNA(VLOOKUP($A57,'EV Distribution'!$A$2:$B$22,2,FALSE),0)*('EV Scenarios'!E$4-'EV Scenarios'!E$2)</f>
        <v>5.7442015510060186E-3</v>
      </c>
      <c r="F57" s="5">
        <f>'Pc, Winter, S1'!F57*Main!$B$5+_xlfn.IFNA(VLOOKUP($A57,'EV Distribution'!$A$2:$B$22,2,FALSE),0)*('EV Scenarios'!F$4-'EV Scenarios'!F$2)</f>
        <v>5.9457899519466404E-3</v>
      </c>
      <c r="G57" s="5">
        <f>'Pc, Winter, S1'!G57*Main!$B$5+_xlfn.IFNA(VLOOKUP($A57,'EV Distribution'!$A$2:$B$22,2,FALSE),0)*('EV Scenarios'!G$4-'EV Scenarios'!G$2)</f>
        <v>7.3502310464840974E-3</v>
      </c>
      <c r="H57" s="5">
        <f>'Pc, Winter, S1'!H57*Main!$B$5+_xlfn.IFNA(VLOOKUP($A57,'EV Distribution'!$A$2:$B$22,2,FALSE),0)*('EV Scenarios'!H$4-'EV Scenarios'!H$2)</f>
        <v>7.4324024303900173E-3</v>
      </c>
      <c r="I57" s="5">
        <f>'Pc, Winter, S1'!I57*Main!$B$5+_xlfn.IFNA(VLOOKUP($A57,'EV Distribution'!$A$2:$B$22,2,FALSE),0)*('EV Scenarios'!I$4-'EV Scenarios'!I$2)</f>
        <v>9.1757548600437146E-3</v>
      </c>
      <c r="J57" s="5">
        <f>'Pc, Winter, S1'!J57*Main!$B$5+_xlfn.IFNA(VLOOKUP($A57,'EV Distribution'!$A$2:$B$22,2,FALSE),0)*('EV Scenarios'!J$4-'EV Scenarios'!J$2)</f>
        <v>1.0854284792942384E-2</v>
      </c>
      <c r="K57" s="5">
        <f>'Pc, Winter, S1'!K57*Main!$B$5+_xlfn.IFNA(VLOOKUP($A57,'EV Distribution'!$A$2:$B$22,2,FALSE),0)*('EV Scenarios'!K$4-'EV Scenarios'!K$2)</f>
        <v>1.1776946638496924E-2</v>
      </c>
      <c r="L57" s="5">
        <f>'Pc, Winter, S1'!L57*Main!$B$5+_xlfn.IFNA(VLOOKUP($A57,'EV Distribution'!$A$2:$B$22,2,FALSE),0)*('EV Scenarios'!L$4-'EV Scenarios'!L$2)</f>
        <v>1.2093090400993727E-2</v>
      </c>
      <c r="M57" s="5">
        <f>'Pc, Winter, S1'!M57*Main!$B$5+_xlfn.IFNA(VLOOKUP($A57,'EV Distribution'!$A$2:$B$22,2,FALSE),0)*('EV Scenarios'!M$4-'EV Scenarios'!M$2)</f>
        <v>1.2352551346909914E-2</v>
      </c>
      <c r="N57" s="5">
        <f>'Pc, Winter, S1'!N57*Main!$B$5+_xlfn.IFNA(VLOOKUP($A57,'EV Distribution'!$A$2:$B$22,2,FALSE),0)*('EV Scenarios'!N$4-'EV Scenarios'!N$2)</f>
        <v>1.0713749406545514E-2</v>
      </c>
      <c r="O57" s="5">
        <f>'Pc, Winter, S1'!O57*Main!$B$5+_xlfn.IFNA(VLOOKUP($A57,'EV Distribution'!$A$2:$B$22,2,FALSE),0)*('EV Scenarios'!O$4-'EV Scenarios'!O$2)</f>
        <v>1.0657062776592372E-2</v>
      </c>
      <c r="P57" s="5">
        <f>'Pc, Winter, S1'!P57*Main!$B$5+_xlfn.IFNA(VLOOKUP($A57,'EV Distribution'!$A$2:$B$22,2,FALSE),0)*('EV Scenarios'!P$4-'EV Scenarios'!P$2)</f>
        <v>1.0266118265628199E-2</v>
      </c>
      <c r="Q57" s="5">
        <f>'Pc, Winter, S1'!Q57*Main!$B$5+_xlfn.IFNA(VLOOKUP($A57,'EV Distribution'!$A$2:$B$22,2,FALSE),0)*('EV Scenarios'!Q$4-'EV Scenarios'!Q$2)</f>
        <v>1.0426609512582362E-2</v>
      </c>
      <c r="R57" s="5">
        <f>'Pc, Winter, S1'!R57*Main!$B$5+_xlfn.IFNA(VLOOKUP($A57,'EV Distribution'!$A$2:$B$22,2,FALSE),0)*('EV Scenarios'!R$4-'EV Scenarios'!R$2)</f>
        <v>1.0541224061771055E-2</v>
      </c>
      <c r="S57" s="5">
        <f>'Pc, Winter, S1'!S57*Main!$B$5+_xlfn.IFNA(VLOOKUP($A57,'EV Distribution'!$A$2:$B$22,2,FALSE),0)*('EV Scenarios'!S$4-'EV Scenarios'!S$2)</f>
        <v>1.0056219663935766E-2</v>
      </c>
      <c r="T57" s="5">
        <f>'Pc, Winter, S1'!T57*Main!$B$5+_xlfn.IFNA(VLOOKUP($A57,'EV Distribution'!$A$2:$B$22,2,FALSE),0)*('EV Scenarios'!T$4-'EV Scenarios'!T$2)</f>
        <v>1.023481743188036E-2</v>
      </c>
      <c r="U57" s="5">
        <f>'Pc, Winter, S1'!U57*Main!$B$5+_xlfn.IFNA(VLOOKUP($A57,'EV Distribution'!$A$2:$B$22,2,FALSE),0)*('EV Scenarios'!U$4-'EV Scenarios'!U$2)</f>
        <v>9.0275306918992416E-3</v>
      </c>
      <c r="V57" s="5">
        <f>'Pc, Winter, S1'!V57*Main!$B$5+_xlfn.IFNA(VLOOKUP($A57,'EV Distribution'!$A$2:$B$22,2,FALSE),0)*('EV Scenarios'!V$4-'EV Scenarios'!V$2)</f>
        <v>7.3040772728699566E-3</v>
      </c>
      <c r="W57" s="5">
        <f>'Pc, Winter, S1'!W57*Main!$B$5+_xlfn.IFNA(VLOOKUP($A57,'EV Distribution'!$A$2:$B$22,2,FALSE),0)*('EV Scenarios'!W$4-'EV Scenarios'!W$2)</f>
        <v>7.7136900102138407E-3</v>
      </c>
      <c r="X57" s="5">
        <f>'Pc, Winter, S1'!X57*Main!$B$5+_xlfn.IFNA(VLOOKUP($A57,'EV Distribution'!$A$2:$B$22,2,FALSE),0)*('EV Scenarios'!X$4-'EV Scenarios'!X$2)</f>
        <v>7.2243344958886502E-3</v>
      </c>
      <c r="Y57" s="5">
        <f>'Pc, Winter, S1'!Y57*Main!$B$5+_xlfn.IFNA(VLOOKUP($A57,'EV Distribution'!$A$2:$B$22,2,FALSE),0)*('EV Scenarios'!Y$4-'EV Scenarios'!Y$2)</f>
        <v>7.1848775888477493E-3</v>
      </c>
    </row>
    <row r="58" spans="1:25" x14ac:dyDescent="0.3">
      <c r="A58">
        <v>76</v>
      </c>
      <c r="B58" s="5">
        <f>'Pc, Winter, S1'!B58*Main!$B$5+_xlfn.IFNA(VLOOKUP($A58,'EV Distribution'!$A$2:$B$22,2,FALSE),0)*('EV Scenarios'!B$4-'EV Scenarios'!B$2)</f>
        <v>4.8000008423683231E-4</v>
      </c>
      <c r="C58" s="5">
        <f>'Pc, Winter, S1'!C58*Main!$B$5+_xlfn.IFNA(VLOOKUP($A58,'EV Distribution'!$A$2:$B$22,2,FALSE),0)*('EV Scenarios'!C$4-'EV Scenarios'!C$2)</f>
        <v>3.3454553495053504E-4</v>
      </c>
      <c r="D58" s="5">
        <f>'Pc, Winter, S1'!D58*Main!$B$5+_xlfn.IFNA(VLOOKUP($A58,'EV Distribution'!$A$2:$B$22,2,FALSE),0)*('EV Scenarios'!D$4-'EV Scenarios'!D$2)</f>
        <v>5.3910750443144728E-4</v>
      </c>
      <c r="E58" s="5">
        <f>'Pc, Winter, S1'!E58*Main!$B$5+_xlfn.IFNA(VLOOKUP($A58,'EV Distribution'!$A$2:$B$22,2,FALSE),0)*('EV Scenarios'!E$4-'EV Scenarios'!E$2)</f>
        <v>4.9553693274058896E-4</v>
      </c>
      <c r="F58" s="5">
        <f>'Pc, Winter, S1'!F58*Main!$B$5+_xlfn.IFNA(VLOOKUP($A58,'EV Distribution'!$A$2:$B$22,2,FALSE),0)*('EV Scenarios'!F$4-'EV Scenarios'!F$2)</f>
        <v>4.6169013954670173E-4</v>
      </c>
      <c r="G58" s="5">
        <f>'Pc, Winter, S1'!G58*Main!$B$5+_xlfn.IFNA(VLOOKUP($A58,'EV Distribution'!$A$2:$B$22,2,FALSE),0)*('EV Scenarios'!G$4-'EV Scenarios'!G$2)</f>
        <v>5.8363214978389801E-4</v>
      </c>
      <c r="H58" s="5">
        <f>'Pc, Winter, S1'!H58*Main!$B$5+_xlfn.IFNA(VLOOKUP($A58,'EV Distribution'!$A$2:$B$22,2,FALSE),0)*('EV Scenarios'!H$4-'EV Scenarios'!H$2)</f>
        <v>4.1327243533627377E-4</v>
      </c>
      <c r="I58" s="5">
        <f>'Pc, Winter, S1'!I58*Main!$B$5+_xlfn.IFNA(VLOOKUP($A58,'EV Distribution'!$A$2:$B$22,2,FALSE),0)*('EV Scenarios'!I$4-'EV Scenarios'!I$2)</f>
        <v>5.9731339076365953E-4</v>
      </c>
      <c r="J58" s="5">
        <f>'Pc, Winter, S1'!J58*Main!$B$5+_xlfn.IFNA(VLOOKUP($A58,'EV Distribution'!$A$2:$B$22,2,FALSE),0)*('EV Scenarios'!J$4-'EV Scenarios'!J$2)</f>
        <v>2.72697325578436E-3</v>
      </c>
      <c r="K58" s="5">
        <f>'Pc, Winter, S1'!K58*Main!$B$5+_xlfn.IFNA(VLOOKUP($A58,'EV Distribution'!$A$2:$B$22,2,FALSE),0)*('EV Scenarios'!K$4-'EV Scenarios'!K$2)</f>
        <v>3.5559912081169856E-3</v>
      </c>
      <c r="L58" s="5">
        <f>'Pc, Winter, S1'!L58*Main!$B$5+_xlfn.IFNA(VLOOKUP($A58,'EV Distribution'!$A$2:$B$22,2,FALSE),0)*('EV Scenarios'!L$4-'EV Scenarios'!L$2)</f>
        <v>3.6056024248736331E-3</v>
      </c>
      <c r="M58" s="5">
        <f>'Pc, Winter, S1'!M58*Main!$B$5+_xlfn.IFNA(VLOOKUP($A58,'EV Distribution'!$A$2:$B$22,2,FALSE),0)*('EV Scenarios'!M$4-'EV Scenarios'!M$2)</f>
        <v>4.3058801026743575E-3</v>
      </c>
      <c r="N58" s="5">
        <f>'Pc, Winter, S1'!N58*Main!$B$5+_xlfn.IFNA(VLOOKUP($A58,'EV Distribution'!$A$2:$B$22,2,FALSE),0)*('EV Scenarios'!N$4-'EV Scenarios'!N$2)</f>
        <v>3.1965416622443156E-3</v>
      </c>
      <c r="O58" s="5">
        <f>'Pc, Winter, S1'!O58*Main!$B$5+_xlfn.IFNA(VLOOKUP($A58,'EV Distribution'!$A$2:$B$22,2,FALSE),0)*('EV Scenarios'!O$4-'EV Scenarios'!O$2)</f>
        <v>3.0280420115606074E-3</v>
      </c>
      <c r="P58" s="5">
        <f>'Pc, Winter, S1'!P58*Main!$B$5+_xlfn.IFNA(VLOOKUP($A58,'EV Distribution'!$A$2:$B$22,2,FALSE),0)*('EV Scenarios'!P$4-'EV Scenarios'!P$2)</f>
        <v>2.8243747527813019E-3</v>
      </c>
      <c r="Q58" s="5">
        <f>'Pc, Winter, S1'!Q58*Main!$B$5+_xlfn.IFNA(VLOOKUP($A58,'EV Distribution'!$A$2:$B$22,2,FALSE),0)*('EV Scenarios'!Q$4-'EV Scenarios'!Q$2)</f>
        <v>2.9314969016019589E-3</v>
      </c>
      <c r="R58" s="5">
        <f>'Pc, Winter, S1'!R58*Main!$B$5+_xlfn.IFNA(VLOOKUP($A58,'EV Distribution'!$A$2:$B$22,2,FALSE),0)*('EV Scenarios'!R$4-'EV Scenarios'!R$2)</f>
        <v>3.0486629476627041E-3</v>
      </c>
      <c r="S58" s="5">
        <f>'Pc, Winter, S1'!S58*Main!$B$5+_xlfn.IFNA(VLOOKUP($A58,'EV Distribution'!$A$2:$B$22,2,FALSE),0)*('EV Scenarios'!S$4-'EV Scenarios'!S$2)</f>
        <v>1.5688959258253186E-3</v>
      </c>
      <c r="T58" s="5">
        <f>'Pc, Winter, S1'!T58*Main!$B$5+_xlfn.IFNA(VLOOKUP($A58,'EV Distribution'!$A$2:$B$22,2,FALSE),0)*('EV Scenarios'!T$4-'EV Scenarios'!T$2)</f>
        <v>4.7423454258565417E-4</v>
      </c>
      <c r="U58" s="5">
        <f>'Pc, Winter, S1'!U58*Main!$B$5+_xlfn.IFNA(VLOOKUP($A58,'EV Distribution'!$A$2:$B$22,2,FALSE),0)*('EV Scenarios'!U$4-'EV Scenarios'!U$2)</f>
        <v>4.0845494777014008E-4</v>
      </c>
      <c r="V58" s="5">
        <f>'Pc, Winter, S1'!V58*Main!$B$5+_xlfn.IFNA(VLOOKUP($A58,'EV Distribution'!$A$2:$B$22,2,FALSE),0)*('EV Scenarios'!V$4-'EV Scenarios'!V$2)</f>
        <v>4.6506773563621074E-4</v>
      </c>
      <c r="W58" s="5">
        <f>'Pc, Winter, S1'!W58*Main!$B$5+_xlfn.IFNA(VLOOKUP($A58,'EV Distribution'!$A$2:$B$22,2,FALSE),0)*('EV Scenarios'!W$4-'EV Scenarios'!W$2)</f>
        <v>5.7929462117309815E-4</v>
      </c>
      <c r="X58" s="5">
        <f>'Pc, Winter, S1'!X58*Main!$B$5+_xlfn.IFNA(VLOOKUP($A58,'EV Distribution'!$A$2:$B$22,2,FALSE),0)*('EV Scenarios'!X$4-'EV Scenarios'!X$2)</f>
        <v>5.2909336902977745E-4</v>
      </c>
      <c r="Y58" s="5">
        <f>'Pc, Winter, S1'!Y58*Main!$B$5+_xlfn.IFNA(VLOOKUP($A58,'EV Distribution'!$A$2:$B$22,2,FALSE),0)*('EV Scenarios'!Y$4-'EV Scenarios'!Y$2)</f>
        <v>7.1480615956897578E-4</v>
      </c>
    </row>
    <row r="59" spans="1:25" x14ac:dyDescent="0.3">
      <c r="A59">
        <v>77</v>
      </c>
      <c r="B59" s="5">
        <f>'Pc, Winter, S1'!B59*Main!$B$5+_xlfn.IFNA(VLOOKUP($A59,'EV Distribution'!$A$2:$B$22,2,FALSE),0)*('EV Scenarios'!B$4-'EV Scenarios'!B$2)</f>
        <v>4.2827300093423024E-4</v>
      </c>
      <c r="C59" s="5">
        <f>'Pc, Winter, S1'!C59*Main!$B$5+_xlfn.IFNA(VLOOKUP($A59,'EV Distribution'!$A$2:$B$22,2,FALSE),0)*('EV Scenarios'!C$4-'EV Scenarios'!C$2)</f>
        <v>4.3139314324133629E-4</v>
      </c>
      <c r="D59" s="5">
        <f>'Pc, Winter, S1'!D59*Main!$B$5+_xlfn.IFNA(VLOOKUP($A59,'EV Distribution'!$A$2:$B$22,2,FALSE),0)*('EV Scenarios'!D$4-'EV Scenarios'!D$2)</f>
        <v>4.6893461225832949E-4</v>
      </c>
      <c r="E59" s="5">
        <f>'Pc, Winter, S1'!E59*Main!$B$5+_xlfn.IFNA(VLOOKUP($A59,'EV Distribution'!$A$2:$B$22,2,FALSE),0)*('EV Scenarios'!E$4-'EV Scenarios'!E$2)</f>
        <v>4.8992344383973544E-4</v>
      </c>
      <c r="F59" s="5">
        <f>'Pc, Winter, S1'!F59*Main!$B$5+_xlfn.IFNA(VLOOKUP($A59,'EV Distribution'!$A$2:$B$22,2,FALSE),0)*('EV Scenarios'!F$4-'EV Scenarios'!F$2)</f>
        <v>4.8131542015503306E-4</v>
      </c>
      <c r="G59" s="5">
        <f>'Pc, Winter, S1'!G59*Main!$B$5+_xlfn.IFNA(VLOOKUP($A59,'EV Distribution'!$A$2:$B$22,2,FALSE),0)*('EV Scenarios'!G$4-'EV Scenarios'!G$2)</f>
        <v>4.6908206266250692E-4</v>
      </c>
      <c r="H59" s="5">
        <f>'Pc, Winter, S1'!H59*Main!$B$5+_xlfn.IFNA(VLOOKUP($A59,'EV Distribution'!$A$2:$B$22,2,FALSE),0)*('EV Scenarios'!H$4-'EV Scenarios'!H$2)</f>
        <v>4.4919345480145157E-4</v>
      </c>
      <c r="I59" s="5">
        <f>'Pc, Winter, S1'!I59*Main!$B$5+_xlfn.IFNA(VLOOKUP($A59,'EV Distribution'!$A$2:$B$22,2,FALSE),0)*('EV Scenarios'!I$4-'EV Scenarios'!I$2)</f>
        <v>8.3625525122851265E-4</v>
      </c>
      <c r="J59" s="5">
        <f>'Pc, Winter, S1'!J59*Main!$B$5+_xlfn.IFNA(VLOOKUP($A59,'EV Distribution'!$A$2:$B$22,2,FALSE),0)*('EV Scenarios'!J$4-'EV Scenarios'!J$2)</f>
        <v>1.1862838529806863E-3</v>
      </c>
      <c r="K59" s="5">
        <f>'Pc, Winter, S1'!K59*Main!$B$5+_xlfn.IFNA(VLOOKUP($A59,'EV Distribution'!$A$2:$B$22,2,FALSE),0)*('EV Scenarios'!K$4-'EV Scenarios'!K$2)</f>
        <v>1.599871059572172E-3</v>
      </c>
      <c r="L59" s="5">
        <f>'Pc, Winter, S1'!L59*Main!$B$5+_xlfn.IFNA(VLOOKUP($A59,'EV Distribution'!$A$2:$B$22,2,FALSE),0)*('EV Scenarios'!L$4-'EV Scenarios'!L$2)</f>
        <v>1.9392968493239127E-3</v>
      </c>
      <c r="M59" s="5">
        <f>'Pc, Winter, S1'!M59*Main!$B$5+_xlfn.IFNA(VLOOKUP($A59,'EV Distribution'!$A$2:$B$22,2,FALSE),0)*('EV Scenarios'!M$4-'EV Scenarios'!M$2)</f>
        <v>2.4244177522645249E-3</v>
      </c>
      <c r="N59" s="5">
        <f>'Pc, Winter, S1'!N59*Main!$B$5+_xlfn.IFNA(VLOOKUP($A59,'EV Distribution'!$A$2:$B$22,2,FALSE),0)*('EV Scenarios'!N$4-'EV Scenarios'!N$2)</f>
        <v>2.3627326675726246E-3</v>
      </c>
      <c r="O59" s="5">
        <f>'Pc, Winter, S1'!O59*Main!$B$5+_xlfn.IFNA(VLOOKUP($A59,'EV Distribution'!$A$2:$B$22,2,FALSE),0)*('EV Scenarios'!O$4-'EV Scenarios'!O$2)</f>
        <v>2.6608813004663778E-3</v>
      </c>
      <c r="P59" s="5">
        <f>'Pc, Winter, S1'!P59*Main!$B$5+_xlfn.IFNA(VLOOKUP($A59,'EV Distribution'!$A$2:$B$22,2,FALSE),0)*('EV Scenarios'!P$4-'EV Scenarios'!P$2)</f>
        <v>2.671726458865353E-3</v>
      </c>
      <c r="Q59" s="5">
        <f>'Pc, Winter, S1'!Q59*Main!$B$5+_xlfn.IFNA(VLOOKUP($A59,'EV Distribution'!$A$2:$B$22,2,FALSE),0)*('EV Scenarios'!Q$4-'EV Scenarios'!Q$2)</f>
        <v>2.7035609456069055E-3</v>
      </c>
      <c r="R59" s="5">
        <f>'Pc, Winter, S1'!R59*Main!$B$5+_xlfn.IFNA(VLOOKUP($A59,'EV Distribution'!$A$2:$B$22,2,FALSE),0)*('EV Scenarios'!R$4-'EV Scenarios'!R$2)</f>
        <v>2.7492052175866373E-3</v>
      </c>
      <c r="S59" s="5">
        <f>'Pc, Winter, S1'!S59*Main!$B$5+_xlfn.IFNA(VLOOKUP($A59,'EV Distribution'!$A$2:$B$22,2,FALSE),0)*('EV Scenarios'!S$4-'EV Scenarios'!S$2)</f>
        <v>2.6298474758481827E-3</v>
      </c>
      <c r="T59" s="5">
        <f>'Pc, Winter, S1'!T59*Main!$B$5+_xlfn.IFNA(VLOOKUP($A59,'EV Distribution'!$A$2:$B$22,2,FALSE),0)*('EV Scenarios'!T$4-'EV Scenarios'!T$2)</f>
        <v>2.2440027296804933E-3</v>
      </c>
      <c r="U59" s="5">
        <f>'Pc, Winter, S1'!U59*Main!$B$5+_xlfn.IFNA(VLOOKUP($A59,'EV Distribution'!$A$2:$B$22,2,FALSE),0)*('EV Scenarios'!U$4-'EV Scenarios'!U$2)</f>
        <v>2.0702840330766659E-3</v>
      </c>
      <c r="V59" s="5">
        <f>'Pc, Winter, S1'!V59*Main!$B$5+_xlfn.IFNA(VLOOKUP($A59,'EV Distribution'!$A$2:$B$22,2,FALSE),0)*('EV Scenarios'!V$4-'EV Scenarios'!V$2)</f>
        <v>1.8552379482940466E-3</v>
      </c>
      <c r="W59" s="5">
        <f>'Pc, Winter, S1'!W59*Main!$B$5+_xlfn.IFNA(VLOOKUP($A59,'EV Distribution'!$A$2:$B$22,2,FALSE),0)*('EV Scenarios'!W$4-'EV Scenarios'!W$2)</f>
        <v>1.893609885104683E-3</v>
      </c>
      <c r="X59" s="5">
        <f>'Pc, Winter, S1'!X59*Main!$B$5+_xlfn.IFNA(VLOOKUP($A59,'EV Distribution'!$A$2:$B$22,2,FALSE),0)*('EV Scenarios'!X$4-'EV Scenarios'!X$2)</f>
        <v>1.7270025146079186E-3</v>
      </c>
      <c r="Y59" s="5">
        <f>'Pc, Winter, S1'!Y59*Main!$B$5+_xlfn.IFNA(VLOOKUP($A59,'EV Distribution'!$A$2:$B$22,2,FALSE),0)*('EV Scenarios'!Y$4-'EV Scenarios'!Y$2)</f>
        <v>1.5779270000899814E-3</v>
      </c>
    </row>
    <row r="60" spans="1:25" x14ac:dyDescent="0.3">
      <c r="A60">
        <v>78</v>
      </c>
      <c r="B60" s="5">
        <f>'Pc, Winter, S1'!B60*Main!$B$5+_xlfn.IFNA(VLOOKUP($A60,'EV Distribution'!$A$2:$B$22,2,FALSE),0)*('EV Scenarios'!B$4-'EV Scenarios'!B$2)</f>
        <v>1.5287587920238871E-3</v>
      </c>
      <c r="C60" s="5">
        <f>'Pc, Winter, S1'!C60*Main!$B$5+_xlfn.IFNA(VLOOKUP($A60,'EV Distribution'!$A$2:$B$22,2,FALSE),0)*('EV Scenarios'!C$4-'EV Scenarios'!C$2)</f>
        <v>1.4518106911186671E-3</v>
      </c>
      <c r="D60" s="5">
        <f>'Pc, Winter, S1'!D60*Main!$B$5+_xlfn.IFNA(VLOOKUP($A60,'EV Distribution'!$A$2:$B$22,2,FALSE),0)*('EV Scenarios'!D$4-'EV Scenarios'!D$2)</f>
        <v>1.5128706164869504E-3</v>
      </c>
      <c r="E60" s="5">
        <f>'Pc, Winter, S1'!E60*Main!$B$5+_xlfn.IFNA(VLOOKUP($A60,'EV Distribution'!$A$2:$B$22,2,FALSE),0)*('EV Scenarios'!E$4-'EV Scenarios'!E$2)</f>
        <v>2.0038434829119465E-3</v>
      </c>
      <c r="F60" s="5">
        <f>'Pc, Winter, S1'!F60*Main!$B$5+_xlfn.IFNA(VLOOKUP($A60,'EV Distribution'!$A$2:$B$22,2,FALSE),0)*('EV Scenarios'!F$4-'EV Scenarios'!F$2)</f>
        <v>1.7044798598566204E-3</v>
      </c>
      <c r="G60" s="5">
        <f>'Pc, Winter, S1'!G60*Main!$B$5+_xlfn.IFNA(VLOOKUP($A60,'EV Distribution'!$A$2:$B$22,2,FALSE),0)*('EV Scenarios'!G$4-'EV Scenarios'!G$2)</f>
        <v>2.6492718896157859E-3</v>
      </c>
      <c r="H60" s="5">
        <f>'Pc, Winter, S1'!H60*Main!$B$5+_xlfn.IFNA(VLOOKUP($A60,'EV Distribution'!$A$2:$B$22,2,FALSE),0)*('EV Scenarios'!H$4-'EV Scenarios'!H$2)</f>
        <v>5.9818346357222588E-3</v>
      </c>
      <c r="I60" s="5">
        <f>'Pc, Winter, S1'!I60*Main!$B$5+_xlfn.IFNA(VLOOKUP($A60,'EV Distribution'!$A$2:$B$22,2,FALSE),0)*('EV Scenarios'!I$4-'EV Scenarios'!I$2)</f>
        <v>9.8647042645956268E-3</v>
      </c>
      <c r="J60" s="5">
        <f>'Pc, Winter, S1'!J60*Main!$B$5+_xlfn.IFNA(VLOOKUP($A60,'EV Distribution'!$A$2:$B$22,2,FALSE),0)*('EV Scenarios'!J$4-'EV Scenarios'!J$2)</f>
        <v>1.1968033552105461E-2</v>
      </c>
      <c r="K60" s="5">
        <f>'Pc, Winter, S1'!K60*Main!$B$5+_xlfn.IFNA(VLOOKUP($A60,'EV Distribution'!$A$2:$B$22,2,FALSE),0)*('EV Scenarios'!K$4-'EV Scenarios'!K$2)</f>
        <v>1.3632682107714775E-2</v>
      </c>
      <c r="L60" s="5">
        <f>'Pc, Winter, S1'!L60*Main!$B$5+_xlfn.IFNA(VLOOKUP($A60,'EV Distribution'!$A$2:$B$22,2,FALSE),0)*('EV Scenarios'!L$4-'EV Scenarios'!L$2)</f>
        <v>1.5796674130815095E-2</v>
      </c>
      <c r="M60" s="5">
        <f>'Pc, Winter, S1'!M60*Main!$B$5+_xlfn.IFNA(VLOOKUP($A60,'EV Distribution'!$A$2:$B$22,2,FALSE),0)*('EV Scenarios'!M$4-'EV Scenarios'!M$2)</f>
        <v>1.6198647294988593E-2</v>
      </c>
      <c r="N60" s="5">
        <f>'Pc, Winter, S1'!N60*Main!$B$5+_xlfn.IFNA(VLOOKUP($A60,'EV Distribution'!$A$2:$B$22,2,FALSE),0)*('EV Scenarios'!N$4-'EV Scenarios'!N$2)</f>
        <v>1.3324089991661013E-2</v>
      </c>
      <c r="O60" s="5">
        <f>'Pc, Winter, S1'!O60*Main!$B$5+_xlfn.IFNA(VLOOKUP($A60,'EV Distribution'!$A$2:$B$22,2,FALSE),0)*('EV Scenarios'!O$4-'EV Scenarios'!O$2)</f>
        <v>1.2944446110647521E-2</v>
      </c>
      <c r="P60" s="5">
        <f>'Pc, Winter, S1'!P60*Main!$B$5+_xlfn.IFNA(VLOOKUP($A60,'EV Distribution'!$A$2:$B$22,2,FALSE),0)*('EV Scenarios'!P$4-'EV Scenarios'!P$2)</f>
        <v>1.3972247107479498E-2</v>
      </c>
      <c r="Q60" s="5">
        <f>'Pc, Winter, S1'!Q60*Main!$B$5+_xlfn.IFNA(VLOOKUP($A60,'EV Distribution'!$A$2:$B$22,2,FALSE),0)*('EV Scenarios'!Q$4-'EV Scenarios'!Q$2)</f>
        <v>1.3760490925829006E-2</v>
      </c>
      <c r="R60" s="5">
        <f>'Pc, Winter, S1'!R60*Main!$B$5+_xlfn.IFNA(VLOOKUP($A60,'EV Distribution'!$A$2:$B$22,2,FALSE),0)*('EV Scenarios'!R$4-'EV Scenarios'!R$2)</f>
        <v>1.3347017609041383E-2</v>
      </c>
      <c r="S60" s="5">
        <f>'Pc, Winter, S1'!S60*Main!$B$5+_xlfn.IFNA(VLOOKUP($A60,'EV Distribution'!$A$2:$B$22,2,FALSE),0)*('EV Scenarios'!S$4-'EV Scenarios'!S$2)</f>
        <v>1.3850745023091466E-2</v>
      </c>
      <c r="T60" s="5">
        <f>'Pc, Winter, S1'!T60*Main!$B$5+_xlfn.IFNA(VLOOKUP($A60,'EV Distribution'!$A$2:$B$22,2,FALSE),0)*('EV Scenarios'!T$4-'EV Scenarios'!T$2)</f>
        <v>1.0850911916084003E-2</v>
      </c>
      <c r="U60" s="5">
        <f>'Pc, Winter, S1'!U60*Main!$B$5+_xlfn.IFNA(VLOOKUP($A60,'EV Distribution'!$A$2:$B$22,2,FALSE),0)*('EV Scenarios'!U$4-'EV Scenarios'!U$2)</f>
        <v>1.0626045301260966E-2</v>
      </c>
      <c r="V60" s="5">
        <f>'Pc, Winter, S1'!V60*Main!$B$5+_xlfn.IFNA(VLOOKUP($A60,'EV Distribution'!$A$2:$B$22,2,FALSE),0)*('EV Scenarios'!V$4-'EV Scenarios'!V$2)</f>
        <v>1.1087249491497031E-2</v>
      </c>
      <c r="W60" s="5">
        <f>'Pc, Winter, S1'!W60*Main!$B$5+_xlfn.IFNA(VLOOKUP($A60,'EV Distribution'!$A$2:$B$22,2,FALSE),0)*('EV Scenarios'!W$4-'EV Scenarios'!W$2)</f>
        <v>7.5731251980228733E-3</v>
      </c>
      <c r="X60" s="5">
        <f>'Pc, Winter, S1'!X60*Main!$B$5+_xlfn.IFNA(VLOOKUP($A60,'EV Distribution'!$A$2:$B$22,2,FALSE),0)*('EV Scenarios'!X$4-'EV Scenarios'!X$2)</f>
        <v>4.6007642841407051E-3</v>
      </c>
      <c r="Y60" s="5">
        <f>'Pc, Winter, S1'!Y60*Main!$B$5+_xlfn.IFNA(VLOOKUP($A60,'EV Distribution'!$A$2:$B$22,2,FALSE),0)*('EV Scenarios'!Y$4-'EV Scenarios'!Y$2)</f>
        <v>3.3623241754265503E-3</v>
      </c>
    </row>
    <row r="61" spans="1:25" x14ac:dyDescent="0.3">
      <c r="A61">
        <v>79</v>
      </c>
      <c r="B61" s="5">
        <f>'Pc, Winter, S1'!B61*Main!$B$5+_xlfn.IFNA(VLOOKUP($A61,'EV Distribution'!$A$2:$B$22,2,FALSE),0)*('EV Scenarios'!B$4-'EV Scenarios'!B$2)</f>
        <v>8.1613521402618787E-3</v>
      </c>
      <c r="C61" s="5">
        <f>'Pc, Winter, S1'!C61*Main!$B$5+_xlfn.IFNA(VLOOKUP($A61,'EV Distribution'!$A$2:$B$22,2,FALSE),0)*('EV Scenarios'!C$4-'EV Scenarios'!C$2)</f>
        <v>8.1730411351742579E-3</v>
      </c>
      <c r="D61" s="5">
        <f>'Pc, Winter, S1'!D61*Main!$B$5+_xlfn.IFNA(VLOOKUP($A61,'EV Distribution'!$A$2:$B$22,2,FALSE),0)*('EV Scenarios'!D$4-'EV Scenarios'!D$2)</f>
        <v>8.2145174055982522E-3</v>
      </c>
      <c r="E61" s="5">
        <f>'Pc, Winter, S1'!E61*Main!$B$5+_xlfn.IFNA(VLOOKUP($A61,'EV Distribution'!$A$2:$B$22,2,FALSE),0)*('EV Scenarios'!E$4-'EV Scenarios'!E$2)</f>
        <v>8.1410362301296609E-3</v>
      </c>
      <c r="F61" s="5">
        <f>'Pc, Winter, S1'!F61*Main!$B$5+_xlfn.IFNA(VLOOKUP($A61,'EV Distribution'!$A$2:$B$22,2,FALSE),0)*('EV Scenarios'!F$4-'EV Scenarios'!F$2)</f>
        <v>8.2281533244264338E-3</v>
      </c>
      <c r="G61" s="5">
        <f>'Pc, Winter, S1'!G61*Main!$B$5+_xlfn.IFNA(VLOOKUP($A61,'EV Distribution'!$A$2:$B$22,2,FALSE),0)*('EV Scenarios'!G$4-'EV Scenarios'!G$2)</f>
        <v>8.3122221460691058E-3</v>
      </c>
      <c r="H61" s="5">
        <f>'Pc, Winter, S1'!H61*Main!$B$5+_xlfn.IFNA(VLOOKUP($A61,'EV Distribution'!$A$2:$B$22,2,FALSE),0)*('EV Scenarios'!H$4-'EV Scenarios'!H$2)</f>
        <v>9.2087406784637799E-3</v>
      </c>
      <c r="I61" s="5">
        <f>'Pc, Winter, S1'!I61*Main!$B$5+_xlfn.IFNA(VLOOKUP($A61,'EV Distribution'!$A$2:$B$22,2,FALSE),0)*('EV Scenarios'!I$4-'EV Scenarios'!I$2)</f>
        <v>9.8069814200601353E-3</v>
      </c>
      <c r="J61" s="5">
        <f>'Pc, Winter, S1'!J61*Main!$B$5+_xlfn.IFNA(VLOOKUP($A61,'EV Distribution'!$A$2:$B$22,2,FALSE),0)*('EV Scenarios'!J$4-'EV Scenarios'!J$2)</f>
        <v>9.534047288431281E-3</v>
      </c>
      <c r="K61" s="5">
        <f>'Pc, Winter, S1'!K61*Main!$B$5+_xlfn.IFNA(VLOOKUP($A61,'EV Distribution'!$A$2:$B$22,2,FALSE),0)*('EV Scenarios'!K$4-'EV Scenarios'!K$2)</f>
        <v>8.8196153507412375E-3</v>
      </c>
      <c r="L61" s="5">
        <f>'Pc, Winter, S1'!L61*Main!$B$5+_xlfn.IFNA(VLOOKUP($A61,'EV Distribution'!$A$2:$B$22,2,FALSE),0)*('EV Scenarios'!L$4-'EV Scenarios'!L$2)</f>
        <v>8.5871408970202966E-3</v>
      </c>
      <c r="M61" s="5">
        <f>'Pc, Winter, S1'!M61*Main!$B$5+_xlfn.IFNA(VLOOKUP($A61,'EV Distribution'!$A$2:$B$22,2,FALSE),0)*('EV Scenarios'!M$4-'EV Scenarios'!M$2)</f>
        <v>8.5964379430603921E-3</v>
      </c>
      <c r="N61" s="5">
        <f>'Pc, Winter, S1'!N61*Main!$B$5+_xlfn.IFNA(VLOOKUP($A61,'EV Distribution'!$A$2:$B$22,2,FALSE),0)*('EV Scenarios'!N$4-'EV Scenarios'!N$2)</f>
        <v>8.3936665053900173E-3</v>
      </c>
      <c r="O61" s="5">
        <f>'Pc, Winter, S1'!O61*Main!$B$5+_xlfn.IFNA(VLOOKUP($A61,'EV Distribution'!$A$2:$B$22,2,FALSE),0)*('EV Scenarios'!O$4-'EV Scenarios'!O$2)</f>
        <v>8.8546107726484441E-3</v>
      </c>
      <c r="P61" s="5">
        <f>'Pc, Winter, S1'!P61*Main!$B$5+_xlfn.IFNA(VLOOKUP($A61,'EV Distribution'!$A$2:$B$22,2,FALSE),0)*('EV Scenarios'!P$4-'EV Scenarios'!P$2)</f>
        <v>9.236750907769601E-3</v>
      </c>
      <c r="Q61" s="5">
        <f>'Pc, Winter, S1'!Q61*Main!$B$5+_xlfn.IFNA(VLOOKUP($A61,'EV Distribution'!$A$2:$B$22,2,FALSE),0)*('EV Scenarios'!Q$4-'EV Scenarios'!Q$2)</f>
        <v>9.2507346032496465E-3</v>
      </c>
      <c r="R61" s="5">
        <f>'Pc, Winter, S1'!R61*Main!$B$5+_xlfn.IFNA(VLOOKUP($A61,'EV Distribution'!$A$2:$B$22,2,FALSE),0)*('EV Scenarios'!R$4-'EV Scenarios'!R$2)</f>
        <v>9.3178202708485772E-3</v>
      </c>
      <c r="S61" s="5">
        <f>'Pc, Winter, S1'!S61*Main!$B$5+_xlfn.IFNA(VLOOKUP($A61,'EV Distribution'!$A$2:$B$22,2,FALSE),0)*('EV Scenarios'!S$4-'EV Scenarios'!S$2)</f>
        <v>9.2078237157838215E-3</v>
      </c>
      <c r="T61" s="5">
        <f>'Pc, Winter, S1'!T61*Main!$B$5+_xlfn.IFNA(VLOOKUP($A61,'EV Distribution'!$A$2:$B$22,2,FALSE),0)*('EV Scenarios'!T$4-'EV Scenarios'!T$2)</f>
        <v>8.4693853269446739E-3</v>
      </c>
      <c r="U61" s="5">
        <f>'Pc, Winter, S1'!U61*Main!$B$5+_xlfn.IFNA(VLOOKUP($A61,'EV Distribution'!$A$2:$B$22,2,FALSE),0)*('EV Scenarios'!U$4-'EV Scenarios'!U$2)</f>
        <v>8.158851853622355E-3</v>
      </c>
      <c r="V61" s="5">
        <f>'Pc, Winter, S1'!V61*Main!$B$5+_xlfn.IFNA(VLOOKUP($A61,'EV Distribution'!$A$2:$B$22,2,FALSE),0)*('EV Scenarios'!V$4-'EV Scenarios'!V$2)</f>
        <v>8.1673166785940828E-3</v>
      </c>
      <c r="W61" s="5">
        <f>'Pc, Winter, S1'!W61*Main!$B$5+_xlfn.IFNA(VLOOKUP($A61,'EV Distribution'!$A$2:$B$22,2,FALSE),0)*('EV Scenarios'!W$4-'EV Scenarios'!W$2)</f>
        <v>8.1685680345955289E-3</v>
      </c>
      <c r="X61" s="5">
        <f>'Pc, Winter, S1'!X61*Main!$B$5+_xlfn.IFNA(VLOOKUP($A61,'EV Distribution'!$A$2:$B$22,2,FALSE),0)*('EV Scenarios'!X$4-'EV Scenarios'!X$2)</f>
        <v>8.1711282832305689E-3</v>
      </c>
      <c r="Y61" s="5">
        <f>'Pc, Winter, S1'!Y61*Main!$B$5+_xlfn.IFNA(VLOOKUP($A61,'EV Distribution'!$A$2:$B$22,2,FALSE),0)*('EV Scenarios'!Y$4-'EV Scenarios'!Y$2)</f>
        <v>8.0026535582691672E-3</v>
      </c>
    </row>
    <row r="62" spans="1:25" x14ac:dyDescent="0.3">
      <c r="A62">
        <v>81</v>
      </c>
      <c r="B62" s="5">
        <f>'Pc, Winter, S1'!B62*Main!$B$5+_xlfn.IFNA(VLOOKUP($A62,'EV Distribution'!$A$2:$B$22,2,FALSE),0)*('EV Scenarios'!B$4-'EV Scenarios'!B$2)</f>
        <v>1.330136040666057E-4</v>
      </c>
      <c r="C62" s="5">
        <f>'Pc, Winter, S1'!C62*Main!$B$5+_xlfn.IFNA(VLOOKUP($A62,'EV Distribution'!$A$2:$B$22,2,FALSE),0)*('EV Scenarios'!C$4-'EV Scenarios'!C$2)</f>
        <v>1.2803781040363662E-4</v>
      </c>
      <c r="D62" s="5">
        <f>'Pc, Winter, S1'!D62*Main!$B$5+_xlfn.IFNA(VLOOKUP($A62,'EV Distribution'!$A$2:$B$22,2,FALSE),0)*('EV Scenarios'!D$4-'EV Scenarios'!D$2)</f>
        <v>9.9589335470261987E-5</v>
      </c>
      <c r="E62" s="5">
        <f>'Pc, Winter, S1'!E62*Main!$B$5+_xlfn.IFNA(VLOOKUP($A62,'EV Distribution'!$A$2:$B$22,2,FALSE),0)*('EV Scenarios'!E$4-'EV Scenarios'!E$2)</f>
        <v>1.0035027131052831E-4</v>
      </c>
      <c r="F62" s="5">
        <f>'Pc, Winter, S1'!F62*Main!$B$5+_xlfn.IFNA(VLOOKUP($A62,'EV Distribution'!$A$2:$B$22,2,FALSE),0)*('EV Scenarios'!F$4-'EV Scenarios'!F$2)</f>
        <v>6.8873467223025327E-5</v>
      </c>
      <c r="G62" s="5">
        <f>'Pc, Winter, S1'!G62*Main!$B$5+_xlfn.IFNA(VLOOKUP($A62,'EV Distribution'!$A$2:$B$22,2,FALSE),0)*('EV Scenarios'!G$4-'EV Scenarios'!G$2)</f>
        <v>6.1062277678536312E-5</v>
      </c>
      <c r="H62" s="5">
        <f>'Pc, Winter, S1'!H62*Main!$B$5+_xlfn.IFNA(VLOOKUP($A62,'EV Distribution'!$A$2:$B$22,2,FALSE),0)*('EV Scenarios'!H$4-'EV Scenarios'!H$2)</f>
        <v>5.360817175256667E-5</v>
      </c>
      <c r="I62" s="5">
        <f>'Pc, Winter, S1'!I62*Main!$B$5+_xlfn.IFNA(VLOOKUP($A62,'EV Distribution'!$A$2:$B$22,2,FALSE),0)*('EV Scenarios'!I$4-'EV Scenarios'!I$2)</f>
        <v>4.8927585721029039E-5</v>
      </c>
      <c r="J62" s="5">
        <f>'Pc, Winter, S1'!J62*Main!$B$5+_xlfn.IFNA(VLOOKUP($A62,'EV Distribution'!$A$2:$B$22,2,FALSE),0)*('EV Scenarios'!J$4-'EV Scenarios'!J$2)</f>
        <v>1.1535108528907048E-4</v>
      </c>
      <c r="K62" s="5">
        <f>'Pc, Winter, S1'!K62*Main!$B$5+_xlfn.IFNA(VLOOKUP($A62,'EV Distribution'!$A$2:$B$22,2,FALSE),0)*('EV Scenarios'!K$4-'EV Scenarios'!K$2)</f>
        <v>1.3849003071601373E-4</v>
      </c>
      <c r="L62" s="5">
        <f>'Pc, Winter, S1'!L62*Main!$B$5+_xlfn.IFNA(VLOOKUP($A62,'EV Distribution'!$A$2:$B$22,2,FALSE),0)*('EV Scenarios'!L$4-'EV Scenarios'!L$2)</f>
        <v>1.7520911161371063E-4</v>
      </c>
      <c r="M62" s="5">
        <f>'Pc, Winter, S1'!M62*Main!$B$5+_xlfn.IFNA(VLOOKUP($A62,'EV Distribution'!$A$2:$B$22,2,FALSE),0)*('EV Scenarios'!M$4-'EV Scenarios'!M$2)</f>
        <v>1.666042438235092E-4</v>
      </c>
      <c r="N62" s="5">
        <f>'Pc, Winter, S1'!N62*Main!$B$5+_xlfn.IFNA(VLOOKUP($A62,'EV Distribution'!$A$2:$B$22,2,FALSE),0)*('EV Scenarios'!N$4-'EV Scenarios'!N$2)</f>
        <v>1.6549764987166632E-4</v>
      </c>
      <c r="O62" s="5">
        <f>'Pc, Winter, S1'!O62*Main!$B$5+_xlfn.IFNA(VLOOKUP($A62,'EV Distribution'!$A$2:$B$22,2,FALSE),0)*('EV Scenarios'!O$4-'EV Scenarios'!O$2)</f>
        <v>1.7128567727116279E-4</v>
      </c>
      <c r="P62" s="5">
        <f>'Pc, Winter, S1'!P62*Main!$B$5+_xlfn.IFNA(VLOOKUP($A62,'EV Distribution'!$A$2:$B$22,2,FALSE),0)*('EV Scenarios'!P$4-'EV Scenarios'!P$2)</f>
        <v>1.5812331794557864E-4</v>
      </c>
      <c r="Q62" s="5">
        <f>'Pc, Winter, S1'!Q62*Main!$B$5+_xlfn.IFNA(VLOOKUP($A62,'EV Distribution'!$A$2:$B$22,2,FALSE),0)*('EV Scenarios'!Q$4-'EV Scenarios'!Q$2)</f>
        <v>1.4141142472268116E-4</v>
      </c>
      <c r="R62" s="5">
        <f>'Pc, Winter, S1'!R62*Main!$B$5+_xlfn.IFNA(VLOOKUP($A62,'EV Distribution'!$A$2:$B$22,2,FALSE),0)*('EV Scenarios'!R$4-'EV Scenarios'!R$2)</f>
        <v>1.3297231444688655E-4</v>
      </c>
      <c r="S62" s="5">
        <f>'Pc, Winter, S1'!S62*Main!$B$5+_xlfn.IFNA(VLOOKUP($A62,'EV Distribution'!$A$2:$B$22,2,FALSE),0)*('EV Scenarios'!S$4-'EV Scenarios'!S$2)</f>
        <v>1.371258222649182E-4</v>
      </c>
      <c r="T62" s="5">
        <f>'Pc, Winter, S1'!T62*Main!$B$5+_xlfn.IFNA(VLOOKUP($A62,'EV Distribution'!$A$2:$B$22,2,FALSE),0)*('EV Scenarios'!T$4-'EV Scenarios'!T$2)</f>
        <v>1.8407277736360239E-4</v>
      </c>
      <c r="U62" s="5">
        <f>'Pc, Winter, S1'!U62*Main!$B$5+_xlfn.IFNA(VLOOKUP($A62,'EV Distribution'!$A$2:$B$22,2,FALSE),0)*('EV Scenarios'!U$4-'EV Scenarios'!U$2)</f>
        <v>2.103843026224825E-4</v>
      </c>
      <c r="V62" s="5">
        <f>'Pc, Winter, S1'!V62*Main!$B$5+_xlfn.IFNA(VLOOKUP($A62,'EV Distribution'!$A$2:$B$22,2,FALSE),0)*('EV Scenarios'!V$4-'EV Scenarios'!V$2)</f>
        <v>2.0454922901792742E-4</v>
      </c>
      <c r="W62" s="5">
        <f>'Pc, Winter, S1'!W62*Main!$B$5+_xlfn.IFNA(VLOOKUP($A62,'EV Distribution'!$A$2:$B$22,2,FALSE),0)*('EV Scenarios'!W$4-'EV Scenarios'!W$2)</f>
        <v>2.0690558641334278E-4</v>
      </c>
      <c r="X62" s="5">
        <f>'Pc, Winter, S1'!X62*Main!$B$5+_xlfn.IFNA(VLOOKUP($A62,'EV Distribution'!$A$2:$B$22,2,FALSE),0)*('EV Scenarios'!X$4-'EV Scenarios'!X$2)</f>
        <v>2.0829954209223311E-4</v>
      </c>
      <c r="Y62" s="5">
        <f>'Pc, Winter, S1'!Y62*Main!$B$5+_xlfn.IFNA(VLOOKUP($A62,'EV Distribution'!$A$2:$B$22,2,FALSE),0)*('EV Scenarios'!Y$4-'EV Scenarios'!Y$2)</f>
        <v>1.3145399314766739E-4</v>
      </c>
    </row>
    <row r="63" spans="1:25" x14ac:dyDescent="0.3">
      <c r="A63">
        <v>82</v>
      </c>
      <c r="B63" s="5">
        <f>'Pc, Winter, S1'!B63*Main!$B$5+_xlfn.IFNA(VLOOKUP($A63,'EV Distribution'!$A$2:$B$22,2,FALSE),0)*('EV Scenarios'!B$4-'EV Scenarios'!B$2)</f>
        <v>3.9875222318046385E-4</v>
      </c>
      <c r="C63" s="5">
        <f>'Pc, Winter, S1'!C63*Main!$B$5+_xlfn.IFNA(VLOOKUP($A63,'EV Distribution'!$A$2:$B$22,2,FALSE),0)*('EV Scenarios'!C$4-'EV Scenarios'!C$2)</f>
        <v>3.9252155235598111E-4</v>
      </c>
      <c r="D63" s="5">
        <f>'Pc, Winter, S1'!D63*Main!$B$5+_xlfn.IFNA(VLOOKUP($A63,'EV Distribution'!$A$2:$B$22,2,FALSE),0)*('EV Scenarios'!D$4-'EV Scenarios'!D$2)</f>
        <v>4.0173144603173429E-4</v>
      </c>
      <c r="E63" s="5">
        <f>'Pc, Winter, S1'!E63*Main!$B$5+_xlfn.IFNA(VLOOKUP($A63,'EV Distribution'!$A$2:$B$22,2,FALSE),0)*('EV Scenarios'!E$4-'EV Scenarios'!E$2)</f>
        <v>4.0091713758678505E-4</v>
      </c>
      <c r="F63" s="5">
        <f>'Pc, Winter, S1'!F63*Main!$B$5+_xlfn.IFNA(VLOOKUP($A63,'EV Distribution'!$A$2:$B$22,2,FALSE),0)*('EV Scenarios'!F$4-'EV Scenarios'!F$2)</f>
        <v>4.0661587947102903E-4</v>
      </c>
      <c r="G63" s="5">
        <f>'Pc, Winter, S1'!G63*Main!$B$5+_xlfn.IFNA(VLOOKUP($A63,'EV Distribution'!$A$2:$B$22,2,FALSE),0)*('EV Scenarios'!G$4-'EV Scenarios'!G$2)</f>
        <v>4.1572745826670807E-4</v>
      </c>
      <c r="H63" s="5">
        <f>'Pc, Winter, S1'!H63*Main!$B$5+_xlfn.IFNA(VLOOKUP($A63,'EV Distribution'!$A$2:$B$22,2,FALSE),0)*('EV Scenarios'!H$4-'EV Scenarios'!H$2)</f>
        <v>4.5179879181811037E-4</v>
      </c>
      <c r="I63" s="5">
        <f>'Pc, Winter, S1'!I63*Main!$B$5+_xlfn.IFNA(VLOOKUP($A63,'EV Distribution'!$A$2:$B$22,2,FALSE),0)*('EV Scenarios'!I$4-'EV Scenarios'!I$2)</f>
        <v>6.1817882102583406E-4</v>
      </c>
      <c r="J63" s="5">
        <f>'Pc, Winter, S1'!J63*Main!$B$5+_xlfn.IFNA(VLOOKUP($A63,'EV Distribution'!$A$2:$B$22,2,FALSE),0)*('EV Scenarios'!J$4-'EV Scenarios'!J$2)</f>
        <v>8.039777704070295E-4</v>
      </c>
      <c r="K63" s="5">
        <f>'Pc, Winter, S1'!K63*Main!$B$5+_xlfn.IFNA(VLOOKUP($A63,'EV Distribution'!$A$2:$B$22,2,FALSE),0)*('EV Scenarios'!K$4-'EV Scenarios'!K$2)</f>
        <v>8.0849030505639793E-4</v>
      </c>
      <c r="L63" s="5">
        <f>'Pc, Winter, S1'!L63*Main!$B$5+_xlfn.IFNA(VLOOKUP($A63,'EV Distribution'!$A$2:$B$22,2,FALSE),0)*('EV Scenarios'!L$4-'EV Scenarios'!L$2)</f>
        <v>8.0513108913023179E-4</v>
      </c>
      <c r="M63" s="5">
        <f>'Pc, Winter, S1'!M63*Main!$B$5+_xlfn.IFNA(VLOOKUP($A63,'EV Distribution'!$A$2:$B$22,2,FALSE),0)*('EV Scenarios'!M$4-'EV Scenarios'!M$2)</f>
        <v>7.9719227579655428E-4</v>
      </c>
      <c r="N63" s="5">
        <f>'Pc, Winter, S1'!N63*Main!$B$5+_xlfn.IFNA(VLOOKUP($A63,'EV Distribution'!$A$2:$B$22,2,FALSE),0)*('EV Scenarios'!N$4-'EV Scenarios'!N$2)</f>
        <v>6.4043607381598629E-4</v>
      </c>
      <c r="O63" s="5">
        <f>'Pc, Winter, S1'!O63*Main!$B$5+_xlfn.IFNA(VLOOKUP($A63,'EV Distribution'!$A$2:$B$22,2,FALSE),0)*('EV Scenarios'!O$4-'EV Scenarios'!O$2)</f>
        <v>6.8463759063704674E-4</v>
      </c>
      <c r="P63" s="5">
        <f>'Pc, Winter, S1'!P63*Main!$B$5+_xlfn.IFNA(VLOOKUP($A63,'EV Distribution'!$A$2:$B$22,2,FALSE),0)*('EV Scenarios'!P$4-'EV Scenarios'!P$2)</f>
        <v>8.0985403135694497E-4</v>
      </c>
      <c r="Q63" s="5">
        <f>'Pc, Winter, S1'!Q63*Main!$B$5+_xlfn.IFNA(VLOOKUP($A63,'EV Distribution'!$A$2:$B$22,2,FALSE),0)*('EV Scenarios'!Q$4-'EV Scenarios'!Q$2)</f>
        <v>7.9868361127566681E-4</v>
      </c>
      <c r="R63" s="5">
        <f>'Pc, Winter, S1'!R63*Main!$B$5+_xlfn.IFNA(VLOOKUP($A63,'EV Distribution'!$A$2:$B$22,2,FALSE),0)*('EV Scenarios'!R$4-'EV Scenarios'!R$2)</f>
        <v>7.9854101159822211E-4</v>
      </c>
      <c r="S63" s="5">
        <f>'Pc, Winter, S1'!S63*Main!$B$5+_xlfn.IFNA(VLOOKUP($A63,'EV Distribution'!$A$2:$B$22,2,FALSE),0)*('EV Scenarios'!S$4-'EV Scenarios'!S$2)</f>
        <v>5.748341295617477E-4</v>
      </c>
      <c r="T63" s="5">
        <f>'Pc, Winter, S1'!T63*Main!$B$5+_xlfn.IFNA(VLOOKUP($A63,'EV Distribution'!$A$2:$B$22,2,FALSE),0)*('EV Scenarios'!T$4-'EV Scenarios'!T$2)</f>
        <v>4.7699498597277945E-4</v>
      </c>
      <c r="U63" s="5">
        <f>'Pc, Winter, S1'!U63*Main!$B$5+_xlfn.IFNA(VLOOKUP($A63,'EV Distribution'!$A$2:$B$22,2,FALSE),0)*('EV Scenarios'!U$4-'EV Scenarios'!U$2)</f>
        <v>4.9370423467297038E-4</v>
      </c>
      <c r="V63" s="5">
        <f>'Pc, Winter, S1'!V63*Main!$B$5+_xlfn.IFNA(VLOOKUP($A63,'EV Distribution'!$A$2:$B$22,2,FALSE),0)*('EV Scenarios'!V$4-'EV Scenarios'!V$2)</f>
        <v>4.9922272530509995E-4</v>
      </c>
      <c r="W63" s="5">
        <f>'Pc, Winter, S1'!W63*Main!$B$5+_xlfn.IFNA(VLOOKUP($A63,'EV Distribution'!$A$2:$B$22,2,FALSE),0)*('EV Scenarios'!W$4-'EV Scenarios'!W$2)</f>
        <v>4.6802583152707322E-4</v>
      </c>
      <c r="X63" s="5">
        <f>'Pc, Winter, S1'!X63*Main!$B$5+_xlfn.IFNA(VLOOKUP($A63,'EV Distribution'!$A$2:$B$22,2,FALSE),0)*('EV Scenarios'!X$4-'EV Scenarios'!X$2)</f>
        <v>4.7402585906178697E-4</v>
      </c>
      <c r="Y63" s="5">
        <f>'Pc, Winter, S1'!Y63*Main!$B$5+_xlfn.IFNA(VLOOKUP($A63,'EV Distribution'!$A$2:$B$22,2,FALSE),0)*('EV Scenarios'!Y$4-'EV Scenarios'!Y$2)</f>
        <v>4.8437963299848566E-4</v>
      </c>
    </row>
    <row r="64" spans="1:25" x14ac:dyDescent="0.3">
      <c r="A64">
        <v>83</v>
      </c>
      <c r="B64" s="5">
        <f>'Pc, Winter, S1'!B64*Main!$B$5+_xlfn.IFNA(VLOOKUP($A64,'EV Distribution'!$A$2:$B$22,2,FALSE),0)*('EV Scenarios'!B$4-'EV Scenarios'!B$2)</f>
        <v>3.5119608109088589E-3</v>
      </c>
      <c r="C64" s="5">
        <f>'Pc, Winter, S1'!C64*Main!$B$5+_xlfn.IFNA(VLOOKUP($A64,'EV Distribution'!$A$2:$B$22,2,FALSE),0)*('EV Scenarios'!C$4-'EV Scenarios'!C$2)</f>
        <v>3.0497686357559401E-3</v>
      </c>
      <c r="D64" s="5">
        <f>'Pc, Winter, S1'!D64*Main!$B$5+_xlfn.IFNA(VLOOKUP($A64,'EV Distribution'!$A$2:$B$22,2,FALSE),0)*('EV Scenarios'!D$4-'EV Scenarios'!D$2)</f>
        <v>2.7381872155212515E-3</v>
      </c>
      <c r="E64" s="5">
        <f>'Pc, Winter, S1'!E64*Main!$B$5+_xlfn.IFNA(VLOOKUP($A64,'EV Distribution'!$A$2:$B$22,2,FALSE),0)*('EV Scenarios'!E$4-'EV Scenarios'!E$2)</f>
        <v>2.8288097196348147E-3</v>
      </c>
      <c r="F64" s="5">
        <f>'Pc, Winter, S1'!F64*Main!$B$5+_xlfn.IFNA(VLOOKUP($A64,'EV Distribution'!$A$2:$B$22,2,FALSE),0)*('EV Scenarios'!F$4-'EV Scenarios'!F$2)</f>
        <v>2.6242341768854243E-3</v>
      </c>
      <c r="G64" s="5">
        <f>'Pc, Winter, S1'!G64*Main!$B$5+_xlfn.IFNA(VLOOKUP($A64,'EV Distribution'!$A$2:$B$22,2,FALSE),0)*('EV Scenarios'!G$4-'EV Scenarios'!G$2)</f>
        <v>2.4647415952133E-3</v>
      </c>
      <c r="H64" s="5">
        <f>'Pc, Winter, S1'!H64*Main!$B$5+_xlfn.IFNA(VLOOKUP($A64,'EV Distribution'!$A$2:$B$22,2,FALSE),0)*('EV Scenarios'!H$4-'EV Scenarios'!H$2)</f>
        <v>2.5442107298422629E-3</v>
      </c>
      <c r="I64" s="5">
        <f>'Pc, Winter, S1'!I64*Main!$B$5+_xlfn.IFNA(VLOOKUP($A64,'EV Distribution'!$A$2:$B$22,2,FALSE),0)*('EV Scenarios'!I$4-'EV Scenarios'!I$2)</f>
        <v>2.485978529778588E-3</v>
      </c>
      <c r="J64" s="5">
        <f>'Pc, Winter, S1'!J64*Main!$B$5+_xlfn.IFNA(VLOOKUP($A64,'EV Distribution'!$A$2:$B$22,2,FALSE),0)*('EV Scenarios'!J$4-'EV Scenarios'!J$2)</f>
        <v>3.595945884462277E-3</v>
      </c>
      <c r="K64" s="5">
        <f>'Pc, Winter, S1'!K64*Main!$B$5+_xlfn.IFNA(VLOOKUP($A64,'EV Distribution'!$A$2:$B$22,2,FALSE),0)*('EV Scenarios'!K$4-'EV Scenarios'!K$2)</f>
        <v>5.9979483262203991E-3</v>
      </c>
      <c r="L64" s="5">
        <f>'Pc, Winter, S1'!L64*Main!$B$5+_xlfn.IFNA(VLOOKUP($A64,'EV Distribution'!$A$2:$B$22,2,FALSE),0)*('EV Scenarios'!L$4-'EV Scenarios'!L$2)</f>
        <v>7.180203095445873E-3</v>
      </c>
      <c r="M64" s="5">
        <f>'Pc, Winter, S1'!M64*Main!$B$5+_xlfn.IFNA(VLOOKUP($A64,'EV Distribution'!$A$2:$B$22,2,FALSE),0)*('EV Scenarios'!M$4-'EV Scenarios'!M$2)</f>
        <v>8.5888457229181432E-3</v>
      </c>
      <c r="N64" s="5">
        <f>'Pc, Winter, S1'!N64*Main!$B$5+_xlfn.IFNA(VLOOKUP($A64,'EV Distribution'!$A$2:$B$22,2,FALSE),0)*('EV Scenarios'!N$4-'EV Scenarios'!N$2)</f>
        <v>8.7697177219480185E-3</v>
      </c>
      <c r="O64" s="5">
        <f>'Pc, Winter, S1'!O64*Main!$B$5+_xlfn.IFNA(VLOOKUP($A64,'EV Distribution'!$A$2:$B$22,2,FALSE),0)*('EV Scenarios'!O$4-'EV Scenarios'!O$2)</f>
        <v>8.4136457721648572E-3</v>
      </c>
      <c r="P64" s="5">
        <f>'Pc, Winter, S1'!P64*Main!$B$5+_xlfn.IFNA(VLOOKUP($A64,'EV Distribution'!$A$2:$B$22,2,FALSE),0)*('EV Scenarios'!P$4-'EV Scenarios'!P$2)</f>
        <v>8.8244014254685917E-3</v>
      </c>
      <c r="Q64" s="5">
        <f>'Pc, Winter, S1'!Q64*Main!$B$5+_xlfn.IFNA(VLOOKUP($A64,'EV Distribution'!$A$2:$B$22,2,FALSE),0)*('EV Scenarios'!Q$4-'EV Scenarios'!Q$2)</f>
        <v>8.6009763531225396E-3</v>
      </c>
      <c r="R64" s="5">
        <f>'Pc, Winter, S1'!R64*Main!$B$5+_xlfn.IFNA(VLOOKUP($A64,'EV Distribution'!$A$2:$B$22,2,FALSE),0)*('EV Scenarios'!R$4-'EV Scenarios'!R$2)</f>
        <v>8.6871307827115808E-3</v>
      </c>
      <c r="S64" s="5">
        <f>'Pc, Winter, S1'!S64*Main!$B$5+_xlfn.IFNA(VLOOKUP($A64,'EV Distribution'!$A$2:$B$22,2,FALSE),0)*('EV Scenarios'!S$4-'EV Scenarios'!S$2)</f>
        <v>8.5277689515018979E-3</v>
      </c>
      <c r="T64" s="5">
        <f>'Pc, Winter, S1'!T64*Main!$B$5+_xlfn.IFNA(VLOOKUP($A64,'EV Distribution'!$A$2:$B$22,2,FALSE),0)*('EV Scenarios'!T$4-'EV Scenarios'!T$2)</f>
        <v>7.7190846173761894E-3</v>
      </c>
      <c r="U64" s="5">
        <f>'Pc, Winter, S1'!U64*Main!$B$5+_xlfn.IFNA(VLOOKUP($A64,'EV Distribution'!$A$2:$B$22,2,FALSE),0)*('EV Scenarios'!U$4-'EV Scenarios'!U$2)</f>
        <v>6.1049979479100291E-3</v>
      </c>
      <c r="V64" s="5">
        <f>'Pc, Winter, S1'!V64*Main!$B$5+_xlfn.IFNA(VLOOKUP($A64,'EV Distribution'!$A$2:$B$22,2,FALSE),0)*('EV Scenarios'!V$4-'EV Scenarios'!V$2)</f>
        <v>6.1829152883031936E-3</v>
      </c>
      <c r="W64" s="5">
        <f>'Pc, Winter, S1'!W64*Main!$B$5+_xlfn.IFNA(VLOOKUP($A64,'EV Distribution'!$A$2:$B$22,2,FALSE),0)*('EV Scenarios'!W$4-'EV Scenarios'!W$2)</f>
        <v>5.7513444506687127E-3</v>
      </c>
      <c r="X64" s="5">
        <f>'Pc, Winter, S1'!X64*Main!$B$5+_xlfn.IFNA(VLOOKUP($A64,'EV Distribution'!$A$2:$B$22,2,FALSE),0)*('EV Scenarios'!X$4-'EV Scenarios'!X$2)</f>
        <v>5.1471885400342227E-3</v>
      </c>
      <c r="Y64" s="5">
        <f>'Pc, Winter, S1'!Y64*Main!$B$5+_xlfn.IFNA(VLOOKUP($A64,'EV Distribution'!$A$2:$B$22,2,FALSE),0)*('EV Scenarios'!Y$4-'EV Scenarios'!Y$2)</f>
        <v>5.1578136624555017E-3</v>
      </c>
    </row>
    <row r="65" spans="1:25" x14ac:dyDescent="0.3">
      <c r="A65">
        <v>84</v>
      </c>
      <c r="B65" s="5">
        <f>'Pc, Winter, S1'!B65*Main!$B$5+_xlfn.IFNA(VLOOKUP($A65,'EV Distribution'!$A$2:$B$22,2,FALSE),0)*('EV Scenarios'!B$4-'EV Scenarios'!B$2)</f>
        <v>4.3662595236802765E-4</v>
      </c>
      <c r="C65" s="5">
        <f>'Pc, Winter, S1'!C65*Main!$B$5+_xlfn.IFNA(VLOOKUP($A65,'EV Distribution'!$A$2:$B$22,2,FALSE),0)*('EV Scenarios'!C$4-'EV Scenarios'!C$2)</f>
        <v>1.8106691934716978E-4</v>
      </c>
      <c r="D65" s="5">
        <f>'Pc, Winter, S1'!D65*Main!$B$5+_xlfn.IFNA(VLOOKUP($A65,'EV Distribution'!$A$2:$B$22,2,FALSE),0)*('EV Scenarios'!D$4-'EV Scenarios'!D$2)</f>
        <v>1.9158126402722052E-4</v>
      </c>
      <c r="E65" s="5">
        <f>'Pc, Winter, S1'!E65*Main!$B$5+_xlfn.IFNA(VLOOKUP($A65,'EV Distribution'!$A$2:$B$22,2,FALSE),0)*('EV Scenarios'!E$4-'EV Scenarios'!E$2)</f>
        <v>2.1190239015173864E-4</v>
      </c>
      <c r="F65" s="5">
        <f>'Pc, Winter, S1'!F65*Main!$B$5+_xlfn.IFNA(VLOOKUP($A65,'EV Distribution'!$A$2:$B$22,2,FALSE),0)*('EV Scenarios'!F$4-'EV Scenarios'!F$2)</f>
        <v>1.653529900964224E-4</v>
      </c>
      <c r="G65" s="5">
        <f>'Pc, Winter, S1'!G65*Main!$B$5+_xlfn.IFNA(VLOOKUP($A65,'EV Distribution'!$A$2:$B$22,2,FALSE),0)*('EV Scenarios'!G$4-'EV Scenarios'!G$2)</f>
        <v>2.0973038959341321E-4</v>
      </c>
      <c r="H65" s="5">
        <f>'Pc, Winter, S1'!H65*Main!$B$5+_xlfn.IFNA(VLOOKUP($A65,'EV Distribution'!$A$2:$B$22,2,FALSE),0)*('EV Scenarios'!H$4-'EV Scenarios'!H$2)</f>
        <v>2.5371284934849742E-4</v>
      </c>
      <c r="I65" s="5">
        <f>'Pc, Winter, S1'!I65*Main!$B$5+_xlfn.IFNA(VLOOKUP($A65,'EV Distribution'!$A$2:$B$22,2,FALSE),0)*('EV Scenarios'!I$4-'EV Scenarios'!I$2)</f>
        <v>4.7009885972730319E-4</v>
      </c>
      <c r="J65" s="5">
        <f>'Pc, Winter, S1'!J65*Main!$B$5+_xlfn.IFNA(VLOOKUP($A65,'EV Distribution'!$A$2:$B$22,2,FALSE),0)*('EV Scenarios'!J$4-'EV Scenarios'!J$2)</f>
        <v>1.3250030951454449E-3</v>
      </c>
      <c r="K65" s="5">
        <f>'Pc, Winter, S1'!K65*Main!$B$5+_xlfn.IFNA(VLOOKUP($A65,'EV Distribution'!$A$2:$B$22,2,FALSE),0)*('EV Scenarios'!K$4-'EV Scenarios'!K$2)</f>
        <v>1.9221927777667968E-3</v>
      </c>
      <c r="L65" s="5">
        <f>'Pc, Winter, S1'!L65*Main!$B$5+_xlfn.IFNA(VLOOKUP($A65,'EV Distribution'!$A$2:$B$22,2,FALSE),0)*('EV Scenarios'!L$4-'EV Scenarios'!L$2)</f>
        <v>2.3760949440484618E-3</v>
      </c>
      <c r="M65" s="5">
        <f>'Pc, Winter, S1'!M65*Main!$B$5+_xlfn.IFNA(VLOOKUP($A65,'EV Distribution'!$A$2:$B$22,2,FALSE),0)*('EV Scenarios'!M$4-'EV Scenarios'!M$2)</f>
        <v>2.277866222816114E-3</v>
      </c>
      <c r="N65" s="5">
        <f>'Pc, Winter, S1'!N65*Main!$B$5+_xlfn.IFNA(VLOOKUP($A65,'EV Distribution'!$A$2:$B$22,2,FALSE),0)*('EV Scenarios'!N$4-'EV Scenarios'!N$2)</f>
        <v>1.9597075677867597E-3</v>
      </c>
      <c r="O65" s="5">
        <f>'Pc, Winter, S1'!O65*Main!$B$5+_xlfn.IFNA(VLOOKUP($A65,'EV Distribution'!$A$2:$B$22,2,FALSE),0)*('EV Scenarios'!O$4-'EV Scenarios'!O$2)</f>
        <v>1.8420391062436078E-3</v>
      </c>
      <c r="P65" s="5">
        <f>'Pc, Winter, S1'!P65*Main!$B$5+_xlfn.IFNA(VLOOKUP($A65,'EV Distribution'!$A$2:$B$22,2,FALSE),0)*('EV Scenarios'!P$4-'EV Scenarios'!P$2)</f>
        <v>1.9330153043112268E-3</v>
      </c>
      <c r="Q65" s="5">
        <f>'Pc, Winter, S1'!Q65*Main!$B$5+_xlfn.IFNA(VLOOKUP($A65,'EV Distribution'!$A$2:$B$22,2,FALSE),0)*('EV Scenarios'!Q$4-'EV Scenarios'!Q$2)</f>
        <v>1.9162449539869503E-3</v>
      </c>
      <c r="R65" s="5">
        <f>'Pc, Winter, S1'!R65*Main!$B$5+_xlfn.IFNA(VLOOKUP($A65,'EV Distribution'!$A$2:$B$22,2,FALSE),0)*('EV Scenarios'!R$4-'EV Scenarios'!R$2)</f>
        <v>1.943983688701961E-3</v>
      </c>
      <c r="S65" s="5">
        <f>'Pc, Winter, S1'!S65*Main!$B$5+_xlfn.IFNA(VLOOKUP($A65,'EV Distribution'!$A$2:$B$22,2,FALSE),0)*('EV Scenarios'!S$4-'EV Scenarios'!S$2)</f>
        <v>1.9918494474190657E-3</v>
      </c>
      <c r="T65" s="5">
        <f>'Pc, Winter, S1'!T65*Main!$B$5+_xlfn.IFNA(VLOOKUP($A65,'EV Distribution'!$A$2:$B$22,2,FALSE),0)*('EV Scenarios'!T$4-'EV Scenarios'!T$2)</f>
        <v>1.9143922101450027E-3</v>
      </c>
      <c r="U65" s="5">
        <f>'Pc, Winter, S1'!U65*Main!$B$5+_xlfn.IFNA(VLOOKUP($A65,'EV Distribution'!$A$2:$B$22,2,FALSE),0)*('EV Scenarios'!U$4-'EV Scenarios'!U$2)</f>
        <v>1.8088059738132819E-3</v>
      </c>
      <c r="V65" s="5">
        <f>'Pc, Winter, S1'!V65*Main!$B$5+_xlfn.IFNA(VLOOKUP($A65,'EV Distribution'!$A$2:$B$22,2,FALSE),0)*('EV Scenarios'!V$4-'EV Scenarios'!V$2)</f>
        <v>1.4467231115815043E-3</v>
      </c>
      <c r="W65" s="5">
        <f>'Pc, Winter, S1'!W65*Main!$B$5+_xlfn.IFNA(VLOOKUP($A65,'EV Distribution'!$A$2:$B$22,2,FALSE),0)*('EV Scenarios'!W$4-'EV Scenarios'!W$2)</f>
        <v>1.1137002372851273E-3</v>
      </c>
      <c r="X65" s="5">
        <f>'Pc, Winter, S1'!X65*Main!$B$5+_xlfn.IFNA(VLOOKUP($A65,'EV Distribution'!$A$2:$B$22,2,FALSE),0)*('EV Scenarios'!X$4-'EV Scenarios'!X$2)</f>
        <v>6.3292663746189329E-4</v>
      </c>
      <c r="Y65" s="5">
        <f>'Pc, Winter, S1'!Y65*Main!$B$5+_xlfn.IFNA(VLOOKUP($A65,'EV Distribution'!$A$2:$B$22,2,FALSE),0)*('EV Scenarios'!Y$4-'EV Scenarios'!Y$2)</f>
        <v>7.455205375326981E-4</v>
      </c>
    </row>
    <row r="66" spans="1:25" x14ac:dyDescent="0.3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8.9252127057568248E-4</v>
      </c>
      <c r="M66" s="5">
        <f>'Pc, Winter, S1'!M66*Main!$B$5+_xlfn.IFNA(VLOOKUP($A66,'EV Distribution'!$A$2:$B$22,2,FALSE),0)*('EV Scenarios'!M$4-'EV Scenarios'!M$2)</f>
        <v>1.0285706259927426E-3</v>
      </c>
      <c r="N66" s="5">
        <f>'Pc, Winter, S1'!N66*Main!$B$5+_xlfn.IFNA(VLOOKUP($A66,'EV Distribution'!$A$2:$B$22,2,FALSE),0)*('EV Scenarios'!N$4-'EV Scenarios'!N$2)</f>
        <v>9.2264071859413121E-4</v>
      </c>
      <c r="O66" s="5">
        <f>'Pc, Winter, S1'!O66*Main!$B$5+_xlfn.IFNA(VLOOKUP($A66,'EV Distribution'!$A$2:$B$22,2,FALSE),0)*('EV Scenarios'!O$4-'EV Scenarios'!O$2)</f>
        <v>6.5504430036287479E-4</v>
      </c>
      <c r="P66" s="5">
        <f>'Pc, Winter, S1'!P66*Main!$B$5+_xlfn.IFNA(VLOOKUP($A66,'EV Distribution'!$A$2:$B$22,2,FALSE),0)*('EV Scenarios'!P$4-'EV Scenarios'!P$2)</f>
        <v>6.2984120999429627E-4</v>
      </c>
      <c r="Q66" s="5">
        <f>'Pc, Winter, S1'!Q66*Main!$B$5+_xlfn.IFNA(VLOOKUP($A66,'EV Distribution'!$A$2:$B$22,2,FALSE),0)*('EV Scenarios'!Q$4-'EV Scenarios'!Q$2)</f>
        <v>5.9402354607402058E-4</v>
      </c>
      <c r="R66" s="5">
        <f>'Pc, Winter, S1'!R66*Main!$B$5+_xlfn.IFNA(VLOOKUP($A66,'EV Distribution'!$A$2:$B$22,2,FALSE),0)*('EV Scenarios'!R$4-'EV Scenarios'!R$2)</f>
        <v>4.8461617897982071E-4</v>
      </c>
      <c r="S66" s="5">
        <f>'Pc, Winter, S1'!S66*Main!$B$5+_xlfn.IFNA(VLOOKUP($A66,'EV Distribution'!$A$2:$B$22,2,FALSE),0)*('EV Scenarios'!S$4-'EV Scenarios'!S$2)</f>
        <v>4.7148790623697E-4</v>
      </c>
      <c r="T66" s="5">
        <f>'Pc, Winter, S1'!T66*Main!$B$5+_xlfn.IFNA(VLOOKUP($A66,'EV Distribution'!$A$2:$B$22,2,FALSE),0)*('EV Scenarios'!T$4-'EV Scenarios'!T$2)</f>
        <v>6.3626531085255887E-4</v>
      </c>
      <c r="U66" s="5">
        <f>'Pc, Winter, S1'!U66*Main!$B$5+_xlfn.IFNA(VLOOKUP($A66,'EV Distribution'!$A$2:$B$22,2,FALSE),0)*('EV Scenarios'!U$4-'EV Scenarios'!U$2)</f>
        <v>6.4022090317564532E-4</v>
      </c>
      <c r="V66" s="5">
        <f>'Pc, Winter, S1'!V66*Main!$B$5+_xlfn.IFNA(VLOOKUP($A66,'EV Distribution'!$A$2:$B$22,2,FALSE),0)*('EV Scenarios'!V$4-'EV Scenarios'!V$2)</f>
        <v>7.6342290429229614E-4</v>
      </c>
      <c r="W66" s="5">
        <f>'Pc, Winter, S1'!W66*Main!$B$5+_xlfn.IFNA(VLOOKUP($A66,'EV Distribution'!$A$2:$B$22,2,FALSE),0)*('EV Scenarios'!W$4-'EV Scenarios'!W$2)</f>
        <v>8.5190259987166631E-4</v>
      </c>
      <c r="X66" s="5">
        <f>'Pc, Winter, S1'!X66*Main!$B$5+_xlfn.IFNA(VLOOKUP($A66,'EV Distribution'!$A$2:$B$22,2,FALSE),0)*('EV Scenarios'!X$4-'EV Scenarios'!X$2)</f>
        <v>8.4436382538721386E-4</v>
      </c>
      <c r="Y66" s="5">
        <f>'Pc, Winter, S1'!Y66*Main!$B$5+_xlfn.IFNA(VLOOKUP($A66,'EV Distribution'!$A$2:$B$22,2,FALSE),0)*('EV Scenarios'!Y$4-'EV Scenarios'!Y$2)</f>
        <v>8.54165171680041E-4</v>
      </c>
    </row>
    <row r="67" spans="1:25" x14ac:dyDescent="0.3">
      <c r="A67">
        <v>87</v>
      </c>
      <c r="B67" s="5">
        <f>'Pc, Winter, S1'!B67*Main!$B$5+_xlfn.IFNA(VLOOKUP($A67,'EV Distribution'!$A$2:$B$22,2,FALSE),0)*('EV Scenarios'!B$4-'EV Scenarios'!B$2)</f>
        <v>9.8553004002930526E-4</v>
      </c>
      <c r="C67" s="5">
        <f>'Pc, Winter, S1'!C67*Main!$B$5+_xlfn.IFNA(VLOOKUP($A67,'EV Distribution'!$A$2:$B$22,2,FALSE),0)*('EV Scenarios'!C$4-'EV Scenarios'!C$2)</f>
        <v>9.5553145108174034E-4</v>
      </c>
      <c r="D67" s="5">
        <f>'Pc, Winter, S1'!D67*Main!$B$5+_xlfn.IFNA(VLOOKUP($A67,'EV Distribution'!$A$2:$B$22,2,FALSE),0)*('EV Scenarios'!D$4-'EV Scenarios'!D$2)</f>
        <v>1.0245790477059731E-3</v>
      </c>
      <c r="E67" s="5">
        <f>'Pc, Winter, S1'!E67*Main!$B$5+_xlfn.IFNA(VLOOKUP($A67,'EV Distribution'!$A$2:$B$22,2,FALSE),0)*('EV Scenarios'!E$4-'EV Scenarios'!E$2)</f>
        <v>1.2943439891673553E-3</v>
      </c>
      <c r="F67" s="5">
        <f>'Pc, Winter, S1'!F67*Main!$B$5+_xlfn.IFNA(VLOOKUP($A67,'EV Distribution'!$A$2:$B$22,2,FALSE),0)*('EV Scenarios'!F$4-'EV Scenarios'!F$2)</f>
        <v>9.8301626778503869E-4</v>
      </c>
      <c r="G67" s="5">
        <f>'Pc, Winter, S1'!G67*Main!$B$5+_xlfn.IFNA(VLOOKUP($A67,'EV Distribution'!$A$2:$B$22,2,FALSE),0)*('EV Scenarios'!G$4-'EV Scenarios'!G$2)</f>
        <v>9.089562340561327E-4</v>
      </c>
      <c r="H67" s="5">
        <f>'Pc, Winter, S1'!H67*Main!$B$5+_xlfn.IFNA(VLOOKUP($A67,'EV Distribution'!$A$2:$B$22,2,FALSE),0)*('EV Scenarios'!H$4-'EV Scenarios'!H$2)</f>
        <v>1.9266815847649183E-3</v>
      </c>
      <c r="I67" s="5">
        <f>'Pc, Winter, S1'!I67*Main!$B$5+_xlfn.IFNA(VLOOKUP($A67,'EV Distribution'!$A$2:$B$22,2,FALSE),0)*('EV Scenarios'!I$4-'EV Scenarios'!I$2)</f>
        <v>3.7641447900885559E-3</v>
      </c>
      <c r="J67" s="5">
        <f>'Pc, Winter, S1'!J67*Main!$B$5+_xlfn.IFNA(VLOOKUP($A67,'EV Distribution'!$A$2:$B$22,2,FALSE),0)*('EV Scenarios'!J$4-'EV Scenarios'!J$2)</f>
        <v>5.3686731463596996E-3</v>
      </c>
      <c r="K67" s="5">
        <f>'Pc, Winter, S1'!K67*Main!$B$5+_xlfn.IFNA(VLOOKUP($A67,'EV Distribution'!$A$2:$B$22,2,FALSE),0)*('EV Scenarios'!K$4-'EV Scenarios'!K$2)</f>
        <v>6.3642147649317048E-3</v>
      </c>
      <c r="L67" s="5">
        <f>'Pc, Winter, S1'!L67*Main!$B$5+_xlfn.IFNA(VLOOKUP($A67,'EV Distribution'!$A$2:$B$22,2,FALSE),0)*('EV Scenarios'!L$4-'EV Scenarios'!L$2)</f>
        <v>5.8387804510269172E-3</v>
      </c>
      <c r="M67" s="5">
        <f>'Pc, Winter, S1'!M67*Main!$B$5+_xlfn.IFNA(VLOOKUP($A67,'EV Distribution'!$A$2:$B$22,2,FALSE),0)*('EV Scenarios'!M$4-'EV Scenarios'!M$2)</f>
        <v>5.6073660856457985E-3</v>
      </c>
      <c r="N67" s="5">
        <f>'Pc, Winter, S1'!N67*Main!$B$5+_xlfn.IFNA(VLOOKUP($A67,'EV Distribution'!$A$2:$B$22,2,FALSE),0)*('EV Scenarios'!N$4-'EV Scenarios'!N$2)</f>
        <v>5.1200039716271829E-3</v>
      </c>
      <c r="O67" s="5">
        <f>'Pc, Winter, S1'!O67*Main!$B$5+_xlfn.IFNA(VLOOKUP($A67,'EV Distribution'!$A$2:$B$22,2,FALSE),0)*('EV Scenarios'!O$4-'EV Scenarios'!O$2)</f>
        <v>4.6802019474883969E-3</v>
      </c>
      <c r="P67" s="5">
        <f>'Pc, Winter, S1'!P67*Main!$B$5+_xlfn.IFNA(VLOOKUP($A67,'EV Distribution'!$A$2:$B$22,2,FALSE),0)*('EV Scenarios'!P$4-'EV Scenarios'!P$2)</f>
        <v>4.4284021254110614E-3</v>
      </c>
      <c r="Q67" s="5">
        <f>'Pc, Winter, S1'!Q67*Main!$B$5+_xlfn.IFNA(VLOOKUP($A67,'EV Distribution'!$A$2:$B$22,2,FALSE),0)*('EV Scenarios'!Q$4-'EV Scenarios'!Q$2)</f>
        <v>4.5175399418788354E-3</v>
      </c>
      <c r="R67" s="5">
        <f>'Pc, Winter, S1'!R67*Main!$B$5+_xlfn.IFNA(VLOOKUP($A67,'EV Distribution'!$A$2:$B$22,2,FALSE),0)*('EV Scenarios'!R$4-'EV Scenarios'!R$2)</f>
        <v>4.4962235109154971E-3</v>
      </c>
      <c r="S67" s="5">
        <f>'Pc, Winter, S1'!S67*Main!$B$5+_xlfn.IFNA(VLOOKUP($A67,'EV Distribution'!$A$2:$B$22,2,FALSE),0)*('EV Scenarios'!S$4-'EV Scenarios'!S$2)</f>
        <v>4.4071564536934055E-3</v>
      </c>
      <c r="T67" s="5">
        <f>'Pc, Winter, S1'!T67*Main!$B$5+_xlfn.IFNA(VLOOKUP($A67,'EV Distribution'!$A$2:$B$22,2,FALSE),0)*('EV Scenarios'!T$4-'EV Scenarios'!T$2)</f>
        <v>4.3554881197046362E-3</v>
      </c>
      <c r="U67" s="5">
        <f>'Pc, Winter, S1'!U67*Main!$B$5+_xlfn.IFNA(VLOOKUP($A67,'EV Distribution'!$A$2:$B$22,2,FALSE),0)*('EV Scenarios'!U$4-'EV Scenarios'!U$2)</f>
        <v>4.5113512327627156E-3</v>
      </c>
      <c r="V67" s="5">
        <f>'Pc, Winter, S1'!V67*Main!$B$5+_xlfn.IFNA(VLOOKUP($A67,'EV Distribution'!$A$2:$B$22,2,FALSE),0)*('EV Scenarios'!V$4-'EV Scenarios'!V$2)</f>
        <v>3.7247076804414001E-3</v>
      </c>
      <c r="W67" s="5">
        <f>'Pc, Winter, S1'!W67*Main!$B$5+_xlfn.IFNA(VLOOKUP($A67,'EV Distribution'!$A$2:$B$22,2,FALSE),0)*('EV Scenarios'!W$4-'EV Scenarios'!W$2)</f>
        <v>2.8015974348765339E-3</v>
      </c>
      <c r="X67" s="5">
        <f>'Pc, Winter, S1'!X67*Main!$B$5+_xlfn.IFNA(VLOOKUP($A67,'EV Distribution'!$A$2:$B$22,2,FALSE),0)*('EV Scenarios'!X$4-'EV Scenarios'!X$2)</f>
        <v>2.3390990210720541E-3</v>
      </c>
      <c r="Y67" s="5">
        <f>'Pc, Winter, S1'!Y67*Main!$B$5+_xlfn.IFNA(VLOOKUP($A67,'EV Distribution'!$A$2:$B$22,2,FALSE),0)*('EV Scenarios'!Y$4-'EV Scenarios'!Y$2)</f>
        <v>2.4476904141103178E-3</v>
      </c>
    </row>
    <row r="68" spans="1:25" x14ac:dyDescent="0.3">
      <c r="A68">
        <v>88</v>
      </c>
      <c r="B68" s="5">
        <f>'Pc, Winter, S1'!B68*Main!$B$5+_xlfn.IFNA(VLOOKUP($A68,'EV Distribution'!$A$2:$B$22,2,FALSE),0)*('EV Scenarios'!B$4-'EV Scenarios'!B$2)</f>
        <v>1.5076509130888111E-3</v>
      </c>
      <c r="C68" s="5">
        <f>'Pc, Winter, S1'!C68*Main!$B$5+_xlfn.IFNA(VLOOKUP($A68,'EV Distribution'!$A$2:$B$22,2,FALSE),0)*('EV Scenarios'!C$4-'EV Scenarios'!C$2)</f>
        <v>1.162149193617487E-3</v>
      </c>
      <c r="D68" s="5">
        <f>'Pc, Winter, S1'!D68*Main!$B$5+_xlfn.IFNA(VLOOKUP($A68,'EV Distribution'!$A$2:$B$22,2,FALSE),0)*('EV Scenarios'!D$4-'EV Scenarios'!D$2)</f>
        <v>1.1254766475530546E-3</v>
      </c>
      <c r="E68" s="5">
        <f>'Pc, Winter, S1'!E68*Main!$B$5+_xlfn.IFNA(VLOOKUP($A68,'EV Distribution'!$A$2:$B$22,2,FALSE),0)*('EV Scenarios'!E$4-'EV Scenarios'!E$2)</f>
        <v>1.1465480437632758E-3</v>
      </c>
      <c r="F68" s="5">
        <f>'Pc, Winter, S1'!F68*Main!$B$5+_xlfn.IFNA(VLOOKUP($A68,'EV Distribution'!$A$2:$B$22,2,FALSE),0)*('EV Scenarios'!F$4-'EV Scenarios'!F$2)</f>
        <v>1.1226473150799507E-3</v>
      </c>
      <c r="G68" s="5">
        <f>'Pc, Winter, S1'!G68*Main!$B$5+_xlfn.IFNA(VLOOKUP($A68,'EV Distribution'!$A$2:$B$22,2,FALSE),0)*('EV Scenarios'!G$4-'EV Scenarios'!G$2)</f>
        <v>1.1672462554487748E-3</v>
      </c>
      <c r="H68" s="5">
        <f>'Pc, Winter, S1'!H68*Main!$B$5+_xlfn.IFNA(VLOOKUP($A68,'EV Distribution'!$A$2:$B$22,2,FALSE),0)*('EV Scenarios'!H$4-'EV Scenarios'!H$2)</f>
        <v>1.117116230091063E-3</v>
      </c>
      <c r="I68" s="5">
        <f>'Pc, Winter, S1'!I68*Main!$B$5+_xlfn.IFNA(VLOOKUP($A68,'EV Distribution'!$A$2:$B$22,2,FALSE),0)*('EV Scenarios'!I$4-'EV Scenarios'!I$2)</f>
        <v>1.0947958155790262E-3</v>
      </c>
      <c r="J68" s="5">
        <f>'Pc, Winter, S1'!J68*Main!$B$5+_xlfn.IFNA(VLOOKUP($A68,'EV Distribution'!$A$2:$B$22,2,FALSE),0)*('EV Scenarios'!J$4-'EV Scenarios'!J$2)</f>
        <v>1.4176821612874677E-3</v>
      </c>
      <c r="K68" s="5">
        <f>'Pc, Winter, S1'!K68*Main!$B$5+_xlfn.IFNA(VLOOKUP($A68,'EV Distribution'!$A$2:$B$22,2,FALSE),0)*('EV Scenarios'!K$4-'EV Scenarios'!K$2)</f>
        <v>1.6547748575129317E-3</v>
      </c>
      <c r="L68" s="5">
        <f>'Pc, Winter, S1'!L68*Main!$B$5+_xlfn.IFNA(VLOOKUP($A68,'EV Distribution'!$A$2:$B$22,2,FALSE),0)*('EV Scenarios'!L$4-'EV Scenarios'!L$2)</f>
        <v>1.9349766635222449E-3</v>
      </c>
      <c r="M68" s="5">
        <f>'Pc, Winter, S1'!M68*Main!$B$5+_xlfn.IFNA(VLOOKUP($A68,'EV Distribution'!$A$2:$B$22,2,FALSE),0)*('EV Scenarios'!M$4-'EV Scenarios'!M$2)</f>
        <v>1.937497536529138E-3</v>
      </c>
      <c r="N68" s="5">
        <f>'Pc, Winter, S1'!N68*Main!$B$5+_xlfn.IFNA(VLOOKUP($A68,'EV Distribution'!$A$2:$B$22,2,FALSE),0)*('EV Scenarios'!N$4-'EV Scenarios'!N$2)</f>
        <v>1.8136124011380401E-3</v>
      </c>
      <c r="O68" s="5">
        <f>'Pc, Winter, S1'!O68*Main!$B$5+_xlfn.IFNA(VLOOKUP($A68,'EV Distribution'!$A$2:$B$22,2,FALSE),0)*('EV Scenarios'!O$4-'EV Scenarios'!O$2)</f>
        <v>1.4958043426107309E-3</v>
      </c>
      <c r="P68" s="5">
        <f>'Pc, Winter, S1'!P68*Main!$B$5+_xlfn.IFNA(VLOOKUP($A68,'EV Distribution'!$A$2:$B$22,2,FALSE),0)*('EV Scenarios'!P$4-'EV Scenarios'!P$2)</f>
        <v>1.4138694024117891E-3</v>
      </c>
      <c r="Q68" s="5">
        <f>'Pc, Winter, S1'!Q68*Main!$B$5+_xlfn.IFNA(VLOOKUP($A68,'EV Distribution'!$A$2:$B$22,2,FALSE),0)*('EV Scenarios'!Q$4-'EV Scenarios'!Q$2)</f>
        <v>1.3980339566121375E-3</v>
      </c>
      <c r="R68" s="5">
        <f>'Pc, Winter, S1'!R68*Main!$B$5+_xlfn.IFNA(VLOOKUP($A68,'EV Distribution'!$A$2:$B$22,2,FALSE),0)*('EV Scenarios'!R$4-'EV Scenarios'!R$2)</f>
        <v>1.4026454051771107E-3</v>
      </c>
      <c r="S68" s="5">
        <f>'Pc, Winter, S1'!S68*Main!$B$5+_xlfn.IFNA(VLOOKUP($A68,'EV Distribution'!$A$2:$B$22,2,FALSE),0)*('EV Scenarios'!S$4-'EV Scenarios'!S$2)</f>
        <v>1.3421843546222272E-3</v>
      </c>
      <c r="T68" s="5">
        <f>'Pc, Winter, S1'!T68*Main!$B$5+_xlfn.IFNA(VLOOKUP($A68,'EV Distribution'!$A$2:$B$22,2,FALSE),0)*('EV Scenarios'!T$4-'EV Scenarios'!T$2)</f>
        <v>1.3652454108196148E-3</v>
      </c>
      <c r="U68" s="5">
        <f>'Pc, Winter, S1'!U68*Main!$B$5+_xlfn.IFNA(VLOOKUP($A68,'EV Distribution'!$A$2:$B$22,2,FALSE),0)*('EV Scenarios'!U$4-'EV Scenarios'!U$2)</f>
        <v>1.418783524636388E-3</v>
      </c>
      <c r="V68" s="5">
        <f>'Pc, Winter, S1'!V68*Main!$B$5+_xlfn.IFNA(VLOOKUP($A68,'EV Distribution'!$A$2:$B$22,2,FALSE),0)*('EV Scenarios'!V$4-'EV Scenarios'!V$2)</f>
        <v>1.4050653772237137E-3</v>
      </c>
      <c r="W68" s="5">
        <f>'Pc, Winter, S1'!W68*Main!$B$5+_xlfn.IFNA(VLOOKUP($A68,'EV Distribution'!$A$2:$B$22,2,FALSE),0)*('EV Scenarios'!W$4-'EV Scenarios'!W$2)</f>
        <v>1.3698092871971129E-3</v>
      </c>
      <c r="X68" s="5">
        <f>'Pc, Winter, S1'!X68*Main!$B$5+_xlfn.IFNA(VLOOKUP($A68,'EV Distribution'!$A$2:$B$22,2,FALSE),0)*('EV Scenarios'!X$4-'EV Scenarios'!X$2)</f>
        <v>1.4719713926060599E-3</v>
      </c>
      <c r="Y68" s="5">
        <f>'Pc, Winter, S1'!Y68*Main!$B$5+_xlfn.IFNA(VLOOKUP($A68,'EV Distribution'!$A$2:$B$22,2,FALSE),0)*('EV Scenarios'!Y$4-'EV Scenarios'!Y$2)</f>
        <v>1.42319892786612E-3</v>
      </c>
    </row>
    <row r="69" spans="1:25" x14ac:dyDescent="0.3">
      <c r="A69">
        <v>89</v>
      </c>
      <c r="B69" s="5">
        <f>'Pc, Winter, S1'!B69*Main!$B$5+_xlfn.IFNA(VLOOKUP($A69,'EV Distribution'!$A$2:$B$22,2,FALSE),0)*('EV Scenarios'!B$4-'EV Scenarios'!B$2)</f>
        <v>9.6953092603429116E-4</v>
      </c>
      <c r="C69" s="5">
        <f>'Pc, Winter, S1'!C69*Main!$B$5+_xlfn.IFNA(VLOOKUP($A69,'EV Distribution'!$A$2:$B$22,2,FALSE),0)*('EV Scenarios'!C$4-'EV Scenarios'!C$2)</f>
        <v>8.0677374682853434E-4</v>
      </c>
      <c r="D69" s="5">
        <f>'Pc, Winter, S1'!D69*Main!$B$5+_xlfn.IFNA(VLOOKUP($A69,'EV Distribution'!$A$2:$B$22,2,FALSE),0)*('EV Scenarios'!D$4-'EV Scenarios'!D$2)</f>
        <v>9.9746462489846413E-4</v>
      </c>
      <c r="E69" s="5">
        <f>'Pc, Winter, S1'!E69*Main!$B$5+_xlfn.IFNA(VLOOKUP($A69,'EV Distribution'!$A$2:$B$22,2,FALSE),0)*('EV Scenarios'!E$4-'EV Scenarios'!E$2)</f>
        <v>9.1989139389087211E-4</v>
      </c>
      <c r="F69" s="5">
        <f>'Pc, Winter, S1'!F69*Main!$B$5+_xlfn.IFNA(VLOOKUP($A69,'EV Distribution'!$A$2:$B$22,2,FALSE),0)*('EV Scenarios'!F$4-'EV Scenarios'!F$2)</f>
        <v>9.1401159717026609E-4</v>
      </c>
      <c r="G69" s="5">
        <f>'Pc, Winter, S1'!G69*Main!$B$5+_xlfn.IFNA(VLOOKUP($A69,'EV Distribution'!$A$2:$B$22,2,FALSE),0)*('EV Scenarios'!G$4-'EV Scenarios'!G$2)</f>
        <v>9.3328584295787132E-4</v>
      </c>
      <c r="H69" s="5">
        <f>'Pc, Winter, S1'!H69*Main!$B$5+_xlfn.IFNA(VLOOKUP($A69,'EV Distribution'!$A$2:$B$22,2,FALSE),0)*('EV Scenarios'!H$4-'EV Scenarios'!H$2)</f>
        <v>7.7210390803732979E-4</v>
      </c>
      <c r="I69" s="5">
        <f>'Pc, Winter, S1'!I69*Main!$B$5+_xlfn.IFNA(VLOOKUP($A69,'EV Distribution'!$A$2:$B$22,2,FALSE),0)*('EV Scenarios'!I$4-'EV Scenarios'!I$2)</f>
        <v>8.1840513205565062E-4</v>
      </c>
      <c r="J69" s="5">
        <f>'Pc, Winter, S1'!J69*Main!$B$5+_xlfn.IFNA(VLOOKUP($A69,'EV Distribution'!$A$2:$B$22,2,FALSE),0)*('EV Scenarios'!J$4-'EV Scenarios'!J$2)</f>
        <v>7.8057104148744204E-4</v>
      </c>
      <c r="K69" s="5">
        <f>'Pc, Winter, S1'!K69*Main!$B$5+_xlfn.IFNA(VLOOKUP($A69,'EV Distribution'!$A$2:$B$22,2,FALSE),0)*('EV Scenarios'!K$4-'EV Scenarios'!K$2)</f>
        <v>1.5098644516474411E-3</v>
      </c>
      <c r="L69" s="5">
        <f>'Pc, Winter, S1'!L69*Main!$B$5+_xlfn.IFNA(VLOOKUP($A69,'EV Distribution'!$A$2:$B$22,2,FALSE),0)*('EV Scenarios'!L$4-'EV Scenarios'!L$2)</f>
        <v>1.5292211451788809E-3</v>
      </c>
      <c r="M69" s="5">
        <f>'Pc, Winter, S1'!M69*Main!$B$5+_xlfn.IFNA(VLOOKUP($A69,'EV Distribution'!$A$2:$B$22,2,FALSE),0)*('EV Scenarios'!M$4-'EV Scenarios'!M$2)</f>
        <v>1.5819150864379277E-3</v>
      </c>
      <c r="N69" s="5">
        <f>'Pc, Winter, S1'!N69*Main!$B$5+_xlfn.IFNA(VLOOKUP($A69,'EV Distribution'!$A$2:$B$22,2,FALSE),0)*('EV Scenarios'!N$4-'EV Scenarios'!N$2)</f>
        <v>1.8081915825185861E-3</v>
      </c>
      <c r="O69" s="5">
        <f>'Pc, Winter, S1'!O69*Main!$B$5+_xlfn.IFNA(VLOOKUP($A69,'EV Distribution'!$A$2:$B$22,2,FALSE),0)*('EV Scenarios'!O$4-'EV Scenarios'!O$2)</f>
        <v>2.1699053219787485E-3</v>
      </c>
      <c r="P69" s="5">
        <f>'Pc, Winter, S1'!P69*Main!$B$5+_xlfn.IFNA(VLOOKUP($A69,'EV Distribution'!$A$2:$B$22,2,FALSE),0)*('EV Scenarios'!P$4-'EV Scenarios'!P$2)</f>
        <v>2.3088732077204293E-3</v>
      </c>
      <c r="Q69" s="5">
        <f>'Pc, Winter, S1'!Q69*Main!$B$5+_xlfn.IFNA(VLOOKUP($A69,'EV Distribution'!$A$2:$B$22,2,FALSE),0)*('EV Scenarios'!Q$4-'EV Scenarios'!Q$2)</f>
        <v>2.0888047506097082E-3</v>
      </c>
      <c r="R69" s="5">
        <f>'Pc, Winter, S1'!R69*Main!$B$5+_xlfn.IFNA(VLOOKUP($A69,'EV Distribution'!$A$2:$B$22,2,FALSE),0)*('EV Scenarios'!R$4-'EV Scenarios'!R$2)</f>
        <v>1.5981487009271008E-3</v>
      </c>
      <c r="S69" s="5">
        <f>'Pc, Winter, S1'!S69*Main!$B$5+_xlfn.IFNA(VLOOKUP($A69,'EV Distribution'!$A$2:$B$22,2,FALSE),0)*('EV Scenarios'!S$4-'EV Scenarios'!S$2)</f>
        <v>1.5570678670061857E-3</v>
      </c>
      <c r="T69" s="5">
        <f>'Pc, Winter, S1'!T69*Main!$B$5+_xlfn.IFNA(VLOOKUP($A69,'EV Distribution'!$A$2:$B$22,2,FALSE),0)*('EV Scenarios'!T$4-'EV Scenarios'!T$2)</f>
        <v>1.494629254059722E-3</v>
      </c>
      <c r="U69" s="5">
        <f>'Pc, Winter, S1'!U69*Main!$B$5+_xlfn.IFNA(VLOOKUP($A69,'EV Distribution'!$A$2:$B$22,2,FALSE),0)*('EV Scenarios'!U$4-'EV Scenarios'!U$2)</f>
        <v>1.3182166216232499E-3</v>
      </c>
      <c r="V69" s="5">
        <f>'Pc, Winter, S1'!V69*Main!$B$5+_xlfn.IFNA(VLOOKUP($A69,'EV Distribution'!$A$2:$B$22,2,FALSE),0)*('EV Scenarios'!V$4-'EV Scenarios'!V$2)</f>
        <v>9.6688866797409742E-4</v>
      </c>
      <c r="W69" s="5">
        <f>'Pc, Winter, S1'!W69*Main!$B$5+_xlfn.IFNA(VLOOKUP($A69,'EV Distribution'!$A$2:$B$22,2,FALSE),0)*('EV Scenarios'!W$4-'EV Scenarios'!W$2)</f>
        <v>1.031791011782118E-3</v>
      </c>
      <c r="X69" s="5">
        <f>'Pc, Winter, S1'!X69*Main!$B$5+_xlfn.IFNA(VLOOKUP($A69,'EV Distribution'!$A$2:$B$22,2,FALSE),0)*('EV Scenarios'!X$4-'EV Scenarios'!X$2)</f>
        <v>8.6497655031935914E-4</v>
      </c>
      <c r="Y69" s="5">
        <f>'Pc, Winter, S1'!Y69*Main!$B$5+_xlfn.IFNA(VLOOKUP($A69,'EV Distribution'!$A$2:$B$22,2,FALSE),0)*('EV Scenarios'!Y$4-'EV Scenarios'!Y$2)</f>
        <v>7.6648052774491585E-4</v>
      </c>
    </row>
    <row r="70" spans="1:25" x14ac:dyDescent="0.3">
      <c r="A70">
        <v>90</v>
      </c>
      <c r="B70" s="5">
        <f>'Pc, Winter, S1'!B70*Main!$B$5+_xlfn.IFNA(VLOOKUP($A70,'EV Distribution'!$A$2:$B$22,2,FALSE),0)*('EV Scenarios'!B$4-'EV Scenarios'!B$2)</f>
        <v>1.0636916992550745E-3</v>
      </c>
      <c r="C70" s="5">
        <f>'Pc, Winter, S1'!C70*Main!$B$5+_xlfn.IFNA(VLOOKUP($A70,'EV Distribution'!$A$2:$B$22,2,FALSE),0)*('EV Scenarios'!C$4-'EV Scenarios'!C$2)</f>
        <v>1.8500860235745619E-4</v>
      </c>
      <c r="D70" s="5">
        <f>'Pc, Winter, S1'!D70*Main!$B$5+_xlfn.IFNA(VLOOKUP($A70,'EV Distribution'!$A$2:$B$22,2,FALSE),0)*('EV Scenarios'!D$4-'EV Scenarios'!D$2)</f>
        <v>5.1189809796583672E-4</v>
      </c>
      <c r="E70" s="5">
        <f>'Pc, Winter, S1'!E70*Main!$B$5+_xlfn.IFNA(VLOOKUP($A70,'EV Distribution'!$A$2:$B$22,2,FALSE),0)*('EV Scenarios'!E$4-'EV Scenarios'!E$2)</f>
        <v>5.2614086900740513E-4</v>
      </c>
      <c r="F70" s="5">
        <f>'Pc, Winter, S1'!F70*Main!$B$5+_xlfn.IFNA(VLOOKUP($A70,'EV Distribution'!$A$2:$B$22,2,FALSE),0)*('EV Scenarios'!F$4-'EV Scenarios'!F$2)</f>
        <v>4.1343445253127223E-4</v>
      </c>
      <c r="G70" s="5">
        <f>'Pc, Winter, S1'!G70*Main!$B$5+_xlfn.IFNA(VLOOKUP($A70,'EV Distribution'!$A$2:$B$22,2,FALSE),0)*('EV Scenarios'!G$4-'EV Scenarios'!G$2)</f>
        <v>2.553848597877823E-4</v>
      </c>
      <c r="H70" s="5">
        <f>'Pc, Winter, S1'!H70*Main!$B$5+_xlfn.IFNA(VLOOKUP($A70,'EV Distribution'!$A$2:$B$22,2,FALSE),0)*('EV Scenarios'!H$4-'EV Scenarios'!H$2)</f>
        <v>6.4927019688680099E-4</v>
      </c>
      <c r="I70" s="5">
        <f>'Pc, Winter, S1'!I70*Main!$B$5+_xlfn.IFNA(VLOOKUP($A70,'EV Distribution'!$A$2:$B$22,2,FALSE),0)*('EV Scenarios'!I$4-'EV Scenarios'!I$2)</f>
        <v>9.1207850951415123E-4</v>
      </c>
      <c r="J70" s="5">
        <f>'Pc, Winter, S1'!J70*Main!$B$5+_xlfn.IFNA(VLOOKUP($A70,'EV Distribution'!$A$2:$B$22,2,FALSE),0)*('EV Scenarios'!J$4-'EV Scenarios'!J$2)</f>
        <v>2.0570048910439286E-3</v>
      </c>
      <c r="K70" s="5">
        <f>'Pc, Winter, S1'!K70*Main!$B$5+_xlfn.IFNA(VLOOKUP($A70,'EV Distribution'!$A$2:$B$22,2,FALSE),0)*('EV Scenarios'!K$4-'EV Scenarios'!K$2)</f>
        <v>4.0805449251816832E-3</v>
      </c>
      <c r="L70" s="5">
        <f>'Pc, Winter, S1'!L70*Main!$B$5+_xlfn.IFNA(VLOOKUP($A70,'EV Distribution'!$A$2:$B$22,2,FALSE),0)*('EV Scenarios'!L$4-'EV Scenarios'!L$2)</f>
        <v>4.3319721471592023E-3</v>
      </c>
      <c r="M70" s="5">
        <f>'Pc, Winter, S1'!M70*Main!$B$5+_xlfn.IFNA(VLOOKUP($A70,'EV Distribution'!$A$2:$B$22,2,FALSE),0)*('EV Scenarios'!M$4-'EV Scenarios'!M$2)</f>
        <v>4.4221075038910684E-3</v>
      </c>
      <c r="N70" s="5">
        <f>'Pc, Winter, S1'!N70*Main!$B$5+_xlfn.IFNA(VLOOKUP($A70,'EV Distribution'!$A$2:$B$22,2,FALSE),0)*('EV Scenarios'!N$4-'EV Scenarios'!N$2)</f>
        <v>4.1655865951361034E-3</v>
      </c>
      <c r="O70" s="5">
        <f>'Pc, Winter, S1'!O70*Main!$B$5+_xlfn.IFNA(VLOOKUP($A70,'EV Distribution'!$A$2:$B$22,2,FALSE),0)*('EV Scenarios'!O$4-'EV Scenarios'!O$2)</f>
        <v>4.3869580567994755E-3</v>
      </c>
      <c r="P70" s="5">
        <f>'Pc, Winter, S1'!P70*Main!$B$5+_xlfn.IFNA(VLOOKUP($A70,'EV Distribution'!$A$2:$B$22,2,FALSE),0)*('EV Scenarios'!P$4-'EV Scenarios'!P$2)</f>
        <v>4.6942349392093963E-3</v>
      </c>
      <c r="Q70" s="5">
        <f>'Pc, Winter, S1'!Q70*Main!$B$5+_xlfn.IFNA(VLOOKUP($A70,'EV Distribution'!$A$2:$B$22,2,FALSE),0)*('EV Scenarios'!Q$4-'EV Scenarios'!Q$2)</f>
        <v>4.4944753060788883E-3</v>
      </c>
      <c r="R70" s="5">
        <f>'Pc, Winter, S1'!R70*Main!$B$5+_xlfn.IFNA(VLOOKUP($A70,'EV Distribution'!$A$2:$B$22,2,FALSE),0)*('EV Scenarios'!R$4-'EV Scenarios'!R$2)</f>
        <v>4.0415558356686641E-3</v>
      </c>
      <c r="S70" s="5">
        <f>'Pc, Winter, S1'!S70*Main!$B$5+_xlfn.IFNA(VLOOKUP($A70,'EV Distribution'!$A$2:$B$22,2,FALSE),0)*('EV Scenarios'!S$4-'EV Scenarios'!S$2)</f>
        <v>3.394433838635828E-3</v>
      </c>
      <c r="T70" s="5">
        <f>'Pc, Winter, S1'!T70*Main!$B$5+_xlfn.IFNA(VLOOKUP($A70,'EV Distribution'!$A$2:$B$22,2,FALSE),0)*('EV Scenarios'!T$4-'EV Scenarios'!T$2)</f>
        <v>3.3742039412393795E-3</v>
      </c>
      <c r="U70" s="5">
        <f>'Pc, Winter, S1'!U70*Main!$B$5+_xlfn.IFNA(VLOOKUP($A70,'EV Distribution'!$A$2:$B$22,2,FALSE),0)*('EV Scenarios'!U$4-'EV Scenarios'!U$2)</f>
        <v>3.4769049448555877E-3</v>
      </c>
      <c r="V70" s="5">
        <f>'Pc, Winter, S1'!V70*Main!$B$5+_xlfn.IFNA(VLOOKUP($A70,'EV Distribution'!$A$2:$B$22,2,FALSE),0)*('EV Scenarios'!V$4-'EV Scenarios'!V$2)</f>
        <v>3.3562746178809211E-3</v>
      </c>
      <c r="W70" s="5">
        <f>'Pc, Winter, S1'!W70*Main!$B$5+_xlfn.IFNA(VLOOKUP($A70,'EV Distribution'!$A$2:$B$22,2,FALSE),0)*('EV Scenarios'!W$4-'EV Scenarios'!W$2)</f>
        <v>2.2088046292153447E-3</v>
      </c>
      <c r="X70" s="5">
        <f>'Pc, Winter, S1'!X70*Main!$B$5+_xlfn.IFNA(VLOOKUP($A70,'EV Distribution'!$A$2:$B$22,2,FALSE),0)*('EV Scenarios'!X$4-'EV Scenarios'!X$2)</f>
        <v>1.6624177765159117E-3</v>
      </c>
      <c r="Y70" s="5">
        <f>'Pc, Winter, S1'!Y70*Main!$B$5+_xlfn.IFNA(VLOOKUP($A70,'EV Distribution'!$A$2:$B$22,2,FALSE),0)*('EV Scenarios'!Y$4-'EV Scenarios'!Y$2)</f>
        <v>1.4055758577698452E-3</v>
      </c>
    </row>
    <row r="71" spans="1:25" x14ac:dyDescent="0.3">
      <c r="A71">
        <v>91</v>
      </c>
      <c r="B71" s="5">
        <f>'Pc, Winter, S1'!B71*Main!$B$5+_xlfn.IFNA(VLOOKUP($A71,'EV Distribution'!$A$2:$B$22,2,FALSE),0)*('EV Scenarios'!B$4-'EV Scenarios'!B$2)</f>
        <v>2.0591032540639015E-3</v>
      </c>
      <c r="C71" s="5">
        <f>'Pc, Winter, S1'!C71*Main!$B$5+_xlfn.IFNA(VLOOKUP($A71,'EV Distribution'!$A$2:$B$22,2,FALSE),0)*('EV Scenarios'!C$4-'EV Scenarios'!C$2)</f>
        <v>1.8723886861800312E-3</v>
      </c>
      <c r="D71" s="5">
        <f>'Pc, Winter, S1'!D71*Main!$B$5+_xlfn.IFNA(VLOOKUP($A71,'EV Distribution'!$A$2:$B$22,2,FALSE),0)*('EV Scenarios'!D$4-'EV Scenarios'!D$2)</f>
        <v>1.8248976461030309E-3</v>
      </c>
      <c r="E71" s="5">
        <f>'Pc, Winter, S1'!E71*Main!$B$5+_xlfn.IFNA(VLOOKUP($A71,'EV Distribution'!$A$2:$B$22,2,FALSE),0)*('EV Scenarios'!E$4-'EV Scenarios'!E$2)</f>
        <v>1.8584319326882225E-3</v>
      </c>
      <c r="F71" s="5">
        <f>'Pc, Winter, S1'!F71*Main!$B$5+_xlfn.IFNA(VLOOKUP($A71,'EV Distribution'!$A$2:$B$22,2,FALSE),0)*('EV Scenarios'!F$4-'EV Scenarios'!F$2)</f>
        <v>1.8422779168714603E-3</v>
      </c>
      <c r="G71" s="5">
        <f>'Pc, Winter, S1'!G71*Main!$B$5+_xlfn.IFNA(VLOOKUP($A71,'EV Distribution'!$A$2:$B$22,2,FALSE),0)*('EV Scenarios'!G$4-'EV Scenarios'!G$2)</f>
        <v>1.8641327346702659E-3</v>
      </c>
      <c r="H71" s="5">
        <f>'Pc, Winter, S1'!H71*Main!$B$5+_xlfn.IFNA(VLOOKUP($A71,'EV Distribution'!$A$2:$B$22,2,FALSE),0)*('EV Scenarios'!H$4-'EV Scenarios'!H$2)</f>
        <v>2.3198637418151606E-3</v>
      </c>
      <c r="I71" s="5">
        <f>'Pc, Winter, S1'!I71*Main!$B$5+_xlfn.IFNA(VLOOKUP($A71,'EV Distribution'!$A$2:$B$22,2,FALSE),0)*('EV Scenarios'!I$4-'EV Scenarios'!I$2)</f>
        <v>2.6875158812035348E-3</v>
      </c>
      <c r="J71" s="5">
        <f>'Pc, Winter, S1'!J71*Main!$B$5+_xlfn.IFNA(VLOOKUP($A71,'EV Distribution'!$A$2:$B$22,2,FALSE),0)*('EV Scenarios'!J$4-'EV Scenarios'!J$2)</f>
        <v>2.9390048476725375E-3</v>
      </c>
      <c r="K71" s="5">
        <f>'Pc, Winter, S1'!K71*Main!$B$5+_xlfn.IFNA(VLOOKUP($A71,'EV Distribution'!$A$2:$B$22,2,FALSE),0)*('EV Scenarios'!K$4-'EV Scenarios'!K$2)</f>
        <v>3.2624061009457854E-3</v>
      </c>
      <c r="L71" s="5">
        <f>'Pc, Winter, S1'!L71*Main!$B$5+_xlfn.IFNA(VLOOKUP($A71,'EV Distribution'!$A$2:$B$22,2,FALSE),0)*('EV Scenarios'!L$4-'EV Scenarios'!L$2)</f>
        <v>3.2731474947024237E-3</v>
      </c>
      <c r="M71" s="5">
        <f>'Pc, Winter, S1'!M71*Main!$B$5+_xlfn.IFNA(VLOOKUP($A71,'EV Distribution'!$A$2:$B$22,2,FALSE),0)*('EV Scenarios'!M$4-'EV Scenarios'!M$2)</f>
        <v>3.1439371087748805E-3</v>
      </c>
      <c r="N71" s="5">
        <f>'Pc, Winter, S1'!N71*Main!$B$5+_xlfn.IFNA(VLOOKUP($A71,'EV Distribution'!$A$2:$B$22,2,FALSE),0)*('EV Scenarios'!N$4-'EV Scenarios'!N$2)</f>
        <v>3.0036600381871514E-3</v>
      </c>
      <c r="O71" s="5">
        <f>'Pc, Winter, S1'!O71*Main!$B$5+_xlfn.IFNA(VLOOKUP($A71,'EV Distribution'!$A$2:$B$22,2,FALSE),0)*('EV Scenarios'!O$4-'EV Scenarios'!O$2)</f>
        <v>2.9072921258604754E-3</v>
      </c>
      <c r="P71" s="5">
        <f>'Pc, Winter, S1'!P71*Main!$B$5+_xlfn.IFNA(VLOOKUP($A71,'EV Distribution'!$A$2:$B$22,2,FALSE),0)*('EV Scenarios'!P$4-'EV Scenarios'!P$2)</f>
        <v>3.016262839884991E-3</v>
      </c>
      <c r="Q71" s="5">
        <f>'Pc, Winter, S1'!Q71*Main!$B$5+_xlfn.IFNA(VLOOKUP($A71,'EV Distribution'!$A$2:$B$22,2,FALSE),0)*('EV Scenarios'!Q$4-'EV Scenarios'!Q$2)</f>
        <v>3.0524776789724456E-3</v>
      </c>
      <c r="R71" s="5">
        <f>'Pc, Winter, S1'!R71*Main!$B$5+_xlfn.IFNA(VLOOKUP($A71,'EV Distribution'!$A$2:$B$22,2,FALSE),0)*('EV Scenarios'!R$4-'EV Scenarios'!R$2)</f>
        <v>2.6937827863722855E-3</v>
      </c>
      <c r="S71" s="5">
        <f>'Pc, Winter, S1'!S71*Main!$B$5+_xlfn.IFNA(VLOOKUP($A71,'EV Distribution'!$A$2:$B$22,2,FALSE),0)*('EV Scenarios'!S$4-'EV Scenarios'!S$2)</f>
        <v>2.7276650541580619E-3</v>
      </c>
      <c r="T71" s="5">
        <f>'Pc, Winter, S1'!T71*Main!$B$5+_xlfn.IFNA(VLOOKUP($A71,'EV Distribution'!$A$2:$B$22,2,FALSE),0)*('EV Scenarios'!T$4-'EV Scenarios'!T$2)</f>
        <v>2.7099768937377078E-3</v>
      </c>
      <c r="U71" s="5">
        <f>'Pc, Winter, S1'!U71*Main!$B$5+_xlfn.IFNA(VLOOKUP($A71,'EV Distribution'!$A$2:$B$22,2,FALSE),0)*('EV Scenarios'!U$4-'EV Scenarios'!U$2)</f>
        <v>2.6736981916184802E-3</v>
      </c>
      <c r="V71" s="5">
        <f>'Pc, Winter, S1'!V71*Main!$B$5+_xlfn.IFNA(VLOOKUP($A71,'EV Distribution'!$A$2:$B$22,2,FALSE),0)*('EV Scenarios'!V$4-'EV Scenarios'!V$2)</f>
        <v>2.5541834733498548E-3</v>
      </c>
      <c r="W71" s="5">
        <f>'Pc, Winter, S1'!W71*Main!$B$5+_xlfn.IFNA(VLOOKUP($A71,'EV Distribution'!$A$2:$B$22,2,FALSE),0)*('EV Scenarios'!W$4-'EV Scenarios'!W$2)</f>
        <v>2.5326839274523549E-3</v>
      </c>
      <c r="X71" s="5">
        <f>'Pc, Winter, S1'!X71*Main!$B$5+_xlfn.IFNA(VLOOKUP($A71,'EV Distribution'!$A$2:$B$22,2,FALSE),0)*('EV Scenarios'!X$4-'EV Scenarios'!X$2)</f>
        <v>2.1791598072749491E-3</v>
      </c>
      <c r="Y71" s="5">
        <f>'Pc, Winter, S1'!Y71*Main!$B$5+_xlfn.IFNA(VLOOKUP($A71,'EV Distribution'!$A$2:$B$22,2,FALSE),0)*('EV Scenarios'!Y$4-'EV Scenarios'!Y$2)</f>
        <v>2.1550190260608434E-3</v>
      </c>
    </row>
    <row r="72" spans="1:25" x14ac:dyDescent="0.3">
      <c r="A72">
        <v>92</v>
      </c>
      <c r="B72" s="5">
        <f>'Pc, Winter, S1'!B72*Main!$B$5+_xlfn.IFNA(VLOOKUP($A72,'EV Distribution'!$A$2:$B$22,2,FALSE),0)*('EV Scenarios'!B$4-'EV Scenarios'!B$2)</f>
        <v>7.1213679880369367E-5</v>
      </c>
      <c r="C72" s="5">
        <f>'Pc, Winter, S1'!C72*Main!$B$5+_xlfn.IFNA(VLOOKUP($A72,'EV Distribution'!$A$2:$B$22,2,FALSE),0)*('EV Scenarios'!C$4-'EV Scenarios'!C$2)</f>
        <v>1.8123605191541775E-4</v>
      </c>
      <c r="D72" s="5">
        <f>'Pc, Winter, S1'!D72*Main!$B$5+_xlfn.IFNA(VLOOKUP($A72,'EV Distribution'!$A$2:$B$22,2,FALSE),0)*('EV Scenarios'!D$4-'EV Scenarios'!D$2)</f>
        <v>8.8861368875875241E-5</v>
      </c>
      <c r="E72" s="5">
        <f>'Pc, Winter, S1'!E72*Main!$B$5+_xlfn.IFNA(VLOOKUP($A72,'EV Distribution'!$A$2:$B$22,2,FALSE),0)*('EV Scenarios'!E$4-'EV Scenarios'!E$2)</f>
        <v>1.1253449327895129E-4</v>
      </c>
      <c r="F72" s="5">
        <f>'Pc, Winter, S1'!F72*Main!$B$5+_xlfn.IFNA(VLOOKUP($A72,'EV Distribution'!$A$2:$B$22,2,FALSE),0)*('EV Scenarios'!F$4-'EV Scenarios'!F$2)</f>
        <v>1.7187542044538194E-5</v>
      </c>
      <c r="G72" s="5">
        <f>'Pc, Winter, S1'!G72*Main!$B$5+_xlfn.IFNA(VLOOKUP($A72,'EV Distribution'!$A$2:$B$22,2,FALSE),0)*('EV Scenarios'!G$4-'EV Scenarios'!G$2)</f>
        <v>9.0023819238258193E-5</v>
      </c>
      <c r="H72" s="5">
        <f>'Pc, Winter, S1'!H72*Main!$B$5+_xlfn.IFNA(VLOOKUP($A72,'EV Distribution'!$A$2:$B$22,2,FALSE),0)*('EV Scenarios'!H$4-'EV Scenarios'!H$2)</f>
        <v>1.3389709380998743E-4</v>
      </c>
      <c r="I72" s="5">
        <f>'Pc, Winter, S1'!I72*Main!$B$5+_xlfn.IFNA(VLOOKUP($A72,'EV Distribution'!$A$2:$B$22,2,FALSE),0)*('EV Scenarios'!I$4-'EV Scenarios'!I$2)</f>
        <v>2.3001392258575255E-4</v>
      </c>
      <c r="J72" s="5">
        <f>'Pc, Winter, S1'!J72*Main!$B$5+_xlfn.IFNA(VLOOKUP($A72,'EV Distribution'!$A$2:$B$22,2,FALSE),0)*('EV Scenarios'!J$4-'EV Scenarios'!J$2)</f>
        <v>1.7515250275610202E-3</v>
      </c>
      <c r="K72" s="5">
        <f>'Pc, Winter, S1'!K72*Main!$B$5+_xlfn.IFNA(VLOOKUP($A72,'EV Distribution'!$A$2:$B$22,2,FALSE),0)*('EV Scenarios'!K$4-'EV Scenarios'!K$2)</f>
        <v>2.1922026370963144E-3</v>
      </c>
      <c r="L72" s="5">
        <f>'Pc, Winter, S1'!L72*Main!$B$5+_xlfn.IFNA(VLOOKUP($A72,'EV Distribution'!$A$2:$B$22,2,FALSE),0)*('EV Scenarios'!L$4-'EV Scenarios'!L$2)</f>
        <v>2.406255257978572E-3</v>
      </c>
      <c r="M72" s="5">
        <f>'Pc, Winter, S1'!M72*Main!$B$5+_xlfn.IFNA(VLOOKUP($A72,'EV Distribution'!$A$2:$B$22,2,FALSE),0)*('EV Scenarios'!M$4-'EV Scenarios'!M$2)</f>
        <v>2.2035660927245595E-3</v>
      </c>
      <c r="N72" s="5">
        <f>'Pc, Winter, S1'!N72*Main!$B$5+_xlfn.IFNA(VLOOKUP($A72,'EV Distribution'!$A$2:$B$22,2,FALSE),0)*('EV Scenarios'!N$4-'EV Scenarios'!N$2)</f>
        <v>1.2263990562374619E-3</v>
      </c>
      <c r="O72" s="5">
        <f>'Pc, Winter, S1'!O72*Main!$B$5+_xlfn.IFNA(VLOOKUP($A72,'EV Distribution'!$A$2:$B$22,2,FALSE),0)*('EV Scenarios'!O$4-'EV Scenarios'!O$2)</f>
        <v>1.181493307402791E-3</v>
      </c>
      <c r="P72" s="5">
        <f>'Pc, Winter, S1'!P72*Main!$B$5+_xlfn.IFNA(VLOOKUP($A72,'EV Distribution'!$A$2:$B$22,2,FALSE),0)*('EV Scenarios'!P$4-'EV Scenarios'!P$2)</f>
        <v>2.0977657084960862E-3</v>
      </c>
      <c r="Q72" s="5">
        <f>'Pc, Winter, S1'!Q72*Main!$B$5+_xlfn.IFNA(VLOOKUP($A72,'EV Distribution'!$A$2:$B$22,2,FALSE),0)*('EV Scenarios'!Q$4-'EV Scenarios'!Q$2)</f>
        <v>2.3641931454166177E-3</v>
      </c>
      <c r="R72" s="5">
        <f>'Pc, Winter, S1'!R72*Main!$B$5+_xlfn.IFNA(VLOOKUP($A72,'EV Distribution'!$A$2:$B$22,2,FALSE),0)*('EV Scenarios'!R$4-'EV Scenarios'!R$2)</f>
        <v>2.4570351638334908E-3</v>
      </c>
      <c r="S72" s="5">
        <f>'Pc, Winter, S1'!S72*Main!$B$5+_xlfn.IFNA(VLOOKUP($A72,'EV Distribution'!$A$2:$B$22,2,FALSE),0)*('EV Scenarios'!S$4-'EV Scenarios'!S$2)</f>
        <v>1.7445375703131151E-3</v>
      </c>
      <c r="T72" s="5">
        <f>'Pc, Winter, S1'!T72*Main!$B$5+_xlfn.IFNA(VLOOKUP($A72,'EV Distribution'!$A$2:$B$22,2,FALSE),0)*('EV Scenarios'!T$4-'EV Scenarios'!T$2)</f>
        <v>3.2170206707576117E-4</v>
      </c>
      <c r="U72" s="5">
        <f>'Pc, Winter, S1'!U72*Main!$B$5+_xlfn.IFNA(VLOOKUP($A72,'EV Distribution'!$A$2:$B$22,2,FALSE),0)*('EV Scenarios'!U$4-'EV Scenarios'!U$2)</f>
        <v>1.7654477090807178E-4</v>
      </c>
      <c r="V72" s="5">
        <f>'Pc, Winter, S1'!V72*Main!$B$5+_xlfn.IFNA(VLOOKUP($A72,'EV Distribution'!$A$2:$B$22,2,FALSE),0)*('EV Scenarios'!V$4-'EV Scenarios'!V$2)</f>
        <v>1.4417680650027537E-4</v>
      </c>
      <c r="W72" s="5">
        <f>'Pc, Winter, S1'!W72*Main!$B$5+_xlfn.IFNA(VLOOKUP($A72,'EV Distribution'!$A$2:$B$22,2,FALSE),0)*('EV Scenarios'!W$4-'EV Scenarios'!W$2)</f>
        <v>1.349787035970321E-4</v>
      </c>
      <c r="X72" s="5">
        <f>'Pc, Winter, S1'!X72*Main!$B$5+_xlfn.IFNA(VLOOKUP($A72,'EV Distribution'!$A$2:$B$22,2,FALSE),0)*('EV Scenarios'!X$4-'EV Scenarios'!X$2)</f>
        <v>1.1279977835511565E-4</v>
      </c>
      <c r="Y72" s="5">
        <f>'Pc, Winter, S1'!Y72*Main!$B$5+_xlfn.IFNA(VLOOKUP($A72,'EV Distribution'!$A$2:$B$22,2,FALSE),0)*('EV Scenarios'!Y$4-'EV Scenarios'!Y$2)</f>
        <v>1.0173559211140941E-4</v>
      </c>
    </row>
    <row r="73" spans="1:25" x14ac:dyDescent="0.3">
      <c r="A73">
        <v>93</v>
      </c>
      <c r="B73" s="5">
        <f>'Pc, Winter, S1'!B73*Main!$B$5+_xlfn.IFNA(VLOOKUP($A73,'EV Distribution'!$A$2:$B$22,2,FALSE),0)*('EV Scenarios'!B$4-'EV Scenarios'!B$2)</f>
        <v>2.0911548984904808E-3</v>
      </c>
      <c r="C73" s="5">
        <f>'Pc, Winter, S1'!C73*Main!$B$5+_xlfn.IFNA(VLOOKUP($A73,'EV Distribution'!$A$2:$B$22,2,FALSE),0)*('EV Scenarios'!C$4-'EV Scenarios'!C$2)</f>
        <v>2.2631432882704943E-3</v>
      </c>
      <c r="D73" s="5">
        <f>'Pc, Winter, S1'!D73*Main!$B$5+_xlfn.IFNA(VLOOKUP($A73,'EV Distribution'!$A$2:$B$22,2,FALSE),0)*('EV Scenarios'!D$4-'EV Scenarios'!D$2)</f>
        <v>2.2077599258612129E-3</v>
      </c>
      <c r="E73" s="5">
        <f>'Pc, Winter, S1'!E73*Main!$B$5+_xlfn.IFNA(VLOOKUP($A73,'EV Distribution'!$A$2:$B$22,2,FALSE),0)*('EV Scenarios'!E$4-'EV Scenarios'!E$2)</f>
        <v>2.2865215410864614E-3</v>
      </c>
      <c r="F73" s="5">
        <f>'Pc, Winter, S1'!F73*Main!$B$5+_xlfn.IFNA(VLOOKUP($A73,'EV Distribution'!$A$2:$B$22,2,FALSE),0)*('EV Scenarios'!F$4-'EV Scenarios'!F$2)</f>
        <v>2.253418779242389E-3</v>
      </c>
      <c r="G73" s="5">
        <f>'Pc, Winter, S1'!G73*Main!$B$5+_xlfn.IFNA(VLOOKUP($A73,'EV Distribution'!$A$2:$B$22,2,FALSE),0)*('EV Scenarios'!G$4-'EV Scenarios'!G$2)</f>
        <v>2.2367028973194971E-3</v>
      </c>
      <c r="H73" s="5">
        <f>'Pc, Winter, S1'!H73*Main!$B$5+_xlfn.IFNA(VLOOKUP($A73,'EV Distribution'!$A$2:$B$22,2,FALSE),0)*('EV Scenarios'!H$4-'EV Scenarios'!H$2)</f>
        <v>2.2512534703492551E-3</v>
      </c>
      <c r="I73" s="5">
        <f>'Pc, Winter, S1'!I73*Main!$B$5+_xlfn.IFNA(VLOOKUP($A73,'EV Distribution'!$A$2:$B$22,2,FALSE),0)*('EV Scenarios'!I$4-'EV Scenarios'!I$2)</f>
        <v>2.200781439535639E-3</v>
      </c>
      <c r="J73" s="5">
        <f>'Pc, Winter, S1'!J73*Main!$B$5+_xlfn.IFNA(VLOOKUP($A73,'EV Distribution'!$A$2:$B$22,2,FALSE),0)*('EV Scenarios'!J$4-'EV Scenarios'!J$2)</f>
        <v>2.7100240422171257E-3</v>
      </c>
      <c r="K73" s="5">
        <f>'Pc, Winter, S1'!K73*Main!$B$5+_xlfn.IFNA(VLOOKUP($A73,'EV Distribution'!$A$2:$B$22,2,FALSE),0)*('EV Scenarios'!K$4-'EV Scenarios'!K$2)</f>
        <v>3.5450857955100406E-3</v>
      </c>
      <c r="L73" s="5">
        <f>'Pc, Winter, S1'!L73*Main!$B$5+_xlfn.IFNA(VLOOKUP($A73,'EV Distribution'!$A$2:$B$22,2,FALSE),0)*('EV Scenarios'!L$4-'EV Scenarios'!L$2)</f>
        <v>4.1046226615588854E-3</v>
      </c>
      <c r="M73" s="5">
        <f>'Pc, Winter, S1'!M73*Main!$B$5+_xlfn.IFNA(VLOOKUP($A73,'EV Distribution'!$A$2:$B$22,2,FALSE),0)*('EV Scenarios'!M$4-'EV Scenarios'!M$2)</f>
        <v>4.470383821105736E-3</v>
      </c>
      <c r="N73" s="5">
        <f>'Pc, Winter, S1'!N73*Main!$B$5+_xlfn.IFNA(VLOOKUP($A73,'EV Distribution'!$A$2:$B$22,2,FALSE),0)*('EV Scenarios'!N$4-'EV Scenarios'!N$2)</f>
        <v>4.3700545014281429E-3</v>
      </c>
      <c r="O73" s="5">
        <f>'Pc, Winter, S1'!O73*Main!$B$5+_xlfn.IFNA(VLOOKUP($A73,'EV Distribution'!$A$2:$B$22,2,FALSE),0)*('EV Scenarios'!O$4-'EV Scenarios'!O$2)</f>
        <v>4.3535010750189304E-3</v>
      </c>
      <c r="P73" s="5">
        <f>'Pc, Winter, S1'!P73*Main!$B$5+_xlfn.IFNA(VLOOKUP($A73,'EV Distribution'!$A$2:$B$22,2,FALSE),0)*('EV Scenarios'!P$4-'EV Scenarios'!P$2)</f>
        <v>4.5870272451928934E-3</v>
      </c>
      <c r="Q73" s="5">
        <f>'Pc, Winter, S1'!Q73*Main!$B$5+_xlfn.IFNA(VLOOKUP($A73,'EV Distribution'!$A$2:$B$22,2,FALSE),0)*('EV Scenarios'!Q$4-'EV Scenarios'!Q$2)</f>
        <v>4.5834867260497805E-3</v>
      </c>
      <c r="R73" s="5">
        <f>'Pc, Winter, S1'!R73*Main!$B$5+_xlfn.IFNA(VLOOKUP($A73,'EV Distribution'!$A$2:$B$22,2,FALSE),0)*('EV Scenarios'!R$4-'EV Scenarios'!R$2)</f>
        <v>4.3939709803627281E-3</v>
      </c>
      <c r="S73" s="5">
        <f>'Pc, Winter, S1'!S73*Main!$B$5+_xlfn.IFNA(VLOOKUP($A73,'EV Distribution'!$A$2:$B$22,2,FALSE),0)*('EV Scenarios'!S$4-'EV Scenarios'!S$2)</f>
        <v>3.9776369036525951E-3</v>
      </c>
      <c r="T73" s="5">
        <f>'Pc, Winter, S1'!T73*Main!$B$5+_xlfn.IFNA(VLOOKUP($A73,'EV Distribution'!$A$2:$B$22,2,FALSE),0)*('EV Scenarios'!T$4-'EV Scenarios'!T$2)</f>
        <v>3.660282855614724E-3</v>
      </c>
      <c r="U73" s="5">
        <f>'Pc, Winter, S1'!U73*Main!$B$5+_xlfn.IFNA(VLOOKUP($A73,'EV Distribution'!$A$2:$B$22,2,FALSE),0)*('EV Scenarios'!U$4-'EV Scenarios'!U$2)</f>
        <v>3.1665335910026262E-3</v>
      </c>
      <c r="V73" s="5">
        <f>'Pc, Winter, S1'!V73*Main!$B$5+_xlfn.IFNA(VLOOKUP($A73,'EV Distribution'!$A$2:$B$22,2,FALSE),0)*('EV Scenarios'!V$4-'EV Scenarios'!V$2)</f>
        <v>2.7270095631817429E-3</v>
      </c>
      <c r="W73" s="5">
        <f>'Pc, Winter, S1'!W73*Main!$B$5+_xlfn.IFNA(VLOOKUP($A73,'EV Distribution'!$A$2:$B$22,2,FALSE),0)*('EV Scenarios'!W$4-'EV Scenarios'!W$2)</f>
        <v>2.7533944191558985E-3</v>
      </c>
      <c r="X73" s="5">
        <f>'Pc, Winter, S1'!X73*Main!$B$5+_xlfn.IFNA(VLOOKUP($A73,'EV Distribution'!$A$2:$B$22,2,FALSE),0)*('EV Scenarios'!X$4-'EV Scenarios'!X$2)</f>
        <v>2.710763485831416E-3</v>
      </c>
      <c r="Y73" s="5">
        <f>'Pc, Winter, S1'!Y73*Main!$B$5+_xlfn.IFNA(VLOOKUP($A73,'EV Distribution'!$A$2:$B$22,2,FALSE),0)*('EV Scenarios'!Y$4-'EV Scenarios'!Y$2)</f>
        <v>2.9806041541501952E-3</v>
      </c>
    </row>
    <row r="74" spans="1:25" x14ac:dyDescent="0.3">
      <c r="A74">
        <v>94</v>
      </c>
      <c r="B74" s="5">
        <f>'Pc, Winter, S1'!B74*Main!$B$5+_xlfn.IFNA(VLOOKUP($A74,'EV Distribution'!$A$2:$B$22,2,FALSE),0)*('EV Scenarios'!B$4-'EV Scenarios'!B$2)</f>
        <v>1.2121958945940032E-3</v>
      </c>
      <c r="C74" s="5">
        <f>'Pc, Winter, S1'!C74*Main!$B$5+_xlfn.IFNA(VLOOKUP($A74,'EV Distribution'!$A$2:$B$22,2,FALSE),0)*('EV Scenarios'!C$4-'EV Scenarios'!C$2)</f>
        <v>9.9829783948917282E-4</v>
      </c>
      <c r="D74" s="5">
        <f>'Pc, Winter, S1'!D74*Main!$B$5+_xlfn.IFNA(VLOOKUP($A74,'EV Distribution'!$A$2:$B$22,2,FALSE),0)*('EV Scenarios'!D$4-'EV Scenarios'!D$2)</f>
        <v>1.1087655286931596E-3</v>
      </c>
      <c r="E74" s="5">
        <f>'Pc, Winter, S1'!E74*Main!$B$5+_xlfn.IFNA(VLOOKUP($A74,'EV Distribution'!$A$2:$B$22,2,FALSE),0)*('EV Scenarios'!E$4-'EV Scenarios'!E$2)</f>
        <v>1.0185558915555427E-3</v>
      </c>
      <c r="F74" s="5">
        <f>'Pc, Winter, S1'!F74*Main!$B$5+_xlfn.IFNA(VLOOKUP($A74,'EV Distribution'!$A$2:$B$22,2,FALSE),0)*('EV Scenarios'!F$4-'EV Scenarios'!F$2)</f>
        <v>1.432104759873092E-3</v>
      </c>
      <c r="G74" s="5">
        <f>'Pc, Winter, S1'!G74*Main!$B$5+_xlfn.IFNA(VLOOKUP($A74,'EV Distribution'!$A$2:$B$22,2,FALSE),0)*('EV Scenarios'!G$4-'EV Scenarios'!G$2)</f>
        <v>1.0475209688859553E-3</v>
      </c>
      <c r="H74" s="5">
        <f>'Pc, Winter, S1'!H74*Main!$B$5+_xlfn.IFNA(VLOOKUP($A74,'EV Distribution'!$A$2:$B$22,2,FALSE),0)*('EV Scenarios'!H$4-'EV Scenarios'!H$2)</f>
        <v>8.1811384007110001E-4</v>
      </c>
      <c r="I74" s="5">
        <f>'Pc, Winter, S1'!I74*Main!$B$5+_xlfn.IFNA(VLOOKUP($A74,'EV Distribution'!$A$2:$B$22,2,FALSE),0)*('EV Scenarios'!I$4-'EV Scenarios'!I$2)</f>
        <v>3.8397568518232245E-3</v>
      </c>
      <c r="J74" s="5">
        <f>'Pc, Winter, S1'!J74*Main!$B$5+_xlfn.IFNA(VLOOKUP($A74,'EV Distribution'!$A$2:$B$22,2,FALSE),0)*('EV Scenarios'!J$4-'EV Scenarios'!J$2)</f>
        <v>5.6174398762199092E-3</v>
      </c>
      <c r="K74" s="5">
        <f>'Pc, Winter, S1'!K74*Main!$B$5+_xlfn.IFNA(VLOOKUP($A74,'EV Distribution'!$A$2:$B$22,2,FALSE),0)*('EV Scenarios'!K$4-'EV Scenarios'!K$2)</f>
        <v>5.8538656121302421E-3</v>
      </c>
      <c r="L74" s="5">
        <f>'Pc, Winter, S1'!L74*Main!$B$5+_xlfn.IFNA(VLOOKUP($A74,'EV Distribution'!$A$2:$B$22,2,FALSE),0)*('EV Scenarios'!L$4-'EV Scenarios'!L$2)</f>
        <v>6.5644266260556812E-3</v>
      </c>
      <c r="M74" s="5">
        <f>'Pc, Winter, S1'!M74*Main!$B$5+_xlfn.IFNA(VLOOKUP($A74,'EV Distribution'!$A$2:$B$22,2,FALSE),0)*('EV Scenarios'!M$4-'EV Scenarios'!M$2)</f>
        <v>7.6117632234939227E-3</v>
      </c>
      <c r="N74" s="5">
        <f>'Pc, Winter, S1'!N74*Main!$B$5+_xlfn.IFNA(VLOOKUP($A74,'EV Distribution'!$A$2:$B$22,2,FALSE),0)*('EV Scenarios'!N$4-'EV Scenarios'!N$2)</f>
        <v>7.505711025183404E-3</v>
      </c>
      <c r="O74" s="5">
        <f>'Pc, Winter, S1'!O74*Main!$B$5+_xlfn.IFNA(VLOOKUP($A74,'EV Distribution'!$A$2:$B$22,2,FALSE),0)*('EV Scenarios'!O$4-'EV Scenarios'!O$2)</f>
        <v>7.7971417522072432E-3</v>
      </c>
      <c r="P74" s="5">
        <f>'Pc, Winter, S1'!P74*Main!$B$5+_xlfn.IFNA(VLOOKUP($A74,'EV Distribution'!$A$2:$B$22,2,FALSE),0)*('EV Scenarios'!P$4-'EV Scenarios'!P$2)</f>
        <v>7.4463710915393154E-3</v>
      </c>
      <c r="Q74" s="5">
        <f>'Pc, Winter, S1'!Q74*Main!$B$5+_xlfn.IFNA(VLOOKUP($A74,'EV Distribution'!$A$2:$B$22,2,FALSE),0)*('EV Scenarios'!Q$4-'EV Scenarios'!Q$2)</f>
        <v>7.7259162961649851E-3</v>
      </c>
      <c r="R74" s="5">
        <f>'Pc, Winter, S1'!R74*Main!$B$5+_xlfn.IFNA(VLOOKUP($A74,'EV Distribution'!$A$2:$B$22,2,FALSE),0)*('EV Scenarios'!R$4-'EV Scenarios'!R$2)</f>
        <v>7.5663987595493091E-3</v>
      </c>
      <c r="S74" s="5">
        <f>'Pc, Winter, S1'!S74*Main!$B$5+_xlfn.IFNA(VLOOKUP($A74,'EV Distribution'!$A$2:$B$22,2,FALSE),0)*('EV Scenarios'!S$4-'EV Scenarios'!S$2)</f>
        <v>8.0206865293849829E-3</v>
      </c>
      <c r="T74" s="5">
        <f>'Pc, Winter, S1'!T74*Main!$B$5+_xlfn.IFNA(VLOOKUP($A74,'EV Distribution'!$A$2:$B$22,2,FALSE),0)*('EV Scenarios'!T$4-'EV Scenarios'!T$2)</f>
        <v>7.6097471767221786E-3</v>
      </c>
      <c r="U74" s="5">
        <f>'Pc, Winter, S1'!U74*Main!$B$5+_xlfn.IFNA(VLOOKUP($A74,'EV Distribution'!$A$2:$B$22,2,FALSE),0)*('EV Scenarios'!U$4-'EV Scenarios'!U$2)</f>
        <v>6.2159240746221291E-3</v>
      </c>
      <c r="V74" s="5">
        <f>'Pc, Winter, S1'!V74*Main!$B$5+_xlfn.IFNA(VLOOKUP($A74,'EV Distribution'!$A$2:$B$22,2,FALSE),0)*('EV Scenarios'!V$4-'EV Scenarios'!V$2)</f>
        <v>4.4995486694801752E-3</v>
      </c>
      <c r="W74" s="5">
        <f>'Pc, Winter, S1'!W74*Main!$B$5+_xlfn.IFNA(VLOOKUP($A74,'EV Distribution'!$A$2:$B$22,2,FALSE),0)*('EV Scenarios'!W$4-'EV Scenarios'!W$2)</f>
        <v>4.2738024367287688E-3</v>
      </c>
      <c r="X74" s="5">
        <f>'Pc, Winter, S1'!X74*Main!$B$5+_xlfn.IFNA(VLOOKUP($A74,'EV Distribution'!$A$2:$B$22,2,FALSE),0)*('EV Scenarios'!X$4-'EV Scenarios'!X$2)</f>
        <v>2.7752910671674635E-3</v>
      </c>
      <c r="Y74" s="5">
        <f>'Pc, Winter, S1'!Y74*Main!$B$5+_xlfn.IFNA(VLOOKUP($A74,'EV Distribution'!$A$2:$B$22,2,FALSE),0)*('EV Scenarios'!Y$4-'EV Scenarios'!Y$2)</f>
        <v>2.6956032115168461E-3</v>
      </c>
    </row>
    <row r="75" spans="1:25" x14ac:dyDescent="0.3">
      <c r="A75">
        <v>95</v>
      </c>
      <c r="B75" s="5">
        <f>'Pc, Winter, S1'!B75*Main!$B$5+_xlfn.IFNA(VLOOKUP($A75,'EV Distribution'!$A$2:$B$22,2,FALSE),0)*('EV Scenarios'!B$4-'EV Scenarios'!B$2)</f>
        <v>8.3687660740704422E-3</v>
      </c>
      <c r="C75" s="5">
        <f>'Pc, Winter, S1'!C75*Main!$B$5+_xlfn.IFNA(VLOOKUP($A75,'EV Distribution'!$A$2:$B$22,2,FALSE),0)*('EV Scenarios'!C$4-'EV Scenarios'!C$2)</f>
        <v>7.6477537164699877E-3</v>
      </c>
      <c r="D75" s="5">
        <f>'Pc, Winter, S1'!D75*Main!$B$5+_xlfn.IFNA(VLOOKUP($A75,'EV Distribution'!$A$2:$B$22,2,FALSE),0)*('EV Scenarios'!D$4-'EV Scenarios'!D$2)</f>
        <v>8.0707882685771681E-3</v>
      </c>
      <c r="E75" s="5">
        <f>'Pc, Winter, S1'!E75*Main!$B$5+_xlfn.IFNA(VLOOKUP($A75,'EV Distribution'!$A$2:$B$22,2,FALSE),0)*('EV Scenarios'!E$4-'EV Scenarios'!E$2)</f>
        <v>7.8232344833913548E-3</v>
      </c>
      <c r="F75" s="5">
        <f>'Pc, Winter, S1'!F75*Main!$B$5+_xlfn.IFNA(VLOOKUP($A75,'EV Distribution'!$A$2:$B$22,2,FALSE),0)*('EV Scenarios'!F$4-'EV Scenarios'!F$2)</f>
        <v>8.3110461370488661E-3</v>
      </c>
      <c r="G75" s="5">
        <f>'Pc, Winter, S1'!G75*Main!$B$5+_xlfn.IFNA(VLOOKUP($A75,'EV Distribution'!$A$2:$B$22,2,FALSE),0)*('EV Scenarios'!G$4-'EV Scenarios'!G$2)</f>
        <v>9.3047321334862512E-3</v>
      </c>
      <c r="H75" s="5">
        <f>'Pc, Winter, S1'!H75*Main!$B$5+_xlfn.IFNA(VLOOKUP($A75,'EV Distribution'!$A$2:$B$22,2,FALSE),0)*('EV Scenarios'!H$4-'EV Scenarios'!H$2)</f>
        <v>1.2060075390549527E-2</v>
      </c>
      <c r="I75" s="5">
        <f>'Pc, Winter, S1'!I75*Main!$B$5+_xlfn.IFNA(VLOOKUP($A75,'EV Distribution'!$A$2:$B$22,2,FALSE),0)*('EV Scenarios'!I$4-'EV Scenarios'!I$2)</f>
        <v>1.3447929147422509E-2</v>
      </c>
      <c r="J75" s="5">
        <f>'Pc, Winter, S1'!J75*Main!$B$5+_xlfn.IFNA(VLOOKUP($A75,'EV Distribution'!$A$2:$B$22,2,FALSE),0)*('EV Scenarios'!J$4-'EV Scenarios'!J$2)</f>
        <v>1.4063762349860605E-2</v>
      </c>
      <c r="K75" s="5">
        <f>'Pc, Winter, S1'!K75*Main!$B$5+_xlfn.IFNA(VLOOKUP($A75,'EV Distribution'!$A$2:$B$22,2,FALSE),0)*('EV Scenarios'!K$4-'EV Scenarios'!K$2)</f>
        <v>1.5162580791299616E-2</v>
      </c>
      <c r="L75" s="5">
        <f>'Pc, Winter, S1'!L75*Main!$B$5+_xlfn.IFNA(VLOOKUP($A75,'EV Distribution'!$A$2:$B$22,2,FALSE),0)*('EV Scenarios'!L$4-'EV Scenarios'!L$2)</f>
        <v>1.5183062765769318E-2</v>
      </c>
      <c r="M75" s="5">
        <f>'Pc, Winter, S1'!M75*Main!$B$5+_xlfn.IFNA(VLOOKUP($A75,'EV Distribution'!$A$2:$B$22,2,FALSE),0)*('EV Scenarios'!M$4-'EV Scenarios'!M$2)</f>
        <v>1.4806856603557697E-2</v>
      </c>
      <c r="N75" s="5">
        <f>'Pc, Winter, S1'!N75*Main!$B$5+_xlfn.IFNA(VLOOKUP($A75,'EV Distribution'!$A$2:$B$22,2,FALSE),0)*('EV Scenarios'!N$4-'EV Scenarios'!N$2)</f>
        <v>1.5366848152184627E-2</v>
      </c>
      <c r="O75" s="5">
        <f>'Pc, Winter, S1'!O75*Main!$B$5+_xlfn.IFNA(VLOOKUP($A75,'EV Distribution'!$A$2:$B$22,2,FALSE),0)*('EV Scenarios'!O$4-'EV Scenarios'!O$2)</f>
        <v>1.5391880795028913E-2</v>
      </c>
      <c r="P75" s="5">
        <f>'Pc, Winter, S1'!P75*Main!$B$5+_xlfn.IFNA(VLOOKUP($A75,'EV Distribution'!$A$2:$B$22,2,FALSE),0)*('EV Scenarios'!P$4-'EV Scenarios'!P$2)</f>
        <v>1.5177756552874231E-2</v>
      </c>
      <c r="Q75" s="5">
        <f>'Pc, Winter, S1'!Q75*Main!$B$5+_xlfn.IFNA(VLOOKUP($A75,'EV Distribution'!$A$2:$B$22,2,FALSE),0)*('EV Scenarios'!Q$4-'EV Scenarios'!Q$2)</f>
        <v>1.5490021384985201E-2</v>
      </c>
      <c r="R75" s="5">
        <f>'Pc, Winter, S1'!R75*Main!$B$5+_xlfn.IFNA(VLOOKUP($A75,'EV Distribution'!$A$2:$B$22,2,FALSE),0)*('EV Scenarios'!R$4-'EV Scenarios'!R$2)</f>
        <v>1.475365859581588E-2</v>
      </c>
      <c r="S75" s="5">
        <f>'Pc, Winter, S1'!S75*Main!$B$5+_xlfn.IFNA(VLOOKUP($A75,'EV Distribution'!$A$2:$B$22,2,FALSE),0)*('EV Scenarios'!S$4-'EV Scenarios'!S$2)</f>
        <v>1.3364752538064961E-2</v>
      </c>
      <c r="T75" s="5">
        <f>'Pc, Winter, S1'!T75*Main!$B$5+_xlfn.IFNA(VLOOKUP($A75,'EV Distribution'!$A$2:$B$22,2,FALSE),0)*('EV Scenarios'!T$4-'EV Scenarios'!T$2)</f>
        <v>1.3129217100448185E-2</v>
      </c>
      <c r="U75" s="5">
        <f>'Pc, Winter, S1'!U75*Main!$B$5+_xlfn.IFNA(VLOOKUP($A75,'EV Distribution'!$A$2:$B$22,2,FALSE),0)*('EV Scenarios'!U$4-'EV Scenarios'!U$2)</f>
        <v>1.3273416962511062E-2</v>
      </c>
      <c r="V75" s="5">
        <f>'Pc, Winter, S1'!V75*Main!$B$5+_xlfn.IFNA(VLOOKUP($A75,'EV Distribution'!$A$2:$B$22,2,FALSE),0)*('EV Scenarios'!V$4-'EV Scenarios'!V$2)</f>
        <v>1.3753202781966163E-2</v>
      </c>
      <c r="W75" s="5">
        <f>'Pc, Winter, S1'!W75*Main!$B$5+_xlfn.IFNA(VLOOKUP($A75,'EV Distribution'!$A$2:$B$22,2,FALSE),0)*('EV Scenarios'!W$4-'EV Scenarios'!W$2)</f>
        <v>1.2750057225532513E-2</v>
      </c>
      <c r="X75" s="5">
        <f>'Pc, Winter, S1'!X75*Main!$B$5+_xlfn.IFNA(VLOOKUP($A75,'EV Distribution'!$A$2:$B$22,2,FALSE),0)*('EV Scenarios'!X$4-'EV Scenarios'!X$2)</f>
        <v>1.0824116034072359E-2</v>
      </c>
      <c r="Y75" s="5">
        <f>'Pc, Winter, S1'!Y75*Main!$B$5+_xlfn.IFNA(VLOOKUP($A75,'EV Distribution'!$A$2:$B$22,2,FALSE),0)*('EV Scenarios'!Y$4-'EV Scenarios'!Y$2)</f>
        <v>7.9435821678701026E-3</v>
      </c>
    </row>
    <row r="76" spans="1:25" x14ac:dyDescent="0.3">
      <c r="A76">
        <v>97</v>
      </c>
      <c r="B76" s="5">
        <f>'Pc, Winter, S1'!B76*Main!$B$5+_xlfn.IFNA(VLOOKUP($A76,'EV Distribution'!$A$2:$B$22,2,FALSE),0)*('EV Scenarios'!B$4-'EV Scenarios'!B$2)</f>
        <v>1.4676848696790674E-3</v>
      </c>
      <c r="C76" s="5">
        <f>'Pc, Winter, S1'!C76*Main!$B$5+_xlfn.IFNA(VLOOKUP($A76,'EV Distribution'!$A$2:$B$22,2,FALSE),0)*('EV Scenarios'!C$4-'EV Scenarios'!C$2)</f>
        <v>1.3009057805338389E-3</v>
      </c>
      <c r="D76" s="5">
        <f>'Pc, Winter, S1'!D76*Main!$B$5+_xlfn.IFNA(VLOOKUP($A76,'EV Distribution'!$A$2:$B$22,2,FALSE),0)*('EV Scenarios'!D$4-'EV Scenarios'!D$2)</f>
        <v>1.0814834197690486E-3</v>
      </c>
      <c r="E76" s="5">
        <f>'Pc, Winter, S1'!E76*Main!$B$5+_xlfn.IFNA(VLOOKUP($A76,'EV Distribution'!$A$2:$B$22,2,FALSE),0)*('EV Scenarios'!E$4-'EV Scenarios'!E$2)</f>
        <v>9.2183099788470607E-4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5.1123912966131702E-5</v>
      </c>
      <c r="H76" s="5">
        <f>'Pc, Winter, S1'!H76*Main!$B$5+_xlfn.IFNA(VLOOKUP($A76,'EV Distribution'!$A$2:$B$22,2,FALSE),0)*('EV Scenarios'!H$4-'EV Scenarios'!H$2)</f>
        <v>2.411624413436197E-4</v>
      </c>
      <c r="I76" s="5">
        <f>'Pc, Winter, S1'!I76*Main!$B$5+_xlfn.IFNA(VLOOKUP($A76,'EV Distribution'!$A$2:$B$22,2,FALSE),0)*('EV Scenarios'!I$4-'EV Scenarios'!I$2)</f>
        <v>1.3623272749818073E-3</v>
      </c>
      <c r="J76" s="5">
        <f>'Pc, Winter, S1'!J76*Main!$B$5+_xlfn.IFNA(VLOOKUP($A76,'EV Distribution'!$A$2:$B$22,2,FALSE),0)*('EV Scenarios'!J$4-'EV Scenarios'!J$2)</f>
        <v>5.9367705223482628E-3</v>
      </c>
      <c r="K76" s="5">
        <f>'Pc, Winter, S1'!K76*Main!$B$5+_xlfn.IFNA(VLOOKUP($A76,'EV Distribution'!$A$2:$B$22,2,FALSE),0)*('EV Scenarios'!K$4-'EV Scenarios'!K$2)</f>
        <v>7.4421827227755507E-3</v>
      </c>
      <c r="L76" s="5">
        <f>'Pc, Winter, S1'!L76*Main!$B$5+_xlfn.IFNA(VLOOKUP($A76,'EV Distribution'!$A$2:$B$22,2,FALSE),0)*('EV Scenarios'!L$4-'EV Scenarios'!L$2)</f>
        <v>7.559432882191114E-3</v>
      </c>
      <c r="M76" s="5">
        <f>'Pc, Winter, S1'!M76*Main!$B$5+_xlfn.IFNA(VLOOKUP($A76,'EV Distribution'!$A$2:$B$22,2,FALSE),0)*('EV Scenarios'!M$4-'EV Scenarios'!M$2)</f>
        <v>7.2684058028403067E-3</v>
      </c>
      <c r="N76" s="5">
        <f>'Pc, Winter, S1'!N76*Main!$B$5+_xlfn.IFNA(VLOOKUP($A76,'EV Distribution'!$A$2:$B$22,2,FALSE),0)*('EV Scenarios'!N$4-'EV Scenarios'!N$2)</f>
        <v>5.8400193295565853E-3</v>
      </c>
      <c r="O76" s="5">
        <f>'Pc, Winter, S1'!O76*Main!$B$5+_xlfn.IFNA(VLOOKUP($A76,'EV Distribution'!$A$2:$B$22,2,FALSE),0)*('EV Scenarios'!O$4-'EV Scenarios'!O$2)</f>
        <v>4.1456046107854428E-3</v>
      </c>
      <c r="P76" s="5">
        <f>'Pc, Winter, S1'!P76*Main!$B$5+_xlfn.IFNA(VLOOKUP($A76,'EV Distribution'!$A$2:$B$22,2,FALSE),0)*('EV Scenarios'!P$4-'EV Scenarios'!P$2)</f>
        <v>5.8412824032774277E-3</v>
      </c>
      <c r="Q76" s="5">
        <f>'Pc, Winter, S1'!Q76*Main!$B$5+_xlfn.IFNA(VLOOKUP($A76,'EV Distribution'!$A$2:$B$22,2,FALSE),0)*('EV Scenarios'!Q$4-'EV Scenarios'!Q$2)</f>
        <v>6.3025456642610243E-3</v>
      </c>
      <c r="R76" s="5">
        <f>'Pc, Winter, S1'!R76*Main!$B$5+_xlfn.IFNA(VLOOKUP($A76,'EV Distribution'!$A$2:$B$22,2,FALSE),0)*('EV Scenarios'!R$4-'EV Scenarios'!R$2)</f>
        <v>5.9820970425057528E-3</v>
      </c>
      <c r="S76" s="5">
        <f>'Pc, Winter, S1'!S76*Main!$B$5+_xlfn.IFNA(VLOOKUP($A76,'EV Distribution'!$A$2:$B$22,2,FALSE),0)*('EV Scenarios'!S$4-'EV Scenarios'!S$2)</f>
        <v>4.22142449401724E-3</v>
      </c>
      <c r="T76" s="5">
        <f>'Pc, Winter, S1'!T76*Main!$B$5+_xlfn.IFNA(VLOOKUP($A76,'EV Distribution'!$A$2:$B$22,2,FALSE),0)*('EV Scenarios'!T$4-'EV Scenarios'!T$2)</f>
        <v>4.3355714740586403E-3</v>
      </c>
      <c r="U76" s="5">
        <f>'Pc, Winter, S1'!U76*Main!$B$5+_xlfn.IFNA(VLOOKUP($A76,'EV Distribution'!$A$2:$B$22,2,FALSE),0)*('EV Scenarios'!U$4-'EV Scenarios'!U$2)</f>
        <v>1.6397780176237613E-3</v>
      </c>
      <c r="V76" s="5">
        <f>'Pc, Winter, S1'!V76*Main!$B$5+_xlfn.IFNA(VLOOKUP($A76,'EV Distribution'!$A$2:$B$22,2,FALSE),0)*('EV Scenarios'!V$4-'EV Scenarios'!V$2)</f>
        <v>1.213294321207763E-3</v>
      </c>
      <c r="W76" s="5">
        <f>'Pc, Winter, S1'!W76*Main!$B$5+_xlfn.IFNA(VLOOKUP($A76,'EV Distribution'!$A$2:$B$22,2,FALSE),0)*('EV Scenarios'!W$4-'EV Scenarios'!W$2)</f>
        <v>1.1950410803442887E-3</v>
      </c>
      <c r="X76" s="5">
        <f>'Pc, Winter, S1'!X76*Main!$B$5+_xlfn.IFNA(VLOOKUP($A76,'EV Distribution'!$A$2:$B$22,2,FALSE),0)*('EV Scenarios'!X$4-'EV Scenarios'!X$2)</f>
        <v>1.1835326581177228E-3</v>
      </c>
      <c r="Y76" s="5">
        <f>'Pc, Winter, S1'!Y76*Main!$B$5+_xlfn.IFNA(VLOOKUP($A76,'EV Distribution'!$A$2:$B$22,2,FALSE),0)*('EV Scenarios'!Y$4-'EV Scenarios'!Y$2)</f>
        <v>7.0182294108818151E-4</v>
      </c>
    </row>
    <row r="77" spans="1:25" x14ac:dyDescent="0.3">
      <c r="A77">
        <v>99</v>
      </c>
      <c r="B77" s="5">
        <f>'Pc, Winter, S1'!B77*Main!$B$5+_xlfn.IFNA(VLOOKUP($A77,'EV Distribution'!$A$2:$B$22,2,FALSE),0)*('EV Scenarios'!B$4-'EV Scenarios'!B$2)</f>
        <v>0.1527800610821658</v>
      </c>
      <c r="C77" s="5">
        <f>'Pc, Winter, S1'!C77*Main!$B$5+_xlfn.IFNA(VLOOKUP($A77,'EV Distribution'!$A$2:$B$22,2,FALSE),0)*('EV Scenarios'!C$4-'EV Scenarios'!C$2)</f>
        <v>0.1642735676938358</v>
      </c>
      <c r="D77" s="5">
        <f>'Pc, Winter, S1'!D77*Main!$B$5+_xlfn.IFNA(VLOOKUP($A77,'EV Distribution'!$A$2:$B$22,2,FALSE),0)*('EV Scenarios'!D$4-'EV Scenarios'!D$2)</f>
        <v>0.20538378390622125</v>
      </c>
      <c r="E77" s="5">
        <f>'Pc, Winter, S1'!E77*Main!$B$5+_xlfn.IFNA(VLOOKUP($A77,'EV Distribution'!$A$2:$B$22,2,FALSE),0)*('EV Scenarios'!E$4-'EV Scenarios'!E$2)</f>
        <v>0.235531920827073</v>
      </c>
      <c r="F77" s="5">
        <f>'Pc, Winter, S1'!F77*Main!$B$5+_xlfn.IFNA(VLOOKUP($A77,'EV Distribution'!$A$2:$B$22,2,FALSE),0)*('EV Scenarios'!F$4-'EV Scenarios'!F$2)</f>
        <v>0.27679181702844807</v>
      </c>
      <c r="G77" s="5">
        <f>'Pc, Winter, S1'!G77*Main!$B$5+_xlfn.IFNA(VLOOKUP($A77,'EV Distribution'!$A$2:$B$22,2,FALSE),0)*('EV Scenarios'!G$4-'EV Scenarios'!G$2)</f>
        <v>0.31962779564589089</v>
      </c>
      <c r="H77" s="5">
        <f>'Pc, Winter, S1'!H77*Main!$B$5+_xlfn.IFNA(VLOOKUP($A77,'EV Distribution'!$A$2:$B$22,2,FALSE),0)*('EV Scenarios'!H$4-'EV Scenarios'!H$2)</f>
        <v>0.29259505419413773</v>
      </c>
      <c r="I77" s="5">
        <f>'Pc, Winter, S1'!I77*Main!$B$5+_xlfn.IFNA(VLOOKUP($A77,'EV Distribution'!$A$2:$B$22,2,FALSE),0)*('EV Scenarios'!I$4-'EV Scenarios'!I$2)</f>
        <v>0.41610717455580232</v>
      </c>
      <c r="J77" s="5">
        <f>'Pc, Winter, S1'!J77*Main!$B$5+_xlfn.IFNA(VLOOKUP($A77,'EV Distribution'!$A$2:$B$22,2,FALSE),0)*('EV Scenarios'!J$4-'EV Scenarios'!J$2)</f>
        <v>0.38299843566181291</v>
      </c>
      <c r="K77" s="5">
        <f>'Pc, Winter, S1'!K77*Main!$B$5+_xlfn.IFNA(VLOOKUP($A77,'EV Distribution'!$A$2:$B$22,2,FALSE),0)*('EV Scenarios'!K$4-'EV Scenarios'!K$2)</f>
        <v>0.43551640388472879</v>
      </c>
      <c r="L77" s="5">
        <f>'Pc, Winter, S1'!L77*Main!$B$5+_xlfn.IFNA(VLOOKUP($A77,'EV Distribution'!$A$2:$B$22,2,FALSE),0)*('EV Scenarios'!L$4-'EV Scenarios'!L$2)</f>
        <v>0.4489367128545505</v>
      </c>
      <c r="M77" s="5">
        <f>'Pc, Winter, S1'!M77*Main!$B$5+_xlfn.IFNA(VLOOKUP($A77,'EV Distribution'!$A$2:$B$22,2,FALSE),0)*('EV Scenarios'!M$4-'EV Scenarios'!M$2)</f>
        <v>0.42104942437652426</v>
      </c>
      <c r="N77" s="5">
        <f>'Pc, Winter, S1'!N77*Main!$B$5+_xlfn.IFNA(VLOOKUP($A77,'EV Distribution'!$A$2:$B$22,2,FALSE),0)*('EV Scenarios'!N$4-'EV Scenarios'!N$2)</f>
        <v>0.39713905393293708</v>
      </c>
      <c r="O77" s="5">
        <f>'Pc, Winter, S1'!O77*Main!$B$5+_xlfn.IFNA(VLOOKUP($A77,'EV Distribution'!$A$2:$B$22,2,FALSE),0)*('EV Scenarios'!O$4-'EV Scenarios'!O$2)</f>
        <v>0.36649440789270665</v>
      </c>
      <c r="P77" s="5">
        <f>'Pc, Winter, S1'!P77*Main!$B$5+_xlfn.IFNA(VLOOKUP($A77,'EV Distribution'!$A$2:$B$22,2,FALSE),0)*('EV Scenarios'!P$4-'EV Scenarios'!P$2)</f>
        <v>0.34738735148418276</v>
      </c>
      <c r="Q77" s="5">
        <f>'Pc, Winter, S1'!Q77*Main!$B$5+_xlfn.IFNA(VLOOKUP($A77,'EV Distribution'!$A$2:$B$22,2,FALSE),0)*('EV Scenarios'!Q$4-'EV Scenarios'!Q$2)</f>
        <v>0.31908979218436251</v>
      </c>
      <c r="R77" s="5">
        <f>'Pc, Winter, S1'!R77*Main!$B$5+_xlfn.IFNA(VLOOKUP($A77,'EV Distribution'!$A$2:$B$22,2,FALSE),0)*('EV Scenarios'!R$4-'EV Scenarios'!R$2)</f>
        <v>0.31125368800544878</v>
      </c>
      <c r="S77" s="5">
        <f>'Pc, Winter, S1'!S77*Main!$B$5+_xlfn.IFNA(VLOOKUP($A77,'EV Distribution'!$A$2:$B$22,2,FALSE),0)*('EV Scenarios'!S$4-'EV Scenarios'!S$2)</f>
        <v>0.25810990328220834</v>
      </c>
      <c r="T77" s="5">
        <f>'Pc, Winter, S1'!T77*Main!$B$5+_xlfn.IFNA(VLOOKUP($A77,'EV Distribution'!$A$2:$B$22,2,FALSE),0)*('EV Scenarios'!T$4-'EV Scenarios'!T$2)</f>
        <v>0.21458246250727495</v>
      </c>
      <c r="U77" s="5">
        <f>'Pc, Winter, S1'!U77*Main!$B$5+_xlfn.IFNA(VLOOKUP($A77,'EV Distribution'!$A$2:$B$22,2,FALSE),0)*('EV Scenarios'!U$4-'EV Scenarios'!U$2)</f>
        <v>0.24651040779071182</v>
      </c>
      <c r="V77" s="5">
        <f>'Pc, Winter, S1'!V77*Main!$B$5+_xlfn.IFNA(VLOOKUP($A77,'EV Distribution'!$A$2:$B$22,2,FALSE),0)*('EV Scenarios'!V$4-'EV Scenarios'!V$2)</f>
        <v>0.24786854404134684</v>
      </c>
      <c r="W77" s="5">
        <f>'Pc, Winter, S1'!W77*Main!$B$5+_xlfn.IFNA(VLOOKUP($A77,'EV Distribution'!$A$2:$B$22,2,FALSE),0)*('EV Scenarios'!W$4-'EV Scenarios'!W$2)</f>
        <v>0.27684544316006043</v>
      </c>
      <c r="X77" s="5">
        <f>'Pc, Winter, S1'!X77*Main!$B$5+_xlfn.IFNA(VLOOKUP($A77,'EV Distribution'!$A$2:$B$22,2,FALSE),0)*('EV Scenarios'!X$4-'EV Scenarios'!X$2)</f>
        <v>0.14397523541146054</v>
      </c>
      <c r="Y77" s="5">
        <f>'Pc, Winter, S1'!Y77*Main!$B$5+_xlfn.IFNA(VLOOKUP($A77,'EV Distribution'!$A$2:$B$22,2,FALSE),0)*('EV Scenarios'!Y$4-'EV Scenarios'!Y$2)</f>
        <v>0.13569098481442057</v>
      </c>
    </row>
    <row r="78" spans="1:25" x14ac:dyDescent="0.3">
      <c r="A78">
        <v>100</v>
      </c>
      <c r="B78" s="5">
        <f>'Pc, Winter, S1'!B78*Main!$B$5+_xlfn.IFNA(VLOOKUP($A78,'EV Distribution'!$A$2:$B$22,2,FALSE),0)*('EV Scenarios'!B$4-'EV Scenarios'!B$2)</f>
        <v>1.6128413768731317E-3</v>
      </c>
      <c r="C78" s="5">
        <f>'Pc, Winter, S1'!C78*Main!$B$5+_xlfn.IFNA(VLOOKUP($A78,'EV Distribution'!$A$2:$B$22,2,FALSE),0)*('EV Scenarios'!C$4-'EV Scenarios'!C$2)</f>
        <v>1.5746973511658212E-3</v>
      </c>
      <c r="D78" s="5">
        <f>'Pc, Winter, S1'!D78*Main!$B$5+_xlfn.IFNA(VLOOKUP($A78,'EV Distribution'!$A$2:$B$22,2,FALSE),0)*('EV Scenarios'!D$4-'EV Scenarios'!D$2)</f>
        <v>1.5559513378309144E-3</v>
      </c>
      <c r="E78" s="5">
        <f>'Pc, Winter, S1'!E78*Main!$B$5+_xlfn.IFNA(VLOOKUP($A78,'EV Distribution'!$A$2:$B$22,2,FALSE),0)*('EV Scenarios'!E$4-'EV Scenarios'!E$2)</f>
        <v>1.3713797538087093E-3</v>
      </c>
      <c r="F78" s="5">
        <f>'Pc, Winter, S1'!F78*Main!$B$5+_xlfn.IFNA(VLOOKUP($A78,'EV Distribution'!$A$2:$B$22,2,FALSE),0)*('EV Scenarios'!F$4-'EV Scenarios'!F$2)</f>
        <v>1.5596404031749077E-3</v>
      </c>
      <c r="G78" s="5">
        <f>'Pc, Winter, S1'!G78*Main!$B$5+_xlfn.IFNA(VLOOKUP($A78,'EV Distribution'!$A$2:$B$22,2,FALSE),0)*('EV Scenarios'!G$4-'EV Scenarios'!G$2)</f>
        <v>1.4664372539970301E-3</v>
      </c>
      <c r="H78" s="5">
        <f>'Pc, Winter, S1'!H78*Main!$B$5+_xlfn.IFNA(VLOOKUP($A78,'EV Distribution'!$A$2:$B$22,2,FALSE),0)*('EV Scenarios'!H$4-'EV Scenarios'!H$2)</f>
        <v>1.4851364110649735E-3</v>
      </c>
      <c r="I78" s="5">
        <f>'Pc, Winter, S1'!I78*Main!$B$5+_xlfn.IFNA(VLOOKUP($A78,'EV Distribution'!$A$2:$B$22,2,FALSE),0)*('EV Scenarios'!I$4-'EV Scenarios'!I$2)</f>
        <v>1.4928343390623773E-3</v>
      </c>
      <c r="J78" s="5">
        <f>'Pc, Winter, S1'!J78*Main!$B$5+_xlfn.IFNA(VLOOKUP($A78,'EV Distribution'!$A$2:$B$22,2,FALSE),0)*('EV Scenarios'!J$4-'EV Scenarios'!J$2)</f>
        <v>2.6304037168645763E-3</v>
      </c>
      <c r="K78" s="5">
        <f>'Pc, Winter, S1'!K78*Main!$B$5+_xlfn.IFNA(VLOOKUP($A78,'EV Distribution'!$A$2:$B$22,2,FALSE),0)*('EV Scenarios'!K$4-'EV Scenarios'!K$2)</f>
        <v>3.0348856856706303E-3</v>
      </c>
      <c r="L78" s="5">
        <f>'Pc, Winter, S1'!L78*Main!$B$5+_xlfn.IFNA(VLOOKUP($A78,'EV Distribution'!$A$2:$B$22,2,FALSE),0)*('EV Scenarios'!L$4-'EV Scenarios'!L$2)</f>
        <v>3.3103518674327359E-3</v>
      </c>
      <c r="M78" s="5">
        <f>'Pc, Winter, S1'!M78*Main!$B$5+_xlfn.IFNA(VLOOKUP($A78,'EV Distribution'!$A$2:$B$22,2,FALSE),0)*('EV Scenarios'!M$4-'EV Scenarios'!M$2)</f>
        <v>3.6271465477809581E-3</v>
      </c>
      <c r="N78" s="5">
        <f>'Pc, Winter, S1'!N78*Main!$B$5+_xlfn.IFNA(VLOOKUP($A78,'EV Distribution'!$A$2:$B$22,2,FALSE),0)*('EV Scenarios'!N$4-'EV Scenarios'!N$2)</f>
        <v>3.5730671542254255E-3</v>
      </c>
      <c r="O78" s="5">
        <f>'Pc, Winter, S1'!O78*Main!$B$5+_xlfn.IFNA(VLOOKUP($A78,'EV Distribution'!$A$2:$B$22,2,FALSE),0)*('EV Scenarios'!O$4-'EV Scenarios'!O$2)</f>
        <v>3.5229815451606875E-3</v>
      </c>
      <c r="P78" s="5">
        <f>'Pc, Winter, S1'!P78*Main!$B$5+_xlfn.IFNA(VLOOKUP($A78,'EV Distribution'!$A$2:$B$22,2,FALSE),0)*('EV Scenarios'!P$4-'EV Scenarios'!P$2)</f>
        <v>4.0077384390476258E-3</v>
      </c>
      <c r="Q78" s="5">
        <f>'Pc, Winter, S1'!Q78*Main!$B$5+_xlfn.IFNA(VLOOKUP($A78,'EV Distribution'!$A$2:$B$22,2,FALSE),0)*('EV Scenarios'!Q$4-'EV Scenarios'!Q$2)</f>
        <v>3.8627175476533613E-3</v>
      </c>
      <c r="R78" s="5">
        <f>'Pc, Winter, S1'!R78*Main!$B$5+_xlfn.IFNA(VLOOKUP($A78,'EV Distribution'!$A$2:$B$22,2,FALSE),0)*('EV Scenarios'!R$4-'EV Scenarios'!R$2)</f>
        <v>3.2362106132523016E-3</v>
      </c>
      <c r="S78" s="5">
        <f>'Pc, Winter, S1'!S78*Main!$B$5+_xlfn.IFNA(VLOOKUP($A78,'EV Distribution'!$A$2:$B$22,2,FALSE),0)*('EV Scenarios'!S$4-'EV Scenarios'!S$2)</f>
        <v>2.2306917511009166E-3</v>
      </c>
      <c r="T78" s="5">
        <f>'Pc, Winter, S1'!T78*Main!$B$5+_xlfn.IFNA(VLOOKUP($A78,'EV Distribution'!$A$2:$B$22,2,FALSE),0)*('EV Scenarios'!T$4-'EV Scenarios'!T$2)</f>
        <v>2.1042163130239062E-3</v>
      </c>
      <c r="U78" s="5">
        <f>'Pc, Winter, S1'!U78*Main!$B$5+_xlfn.IFNA(VLOOKUP($A78,'EV Distribution'!$A$2:$B$22,2,FALSE),0)*('EV Scenarios'!U$4-'EV Scenarios'!U$2)</f>
        <v>2.1313750790712769E-3</v>
      </c>
      <c r="V78" s="5">
        <f>'Pc, Winter, S1'!V78*Main!$B$5+_xlfn.IFNA(VLOOKUP($A78,'EV Distribution'!$A$2:$B$22,2,FALSE),0)*('EV Scenarios'!V$4-'EV Scenarios'!V$2)</f>
        <v>1.6071801404573306E-3</v>
      </c>
      <c r="W78" s="5">
        <f>'Pc, Winter, S1'!W78*Main!$B$5+_xlfn.IFNA(VLOOKUP($A78,'EV Distribution'!$A$2:$B$22,2,FALSE),0)*('EV Scenarios'!W$4-'EV Scenarios'!W$2)</f>
        <v>1.5024536808283676E-3</v>
      </c>
      <c r="X78" s="5">
        <f>'Pc, Winter, S1'!X78*Main!$B$5+_xlfn.IFNA(VLOOKUP($A78,'EV Distribution'!$A$2:$B$22,2,FALSE),0)*('EV Scenarios'!X$4-'EV Scenarios'!X$2)</f>
        <v>1.6187946358046182E-3</v>
      </c>
      <c r="Y78" s="5">
        <f>'Pc, Winter, S1'!Y78*Main!$B$5+_xlfn.IFNA(VLOOKUP($A78,'EV Distribution'!$A$2:$B$22,2,FALSE),0)*('EV Scenarios'!Y$4-'EV Scenarios'!Y$2)</f>
        <v>1.5244437783826512E-3</v>
      </c>
    </row>
    <row r="79" spans="1:25" x14ac:dyDescent="0.3">
      <c r="A79">
        <v>102</v>
      </c>
      <c r="B79" s="5">
        <f>'Pc, Winter, S1'!B79*Main!$B$5+_xlfn.IFNA(VLOOKUP($A79,'EV Distribution'!$A$2:$B$22,2,FALSE),0)*('EV Scenarios'!B$4-'EV Scenarios'!B$2)</f>
        <v>0.16426543822194459</v>
      </c>
      <c r="C79" s="5">
        <f>'Pc, Winter, S1'!C79*Main!$B$5+_xlfn.IFNA(VLOOKUP($A79,'EV Distribution'!$A$2:$B$22,2,FALSE),0)*('EV Scenarios'!C$4-'EV Scenarios'!C$2)</f>
        <v>0.17538516515978728</v>
      </c>
      <c r="D79" s="5">
        <f>'Pc, Winter, S1'!D79*Main!$B$5+_xlfn.IFNA(VLOOKUP($A79,'EV Distribution'!$A$2:$B$22,2,FALSE),0)*('EV Scenarios'!D$4-'EV Scenarios'!D$2)</f>
        <v>0.21993503355391567</v>
      </c>
      <c r="E79" s="5">
        <f>'Pc, Winter, S1'!E79*Main!$B$5+_xlfn.IFNA(VLOOKUP($A79,'EV Distribution'!$A$2:$B$22,2,FALSE),0)*('EV Scenarios'!E$4-'EV Scenarios'!E$2)</f>
        <v>0.24935449642351382</v>
      </c>
      <c r="F79" s="5">
        <f>'Pc, Winter, S1'!F79*Main!$B$5+_xlfn.IFNA(VLOOKUP($A79,'EV Distribution'!$A$2:$B$22,2,FALSE),0)*('EV Scenarios'!F$4-'EV Scenarios'!F$2)</f>
        <v>0.2869984452070628</v>
      </c>
      <c r="G79" s="5">
        <f>'Pc, Winter, S1'!G79*Main!$B$5+_xlfn.IFNA(VLOOKUP($A79,'EV Distribution'!$A$2:$B$22,2,FALSE),0)*('EV Scenarios'!G$4-'EV Scenarios'!G$2)</f>
        <v>0.33037249029284921</v>
      </c>
      <c r="H79" s="5">
        <f>'Pc, Winter, S1'!H79*Main!$B$5+_xlfn.IFNA(VLOOKUP($A79,'EV Distribution'!$A$2:$B$22,2,FALSE),0)*('EV Scenarios'!H$4-'EV Scenarios'!H$2)</f>
        <v>0.29468756820197201</v>
      </c>
      <c r="I79" s="5">
        <f>'Pc, Winter, S1'!I79*Main!$B$5+_xlfn.IFNA(VLOOKUP($A79,'EV Distribution'!$A$2:$B$22,2,FALSE),0)*('EV Scenarios'!I$4-'EV Scenarios'!I$2)</f>
        <v>0.41076074739744267</v>
      </c>
      <c r="J79" s="5">
        <f>'Pc, Winter, S1'!J79*Main!$B$5+_xlfn.IFNA(VLOOKUP($A79,'EV Distribution'!$A$2:$B$22,2,FALSE),0)*('EV Scenarios'!J$4-'EV Scenarios'!J$2)</f>
        <v>0.37644679533226544</v>
      </c>
      <c r="K79" s="5">
        <f>'Pc, Winter, S1'!K79*Main!$B$5+_xlfn.IFNA(VLOOKUP($A79,'EV Distribution'!$A$2:$B$22,2,FALSE),0)*('EV Scenarios'!K$4-'EV Scenarios'!K$2)</f>
        <v>0.42894323464193218</v>
      </c>
      <c r="L79" s="5">
        <f>'Pc, Winter, S1'!L79*Main!$B$5+_xlfn.IFNA(VLOOKUP($A79,'EV Distribution'!$A$2:$B$22,2,FALSE),0)*('EV Scenarios'!L$4-'EV Scenarios'!L$2)</f>
        <v>0.44257091029480872</v>
      </c>
      <c r="M79" s="5">
        <f>'Pc, Winter, S1'!M79*Main!$B$5+_xlfn.IFNA(VLOOKUP($A79,'EV Distribution'!$A$2:$B$22,2,FALSE),0)*('EV Scenarios'!M$4-'EV Scenarios'!M$2)</f>
        <v>0.41378636426448157</v>
      </c>
      <c r="N79" s="5">
        <f>'Pc, Winter, S1'!N79*Main!$B$5+_xlfn.IFNA(VLOOKUP($A79,'EV Distribution'!$A$2:$B$22,2,FALSE),0)*('EV Scenarios'!N$4-'EV Scenarios'!N$2)</f>
        <v>0.3907641001119484</v>
      </c>
      <c r="O79" s="5">
        <f>'Pc, Winter, S1'!O79*Main!$B$5+_xlfn.IFNA(VLOOKUP($A79,'EV Distribution'!$A$2:$B$22,2,FALSE),0)*('EV Scenarios'!O$4-'EV Scenarios'!O$2)</f>
        <v>0.35963295171979148</v>
      </c>
      <c r="P79" s="5">
        <f>'Pc, Winter, S1'!P79*Main!$B$5+_xlfn.IFNA(VLOOKUP($A79,'EV Distribution'!$A$2:$B$22,2,FALSE),0)*('EV Scenarios'!P$4-'EV Scenarios'!P$2)</f>
        <v>0.34174697694826239</v>
      </c>
      <c r="Q79" s="5">
        <f>'Pc, Winter, S1'!Q79*Main!$B$5+_xlfn.IFNA(VLOOKUP($A79,'EV Distribution'!$A$2:$B$22,2,FALSE),0)*('EV Scenarios'!Q$4-'EV Scenarios'!Q$2)</f>
        <v>0.31186832115136154</v>
      </c>
      <c r="R79" s="5">
        <f>'Pc, Winter, S1'!R79*Main!$B$5+_xlfn.IFNA(VLOOKUP($A79,'EV Distribution'!$A$2:$B$22,2,FALSE),0)*('EV Scenarios'!R$4-'EV Scenarios'!R$2)</f>
        <v>0.30263834004481377</v>
      </c>
      <c r="S79" s="5">
        <f>'Pc, Winter, S1'!S79*Main!$B$5+_xlfn.IFNA(VLOOKUP($A79,'EV Distribution'!$A$2:$B$22,2,FALSE),0)*('EV Scenarios'!S$4-'EV Scenarios'!S$2)</f>
        <v>0.24929625246979931</v>
      </c>
      <c r="T79" s="5">
        <f>'Pc, Winter, S1'!T79*Main!$B$5+_xlfn.IFNA(VLOOKUP($A79,'EV Distribution'!$A$2:$B$22,2,FALSE),0)*('EV Scenarios'!T$4-'EV Scenarios'!T$2)</f>
        <v>0.20646550673109831</v>
      </c>
      <c r="U79" s="5">
        <f>'Pc, Winter, S1'!U79*Main!$B$5+_xlfn.IFNA(VLOOKUP($A79,'EV Distribution'!$A$2:$B$22,2,FALSE),0)*('EV Scenarios'!U$4-'EV Scenarios'!U$2)</f>
        <v>0.23813561427957849</v>
      </c>
      <c r="V79" s="5">
        <f>'Pc, Winter, S1'!V79*Main!$B$5+_xlfn.IFNA(VLOOKUP($A79,'EV Distribution'!$A$2:$B$22,2,FALSE),0)*('EV Scenarios'!V$4-'EV Scenarios'!V$2)</f>
        <v>0.242370245421269</v>
      </c>
      <c r="W79" s="5">
        <f>'Pc, Winter, S1'!W79*Main!$B$5+_xlfn.IFNA(VLOOKUP($A79,'EV Distribution'!$A$2:$B$22,2,FALSE),0)*('EV Scenarios'!W$4-'EV Scenarios'!W$2)</f>
        <v>0.27125694461890909</v>
      </c>
      <c r="X79" s="5">
        <f>'Pc, Winter, S1'!X79*Main!$B$5+_xlfn.IFNA(VLOOKUP($A79,'EV Distribution'!$A$2:$B$22,2,FALSE),0)*('EV Scenarios'!X$4-'EV Scenarios'!X$2)</f>
        <v>0.14226912952079424</v>
      </c>
      <c r="Y79" s="5">
        <f>'Pc, Winter, S1'!Y79*Main!$B$5+_xlfn.IFNA(VLOOKUP($A79,'EV Distribution'!$A$2:$B$22,2,FALSE),0)*('EV Scenarios'!Y$4-'EV Scenarios'!Y$2)</f>
        <v>0.13799617348609006</v>
      </c>
    </row>
    <row r="80" spans="1:25" x14ac:dyDescent="0.3">
      <c r="A80">
        <v>105</v>
      </c>
      <c r="B80" s="5">
        <f>'Pc, Winter, S1'!B80*Main!$B$5+_xlfn.IFNA(VLOOKUP($A80,'EV Distribution'!$A$2:$B$22,2,FALSE),0)*('EV Scenarios'!B$4-'EV Scenarios'!B$2)</f>
        <v>1.5829261123067619E-4</v>
      </c>
      <c r="C80" s="5">
        <f>'Pc, Winter, S1'!C80*Main!$B$5+_xlfn.IFNA(VLOOKUP($A80,'EV Distribution'!$A$2:$B$22,2,FALSE),0)*('EV Scenarios'!C$4-'EV Scenarios'!C$2)</f>
        <v>1.266705191111537E-4</v>
      </c>
      <c r="D80" s="5">
        <f>'Pc, Winter, S1'!D80*Main!$B$5+_xlfn.IFNA(VLOOKUP($A80,'EV Distribution'!$A$2:$B$22,2,FALSE),0)*('EV Scenarios'!D$4-'EV Scenarios'!D$2)</f>
        <v>1.2273159750855557E-4</v>
      </c>
      <c r="E80" s="5">
        <f>'Pc, Winter, S1'!E80*Main!$B$5+_xlfn.IFNA(VLOOKUP($A80,'EV Distribution'!$A$2:$B$22,2,FALSE),0)*('EV Scenarios'!E$4-'EV Scenarios'!E$2)</f>
        <v>1.1785480542492722E-4</v>
      </c>
      <c r="F80" s="5">
        <f>'Pc, Winter, S1'!F80*Main!$B$5+_xlfn.IFNA(VLOOKUP($A80,'EV Distribution'!$A$2:$B$22,2,FALSE),0)*('EV Scenarios'!F$4-'EV Scenarios'!F$2)</f>
        <v>1.0681897839986038E-4</v>
      </c>
      <c r="G80" s="5">
        <f>'Pc, Winter, S1'!G80*Main!$B$5+_xlfn.IFNA(VLOOKUP($A80,'EV Distribution'!$A$2:$B$22,2,FALSE),0)*('EV Scenarios'!G$4-'EV Scenarios'!G$2)</f>
        <v>1.1458236198691097E-4</v>
      </c>
      <c r="H80" s="5">
        <f>'Pc, Winter, S1'!H80*Main!$B$5+_xlfn.IFNA(VLOOKUP($A80,'EV Distribution'!$A$2:$B$22,2,FALSE),0)*('EV Scenarios'!H$4-'EV Scenarios'!H$2)</f>
        <v>1.1157130258880105E-4</v>
      </c>
      <c r="I80" s="5">
        <f>'Pc, Winter, S1'!I80*Main!$B$5+_xlfn.IFNA(VLOOKUP($A80,'EV Distribution'!$A$2:$B$22,2,FALSE),0)*('EV Scenarios'!I$4-'EV Scenarios'!I$2)</f>
        <v>1.1346017850065888E-4</v>
      </c>
      <c r="J80" s="5">
        <f>'Pc, Winter, S1'!J80*Main!$B$5+_xlfn.IFNA(VLOOKUP($A80,'EV Distribution'!$A$2:$B$22,2,FALSE),0)*('EV Scenarios'!J$4-'EV Scenarios'!J$2)</f>
        <v>1.0946496216883998E-4</v>
      </c>
      <c r="K80" s="5">
        <f>'Pc, Winter, S1'!K80*Main!$B$5+_xlfn.IFNA(VLOOKUP($A80,'EV Distribution'!$A$2:$B$22,2,FALSE),0)*('EV Scenarios'!K$4-'EV Scenarios'!K$2)</f>
        <v>1.1242969128240303E-4</v>
      </c>
      <c r="L80" s="5">
        <f>'Pc, Winter, S1'!L80*Main!$B$5+_xlfn.IFNA(VLOOKUP($A80,'EV Distribution'!$A$2:$B$22,2,FALSE),0)*('EV Scenarios'!L$4-'EV Scenarios'!L$2)</f>
        <v>1.2401801900445482E-4</v>
      </c>
      <c r="M80" s="5">
        <f>'Pc, Winter, S1'!M80*Main!$B$5+_xlfn.IFNA(VLOOKUP($A80,'EV Distribution'!$A$2:$B$22,2,FALSE),0)*('EV Scenarios'!M$4-'EV Scenarios'!M$2)</f>
        <v>1.2504875460329635E-4</v>
      </c>
      <c r="N80" s="5">
        <f>'Pc, Winter, S1'!N80*Main!$B$5+_xlfn.IFNA(VLOOKUP($A80,'EV Distribution'!$A$2:$B$22,2,FALSE),0)*('EV Scenarios'!N$4-'EV Scenarios'!N$2)</f>
        <v>1.4125855377748606E-4</v>
      </c>
      <c r="O80" s="5">
        <f>'Pc, Winter, S1'!O80*Main!$B$5+_xlfn.IFNA(VLOOKUP($A80,'EV Distribution'!$A$2:$B$22,2,FALSE),0)*('EV Scenarios'!O$4-'EV Scenarios'!O$2)</f>
        <v>1.3528318897387107E-4</v>
      </c>
      <c r="P80" s="5">
        <f>'Pc, Winter, S1'!P80*Main!$B$5+_xlfn.IFNA(VLOOKUP($A80,'EV Distribution'!$A$2:$B$22,2,FALSE),0)*('EV Scenarios'!P$4-'EV Scenarios'!P$2)</f>
        <v>1.2297961282870152E-4</v>
      </c>
      <c r="Q80" s="5">
        <f>'Pc, Winter, S1'!Q80*Main!$B$5+_xlfn.IFNA(VLOOKUP($A80,'EV Distribution'!$A$2:$B$22,2,FALSE),0)*('EV Scenarios'!Q$4-'EV Scenarios'!Q$2)</f>
        <v>1.2377409465866179E-4</v>
      </c>
      <c r="R80" s="5">
        <f>'Pc, Winter, S1'!R80*Main!$B$5+_xlfn.IFNA(VLOOKUP($A80,'EV Distribution'!$A$2:$B$22,2,FALSE),0)*('EV Scenarios'!R$4-'EV Scenarios'!R$2)</f>
        <v>1.2296009303678902E-4</v>
      </c>
      <c r="S80" s="5">
        <f>'Pc, Winter, S1'!S80*Main!$B$5+_xlfn.IFNA(VLOOKUP($A80,'EV Distribution'!$A$2:$B$22,2,FALSE),0)*('EV Scenarios'!S$4-'EV Scenarios'!S$2)</f>
        <v>1.3326028982008696E-4</v>
      </c>
      <c r="T80" s="5">
        <f>'Pc, Winter, S1'!T80*Main!$B$5+_xlfn.IFNA(VLOOKUP($A80,'EV Distribution'!$A$2:$B$22,2,FALSE),0)*('EV Scenarios'!T$4-'EV Scenarios'!T$2)</f>
        <v>1.7889176289434351E-4</v>
      </c>
      <c r="U80" s="5">
        <f>'Pc, Winter, S1'!U80*Main!$B$5+_xlfn.IFNA(VLOOKUP($A80,'EV Distribution'!$A$2:$B$22,2,FALSE),0)*('EV Scenarios'!U$4-'EV Scenarios'!U$2)</f>
        <v>2.2679415044253009E-4</v>
      </c>
      <c r="V80" s="5">
        <f>'Pc, Winter, S1'!V80*Main!$B$5+_xlfn.IFNA(VLOOKUP($A80,'EV Distribution'!$A$2:$B$22,2,FALSE),0)*('EV Scenarios'!V$4-'EV Scenarios'!V$2)</f>
        <v>2.3728000440833733E-4</v>
      </c>
      <c r="W80" s="5">
        <f>'Pc, Winter, S1'!W80*Main!$B$5+_xlfn.IFNA(VLOOKUP($A80,'EV Distribution'!$A$2:$B$22,2,FALSE),0)*('EV Scenarios'!W$4-'EV Scenarios'!W$2)</f>
        <v>2.2004264014042953E-4</v>
      </c>
      <c r="X80" s="5">
        <f>'Pc, Winter, S1'!X80*Main!$B$5+_xlfn.IFNA(VLOOKUP($A80,'EV Distribution'!$A$2:$B$22,2,FALSE),0)*('EV Scenarios'!X$4-'EV Scenarios'!X$2)</f>
        <v>1.9150388616945952E-4</v>
      </c>
      <c r="Y80" s="5">
        <f>'Pc, Winter, S1'!Y80*Main!$B$5+_xlfn.IFNA(VLOOKUP($A80,'EV Distribution'!$A$2:$B$22,2,FALSE),0)*('EV Scenarios'!Y$4-'EV Scenarios'!Y$2)</f>
        <v>1.7029012405175639E-4</v>
      </c>
    </row>
    <row r="81" spans="1:25" x14ac:dyDescent="0.3">
      <c r="A81">
        <v>104</v>
      </c>
      <c r="B81" s="5">
        <f>'Pc, Winter, S1'!B81*Main!$B$5+_xlfn.IFNA(VLOOKUP($A81,'EV Distribution'!$A$2:$B$22,2,FALSE),0)*('EV Scenarios'!B$4-'EV Scenarios'!B$2)</f>
        <v>9.3507985209660936E-3</v>
      </c>
      <c r="C81" s="5">
        <f>'Pc, Winter, S1'!C81*Main!$B$5+_xlfn.IFNA(VLOOKUP($A81,'EV Distribution'!$A$2:$B$22,2,FALSE),0)*('EV Scenarios'!C$4-'EV Scenarios'!C$2)</f>
        <v>9.3507985209660936E-3</v>
      </c>
      <c r="D81" s="5">
        <f>'Pc, Winter, S1'!D81*Main!$B$5+_xlfn.IFNA(VLOOKUP($A81,'EV Distribution'!$A$2:$B$22,2,FALSE),0)*('EV Scenarios'!D$4-'EV Scenarios'!D$2)</f>
        <v>9.3507985209660936E-3</v>
      </c>
      <c r="E81" s="5">
        <f>'Pc, Winter, S1'!E81*Main!$B$5+_xlfn.IFNA(VLOOKUP($A81,'EV Distribution'!$A$2:$B$22,2,FALSE),0)*('EV Scenarios'!E$4-'EV Scenarios'!E$2)</f>
        <v>9.3507985209660936E-3</v>
      </c>
      <c r="F81" s="5">
        <f>'Pc, Winter, S1'!F81*Main!$B$5+_xlfn.IFNA(VLOOKUP($A81,'EV Distribution'!$A$2:$B$22,2,FALSE),0)*('EV Scenarios'!F$4-'EV Scenarios'!F$2)</f>
        <v>9.3507985209660936E-3</v>
      </c>
      <c r="G81" s="5">
        <f>'Pc, Winter, S1'!G81*Main!$B$5+_xlfn.IFNA(VLOOKUP($A81,'EV Distribution'!$A$2:$B$22,2,FALSE),0)*('EV Scenarios'!G$4-'EV Scenarios'!G$2)</f>
        <v>9.3507985209660936E-3</v>
      </c>
      <c r="H81" s="5">
        <f>'Pc, Winter, S1'!H81*Main!$B$5+_xlfn.IFNA(VLOOKUP($A81,'EV Distribution'!$A$2:$B$22,2,FALSE),0)*('EV Scenarios'!H$4-'EV Scenarios'!H$2)</f>
        <v>9.3507985209660936E-3</v>
      </c>
      <c r="I81" s="5">
        <f>'Pc, Winter, S1'!I81*Main!$B$5+_xlfn.IFNA(VLOOKUP($A81,'EV Distribution'!$A$2:$B$22,2,FALSE),0)*('EV Scenarios'!I$4-'EV Scenarios'!I$2)</f>
        <v>9.3507985209660936E-3</v>
      </c>
      <c r="J81" s="5">
        <f>'Pc, Winter, S1'!J81*Main!$B$5+_xlfn.IFNA(VLOOKUP($A81,'EV Distribution'!$A$2:$B$22,2,FALSE),0)*('EV Scenarios'!J$4-'EV Scenarios'!J$2)</f>
        <v>9.3507985209660936E-3</v>
      </c>
      <c r="K81" s="5">
        <f>'Pc, Winter, S1'!K81*Main!$B$5+_xlfn.IFNA(VLOOKUP($A81,'EV Distribution'!$A$2:$B$22,2,FALSE),0)*('EV Scenarios'!K$4-'EV Scenarios'!K$2)</f>
        <v>9.3507985209660936E-3</v>
      </c>
      <c r="L81" s="5">
        <f>'Pc, Winter, S1'!L81*Main!$B$5+_xlfn.IFNA(VLOOKUP($A81,'EV Distribution'!$A$2:$B$22,2,FALSE),0)*('EV Scenarios'!L$4-'EV Scenarios'!L$2)</f>
        <v>9.3507985209660936E-3</v>
      </c>
      <c r="M81" s="5">
        <f>'Pc, Winter, S1'!M81*Main!$B$5+_xlfn.IFNA(VLOOKUP($A81,'EV Distribution'!$A$2:$B$22,2,FALSE),0)*('EV Scenarios'!M$4-'EV Scenarios'!M$2)</f>
        <v>9.3507985209660936E-3</v>
      </c>
      <c r="N81" s="5">
        <f>'Pc, Winter, S1'!N81*Main!$B$5+_xlfn.IFNA(VLOOKUP($A81,'EV Distribution'!$A$2:$B$22,2,FALSE),0)*('EV Scenarios'!N$4-'EV Scenarios'!N$2)</f>
        <v>9.3507985209660936E-3</v>
      </c>
      <c r="O81" s="5">
        <f>'Pc, Winter, S1'!O81*Main!$B$5+_xlfn.IFNA(VLOOKUP($A81,'EV Distribution'!$A$2:$B$22,2,FALSE),0)*('EV Scenarios'!O$4-'EV Scenarios'!O$2)</f>
        <v>9.3507985209660936E-3</v>
      </c>
      <c r="P81" s="5">
        <f>'Pc, Winter, S1'!P81*Main!$B$5+_xlfn.IFNA(VLOOKUP($A81,'EV Distribution'!$A$2:$B$22,2,FALSE),0)*('EV Scenarios'!P$4-'EV Scenarios'!P$2)</f>
        <v>9.3507985209660936E-3</v>
      </c>
      <c r="Q81" s="5">
        <f>'Pc, Winter, S1'!Q81*Main!$B$5+_xlfn.IFNA(VLOOKUP($A81,'EV Distribution'!$A$2:$B$22,2,FALSE),0)*('EV Scenarios'!Q$4-'EV Scenarios'!Q$2)</f>
        <v>9.3507985209660936E-3</v>
      </c>
      <c r="R81" s="5">
        <f>'Pc, Winter, S1'!R81*Main!$B$5+_xlfn.IFNA(VLOOKUP($A81,'EV Distribution'!$A$2:$B$22,2,FALSE),0)*('EV Scenarios'!R$4-'EV Scenarios'!R$2)</f>
        <v>9.3507985209660936E-3</v>
      </c>
      <c r="S81" s="5">
        <f>'Pc, Winter, S1'!S81*Main!$B$5+_xlfn.IFNA(VLOOKUP($A81,'EV Distribution'!$A$2:$B$22,2,FALSE),0)*('EV Scenarios'!S$4-'EV Scenarios'!S$2)</f>
        <v>9.3507985209660936E-3</v>
      </c>
      <c r="T81" s="5">
        <f>'Pc, Winter, S1'!T81*Main!$B$5+_xlfn.IFNA(VLOOKUP($A81,'EV Distribution'!$A$2:$B$22,2,FALSE),0)*('EV Scenarios'!T$4-'EV Scenarios'!T$2)</f>
        <v>9.3507985209660936E-3</v>
      </c>
      <c r="U81" s="5">
        <f>'Pc, Winter, S1'!U81*Main!$B$5+_xlfn.IFNA(VLOOKUP($A81,'EV Distribution'!$A$2:$B$22,2,FALSE),0)*('EV Scenarios'!U$4-'EV Scenarios'!U$2)</f>
        <v>9.3507985209660936E-3</v>
      </c>
      <c r="V81" s="5">
        <f>'Pc, Winter, S1'!V81*Main!$B$5+_xlfn.IFNA(VLOOKUP($A81,'EV Distribution'!$A$2:$B$22,2,FALSE),0)*('EV Scenarios'!V$4-'EV Scenarios'!V$2)</f>
        <v>9.3507985209660936E-3</v>
      </c>
      <c r="W81" s="5">
        <f>'Pc, Winter, S1'!W81*Main!$B$5+_xlfn.IFNA(VLOOKUP($A81,'EV Distribution'!$A$2:$B$22,2,FALSE),0)*('EV Scenarios'!W$4-'EV Scenarios'!W$2)</f>
        <v>9.3507985209660936E-3</v>
      </c>
      <c r="X81" s="5">
        <f>'Pc, Winter, S1'!X81*Main!$B$5+_xlfn.IFNA(VLOOKUP($A81,'EV Distribution'!$A$2:$B$22,2,FALSE),0)*('EV Scenarios'!X$4-'EV Scenarios'!X$2)</f>
        <v>9.3507985209660936E-3</v>
      </c>
      <c r="Y81" s="5">
        <f>'Pc, Winter, S1'!Y81*Main!$B$5+_xlfn.IFNA(VLOOKUP($A81,'EV Distribution'!$A$2:$B$22,2,FALSE),0)*('EV Scenarios'!Y$4-'EV Scenarios'!Y$2)</f>
        <v>9.3507985209660936E-3</v>
      </c>
    </row>
    <row r="82" spans="1:25" x14ac:dyDescent="0.3">
      <c r="A82">
        <v>45</v>
      </c>
      <c r="B82" s="5">
        <f>'Pc, Winter, S1'!B82*Main!$B$5+_xlfn.IFNA(VLOOKUP($A82,'EV Distribution'!$A$2:$B$22,2,FALSE),0)*('EV Scenarios'!B$4-'EV Scenarios'!B$2)</f>
        <v>1.3626883619109436E-4</v>
      </c>
      <c r="C82" s="5">
        <f>'Pc, Winter, S1'!C82*Main!$B$5+_xlfn.IFNA(VLOOKUP($A82,'EV Distribution'!$A$2:$B$22,2,FALSE),0)*('EV Scenarios'!C$4-'EV Scenarios'!C$2)</f>
        <v>1.106586354319094E-4</v>
      </c>
      <c r="D82" s="5">
        <f>'Pc, Winter, S1'!D82*Main!$B$5+_xlfn.IFNA(VLOOKUP($A82,'EV Distribution'!$A$2:$B$22,2,FALSE),0)*('EV Scenarios'!D$4-'EV Scenarios'!D$2)</f>
        <v>8.9382544397814892E-5</v>
      </c>
      <c r="E82" s="5">
        <f>'Pc, Winter, S1'!E82*Main!$B$5+_xlfn.IFNA(VLOOKUP($A82,'EV Distribution'!$A$2:$B$22,2,FALSE),0)*('EV Scenarios'!E$4-'EV Scenarios'!E$2)</f>
        <v>7.685931215113879E-5</v>
      </c>
      <c r="F82" s="5">
        <f>'Pc, Winter, S1'!F82*Main!$B$5+_xlfn.IFNA(VLOOKUP($A82,'EV Distribution'!$A$2:$B$22,2,FALSE),0)*('EV Scenarios'!F$4-'EV Scenarios'!F$2)</f>
        <v>8.2263153227027768E-5</v>
      </c>
      <c r="G82" s="5">
        <f>'Pc, Winter, S1'!G82*Main!$B$5+_xlfn.IFNA(VLOOKUP($A82,'EV Distribution'!$A$2:$B$22,2,FALSE),0)*('EV Scenarios'!G$4-'EV Scenarios'!G$2)</f>
        <v>8.0542401750452366E-5</v>
      </c>
      <c r="H82" s="5">
        <f>'Pc, Winter, S1'!H82*Main!$B$5+_xlfn.IFNA(VLOOKUP($A82,'EV Distribution'!$A$2:$B$22,2,FALSE),0)*('EV Scenarios'!H$4-'EV Scenarios'!H$2)</f>
        <v>7.823890558792582E-5</v>
      </c>
      <c r="I82" s="5">
        <f>'Pc, Winter, S1'!I82*Main!$B$5+_xlfn.IFNA(VLOOKUP($A82,'EV Distribution'!$A$2:$B$22,2,FALSE),0)*('EV Scenarios'!I$4-'EV Scenarios'!I$2)</f>
        <v>7.7173542813311323E-5</v>
      </c>
      <c r="J82" s="5">
        <f>'Pc, Winter, S1'!J82*Main!$B$5+_xlfn.IFNA(VLOOKUP($A82,'EV Distribution'!$A$2:$B$22,2,FALSE),0)*('EV Scenarios'!J$4-'EV Scenarios'!J$2)</f>
        <v>9.5817793161189133E-5</v>
      </c>
      <c r="K82" s="5">
        <f>'Pc, Winter, S1'!K82*Main!$B$5+_xlfn.IFNA(VLOOKUP($A82,'EV Distribution'!$A$2:$B$22,2,FALSE),0)*('EV Scenarios'!K$4-'EV Scenarios'!K$2)</f>
        <v>1.014250725473999E-4</v>
      </c>
      <c r="L82" s="5">
        <f>'Pc, Winter, S1'!L82*Main!$B$5+_xlfn.IFNA(VLOOKUP($A82,'EV Distribution'!$A$2:$B$22,2,FALSE),0)*('EV Scenarios'!L$4-'EV Scenarios'!L$2)</f>
        <v>1.0237718838555189E-4</v>
      </c>
      <c r="M82" s="5">
        <f>'Pc, Winter, S1'!M82*Main!$B$5+_xlfn.IFNA(VLOOKUP($A82,'EV Distribution'!$A$2:$B$22,2,FALSE),0)*('EV Scenarios'!M$4-'EV Scenarios'!M$2)</f>
        <v>1.0685499358478875E-4</v>
      </c>
      <c r="N82" s="5">
        <f>'Pc, Winter, S1'!N82*Main!$B$5+_xlfn.IFNA(VLOOKUP($A82,'EV Distribution'!$A$2:$B$22,2,FALSE),0)*('EV Scenarios'!N$4-'EV Scenarios'!N$2)</f>
        <v>1.2136775432302732E-4</v>
      </c>
      <c r="O82" s="5">
        <f>'Pc, Winter, S1'!O82*Main!$B$5+_xlfn.IFNA(VLOOKUP($A82,'EV Distribution'!$A$2:$B$22,2,FALSE),0)*('EV Scenarios'!O$4-'EV Scenarios'!O$2)</f>
        <v>1.073719466367713E-4</v>
      </c>
      <c r="P82" s="5">
        <f>'Pc, Winter, S1'!P82*Main!$B$5+_xlfn.IFNA(VLOOKUP($A82,'EV Distribution'!$A$2:$B$22,2,FALSE),0)*('EV Scenarios'!P$4-'EV Scenarios'!P$2)</f>
        <v>9.4717876263915128E-5</v>
      </c>
      <c r="Q82" s="5">
        <f>'Pc, Winter, S1'!Q82*Main!$B$5+_xlfn.IFNA(VLOOKUP($A82,'EV Distribution'!$A$2:$B$22,2,FALSE),0)*('EV Scenarios'!Q$4-'EV Scenarios'!Q$2)</f>
        <v>8.0107385070509791E-5</v>
      </c>
      <c r="R82" s="5">
        <f>'Pc, Winter, S1'!R82*Main!$B$5+_xlfn.IFNA(VLOOKUP($A82,'EV Distribution'!$A$2:$B$22,2,FALSE),0)*('EV Scenarios'!R$4-'EV Scenarios'!R$2)</f>
        <v>7.7340235407570229E-5</v>
      </c>
      <c r="S82" s="5">
        <f>'Pc, Winter, S1'!S82*Main!$B$5+_xlfn.IFNA(VLOOKUP($A82,'EV Distribution'!$A$2:$B$22,2,FALSE),0)*('EV Scenarios'!S$4-'EV Scenarios'!S$2)</f>
        <v>1.1564470036262885E-4</v>
      </c>
      <c r="T82" s="5">
        <f>'Pc, Winter, S1'!T82*Main!$B$5+_xlfn.IFNA(VLOOKUP($A82,'EV Distribution'!$A$2:$B$22,2,FALSE),0)*('EV Scenarios'!T$4-'EV Scenarios'!T$2)</f>
        <v>1.6581370686167491E-4</v>
      </c>
      <c r="U82" s="5">
        <f>'Pc, Winter, S1'!U82*Main!$B$5+_xlfn.IFNA(VLOOKUP($A82,'EV Distribution'!$A$2:$B$22,2,FALSE),0)*('EV Scenarios'!U$4-'EV Scenarios'!U$2)</f>
        <v>2.251500170713358E-4</v>
      </c>
      <c r="V82" s="5">
        <f>'Pc, Winter, S1'!V82*Main!$B$5+_xlfn.IFNA(VLOOKUP($A82,'EV Distribution'!$A$2:$B$22,2,FALSE),0)*('EV Scenarios'!V$4-'EV Scenarios'!V$2)</f>
        <v>2.6217096804441041E-4</v>
      </c>
      <c r="W82" s="5">
        <f>'Pc, Winter, S1'!W82*Main!$B$5+_xlfn.IFNA(VLOOKUP($A82,'EV Distribution'!$A$2:$B$22,2,FALSE),0)*('EV Scenarios'!W$4-'EV Scenarios'!W$2)</f>
        <v>2.608180097727854E-4</v>
      </c>
      <c r="X82" s="5">
        <f>'Pc, Winter, S1'!X82*Main!$B$5+_xlfn.IFNA(VLOOKUP($A82,'EV Distribution'!$A$2:$B$22,2,FALSE),0)*('EV Scenarios'!X$4-'EV Scenarios'!X$2)</f>
        <v>2.3342798678949338E-4</v>
      </c>
      <c r="Y82" s="5">
        <f>'Pc, Winter, S1'!Y82*Main!$B$5+_xlfn.IFNA(VLOOKUP($A82,'EV Distribution'!$A$2:$B$22,2,FALSE),0)*('EV Scenarios'!Y$4-'EV Scenarios'!Y$2)</f>
        <v>1.6783742421032962E-4</v>
      </c>
    </row>
    <row r="83" spans="1:25" x14ac:dyDescent="0.3">
      <c r="A83">
        <v>40</v>
      </c>
      <c r="B83" s="5">
        <f>'Pc, Winter, S1'!B83*Main!$B$5+_xlfn.IFNA(VLOOKUP($A83,'EV Distribution'!$A$2:$B$22,2,FALSE),0)*('EV Scenarios'!B$4-'EV Scenarios'!B$2)</f>
        <v>1.006898251039454E-3</v>
      </c>
      <c r="C83" s="5">
        <f>'Pc, Winter, S1'!C83*Main!$B$5+_xlfn.IFNA(VLOOKUP($A83,'EV Distribution'!$A$2:$B$22,2,FALSE),0)*('EV Scenarios'!C$4-'EV Scenarios'!C$2)</f>
        <v>9.5875264045536344E-4</v>
      </c>
      <c r="D83" s="5">
        <f>'Pc, Winter, S1'!D83*Main!$B$5+_xlfn.IFNA(VLOOKUP($A83,'EV Distribution'!$A$2:$B$22,2,FALSE),0)*('EV Scenarios'!D$4-'EV Scenarios'!D$2)</f>
        <v>8.5338258289694964E-4</v>
      </c>
      <c r="E83" s="5">
        <f>'Pc, Winter, S1'!E83*Main!$B$5+_xlfn.IFNA(VLOOKUP($A83,'EV Distribution'!$A$2:$B$22,2,FALSE),0)*('EV Scenarios'!E$4-'EV Scenarios'!E$2)</f>
        <v>8.1146231026006036E-4</v>
      </c>
      <c r="F83" s="5">
        <f>'Pc, Winter, S1'!F83*Main!$B$5+_xlfn.IFNA(VLOOKUP($A83,'EV Distribution'!$A$2:$B$22,2,FALSE),0)*('EV Scenarios'!F$4-'EV Scenarios'!F$2)</f>
        <v>8.2520544183753257E-4</v>
      </c>
      <c r="G83" s="5">
        <f>'Pc, Winter, S1'!G83*Main!$B$5+_xlfn.IFNA(VLOOKUP($A83,'EV Distribution'!$A$2:$B$22,2,FALSE),0)*('EV Scenarios'!G$4-'EV Scenarios'!G$2)</f>
        <v>8.1533695973344934E-4</v>
      </c>
      <c r="H83" s="5">
        <f>'Pc, Winter, S1'!H83*Main!$B$5+_xlfn.IFNA(VLOOKUP($A83,'EV Distribution'!$A$2:$B$22,2,FALSE),0)*('EV Scenarios'!H$4-'EV Scenarios'!H$2)</f>
        <v>7.9488344675674632E-4</v>
      </c>
      <c r="I83" s="5">
        <f>'Pc, Winter, S1'!I83*Main!$B$5+_xlfn.IFNA(VLOOKUP($A83,'EV Distribution'!$A$2:$B$22,2,FALSE),0)*('EV Scenarios'!I$4-'EV Scenarios'!I$2)</f>
        <v>8.1330948745476363E-4</v>
      </c>
      <c r="J83" s="5">
        <f>'Pc, Winter, S1'!J83*Main!$B$5+_xlfn.IFNA(VLOOKUP($A83,'EV Distribution'!$A$2:$B$22,2,FALSE),0)*('EV Scenarios'!J$4-'EV Scenarios'!J$2)</f>
        <v>8.6912259210919691E-4</v>
      </c>
      <c r="K83" s="5">
        <f>'Pc, Winter, S1'!K83*Main!$B$5+_xlfn.IFNA(VLOOKUP($A83,'EV Distribution'!$A$2:$B$22,2,FALSE),0)*('EV Scenarios'!K$4-'EV Scenarios'!K$2)</f>
        <v>9.1111042426539996E-4</v>
      </c>
      <c r="L83" s="5">
        <f>'Pc, Winter, S1'!L83*Main!$B$5+_xlfn.IFNA(VLOOKUP($A83,'EV Distribution'!$A$2:$B$22,2,FALSE),0)*('EV Scenarios'!L$4-'EV Scenarios'!L$2)</f>
        <v>9.2466180603070162E-4</v>
      </c>
      <c r="M83" s="5">
        <f>'Pc, Winter, S1'!M83*Main!$B$5+_xlfn.IFNA(VLOOKUP($A83,'EV Distribution'!$A$2:$B$22,2,FALSE),0)*('EV Scenarios'!M$4-'EV Scenarios'!M$2)</f>
        <v>9.5756095423697989E-4</v>
      </c>
      <c r="N83" s="5">
        <f>'Pc, Winter, S1'!N83*Main!$B$5+_xlfn.IFNA(VLOOKUP($A83,'EV Distribution'!$A$2:$B$22,2,FALSE),0)*('EV Scenarios'!N$4-'EV Scenarios'!N$2)</f>
        <v>1.0134345322587227E-3</v>
      </c>
      <c r="O83" s="5">
        <f>'Pc, Winter, S1'!O83*Main!$B$5+_xlfn.IFNA(VLOOKUP($A83,'EV Distribution'!$A$2:$B$22,2,FALSE),0)*('EV Scenarios'!O$4-'EV Scenarios'!O$2)</f>
        <v>9.8917132863710565E-4</v>
      </c>
      <c r="P83" s="5">
        <f>'Pc, Winter, S1'!P83*Main!$B$5+_xlfn.IFNA(VLOOKUP($A83,'EV Distribution'!$A$2:$B$22,2,FALSE),0)*('EV Scenarios'!P$4-'EV Scenarios'!P$2)</f>
        <v>1.0012872751657032E-3</v>
      </c>
      <c r="Q83" s="5">
        <f>'Pc, Winter, S1'!Q83*Main!$B$5+_xlfn.IFNA(VLOOKUP($A83,'EV Distribution'!$A$2:$B$22,2,FALSE),0)*('EV Scenarios'!Q$4-'EV Scenarios'!Q$2)</f>
        <v>9.3126924098246595E-4</v>
      </c>
      <c r="R83" s="5">
        <f>'Pc, Winter, S1'!R83*Main!$B$5+_xlfn.IFNA(VLOOKUP($A83,'EV Distribution'!$A$2:$B$22,2,FALSE),0)*('EV Scenarios'!R$4-'EV Scenarios'!R$2)</f>
        <v>9.5263258665525923E-4</v>
      </c>
      <c r="S83" s="5">
        <f>'Pc, Winter, S1'!S83*Main!$B$5+_xlfn.IFNA(VLOOKUP($A83,'EV Distribution'!$A$2:$B$22,2,FALSE),0)*('EV Scenarios'!S$4-'EV Scenarios'!S$2)</f>
        <v>1.1112571366228073E-3</v>
      </c>
      <c r="T83" s="5">
        <f>'Pc, Winter, S1'!T83*Main!$B$5+_xlfn.IFNA(VLOOKUP($A83,'EV Distribution'!$A$2:$B$22,2,FALSE),0)*('EV Scenarios'!T$4-'EV Scenarios'!T$2)</f>
        <v>1.5083160032442376E-3</v>
      </c>
      <c r="U83" s="5">
        <f>'Pc, Winter, S1'!U83*Main!$B$5+_xlfn.IFNA(VLOOKUP($A83,'EV Distribution'!$A$2:$B$22,2,FALSE),0)*('EV Scenarios'!U$4-'EV Scenarios'!U$2)</f>
        <v>1.9035301618661985E-3</v>
      </c>
      <c r="V83" s="5">
        <f>'Pc, Winter, S1'!V83*Main!$B$5+_xlfn.IFNA(VLOOKUP($A83,'EV Distribution'!$A$2:$B$22,2,FALSE),0)*('EV Scenarios'!V$4-'EV Scenarios'!V$2)</f>
        <v>2.0095480544346433E-3</v>
      </c>
      <c r="W83" s="5">
        <f>'Pc, Winter, S1'!W83*Main!$B$5+_xlfn.IFNA(VLOOKUP($A83,'EV Distribution'!$A$2:$B$22,2,FALSE),0)*('EV Scenarios'!W$4-'EV Scenarios'!W$2)</f>
        <v>1.9918160037037309E-3</v>
      </c>
      <c r="X83" s="5">
        <f>'Pc, Winter, S1'!X83*Main!$B$5+_xlfn.IFNA(VLOOKUP($A83,'EV Distribution'!$A$2:$B$22,2,FALSE),0)*('EV Scenarios'!X$4-'EV Scenarios'!X$2)</f>
        <v>1.7585184021111145E-3</v>
      </c>
      <c r="Y83" s="5">
        <f>'Pc, Winter, S1'!Y83*Main!$B$5+_xlfn.IFNA(VLOOKUP($A83,'EV Distribution'!$A$2:$B$22,2,FALSE),0)*('EV Scenarios'!Y$4-'EV Scenarios'!Y$2)</f>
        <v>1.4879931530662421E-3</v>
      </c>
    </row>
    <row r="84" spans="1:25" x14ac:dyDescent="0.3">
      <c r="A84">
        <v>73</v>
      </c>
      <c r="B84" s="5">
        <f>'Pc, Winter, S1'!B84*Main!$B$5+_xlfn.IFNA(VLOOKUP($A84,'EV Distribution'!$A$2:$B$22,2,FALSE),0)*('EV Scenarios'!B$4-'EV Scenarios'!B$2)</f>
        <v>9.2465258672778505E-4</v>
      </c>
      <c r="C84" s="5">
        <f>'Pc, Winter, S1'!C84*Main!$B$5+_xlfn.IFNA(VLOOKUP($A84,'EV Distribution'!$A$2:$B$22,2,FALSE),0)*('EV Scenarios'!C$4-'EV Scenarios'!C$2)</f>
        <v>8.5189181723212184E-4</v>
      </c>
      <c r="D84" s="5">
        <f>'Pc, Winter, S1'!D84*Main!$B$5+_xlfn.IFNA(VLOOKUP($A84,'EV Distribution'!$A$2:$B$22,2,FALSE),0)*('EV Scenarios'!D$4-'EV Scenarios'!D$2)</f>
        <v>8.1825173512803872E-4</v>
      </c>
      <c r="E84" s="5">
        <f>'Pc, Winter, S1'!E84*Main!$B$5+_xlfn.IFNA(VLOOKUP($A84,'EV Distribution'!$A$2:$B$22,2,FALSE),0)*('EV Scenarios'!E$4-'EV Scenarios'!E$2)</f>
        <v>6.9239653259479993E-4</v>
      </c>
      <c r="F84" s="5">
        <f>'Pc, Winter, S1'!F84*Main!$B$5+_xlfn.IFNA(VLOOKUP($A84,'EV Distribution'!$A$2:$B$22,2,FALSE),0)*('EV Scenarios'!F$4-'EV Scenarios'!F$2)</f>
        <v>6.8224958663288681E-4</v>
      </c>
      <c r="G84" s="5">
        <f>'Pc, Winter, S1'!G84*Main!$B$5+_xlfn.IFNA(VLOOKUP($A84,'EV Distribution'!$A$2:$B$22,2,FALSE),0)*('EV Scenarios'!G$4-'EV Scenarios'!G$2)</f>
        <v>6.6197721615628212E-4</v>
      </c>
      <c r="H84" s="5">
        <f>'Pc, Winter, S1'!H84*Main!$B$5+_xlfn.IFNA(VLOOKUP($A84,'EV Distribution'!$A$2:$B$22,2,FALSE),0)*('EV Scenarios'!H$4-'EV Scenarios'!H$2)</f>
        <v>5.7950977720281651E-4</v>
      </c>
      <c r="I84" s="5">
        <f>'Pc, Winter, S1'!I84*Main!$B$5+_xlfn.IFNA(VLOOKUP($A84,'EV Distribution'!$A$2:$B$22,2,FALSE),0)*('EV Scenarios'!I$4-'EV Scenarios'!I$2)</f>
        <v>4.8203435045506839E-4</v>
      </c>
      <c r="J84" s="5">
        <f>'Pc, Winter, S1'!J84*Main!$B$5+_xlfn.IFNA(VLOOKUP($A84,'EV Distribution'!$A$2:$B$22,2,FALSE),0)*('EV Scenarios'!J$4-'EV Scenarios'!J$2)</f>
        <v>6.780886858397746E-4</v>
      </c>
      <c r="K84" s="5">
        <f>'Pc, Winter, S1'!K84*Main!$B$5+_xlfn.IFNA(VLOOKUP($A84,'EV Distribution'!$A$2:$B$22,2,FALSE),0)*('EV Scenarios'!K$4-'EV Scenarios'!K$2)</f>
        <v>6.8569366105563105E-4</v>
      </c>
      <c r="L84" s="5">
        <f>'Pc, Winter, S1'!L84*Main!$B$5+_xlfn.IFNA(VLOOKUP($A84,'EV Distribution'!$A$2:$B$22,2,FALSE),0)*('EV Scenarios'!L$4-'EV Scenarios'!L$2)</f>
        <v>7.1240924308497555E-4</v>
      </c>
      <c r="M84" s="5">
        <f>'Pc, Winter, S1'!M84*Main!$B$5+_xlfn.IFNA(VLOOKUP($A84,'EV Distribution'!$A$2:$B$22,2,FALSE),0)*('EV Scenarios'!M$4-'EV Scenarios'!M$2)</f>
        <v>7.6618397593619702E-4</v>
      </c>
      <c r="N84" s="5">
        <f>'Pc, Winter, S1'!N84*Main!$B$5+_xlfn.IFNA(VLOOKUP($A84,'EV Distribution'!$A$2:$B$22,2,FALSE),0)*('EV Scenarios'!N$4-'EV Scenarios'!N$2)</f>
        <v>8.0069957038367365E-4</v>
      </c>
      <c r="O84" s="5">
        <f>'Pc, Winter, S1'!O84*Main!$B$5+_xlfn.IFNA(VLOOKUP($A84,'EV Distribution'!$A$2:$B$22,2,FALSE),0)*('EV Scenarios'!O$4-'EV Scenarios'!O$2)</f>
        <v>7.8601164289001659E-4</v>
      </c>
      <c r="P84" s="5">
        <f>'Pc, Winter, S1'!P84*Main!$B$5+_xlfn.IFNA(VLOOKUP($A84,'EV Distribution'!$A$2:$B$22,2,FALSE),0)*('EV Scenarios'!P$4-'EV Scenarios'!P$2)</f>
        <v>6.9341538975739537E-4</v>
      </c>
      <c r="Q84" s="5">
        <f>'Pc, Winter, S1'!Q84*Main!$B$5+_xlfn.IFNA(VLOOKUP($A84,'EV Distribution'!$A$2:$B$22,2,FALSE),0)*('EV Scenarios'!Q$4-'EV Scenarios'!Q$2)</f>
        <v>7.0111919122511999E-4</v>
      </c>
      <c r="R84" s="5">
        <f>'Pc, Winter, S1'!R84*Main!$B$5+_xlfn.IFNA(VLOOKUP($A84,'EV Distribution'!$A$2:$B$22,2,FALSE),0)*('EV Scenarios'!R$4-'EV Scenarios'!R$2)</f>
        <v>6.8510708838653541E-4</v>
      </c>
      <c r="S84" s="5">
        <f>'Pc, Winter, S1'!S84*Main!$B$5+_xlfn.IFNA(VLOOKUP($A84,'EV Distribution'!$A$2:$B$22,2,FALSE),0)*('EV Scenarios'!S$4-'EV Scenarios'!S$2)</f>
        <v>7.0629456599402096E-4</v>
      </c>
      <c r="T84" s="5">
        <f>'Pc, Winter, S1'!T84*Main!$B$5+_xlfn.IFNA(VLOOKUP($A84,'EV Distribution'!$A$2:$B$22,2,FALSE),0)*('EV Scenarios'!T$4-'EV Scenarios'!T$2)</f>
        <v>8.0441077082104087E-4</v>
      </c>
      <c r="U84" s="5">
        <f>'Pc, Winter, S1'!U84*Main!$B$5+_xlfn.IFNA(VLOOKUP($A84,'EV Distribution'!$A$2:$B$22,2,FALSE),0)*('EV Scenarios'!U$4-'EV Scenarios'!U$2)</f>
        <v>9.0233041894102544E-4</v>
      </c>
      <c r="V84" s="5">
        <f>'Pc, Winter, S1'!V84*Main!$B$5+_xlfn.IFNA(VLOOKUP($A84,'EV Distribution'!$A$2:$B$22,2,FALSE),0)*('EV Scenarios'!V$4-'EV Scenarios'!V$2)</f>
        <v>1.0419714160699884E-3</v>
      </c>
      <c r="W84" s="5">
        <f>'Pc, Winter, S1'!W84*Main!$B$5+_xlfn.IFNA(VLOOKUP($A84,'EV Distribution'!$A$2:$B$22,2,FALSE),0)*('EV Scenarios'!W$4-'EV Scenarios'!W$2)</f>
        <v>1.2160199474810205E-3</v>
      </c>
      <c r="X84" s="5">
        <f>'Pc, Winter, S1'!X84*Main!$B$5+_xlfn.IFNA(VLOOKUP($A84,'EV Distribution'!$A$2:$B$22,2,FALSE),0)*('EV Scenarios'!X$4-'EV Scenarios'!X$2)</f>
        <v>1.2557659110811995E-3</v>
      </c>
      <c r="Y84" s="5">
        <f>'Pc, Winter, S1'!Y84*Main!$B$5+_xlfn.IFNA(VLOOKUP($A84,'EV Distribution'!$A$2:$B$22,2,FALSE),0)*('EV Scenarios'!Y$4-'EV Scenarios'!Y$2)</f>
        <v>1.1651082391988239E-3</v>
      </c>
    </row>
    <row r="85" spans="1:25" x14ac:dyDescent="0.3">
      <c r="A85">
        <v>25</v>
      </c>
      <c r="B85" s="5">
        <f>'Pc, Winter, S1'!B85*Main!$B$5+_xlfn.IFNA(VLOOKUP($A85,'EV Distribution'!$A$2:$B$22,2,FALSE),0)*('EV Scenarios'!B$4-'EV Scenarios'!B$2)</f>
        <v>5.6205065290373501E-4</v>
      </c>
      <c r="C85" s="5">
        <f>'Pc, Winter, S1'!C85*Main!$B$5+_xlfn.IFNA(VLOOKUP($A85,'EV Distribution'!$A$2:$B$22,2,FALSE),0)*('EV Scenarios'!C$4-'EV Scenarios'!C$2)</f>
        <v>4.0135395137331836E-4</v>
      </c>
      <c r="D85" s="5">
        <f>'Pc, Winter, S1'!D85*Main!$B$5+_xlfn.IFNA(VLOOKUP($A85,'EV Distribution'!$A$2:$B$22,2,FALSE),0)*('EV Scenarios'!D$4-'EV Scenarios'!D$2)</f>
        <v>2.9797296937716347E-4</v>
      </c>
      <c r="E85" s="5">
        <f>'Pc, Winter, S1'!E85*Main!$B$5+_xlfn.IFNA(VLOOKUP($A85,'EV Distribution'!$A$2:$B$22,2,FALSE),0)*('EV Scenarios'!E$4-'EV Scenarios'!E$2)</f>
        <v>3.3565445199138546E-4</v>
      </c>
      <c r="F85" s="5">
        <f>'Pc, Winter, S1'!F85*Main!$B$5+_xlfn.IFNA(VLOOKUP($A85,'EV Distribution'!$A$2:$B$22,2,FALSE),0)*('EV Scenarios'!F$4-'EV Scenarios'!F$2)</f>
        <v>2.999572234339352E-4</v>
      </c>
      <c r="G85" s="5">
        <f>'Pc, Winter, S1'!G85*Main!$B$5+_xlfn.IFNA(VLOOKUP($A85,'EV Distribution'!$A$2:$B$22,2,FALSE),0)*('EV Scenarios'!G$4-'EV Scenarios'!G$2)</f>
        <v>3.3669228835285384E-4</v>
      </c>
      <c r="H85" s="5">
        <f>'Pc, Winter, S1'!H85*Main!$B$5+_xlfn.IFNA(VLOOKUP($A85,'EV Distribution'!$A$2:$B$22,2,FALSE),0)*('EV Scenarios'!H$4-'EV Scenarios'!H$2)</f>
        <v>3.244397325021144E-4</v>
      </c>
      <c r="I85" s="5">
        <f>'Pc, Winter, S1'!I85*Main!$B$5+_xlfn.IFNA(VLOOKUP($A85,'EV Distribution'!$A$2:$B$22,2,FALSE),0)*('EV Scenarios'!I$4-'EV Scenarios'!I$2)</f>
        <v>3.4899891811816542E-4</v>
      </c>
      <c r="J85" s="5">
        <f>'Pc, Winter, S1'!J85*Main!$B$5+_xlfn.IFNA(VLOOKUP($A85,'EV Distribution'!$A$2:$B$22,2,FALSE),0)*('EV Scenarios'!J$4-'EV Scenarios'!J$2)</f>
        <v>5.2227351023473767E-4</v>
      </c>
      <c r="K85" s="5">
        <f>'Pc, Winter, S1'!K85*Main!$B$5+_xlfn.IFNA(VLOOKUP($A85,'EV Distribution'!$A$2:$B$22,2,FALSE),0)*('EV Scenarios'!K$4-'EV Scenarios'!K$2)</f>
        <v>5.4901227932228978E-4</v>
      </c>
      <c r="L85" s="5">
        <f>'Pc, Winter, S1'!L85*Main!$B$5+_xlfn.IFNA(VLOOKUP($A85,'EV Distribution'!$A$2:$B$22,2,FALSE),0)*('EV Scenarios'!L$4-'EV Scenarios'!L$2)</f>
        <v>6.2605637201857637E-4</v>
      </c>
      <c r="M85" s="5">
        <f>'Pc, Winter, S1'!M85*Main!$B$5+_xlfn.IFNA(VLOOKUP($A85,'EV Distribution'!$A$2:$B$22,2,FALSE),0)*('EV Scenarios'!M$4-'EV Scenarios'!M$2)</f>
        <v>6.8850071232913425E-4</v>
      </c>
      <c r="N85" s="5">
        <f>'Pc, Winter, S1'!N85*Main!$B$5+_xlfn.IFNA(VLOOKUP($A85,'EV Distribution'!$A$2:$B$22,2,FALSE),0)*('EV Scenarios'!N$4-'EV Scenarios'!N$2)</f>
        <v>7.2299455155942695E-4</v>
      </c>
      <c r="O85" s="5">
        <f>'Pc, Winter, S1'!O85*Main!$B$5+_xlfn.IFNA(VLOOKUP($A85,'EV Distribution'!$A$2:$B$22,2,FALSE),0)*('EV Scenarios'!O$4-'EV Scenarios'!O$2)</f>
        <v>7.3045039614949656E-4</v>
      </c>
      <c r="P85" s="5">
        <f>'Pc, Winter, S1'!P85*Main!$B$5+_xlfn.IFNA(VLOOKUP($A85,'EV Distribution'!$A$2:$B$22,2,FALSE),0)*('EV Scenarios'!P$4-'EV Scenarios'!P$2)</f>
        <v>6.3567835830727316E-4</v>
      </c>
      <c r="Q85" s="5">
        <f>'Pc, Winter, S1'!Q85*Main!$B$5+_xlfn.IFNA(VLOOKUP($A85,'EV Distribution'!$A$2:$B$22,2,FALSE),0)*('EV Scenarios'!Q$4-'EV Scenarios'!Q$2)</f>
        <v>5.3180590418510547E-4</v>
      </c>
      <c r="R85" s="5">
        <f>'Pc, Winter, S1'!R85*Main!$B$5+_xlfn.IFNA(VLOOKUP($A85,'EV Distribution'!$A$2:$B$22,2,FALSE),0)*('EV Scenarios'!R$4-'EV Scenarios'!R$2)</f>
        <v>5.5852649765803246E-4</v>
      </c>
      <c r="S85" s="5">
        <f>'Pc, Winter, S1'!S85*Main!$B$5+_xlfn.IFNA(VLOOKUP($A85,'EV Distribution'!$A$2:$B$22,2,FALSE),0)*('EV Scenarios'!S$4-'EV Scenarios'!S$2)</f>
        <v>8.7174813561703441E-4</v>
      </c>
      <c r="T85" s="5">
        <f>'Pc, Winter, S1'!T85*Main!$B$5+_xlfn.IFNA(VLOOKUP($A85,'EV Distribution'!$A$2:$B$22,2,FALSE),0)*('EV Scenarios'!T$4-'EV Scenarios'!T$2)</f>
        <v>1.3476583851295141E-3</v>
      </c>
      <c r="U85" s="5">
        <f>'Pc, Winter, S1'!U85*Main!$B$5+_xlfn.IFNA(VLOOKUP($A85,'EV Distribution'!$A$2:$B$22,2,FALSE),0)*('EV Scenarios'!U$4-'EV Scenarios'!U$2)</f>
        <v>1.6936939475326489E-3</v>
      </c>
      <c r="V85" s="5">
        <f>'Pc, Winter, S1'!V85*Main!$B$5+_xlfn.IFNA(VLOOKUP($A85,'EV Distribution'!$A$2:$B$22,2,FALSE),0)*('EV Scenarios'!V$4-'EV Scenarios'!V$2)</f>
        <v>1.6406274061737868E-3</v>
      </c>
      <c r="W85" s="5">
        <f>'Pc, Winter, S1'!W85*Main!$B$5+_xlfn.IFNA(VLOOKUP($A85,'EV Distribution'!$A$2:$B$22,2,FALSE),0)*('EV Scenarios'!W$4-'EV Scenarios'!W$2)</f>
        <v>1.5127681814112778E-3</v>
      </c>
      <c r="X85" s="5">
        <f>'Pc, Winter, S1'!X85*Main!$B$5+_xlfn.IFNA(VLOOKUP($A85,'EV Distribution'!$A$2:$B$22,2,FALSE),0)*('EV Scenarios'!X$4-'EV Scenarios'!X$2)</f>
        <v>1.2311389321758713E-3</v>
      </c>
      <c r="Y85" s="5">
        <f>'Pc, Winter, S1'!Y85*Main!$B$5+_xlfn.IFNA(VLOOKUP($A85,'EV Distribution'!$A$2:$B$22,2,FALSE),0)*('EV Scenarios'!Y$4-'EV Scenarios'!Y$2)</f>
        <v>9.3071622891368721E-4</v>
      </c>
    </row>
    <row r="86" spans="1:25" x14ac:dyDescent="0.3">
      <c r="A86">
        <v>59</v>
      </c>
      <c r="B86" s="5">
        <f>'Pc, Winter, S1'!B86*Main!$B$5+_xlfn.IFNA(VLOOKUP($A86,'EV Distribution'!$A$2:$B$22,2,FALSE),0)*('EV Scenarios'!B$4-'EV Scenarios'!B$2)</f>
        <v>1.8780487829672624E-3</v>
      </c>
      <c r="C86" s="5">
        <f>'Pc, Winter, S1'!C86*Main!$B$5+_xlfn.IFNA(VLOOKUP($A86,'EV Distribution'!$A$2:$B$22,2,FALSE),0)*('EV Scenarios'!C$4-'EV Scenarios'!C$2)</f>
        <v>1.5817817206740224E-3</v>
      </c>
      <c r="D86" s="5">
        <f>'Pc, Winter, S1'!D86*Main!$B$5+_xlfn.IFNA(VLOOKUP($A86,'EV Distribution'!$A$2:$B$22,2,FALSE),0)*('EV Scenarios'!D$4-'EV Scenarios'!D$2)</f>
        <v>1.5797990445645016E-3</v>
      </c>
      <c r="E86" s="5">
        <f>'Pc, Winter, S1'!E86*Main!$B$5+_xlfn.IFNA(VLOOKUP($A86,'EV Distribution'!$A$2:$B$22,2,FALSE),0)*('EV Scenarios'!E$4-'EV Scenarios'!E$2)</f>
        <v>1.6745305233181397E-3</v>
      </c>
      <c r="F86" s="5">
        <f>'Pc, Winter, S1'!F86*Main!$B$5+_xlfn.IFNA(VLOOKUP($A86,'EV Distribution'!$A$2:$B$22,2,FALSE),0)*('EV Scenarios'!F$4-'EV Scenarios'!F$2)</f>
        <v>1.5625980023045985E-3</v>
      </c>
      <c r="G86" s="5">
        <f>'Pc, Winter, S1'!G86*Main!$B$5+_xlfn.IFNA(VLOOKUP($A86,'EV Distribution'!$A$2:$B$22,2,FALSE),0)*('EV Scenarios'!G$4-'EV Scenarios'!G$2)</f>
        <v>1.6326741867661379E-3</v>
      </c>
      <c r="H86" s="5">
        <f>'Pc, Winter, S1'!H86*Main!$B$5+_xlfn.IFNA(VLOOKUP($A86,'EV Distribution'!$A$2:$B$22,2,FALSE),0)*('EV Scenarios'!H$4-'EV Scenarios'!H$2)</f>
        <v>1.8195092484553242E-3</v>
      </c>
      <c r="I86" s="5">
        <f>'Pc, Winter, S1'!I86*Main!$B$5+_xlfn.IFNA(VLOOKUP($A86,'EV Distribution'!$A$2:$B$22,2,FALSE),0)*('EV Scenarios'!I$4-'EV Scenarios'!I$2)</f>
        <v>2.0613234550664779E-3</v>
      </c>
      <c r="J86" s="5">
        <f>'Pc, Winter, S1'!J86*Main!$B$5+_xlfn.IFNA(VLOOKUP($A86,'EV Distribution'!$A$2:$B$22,2,FALSE),0)*('EV Scenarios'!J$4-'EV Scenarios'!J$2)</f>
        <v>2.8043122931208698E-3</v>
      </c>
      <c r="K86" s="5">
        <f>'Pc, Winter, S1'!K86*Main!$B$5+_xlfn.IFNA(VLOOKUP($A86,'EV Distribution'!$A$2:$B$22,2,FALSE),0)*('EV Scenarios'!K$4-'EV Scenarios'!K$2)</f>
        <v>3.2659561608255161E-3</v>
      </c>
      <c r="L86" s="5">
        <f>'Pc, Winter, S1'!L86*Main!$B$5+_xlfn.IFNA(VLOOKUP($A86,'EV Distribution'!$A$2:$B$22,2,FALSE),0)*('EV Scenarios'!L$4-'EV Scenarios'!L$2)</f>
        <v>3.6273636908553623E-3</v>
      </c>
      <c r="M86" s="5">
        <f>'Pc, Winter, S1'!M86*Main!$B$5+_xlfn.IFNA(VLOOKUP($A86,'EV Distribution'!$A$2:$B$22,2,FALSE),0)*('EV Scenarios'!M$4-'EV Scenarios'!M$2)</f>
        <v>3.912249940100602E-3</v>
      </c>
      <c r="N86" s="5">
        <f>'Pc, Winter, S1'!N86*Main!$B$5+_xlfn.IFNA(VLOOKUP($A86,'EV Distribution'!$A$2:$B$22,2,FALSE),0)*('EV Scenarios'!N$4-'EV Scenarios'!N$2)</f>
        <v>3.6983749697796203E-3</v>
      </c>
      <c r="O86" s="5">
        <f>'Pc, Winter, S1'!O86*Main!$B$5+_xlfn.IFNA(VLOOKUP($A86,'EV Distribution'!$A$2:$B$22,2,FALSE),0)*('EV Scenarios'!O$4-'EV Scenarios'!O$2)</f>
        <v>3.482116174092568E-3</v>
      </c>
      <c r="P86" s="5">
        <f>'Pc, Winter, S1'!P86*Main!$B$5+_xlfn.IFNA(VLOOKUP($A86,'EV Distribution'!$A$2:$B$22,2,FALSE),0)*('EV Scenarios'!P$4-'EV Scenarios'!P$2)</f>
        <v>3.9469618867063964E-3</v>
      </c>
      <c r="Q86" s="5">
        <f>'Pc, Winter, S1'!Q86*Main!$B$5+_xlfn.IFNA(VLOOKUP($A86,'EV Distribution'!$A$2:$B$22,2,FALSE),0)*('EV Scenarios'!Q$4-'EV Scenarios'!Q$2)</f>
        <v>4.1742737061214201E-3</v>
      </c>
      <c r="R86" s="5">
        <f>'Pc, Winter, S1'!R86*Main!$B$5+_xlfn.IFNA(VLOOKUP($A86,'EV Distribution'!$A$2:$B$22,2,FALSE),0)*('EV Scenarios'!R$4-'EV Scenarios'!R$2)</f>
        <v>3.9824838608446917E-3</v>
      </c>
      <c r="S86" s="5">
        <f>'Pc, Winter, S1'!S86*Main!$B$5+_xlfn.IFNA(VLOOKUP($A86,'EV Distribution'!$A$2:$B$22,2,FALSE),0)*('EV Scenarios'!S$4-'EV Scenarios'!S$2)</f>
        <v>3.7031498966018611E-3</v>
      </c>
      <c r="T86" s="5">
        <f>'Pc, Winter, S1'!T86*Main!$B$5+_xlfn.IFNA(VLOOKUP($A86,'EV Distribution'!$A$2:$B$22,2,FALSE),0)*('EV Scenarios'!T$4-'EV Scenarios'!T$2)</f>
        <v>3.6494573777245106E-3</v>
      </c>
      <c r="U86" s="5">
        <f>'Pc, Winter, S1'!U86*Main!$B$5+_xlfn.IFNA(VLOOKUP($A86,'EV Distribution'!$A$2:$B$22,2,FALSE),0)*('EV Scenarios'!U$4-'EV Scenarios'!U$2)</f>
        <v>3.5897744304915526E-3</v>
      </c>
      <c r="V86" s="5">
        <f>'Pc, Winter, S1'!V86*Main!$B$5+_xlfn.IFNA(VLOOKUP($A86,'EV Distribution'!$A$2:$B$22,2,FALSE),0)*('EV Scenarios'!V$4-'EV Scenarios'!V$2)</f>
        <v>3.4513173467297024E-3</v>
      </c>
      <c r="W86" s="5">
        <f>'Pc, Winter, S1'!W86*Main!$B$5+_xlfn.IFNA(VLOOKUP($A86,'EV Distribution'!$A$2:$B$22,2,FALSE),0)*('EV Scenarios'!W$4-'EV Scenarios'!W$2)</f>
        <v>3.1484667232421723E-3</v>
      </c>
      <c r="X86" s="5">
        <f>'Pc, Winter, S1'!X86*Main!$B$5+_xlfn.IFNA(VLOOKUP($A86,'EV Distribution'!$A$2:$B$22,2,FALSE),0)*('EV Scenarios'!X$4-'EV Scenarios'!X$2)</f>
        <v>3.1264498151952545E-3</v>
      </c>
      <c r="Y86" s="5">
        <f>'Pc, Winter, S1'!Y86*Main!$B$5+_xlfn.IFNA(VLOOKUP($A86,'EV Distribution'!$A$2:$B$22,2,FALSE),0)*('EV Scenarios'!Y$4-'EV Scenarios'!Y$2)</f>
        <v>2.8476319711989127E-3</v>
      </c>
    </row>
    <row r="87" spans="1:25" x14ac:dyDescent="0.3">
      <c r="A87">
        <v>96</v>
      </c>
      <c r="B87" s="5">
        <f>'Pc, Winter, S1'!B87*Main!$B$5+_xlfn.IFNA(VLOOKUP($A87,'EV Distribution'!$A$2:$B$22,2,FALSE),0)*('EV Scenarios'!B$4-'EV Scenarios'!B$2)</f>
        <v>1.0530898369451164E-3</v>
      </c>
      <c r="C87" s="5">
        <f>'Pc, Winter, S1'!C87*Main!$B$5+_xlfn.IFNA(VLOOKUP($A87,'EV Distribution'!$A$2:$B$22,2,FALSE),0)*('EV Scenarios'!C$4-'EV Scenarios'!C$2)</f>
        <v>8.1403001031267203E-4</v>
      </c>
      <c r="D87" s="5">
        <f>'Pc, Winter, S1'!D87*Main!$B$5+_xlfn.IFNA(VLOOKUP($A87,'EV Distribution'!$A$2:$B$22,2,FALSE),0)*('EV Scenarios'!D$4-'EV Scenarios'!D$2)</f>
        <v>7.8923029001529198E-4</v>
      </c>
      <c r="E87" s="5">
        <f>'Pc, Winter, S1'!E87*Main!$B$5+_xlfn.IFNA(VLOOKUP($A87,'EV Distribution'!$A$2:$B$22,2,FALSE),0)*('EV Scenarios'!E$4-'EV Scenarios'!E$2)</f>
        <v>7.8745444188055627E-4</v>
      </c>
      <c r="F87" s="5">
        <f>'Pc, Winter, S1'!F87*Main!$B$5+_xlfn.IFNA(VLOOKUP($A87,'EV Distribution'!$A$2:$B$22,2,FALSE),0)*('EV Scenarios'!F$4-'EV Scenarios'!F$2)</f>
        <v>8.0783929954124389E-4</v>
      </c>
      <c r="G87" s="5">
        <f>'Pc, Winter, S1'!G87*Main!$B$5+_xlfn.IFNA(VLOOKUP($A87,'EV Distribution'!$A$2:$B$22,2,FALSE),0)*('EV Scenarios'!G$4-'EV Scenarios'!G$2)</f>
        <v>7.9652458495028911E-4</v>
      </c>
      <c r="H87" s="5">
        <f>'Pc, Winter, S1'!H87*Main!$B$5+_xlfn.IFNA(VLOOKUP($A87,'EV Distribution'!$A$2:$B$22,2,FALSE),0)*('EV Scenarios'!H$4-'EV Scenarios'!H$2)</f>
        <v>8.1747132332772815E-4</v>
      </c>
      <c r="I87" s="5">
        <f>'Pc, Winter, S1'!I87*Main!$B$5+_xlfn.IFNA(VLOOKUP($A87,'EV Distribution'!$A$2:$B$22,2,FALSE),0)*('EV Scenarios'!I$4-'EV Scenarios'!I$2)</f>
        <v>1.0200583895503895E-3</v>
      </c>
      <c r="J87" s="5">
        <f>'Pc, Winter, S1'!J87*Main!$B$5+_xlfn.IFNA(VLOOKUP($A87,'EV Distribution'!$A$2:$B$22,2,FALSE),0)*('EV Scenarios'!J$4-'EV Scenarios'!J$2)</f>
        <v>1.6410883128771343E-3</v>
      </c>
      <c r="K87" s="5">
        <f>'Pc, Winter, S1'!K87*Main!$B$5+_xlfn.IFNA(VLOOKUP($A87,'EV Distribution'!$A$2:$B$22,2,FALSE),0)*('EV Scenarios'!K$4-'EV Scenarios'!K$2)</f>
        <v>2.0334984884563564E-3</v>
      </c>
      <c r="L87" s="5">
        <f>'Pc, Winter, S1'!L87*Main!$B$5+_xlfn.IFNA(VLOOKUP($A87,'EV Distribution'!$A$2:$B$22,2,FALSE),0)*('EV Scenarios'!L$4-'EV Scenarios'!L$2)</f>
        <v>2.2488923206695974E-3</v>
      </c>
      <c r="M87" s="5">
        <f>'Pc, Winter, S1'!M87*Main!$B$5+_xlfn.IFNA(VLOOKUP($A87,'EV Distribution'!$A$2:$B$22,2,FALSE),0)*('EV Scenarios'!M$4-'EV Scenarios'!M$2)</f>
        <v>2.530659698731905E-3</v>
      </c>
      <c r="N87" s="5">
        <f>'Pc, Winter, S1'!N87*Main!$B$5+_xlfn.IFNA(VLOOKUP($A87,'EV Distribution'!$A$2:$B$22,2,FALSE),0)*('EV Scenarios'!N$4-'EV Scenarios'!N$2)</f>
        <v>2.4170308405923021E-3</v>
      </c>
      <c r="O87" s="5">
        <f>'Pc, Winter, S1'!O87*Main!$B$5+_xlfn.IFNA(VLOOKUP($A87,'EV Distribution'!$A$2:$B$22,2,FALSE),0)*('EV Scenarios'!O$4-'EV Scenarios'!O$2)</f>
        <v>2.3374543909396883E-3</v>
      </c>
      <c r="P87" s="5">
        <f>'Pc, Winter, S1'!P87*Main!$B$5+_xlfn.IFNA(VLOOKUP($A87,'EV Distribution'!$A$2:$B$22,2,FALSE),0)*('EV Scenarios'!P$4-'EV Scenarios'!P$2)</f>
        <v>2.4540231401342836E-3</v>
      </c>
      <c r="Q87" s="5">
        <f>'Pc, Winter, S1'!Q87*Main!$B$5+_xlfn.IFNA(VLOOKUP($A87,'EV Distribution'!$A$2:$B$22,2,FALSE),0)*('EV Scenarios'!Q$4-'EV Scenarios'!Q$2)</f>
        <v>2.5387133515599194E-3</v>
      </c>
      <c r="R87" s="5">
        <f>'Pc, Winter, S1'!R87*Main!$B$5+_xlfn.IFNA(VLOOKUP($A87,'EV Distribution'!$A$2:$B$22,2,FALSE),0)*('EV Scenarios'!R$4-'EV Scenarios'!R$2)</f>
        <v>2.5450903916025003E-3</v>
      </c>
      <c r="S87" s="5">
        <f>'Pc, Winter, S1'!S87*Main!$B$5+_xlfn.IFNA(VLOOKUP($A87,'EV Distribution'!$A$2:$B$22,2,FALSE),0)*('EV Scenarios'!S$4-'EV Scenarios'!S$2)</f>
        <v>2.5471724783887977E-3</v>
      </c>
      <c r="T87" s="5">
        <f>'Pc, Winter, S1'!T87*Main!$B$5+_xlfn.IFNA(VLOOKUP($A87,'EV Distribution'!$A$2:$B$22,2,FALSE),0)*('EV Scenarios'!T$4-'EV Scenarios'!T$2)</f>
        <v>2.5973888817478466E-3</v>
      </c>
      <c r="U87" s="5">
        <f>'Pc, Winter, S1'!U87*Main!$B$5+_xlfn.IFNA(VLOOKUP($A87,'EV Distribution'!$A$2:$B$22,2,FALSE),0)*('EV Scenarios'!U$4-'EV Scenarios'!U$2)</f>
        <v>2.2307238944708325E-3</v>
      </c>
      <c r="V87" s="5">
        <f>'Pc, Winter, S1'!V87*Main!$B$5+_xlfn.IFNA(VLOOKUP($A87,'EV Distribution'!$A$2:$B$22,2,FALSE),0)*('EV Scenarios'!V$4-'EV Scenarios'!V$2)</f>
        <v>1.8893974818665921E-3</v>
      </c>
      <c r="W87" s="5">
        <f>'Pc, Winter, S1'!W87*Main!$B$5+_xlfn.IFNA(VLOOKUP($A87,'EV Distribution'!$A$2:$B$22,2,FALSE),0)*('EV Scenarios'!W$4-'EV Scenarios'!W$2)</f>
        <v>1.8740984066364765E-3</v>
      </c>
      <c r="X87" s="5">
        <f>'Pc, Winter, S1'!X87*Main!$B$5+_xlfn.IFNA(VLOOKUP($A87,'EV Distribution'!$A$2:$B$22,2,FALSE),0)*('EV Scenarios'!X$4-'EV Scenarios'!X$2)</f>
        <v>1.618847394763148E-3</v>
      </c>
      <c r="Y87" s="5">
        <f>'Pc, Winter, S1'!Y87*Main!$B$5+_xlfn.IFNA(VLOOKUP($A87,'EV Distribution'!$A$2:$B$22,2,FALSE),0)*('EV Scenarios'!Y$4-'EV Scenarios'!Y$2)</f>
        <v>1.3249045903272758E-3</v>
      </c>
    </row>
    <row r="88" spans="1:25" x14ac:dyDescent="0.3">
      <c r="A88">
        <v>41</v>
      </c>
      <c r="B88" s="5">
        <f>'Pc, Winter, S1'!B88*Main!$B$5+_xlfn.IFNA(VLOOKUP($A88,'EV Distribution'!$A$2:$B$22,2,FALSE),0)*('EV Scenarios'!B$4-'EV Scenarios'!B$2)</f>
        <v>1.1808108744382326E-3</v>
      </c>
      <c r="C88" s="5">
        <f>'Pc, Winter, S1'!C88*Main!$B$5+_xlfn.IFNA(VLOOKUP($A88,'EV Distribution'!$A$2:$B$22,2,FALSE),0)*('EV Scenarios'!C$4-'EV Scenarios'!C$2)</f>
        <v>1.0538595099377508E-3</v>
      </c>
      <c r="D88" s="5">
        <f>'Pc, Winter, S1'!D88*Main!$B$5+_xlfn.IFNA(VLOOKUP($A88,'EV Distribution'!$A$2:$B$22,2,FALSE),0)*('EV Scenarios'!D$4-'EV Scenarios'!D$2)</f>
        <v>9.6839417575721838E-4</v>
      </c>
      <c r="E88" s="5">
        <f>'Pc, Winter, S1'!E88*Main!$B$5+_xlfn.IFNA(VLOOKUP($A88,'EV Distribution'!$A$2:$B$22,2,FALSE),0)*('EV Scenarios'!E$4-'EV Scenarios'!E$2)</f>
        <v>9.3756247449330301E-4</v>
      </c>
      <c r="F88" s="5">
        <f>'Pc, Winter, S1'!F88*Main!$B$5+_xlfn.IFNA(VLOOKUP($A88,'EV Distribution'!$A$2:$B$22,2,FALSE),0)*('EV Scenarios'!F$4-'EV Scenarios'!F$2)</f>
        <v>9.6211631262144994E-4</v>
      </c>
      <c r="G88" s="5">
        <f>'Pc, Winter, S1'!G88*Main!$B$5+_xlfn.IFNA(VLOOKUP($A88,'EV Distribution'!$A$2:$B$22,2,FALSE),0)*('EV Scenarios'!G$4-'EV Scenarios'!G$2)</f>
        <v>9.2143239087650458E-4</v>
      </c>
      <c r="H88" s="5">
        <f>'Pc, Winter, S1'!H88*Main!$B$5+_xlfn.IFNA(VLOOKUP($A88,'EV Distribution'!$A$2:$B$22,2,FALSE),0)*('EV Scenarios'!H$4-'EV Scenarios'!H$2)</f>
        <v>9.7267624244429046E-4</v>
      </c>
      <c r="I88" s="5">
        <f>'Pc, Winter, S1'!I88*Main!$B$5+_xlfn.IFNA(VLOOKUP($A88,'EV Distribution'!$A$2:$B$22,2,FALSE),0)*('EV Scenarios'!I$4-'EV Scenarios'!I$2)</f>
        <v>9.6147465790481681E-4</v>
      </c>
      <c r="J88" s="5">
        <f>'Pc, Winter, S1'!J88*Main!$B$5+_xlfn.IFNA(VLOOKUP($A88,'EV Distribution'!$A$2:$B$22,2,FALSE),0)*('EV Scenarios'!J$4-'EV Scenarios'!J$2)</f>
        <v>1.0458341578858863E-3</v>
      </c>
      <c r="K88" s="5">
        <f>'Pc, Winter, S1'!K88*Main!$B$5+_xlfn.IFNA(VLOOKUP($A88,'EV Distribution'!$A$2:$B$22,2,FALSE),0)*('EV Scenarios'!K$4-'EV Scenarios'!K$2)</f>
        <v>1.1808059652690093E-3</v>
      </c>
      <c r="L88" s="5">
        <f>'Pc, Winter, S1'!L88*Main!$B$5+_xlfn.IFNA(VLOOKUP($A88,'EV Distribution'!$A$2:$B$22,2,FALSE),0)*('EV Scenarios'!L$4-'EV Scenarios'!L$2)</f>
        <v>1.1862898579466114E-3</v>
      </c>
      <c r="M88" s="5">
        <f>'Pc, Winter, S1'!M88*Main!$B$5+_xlfn.IFNA(VLOOKUP($A88,'EV Distribution'!$A$2:$B$22,2,FALSE),0)*('EV Scenarios'!M$4-'EV Scenarios'!M$2)</f>
        <v>1.1687064118590688E-3</v>
      </c>
      <c r="N88" s="5">
        <f>'Pc, Winter, S1'!N88*Main!$B$5+_xlfn.IFNA(VLOOKUP($A88,'EV Distribution'!$A$2:$B$22,2,FALSE),0)*('EV Scenarios'!N$4-'EV Scenarios'!N$2)</f>
        <v>1.1522989894023877E-3</v>
      </c>
      <c r="O88" s="5">
        <f>'Pc, Winter, S1'!O88*Main!$B$5+_xlfn.IFNA(VLOOKUP($A88,'EV Distribution'!$A$2:$B$22,2,FALSE),0)*('EV Scenarios'!O$4-'EV Scenarios'!O$2)</f>
        <v>1.0603852422874384E-3</v>
      </c>
      <c r="P88" s="5">
        <f>'Pc, Winter, S1'!P88*Main!$B$5+_xlfn.IFNA(VLOOKUP($A88,'EV Distribution'!$A$2:$B$22,2,FALSE),0)*('EV Scenarios'!P$4-'EV Scenarios'!P$2)</f>
        <v>1.0486271099084947E-3</v>
      </c>
      <c r="Q88" s="5">
        <f>'Pc, Winter, S1'!Q88*Main!$B$5+_xlfn.IFNA(VLOOKUP($A88,'EV Distribution'!$A$2:$B$22,2,FALSE),0)*('EV Scenarios'!Q$4-'EV Scenarios'!Q$2)</f>
        <v>1.0510309226064039E-3</v>
      </c>
      <c r="R88" s="5">
        <f>'Pc, Winter, S1'!R88*Main!$B$5+_xlfn.IFNA(VLOOKUP($A88,'EV Distribution'!$A$2:$B$22,2,FALSE),0)*('EV Scenarios'!R$4-'EV Scenarios'!R$2)</f>
        <v>1.0890483910999825E-3</v>
      </c>
      <c r="S88" s="5">
        <f>'Pc, Winter, S1'!S88*Main!$B$5+_xlfn.IFNA(VLOOKUP($A88,'EV Distribution'!$A$2:$B$22,2,FALSE),0)*('EV Scenarios'!S$4-'EV Scenarios'!S$2)</f>
        <v>1.184586493111036E-3</v>
      </c>
      <c r="T88" s="5">
        <f>'Pc, Winter, S1'!T88*Main!$B$5+_xlfn.IFNA(VLOOKUP($A88,'EV Distribution'!$A$2:$B$22,2,FALSE),0)*('EV Scenarios'!T$4-'EV Scenarios'!T$2)</f>
        <v>1.5025291739158013E-3</v>
      </c>
      <c r="U88" s="5">
        <f>'Pc, Winter, S1'!U88*Main!$B$5+_xlfn.IFNA(VLOOKUP($A88,'EV Distribution'!$A$2:$B$22,2,FALSE),0)*('EV Scenarios'!U$4-'EV Scenarios'!U$2)</f>
        <v>1.8927919532253071E-3</v>
      </c>
      <c r="V88" s="5">
        <f>'Pc, Winter, S1'!V88*Main!$B$5+_xlfn.IFNA(VLOOKUP($A88,'EV Distribution'!$A$2:$B$22,2,FALSE),0)*('EV Scenarios'!V$4-'EV Scenarios'!V$2)</f>
        <v>2.0179082673479178E-3</v>
      </c>
      <c r="W88" s="5">
        <f>'Pc, Winter, S1'!W88*Main!$B$5+_xlfn.IFNA(VLOOKUP($A88,'EV Distribution'!$A$2:$B$22,2,FALSE),0)*('EV Scenarios'!W$4-'EV Scenarios'!W$2)</f>
        <v>1.7922273002480629E-3</v>
      </c>
      <c r="X88" s="5">
        <f>'Pc, Winter, S1'!X88*Main!$B$5+_xlfn.IFNA(VLOOKUP($A88,'EV Distribution'!$A$2:$B$22,2,FALSE),0)*('EV Scenarios'!X$4-'EV Scenarios'!X$2)</f>
        <v>1.5185402686214208E-3</v>
      </c>
      <c r="Y88" s="5">
        <f>'Pc, Winter, S1'!Y88*Main!$B$5+_xlfn.IFNA(VLOOKUP($A88,'EV Distribution'!$A$2:$B$22,2,FALSE),0)*('EV Scenarios'!Y$4-'EV Scenarios'!Y$2)</f>
        <v>1.3928929021959329E-3</v>
      </c>
    </row>
    <row r="89" spans="1:25" x14ac:dyDescent="0.3">
      <c r="A89">
        <v>98</v>
      </c>
      <c r="B89" s="5">
        <f>'Pc, Winter, S1'!B89*Main!$B$5+_xlfn.IFNA(VLOOKUP($A89,'EV Distribution'!$A$2:$B$22,2,FALSE),0)*('EV Scenarios'!B$4-'EV Scenarios'!B$2)</f>
        <v>3.7403194083864377E-3</v>
      </c>
      <c r="C89" s="5">
        <f>'Pc, Winter, S1'!C89*Main!$B$5+_xlfn.IFNA(VLOOKUP($A89,'EV Distribution'!$A$2:$B$22,2,FALSE),0)*('EV Scenarios'!C$4-'EV Scenarios'!C$2)</f>
        <v>3.7403194083864377E-3</v>
      </c>
      <c r="D89" s="5">
        <f>'Pc, Winter, S1'!D89*Main!$B$5+_xlfn.IFNA(VLOOKUP($A89,'EV Distribution'!$A$2:$B$22,2,FALSE),0)*('EV Scenarios'!D$4-'EV Scenarios'!D$2)</f>
        <v>3.7403194083864377E-3</v>
      </c>
      <c r="E89" s="5">
        <f>'Pc, Winter, S1'!E89*Main!$B$5+_xlfn.IFNA(VLOOKUP($A89,'EV Distribution'!$A$2:$B$22,2,FALSE),0)*('EV Scenarios'!E$4-'EV Scenarios'!E$2)</f>
        <v>3.7403194083864377E-3</v>
      </c>
      <c r="F89" s="5">
        <f>'Pc, Winter, S1'!F89*Main!$B$5+_xlfn.IFNA(VLOOKUP($A89,'EV Distribution'!$A$2:$B$22,2,FALSE),0)*('EV Scenarios'!F$4-'EV Scenarios'!F$2)</f>
        <v>3.7403194083864377E-3</v>
      </c>
      <c r="G89" s="5">
        <f>'Pc, Winter, S1'!G89*Main!$B$5+_xlfn.IFNA(VLOOKUP($A89,'EV Distribution'!$A$2:$B$22,2,FALSE),0)*('EV Scenarios'!G$4-'EV Scenarios'!G$2)</f>
        <v>3.7403194083864377E-3</v>
      </c>
      <c r="H89" s="5">
        <f>'Pc, Winter, S1'!H89*Main!$B$5+_xlfn.IFNA(VLOOKUP($A89,'EV Distribution'!$A$2:$B$22,2,FALSE),0)*('EV Scenarios'!H$4-'EV Scenarios'!H$2)</f>
        <v>3.7403194083864377E-3</v>
      </c>
      <c r="I89" s="5">
        <f>'Pc, Winter, S1'!I89*Main!$B$5+_xlfn.IFNA(VLOOKUP($A89,'EV Distribution'!$A$2:$B$22,2,FALSE),0)*('EV Scenarios'!I$4-'EV Scenarios'!I$2)</f>
        <v>3.7403194083864377E-3</v>
      </c>
      <c r="J89" s="5">
        <f>'Pc, Winter, S1'!J89*Main!$B$5+_xlfn.IFNA(VLOOKUP($A89,'EV Distribution'!$A$2:$B$22,2,FALSE),0)*('EV Scenarios'!J$4-'EV Scenarios'!J$2)</f>
        <v>3.7403194083864377E-3</v>
      </c>
      <c r="K89" s="5">
        <f>'Pc, Winter, S1'!K89*Main!$B$5+_xlfn.IFNA(VLOOKUP($A89,'EV Distribution'!$A$2:$B$22,2,FALSE),0)*('EV Scenarios'!K$4-'EV Scenarios'!K$2)</f>
        <v>3.7403194083864377E-3</v>
      </c>
      <c r="L89" s="5">
        <f>'Pc, Winter, S1'!L89*Main!$B$5+_xlfn.IFNA(VLOOKUP($A89,'EV Distribution'!$A$2:$B$22,2,FALSE),0)*('EV Scenarios'!L$4-'EV Scenarios'!L$2)</f>
        <v>3.7403194083864377E-3</v>
      </c>
      <c r="M89" s="5">
        <f>'Pc, Winter, S1'!M89*Main!$B$5+_xlfn.IFNA(VLOOKUP($A89,'EV Distribution'!$A$2:$B$22,2,FALSE),0)*('EV Scenarios'!M$4-'EV Scenarios'!M$2)</f>
        <v>3.7403194083864377E-3</v>
      </c>
      <c r="N89" s="5">
        <f>'Pc, Winter, S1'!N89*Main!$B$5+_xlfn.IFNA(VLOOKUP($A89,'EV Distribution'!$A$2:$B$22,2,FALSE),0)*('EV Scenarios'!N$4-'EV Scenarios'!N$2)</f>
        <v>3.7403194083864377E-3</v>
      </c>
      <c r="O89" s="5">
        <f>'Pc, Winter, S1'!O89*Main!$B$5+_xlfn.IFNA(VLOOKUP($A89,'EV Distribution'!$A$2:$B$22,2,FALSE),0)*('EV Scenarios'!O$4-'EV Scenarios'!O$2)</f>
        <v>3.7403194083864377E-3</v>
      </c>
      <c r="P89" s="5">
        <f>'Pc, Winter, S1'!P89*Main!$B$5+_xlfn.IFNA(VLOOKUP($A89,'EV Distribution'!$A$2:$B$22,2,FALSE),0)*('EV Scenarios'!P$4-'EV Scenarios'!P$2)</f>
        <v>3.7403194083864377E-3</v>
      </c>
      <c r="Q89" s="5">
        <f>'Pc, Winter, S1'!Q89*Main!$B$5+_xlfn.IFNA(VLOOKUP($A89,'EV Distribution'!$A$2:$B$22,2,FALSE),0)*('EV Scenarios'!Q$4-'EV Scenarios'!Q$2)</f>
        <v>3.7403194083864377E-3</v>
      </c>
      <c r="R89" s="5">
        <f>'Pc, Winter, S1'!R89*Main!$B$5+_xlfn.IFNA(VLOOKUP($A89,'EV Distribution'!$A$2:$B$22,2,FALSE),0)*('EV Scenarios'!R$4-'EV Scenarios'!R$2)</f>
        <v>3.7403194083864377E-3</v>
      </c>
      <c r="S89" s="5">
        <f>'Pc, Winter, S1'!S89*Main!$B$5+_xlfn.IFNA(VLOOKUP($A89,'EV Distribution'!$A$2:$B$22,2,FALSE),0)*('EV Scenarios'!S$4-'EV Scenarios'!S$2)</f>
        <v>3.7403194083864377E-3</v>
      </c>
      <c r="T89" s="5">
        <f>'Pc, Winter, S1'!T89*Main!$B$5+_xlfn.IFNA(VLOOKUP($A89,'EV Distribution'!$A$2:$B$22,2,FALSE),0)*('EV Scenarios'!T$4-'EV Scenarios'!T$2)</f>
        <v>3.7403194083864377E-3</v>
      </c>
      <c r="U89" s="5">
        <f>'Pc, Winter, S1'!U89*Main!$B$5+_xlfn.IFNA(VLOOKUP($A89,'EV Distribution'!$A$2:$B$22,2,FALSE),0)*('EV Scenarios'!U$4-'EV Scenarios'!U$2)</f>
        <v>3.7403194083864377E-3</v>
      </c>
      <c r="V89" s="5">
        <f>'Pc, Winter, S1'!V89*Main!$B$5+_xlfn.IFNA(VLOOKUP($A89,'EV Distribution'!$A$2:$B$22,2,FALSE),0)*('EV Scenarios'!V$4-'EV Scenarios'!V$2)</f>
        <v>3.7403194083864377E-3</v>
      </c>
      <c r="W89" s="5">
        <f>'Pc, Winter, S1'!W89*Main!$B$5+_xlfn.IFNA(VLOOKUP($A89,'EV Distribution'!$A$2:$B$22,2,FALSE),0)*('EV Scenarios'!W$4-'EV Scenarios'!W$2)</f>
        <v>3.7403194083864377E-3</v>
      </c>
      <c r="X89" s="5">
        <f>'Pc, Winter, S1'!X89*Main!$B$5+_xlfn.IFNA(VLOOKUP($A89,'EV Distribution'!$A$2:$B$22,2,FALSE),0)*('EV Scenarios'!X$4-'EV Scenarios'!X$2)</f>
        <v>3.7403194083864377E-3</v>
      </c>
      <c r="Y89" s="5">
        <f>'Pc, Winter, S1'!Y89*Main!$B$5+_xlfn.IFNA(VLOOKUP($A89,'EV Distribution'!$A$2:$B$22,2,FALSE),0)*('EV Scenarios'!Y$4-'EV Scenarios'!Y$2)</f>
        <v>3.7403194083864377E-3</v>
      </c>
    </row>
    <row r="90" spans="1:25" x14ac:dyDescent="0.3">
      <c r="A90">
        <v>24</v>
      </c>
      <c r="B90" s="5">
        <f>'Pc, Winter, S1'!B90*Main!$B$5+_xlfn.IFNA(VLOOKUP($A90,'EV Distribution'!$A$2:$B$22,2,FALSE),0)*('EV Scenarios'!B$4-'EV Scenarios'!B$2)</f>
        <v>5.1947830963729753E-3</v>
      </c>
      <c r="C90" s="5">
        <f>'Pc, Winter, S1'!C90*Main!$B$5+_xlfn.IFNA(VLOOKUP($A90,'EV Distribution'!$A$2:$B$22,2,FALSE),0)*('EV Scenarios'!C$4-'EV Scenarios'!C$2)</f>
        <v>4.4682027035188527E-3</v>
      </c>
      <c r="D90" s="5">
        <f>'Pc, Winter, S1'!D90*Main!$B$5+_xlfn.IFNA(VLOOKUP($A90,'EV Distribution'!$A$2:$B$22,2,FALSE),0)*('EV Scenarios'!D$4-'EV Scenarios'!D$2)</f>
        <v>4.3546832058900765E-3</v>
      </c>
      <c r="E90" s="5">
        <f>'Pc, Winter, S1'!E90*Main!$B$5+_xlfn.IFNA(VLOOKUP($A90,'EV Distribution'!$A$2:$B$22,2,FALSE),0)*('EV Scenarios'!E$4-'EV Scenarios'!E$2)</f>
        <v>4.3158319383808817E-3</v>
      </c>
      <c r="F90" s="5">
        <f>'Pc, Winter, S1'!F90*Main!$B$5+_xlfn.IFNA(VLOOKUP($A90,'EV Distribution'!$A$2:$B$22,2,FALSE),0)*('EV Scenarios'!F$4-'EV Scenarios'!F$2)</f>
        <v>4.4727714014018375E-3</v>
      </c>
      <c r="G90" s="5">
        <f>'Pc, Winter, S1'!G90*Main!$B$5+_xlfn.IFNA(VLOOKUP($A90,'EV Distribution'!$A$2:$B$22,2,FALSE),0)*('EV Scenarios'!G$4-'EV Scenarios'!G$2)</f>
        <v>4.3895473951842895E-3</v>
      </c>
      <c r="H90" s="5">
        <f>'Pc, Winter, S1'!H90*Main!$B$5+_xlfn.IFNA(VLOOKUP($A90,'EV Distribution'!$A$2:$B$22,2,FALSE),0)*('EV Scenarios'!H$4-'EV Scenarios'!H$2)</f>
        <v>4.2760708527862191E-3</v>
      </c>
      <c r="I90" s="5">
        <f>'Pc, Winter, S1'!I90*Main!$B$5+_xlfn.IFNA(VLOOKUP($A90,'EV Distribution'!$A$2:$B$22,2,FALSE),0)*('EV Scenarios'!I$4-'EV Scenarios'!I$2)</f>
        <v>4.474811511869149E-3</v>
      </c>
      <c r="J90" s="5">
        <f>'Pc, Winter, S1'!J90*Main!$B$5+_xlfn.IFNA(VLOOKUP($A90,'EV Distribution'!$A$2:$B$22,2,FALSE),0)*('EV Scenarios'!J$4-'EV Scenarios'!J$2)</f>
        <v>5.0421425753082961E-3</v>
      </c>
      <c r="K90" s="5">
        <f>'Pc, Winter, S1'!K90*Main!$B$5+_xlfn.IFNA(VLOOKUP($A90,'EV Distribution'!$A$2:$B$22,2,FALSE),0)*('EV Scenarios'!K$4-'EV Scenarios'!K$2)</f>
        <v>5.7811599539033609E-3</v>
      </c>
      <c r="L90" s="5">
        <f>'Pc, Winter, S1'!L90*Main!$B$5+_xlfn.IFNA(VLOOKUP($A90,'EV Distribution'!$A$2:$B$22,2,FALSE),0)*('EV Scenarios'!L$4-'EV Scenarios'!L$2)</f>
        <v>6.2994054469583437E-3</v>
      </c>
      <c r="M90" s="5">
        <f>'Pc, Winter, S1'!M90*Main!$B$5+_xlfn.IFNA(VLOOKUP($A90,'EV Distribution'!$A$2:$B$22,2,FALSE),0)*('EV Scenarios'!M$4-'EV Scenarios'!M$2)</f>
        <v>6.6908064229965689E-3</v>
      </c>
      <c r="N90" s="5">
        <f>'Pc, Winter, S1'!N90*Main!$B$5+_xlfn.IFNA(VLOOKUP($A90,'EV Distribution'!$A$2:$B$22,2,FALSE),0)*('EV Scenarios'!N$4-'EV Scenarios'!N$2)</f>
        <v>6.856501856867577E-3</v>
      </c>
      <c r="O90" s="5">
        <f>'Pc, Winter, S1'!O90*Main!$B$5+_xlfn.IFNA(VLOOKUP($A90,'EV Distribution'!$A$2:$B$22,2,FALSE),0)*('EV Scenarios'!O$4-'EV Scenarios'!O$2)</f>
        <v>6.582990430315034E-3</v>
      </c>
      <c r="P90" s="5">
        <f>'Pc, Winter, S1'!P90*Main!$B$5+_xlfn.IFNA(VLOOKUP($A90,'EV Distribution'!$A$2:$B$22,2,FALSE),0)*('EV Scenarios'!P$4-'EV Scenarios'!P$2)</f>
        <v>6.2979314688989853E-3</v>
      </c>
      <c r="Q90" s="5">
        <f>'Pc, Winter, S1'!Q90*Main!$B$5+_xlfn.IFNA(VLOOKUP($A90,'EV Distribution'!$A$2:$B$22,2,FALSE),0)*('EV Scenarios'!Q$4-'EV Scenarios'!Q$2)</f>
        <v>6.0127019722949135E-3</v>
      </c>
      <c r="R90" s="5">
        <f>'Pc, Winter, S1'!R90*Main!$B$5+_xlfn.IFNA(VLOOKUP($A90,'EV Distribution'!$A$2:$B$22,2,FALSE),0)*('EV Scenarios'!R$4-'EV Scenarios'!R$2)</f>
        <v>5.7653078812150895E-3</v>
      </c>
      <c r="S90" s="5">
        <f>'Pc, Winter, S1'!S90*Main!$B$5+_xlfn.IFNA(VLOOKUP($A90,'EV Distribution'!$A$2:$B$22,2,FALSE),0)*('EV Scenarios'!S$4-'EV Scenarios'!S$2)</f>
        <v>5.5317283092151974E-3</v>
      </c>
      <c r="T90" s="5">
        <f>'Pc, Winter, S1'!T90*Main!$B$5+_xlfn.IFNA(VLOOKUP($A90,'EV Distribution'!$A$2:$B$22,2,FALSE),0)*('EV Scenarios'!T$4-'EV Scenarios'!T$2)</f>
        <v>5.9713730353901165E-3</v>
      </c>
      <c r="U90" s="5">
        <f>'Pc, Winter, S1'!U90*Main!$B$5+_xlfn.IFNA(VLOOKUP($A90,'EV Distribution'!$A$2:$B$22,2,FALSE),0)*('EV Scenarios'!U$4-'EV Scenarios'!U$2)</f>
        <v>6.0097199149828397E-3</v>
      </c>
      <c r="V90" s="5">
        <f>'Pc, Winter, S1'!V90*Main!$B$5+_xlfn.IFNA(VLOOKUP($A90,'EV Distribution'!$A$2:$B$22,2,FALSE),0)*('EV Scenarios'!V$4-'EV Scenarios'!V$2)</f>
        <v>6.3288714640982709E-3</v>
      </c>
      <c r="W90" s="5">
        <f>'Pc, Winter, S1'!W90*Main!$B$5+_xlfn.IFNA(VLOOKUP($A90,'EV Distribution'!$A$2:$B$22,2,FALSE),0)*('EV Scenarios'!W$4-'EV Scenarios'!W$2)</f>
        <v>6.2706976334722378E-3</v>
      </c>
      <c r="X90" s="5">
        <f>'Pc, Winter, S1'!X90*Main!$B$5+_xlfn.IFNA(VLOOKUP($A90,'EV Distribution'!$A$2:$B$22,2,FALSE),0)*('EV Scenarios'!X$4-'EV Scenarios'!X$2)</f>
        <v>5.9440703108773908E-3</v>
      </c>
      <c r="Y90" s="5">
        <f>'Pc, Winter, S1'!Y90*Main!$B$5+_xlfn.IFNA(VLOOKUP($A90,'EV Distribution'!$A$2:$B$22,2,FALSE),0)*('EV Scenarios'!Y$4-'EV Scenarios'!Y$2)</f>
        <v>5.2911710398633564E-3</v>
      </c>
    </row>
    <row r="91" spans="1:25" x14ac:dyDescent="0.3">
      <c r="A91">
        <v>60</v>
      </c>
      <c r="B91" s="5">
        <f>'Pc, Winter, S1'!B91*Main!$B$5+_xlfn.IFNA(VLOOKUP($A91,'EV Distribution'!$A$2:$B$22,2,FALSE),0)*('EV Scenarios'!B$4-'EV Scenarios'!B$2)</f>
        <v>1.4874327772436279E-3</v>
      </c>
      <c r="C91" s="5">
        <f>'Pc, Winter, S1'!C91*Main!$B$5+_xlfn.IFNA(VLOOKUP($A91,'EV Distribution'!$A$2:$B$22,2,FALSE),0)*('EV Scenarios'!C$4-'EV Scenarios'!C$2)</f>
        <v>1.2306927822014399E-3</v>
      </c>
      <c r="D91" s="5">
        <f>'Pc, Winter, S1'!D91*Main!$B$5+_xlfn.IFNA(VLOOKUP($A91,'EV Distribution'!$A$2:$B$22,2,FALSE),0)*('EV Scenarios'!D$4-'EV Scenarios'!D$2)</f>
        <v>1.0080637988538475E-3</v>
      </c>
      <c r="E91" s="5">
        <f>'Pc, Winter, S1'!E91*Main!$B$5+_xlfn.IFNA(VLOOKUP($A91,'EV Distribution'!$A$2:$B$22,2,FALSE),0)*('EV Scenarios'!E$4-'EV Scenarios'!E$2)</f>
        <v>1.0232241754427761E-3</v>
      </c>
      <c r="F91" s="5">
        <f>'Pc, Winter, S1'!F91*Main!$B$5+_xlfn.IFNA(VLOOKUP($A91,'EV Distribution'!$A$2:$B$22,2,FALSE),0)*('EV Scenarios'!F$4-'EV Scenarios'!F$2)</f>
        <v>9.7274260389254368E-4</v>
      </c>
      <c r="G91" s="5">
        <f>'Pc, Winter, S1'!G91*Main!$B$5+_xlfn.IFNA(VLOOKUP($A91,'EV Distribution'!$A$2:$B$22,2,FALSE),0)*('EV Scenarios'!G$4-'EV Scenarios'!G$2)</f>
        <v>1.0007289740515104E-3</v>
      </c>
      <c r="H91" s="5">
        <f>'Pc, Winter, S1'!H91*Main!$B$5+_xlfn.IFNA(VLOOKUP($A91,'EV Distribution'!$A$2:$B$22,2,FALSE),0)*('EV Scenarios'!H$4-'EV Scenarios'!H$2)</f>
        <v>9.9662391505831566E-4</v>
      </c>
      <c r="I91" s="5">
        <f>'Pc, Winter, S1'!I91*Main!$B$5+_xlfn.IFNA(VLOOKUP($A91,'EV Distribution'!$A$2:$B$22,2,FALSE),0)*('EV Scenarios'!I$4-'EV Scenarios'!I$2)</f>
        <v>1.0018984813446523E-3</v>
      </c>
      <c r="J91" s="5">
        <f>'Pc, Winter, S1'!J91*Main!$B$5+_xlfn.IFNA(VLOOKUP($A91,'EV Distribution'!$A$2:$B$22,2,FALSE),0)*('EV Scenarios'!J$4-'EV Scenarios'!J$2)</f>
        <v>1.129006062622925E-3</v>
      </c>
      <c r="K91" s="5">
        <f>'Pc, Winter, S1'!K91*Main!$B$5+_xlfn.IFNA(VLOOKUP($A91,'EV Distribution'!$A$2:$B$22,2,FALSE),0)*('EV Scenarios'!K$4-'EV Scenarios'!K$2)</f>
        <v>1.1913883223976772E-3</v>
      </c>
      <c r="L91" s="5">
        <f>'Pc, Winter, S1'!L91*Main!$B$5+_xlfn.IFNA(VLOOKUP($A91,'EV Distribution'!$A$2:$B$22,2,FALSE),0)*('EV Scenarios'!L$4-'EV Scenarios'!L$2)</f>
        <v>1.2258515962053048E-3</v>
      </c>
      <c r="M91" s="5">
        <f>'Pc, Winter, S1'!M91*Main!$B$5+_xlfn.IFNA(VLOOKUP($A91,'EV Distribution'!$A$2:$B$22,2,FALSE),0)*('EV Scenarios'!M$4-'EV Scenarios'!M$2)</f>
        <v>1.2418406727025312E-3</v>
      </c>
      <c r="N91" s="5">
        <f>'Pc, Winter, S1'!N91*Main!$B$5+_xlfn.IFNA(VLOOKUP($A91,'EV Distribution'!$A$2:$B$22,2,FALSE),0)*('EV Scenarios'!N$4-'EV Scenarios'!N$2)</f>
        <v>1.3260102053673983E-3</v>
      </c>
      <c r="O91" s="5">
        <f>'Pc, Winter, S1'!O91*Main!$B$5+_xlfn.IFNA(VLOOKUP($A91,'EV Distribution'!$A$2:$B$22,2,FALSE),0)*('EV Scenarios'!O$4-'EV Scenarios'!O$2)</f>
        <v>1.2420730546563999E-3</v>
      </c>
      <c r="P91" s="5">
        <f>'Pc, Winter, S1'!P91*Main!$B$5+_xlfn.IFNA(VLOOKUP($A91,'EV Distribution'!$A$2:$B$22,2,FALSE),0)*('EV Scenarios'!P$4-'EV Scenarios'!P$2)</f>
        <v>1.2343169909913168E-3</v>
      </c>
      <c r="Q91" s="5">
        <f>'Pc, Winter, S1'!Q91*Main!$B$5+_xlfn.IFNA(VLOOKUP($A91,'EV Distribution'!$A$2:$B$22,2,FALSE),0)*('EV Scenarios'!Q$4-'EV Scenarios'!Q$2)</f>
        <v>1.1907126395408014E-3</v>
      </c>
      <c r="R91" s="5">
        <f>'Pc, Winter, S1'!R91*Main!$B$5+_xlfn.IFNA(VLOOKUP($A91,'EV Distribution'!$A$2:$B$22,2,FALSE),0)*('EV Scenarios'!R$4-'EV Scenarios'!R$2)</f>
        <v>1.2292114988307372E-3</v>
      </c>
      <c r="S91" s="5">
        <f>'Pc, Winter, S1'!S91*Main!$B$5+_xlfn.IFNA(VLOOKUP($A91,'EV Distribution'!$A$2:$B$22,2,FALSE),0)*('EV Scenarios'!S$4-'EV Scenarios'!S$2)</f>
        <v>1.4237090869785522E-3</v>
      </c>
      <c r="T91" s="5">
        <f>'Pc, Winter, S1'!T91*Main!$B$5+_xlfn.IFNA(VLOOKUP($A91,'EV Distribution'!$A$2:$B$22,2,FALSE),0)*('EV Scenarios'!T$4-'EV Scenarios'!T$2)</f>
        <v>1.883030493932421E-3</v>
      </c>
      <c r="U91" s="5">
        <f>'Pc, Winter, S1'!U91*Main!$B$5+_xlfn.IFNA(VLOOKUP($A91,'EV Distribution'!$A$2:$B$22,2,FALSE),0)*('EV Scenarios'!U$4-'EV Scenarios'!U$2)</f>
        <v>2.1049623460290302E-3</v>
      </c>
      <c r="V91" s="5">
        <f>'Pc, Winter, S1'!V91*Main!$B$5+_xlfn.IFNA(VLOOKUP($A91,'EV Distribution'!$A$2:$B$22,2,FALSE),0)*('EV Scenarios'!V$4-'EV Scenarios'!V$2)</f>
        <v>2.0945936984784344E-3</v>
      </c>
      <c r="W91" s="5">
        <f>'Pc, Winter, S1'!W91*Main!$B$5+_xlfn.IFNA(VLOOKUP($A91,'EV Distribution'!$A$2:$B$22,2,FALSE),0)*('EV Scenarios'!W$4-'EV Scenarios'!W$2)</f>
        <v>2.0236031812490168E-3</v>
      </c>
      <c r="X91" s="5">
        <f>'Pc, Winter, S1'!X91*Main!$B$5+_xlfn.IFNA(VLOOKUP($A91,'EV Distribution'!$A$2:$B$22,2,FALSE),0)*('EV Scenarios'!X$4-'EV Scenarios'!X$2)</f>
        <v>1.8324847963592066E-3</v>
      </c>
      <c r="Y91" s="5">
        <f>'Pc, Winter, S1'!Y91*Main!$B$5+_xlfn.IFNA(VLOOKUP($A91,'EV Distribution'!$A$2:$B$22,2,FALSE),0)*('EV Scenarios'!Y$4-'EV Scenarios'!Y$2)</f>
        <v>1.5551511578581053E-3</v>
      </c>
    </row>
    <row r="92" spans="1:25" x14ac:dyDescent="0.3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3.3495393107593817E-5</v>
      </c>
      <c r="J92" s="5">
        <f>'Pc, Winter, S1'!J92*Main!$B$5+_xlfn.IFNA(VLOOKUP($A92,'EV Distribution'!$A$2:$B$22,2,FALSE),0)*('EV Scenarios'!J$4-'EV Scenarios'!J$2)</f>
        <v>2.9964845714464838E-4</v>
      </c>
      <c r="K92" s="5">
        <f>'Pc, Winter, S1'!K92*Main!$B$5+_xlfn.IFNA(VLOOKUP($A92,'EV Distribution'!$A$2:$B$22,2,FALSE),0)*('EV Scenarios'!K$4-'EV Scenarios'!K$2)</f>
        <v>5.2088497509686479E-4</v>
      </c>
      <c r="L92" s="5">
        <f>'Pc, Winter, S1'!L92*Main!$B$5+_xlfn.IFNA(VLOOKUP($A92,'EV Distribution'!$A$2:$B$22,2,FALSE),0)*('EV Scenarios'!L$4-'EV Scenarios'!L$2)</f>
        <v>5.4875123132670518E-4</v>
      </c>
      <c r="M92" s="5">
        <f>'Pc, Winter, S1'!M92*Main!$B$5+_xlfn.IFNA(VLOOKUP($A92,'EV Distribution'!$A$2:$B$22,2,FALSE),0)*('EV Scenarios'!M$4-'EV Scenarios'!M$2)</f>
        <v>4.9160632458230082E-4</v>
      </c>
      <c r="N92" s="5">
        <f>'Pc, Winter, S1'!N92*Main!$B$5+_xlfn.IFNA(VLOOKUP($A92,'EV Distribution'!$A$2:$B$22,2,FALSE),0)*('EV Scenarios'!N$4-'EV Scenarios'!N$2)</f>
        <v>4.0167541429372204E-4</v>
      </c>
      <c r="O92" s="5">
        <f>'Pc, Winter, S1'!O92*Main!$B$5+_xlfn.IFNA(VLOOKUP($A92,'EV Distribution'!$A$2:$B$22,2,FALSE),0)*('EV Scenarios'!O$4-'EV Scenarios'!O$2)</f>
        <v>2.83572257504327E-4</v>
      </c>
      <c r="P92" s="5">
        <f>'Pc, Winter, S1'!P92*Main!$B$5+_xlfn.IFNA(VLOOKUP($A92,'EV Distribution'!$A$2:$B$22,2,FALSE),0)*('EV Scenarios'!P$4-'EV Scenarios'!P$2)</f>
        <v>1.8182635029329912E-4</v>
      </c>
      <c r="Q92" s="5">
        <f>'Pc, Winter, S1'!Q92*Main!$B$5+_xlfn.IFNA(VLOOKUP($A92,'EV Distribution'!$A$2:$B$22,2,FALSE),0)*('EV Scenarios'!Q$4-'EV Scenarios'!Q$2)</f>
        <v>1.958042015242703E-4</v>
      </c>
      <c r="R92" s="5">
        <f>'Pc, Winter, S1'!R92*Main!$B$5+_xlfn.IFNA(VLOOKUP($A92,'EV Distribution'!$A$2:$B$22,2,FALSE),0)*('EV Scenarios'!R$4-'EV Scenarios'!R$2)</f>
        <v>1.9004361287418379E-4</v>
      </c>
      <c r="S92" s="5">
        <f>'Pc, Winter, S1'!S92*Main!$B$5+_xlfn.IFNA(VLOOKUP($A92,'EV Distribution'!$A$2:$B$22,2,FALSE),0)*('EV Scenarios'!S$4-'EV Scenarios'!S$2)</f>
        <v>5.8642305631932975E-5</v>
      </c>
      <c r="T92" s="5">
        <f>'Pc, Winter, S1'!T92*Main!$B$5+_xlfn.IFNA(VLOOKUP($A92,'EV Distribution'!$A$2:$B$22,2,FALSE),0)*('EV Scenarios'!T$4-'EV Scenarios'!T$2)</f>
        <v>6.3433757068434826E-5</v>
      </c>
      <c r="U92" s="5">
        <f>'Pc, Winter, S1'!U92*Main!$B$5+_xlfn.IFNA(VLOOKUP($A92,'EV Distribution'!$A$2:$B$22,2,FALSE),0)*('EV Scenarios'!U$4-'EV Scenarios'!U$2)</f>
        <v>9.52595066576194E-5</v>
      </c>
      <c r="V92" s="5">
        <f>'Pc, Winter, S1'!V92*Main!$B$5+_xlfn.IFNA(VLOOKUP($A92,'EV Distribution'!$A$2:$B$22,2,FALSE),0)*('EV Scenarios'!V$4-'EV Scenarios'!V$2)</f>
        <v>7.2614911649358834E-5</v>
      </c>
      <c r="W92" s="5">
        <f>'Pc, Winter, S1'!W92*Main!$B$5+_xlfn.IFNA(VLOOKUP($A92,'EV Distribution'!$A$2:$B$22,2,FALSE),0)*('EV Scenarios'!W$4-'EV Scenarios'!W$2)</f>
        <v>1.7999961335973764E-4</v>
      </c>
      <c r="X92" s="5">
        <f>'Pc, Winter, S1'!X92*Main!$B$5+_xlfn.IFNA(VLOOKUP($A92,'EV Distribution'!$A$2:$B$22,2,FALSE),0)*('EV Scenarios'!X$4-'EV Scenarios'!X$2)</f>
        <v>7.2793862556053796E-5</v>
      </c>
      <c r="Y92" s="5">
        <f>'Pc, Winter, S1'!Y92*Main!$B$5+_xlfn.IFNA(VLOOKUP($A92,'EV Distribution'!$A$2:$B$22,2,FALSE),0)*('EV Scenarios'!Y$4-'EV Scenarios'!Y$2)</f>
        <v>5.8714715877979719E-5</v>
      </c>
    </row>
    <row r="93" spans="1:25" x14ac:dyDescent="0.3">
      <c r="A93">
        <v>86</v>
      </c>
      <c r="B93" s="5">
        <f>'Pc, Winter, S1'!B93*Main!$B$5+_xlfn.IFNA(VLOOKUP($A93,'EV Distribution'!$A$2:$B$22,2,FALSE),0)*('EV Scenarios'!B$4-'EV Scenarios'!B$2)</f>
        <v>3.6234686303420766E-3</v>
      </c>
      <c r="C93" s="5">
        <f>'Pc, Winter, S1'!C93*Main!$B$5+_xlfn.IFNA(VLOOKUP($A93,'EV Distribution'!$A$2:$B$22,2,FALSE),0)*('EV Scenarios'!C$4-'EV Scenarios'!C$2)</f>
        <v>3.4963855364674302E-3</v>
      </c>
      <c r="D93" s="5">
        <f>'Pc, Winter, S1'!D93*Main!$B$5+_xlfn.IFNA(VLOOKUP($A93,'EV Distribution'!$A$2:$B$22,2,FALSE),0)*('EV Scenarios'!D$4-'EV Scenarios'!D$2)</f>
        <v>3.4902564533025038E-3</v>
      </c>
      <c r="E93" s="5">
        <f>'Pc, Winter, S1'!E93*Main!$B$5+_xlfn.IFNA(VLOOKUP($A93,'EV Distribution'!$A$2:$B$22,2,FALSE),0)*('EV Scenarios'!E$4-'EV Scenarios'!E$2)</f>
        <v>3.2983638369057811E-3</v>
      </c>
      <c r="F93" s="5">
        <f>'Pc, Winter, S1'!F93*Main!$B$5+_xlfn.IFNA(VLOOKUP($A93,'EV Distribution'!$A$2:$B$22,2,FALSE),0)*('EV Scenarios'!F$4-'EV Scenarios'!F$2)</f>
        <v>3.2235136022593621E-3</v>
      </c>
      <c r="G93" s="5">
        <f>'Pc, Winter, S1'!G93*Main!$B$5+_xlfn.IFNA(VLOOKUP($A93,'EV Distribution'!$A$2:$B$22,2,FALSE),0)*('EV Scenarios'!G$4-'EV Scenarios'!G$2)</f>
        <v>3.2148762842761688E-3</v>
      </c>
      <c r="H93" s="5">
        <f>'Pc, Winter, S1'!H93*Main!$B$5+_xlfn.IFNA(VLOOKUP($A93,'EV Distribution'!$A$2:$B$22,2,FALSE),0)*('EV Scenarios'!H$4-'EV Scenarios'!H$2)</f>
        <v>3.382465108741445E-3</v>
      </c>
      <c r="I93" s="5">
        <f>'Pc, Winter, S1'!I93*Main!$B$5+_xlfn.IFNA(VLOOKUP($A93,'EV Distribution'!$A$2:$B$22,2,FALSE),0)*('EV Scenarios'!I$4-'EV Scenarios'!I$2)</f>
        <v>3.9112542992174601E-3</v>
      </c>
      <c r="J93" s="5">
        <f>'Pc, Winter, S1'!J93*Main!$B$5+_xlfn.IFNA(VLOOKUP($A93,'EV Distribution'!$A$2:$B$22,2,FALSE),0)*('EV Scenarios'!J$4-'EV Scenarios'!J$2)</f>
        <v>4.3466427610649745E-3</v>
      </c>
      <c r="K93" s="5">
        <f>'Pc, Winter, S1'!K93*Main!$B$5+_xlfn.IFNA(VLOOKUP($A93,'EV Distribution'!$A$2:$B$22,2,FALSE),0)*('EV Scenarios'!K$4-'EV Scenarios'!K$2)</f>
        <v>5.1890057055067954E-3</v>
      </c>
      <c r="L93" s="5">
        <f>'Pc, Winter, S1'!L93*Main!$B$5+_xlfn.IFNA(VLOOKUP($A93,'EV Distribution'!$A$2:$B$22,2,FALSE),0)*('EV Scenarios'!L$4-'EV Scenarios'!L$2)</f>
        <v>5.5589034099387336E-3</v>
      </c>
      <c r="M93" s="5">
        <f>'Pc, Winter, S1'!M93*Main!$B$5+_xlfn.IFNA(VLOOKUP($A93,'EV Distribution'!$A$2:$B$22,2,FALSE),0)*('EV Scenarios'!M$4-'EV Scenarios'!M$2)</f>
        <v>5.6796214006495371E-3</v>
      </c>
      <c r="N93" s="5">
        <f>'Pc, Winter, S1'!N93*Main!$B$5+_xlfn.IFNA(VLOOKUP($A93,'EV Distribution'!$A$2:$B$22,2,FALSE),0)*('EV Scenarios'!N$4-'EV Scenarios'!N$2)</f>
        <v>5.6824352604732129E-3</v>
      </c>
      <c r="O93" s="5">
        <f>'Pc, Winter, S1'!O93*Main!$B$5+_xlfn.IFNA(VLOOKUP($A93,'EV Distribution'!$A$2:$B$22,2,FALSE),0)*('EV Scenarios'!O$4-'EV Scenarios'!O$2)</f>
        <v>5.3981588147871441E-3</v>
      </c>
      <c r="P93" s="5">
        <f>'Pc, Winter, S1'!P93*Main!$B$5+_xlfn.IFNA(VLOOKUP($A93,'EV Distribution'!$A$2:$B$22,2,FALSE),0)*('EV Scenarios'!P$4-'EV Scenarios'!P$2)</f>
        <v>5.3792195759671752E-3</v>
      </c>
      <c r="Q93" s="5">
        <f>'Pc, Winter, S1'!Q93*Main!$B$5+_xlfn.IFNA(VLOOKUP($A93,'EV Distribution'!$A$2:$B$22,2,FALSE),0)*('EV Scenarios'!Q$4-'EV Scenarios'!Q$2)</f>
        <v>5.3320771599581571E-3</v>
      </c>
      <c r="R93" s="5">
        <f>'Pc, Winter, S1'!R93*Main!$B$5+_xlfn.IFNA(VLOOKUP($A93,'EV Distribution'!$A$2:$B$22,2,FALSE),0)*('EV Scenarios'!R$4-'EV Scenarios'!R$2)</f>
        <v>5.102372967962788E-3</v>
      </c>
      <c r="S93" s="5">
        <f>'Pc, Winter, S1'!S93*Main!$B$5+_xlfn.IFNA(VLOOKUP($A93,'EV Distribution'!$A$2:$B$22,2,FALSE),0)*('EV Scenarios'!S$4-'EV Scenarios'!S$2)</f>
        <v>5.1818972430817808E-3</v>
      </c>
      <c r="T93" s="5">
        <f>'Pc, Winter, S1'!T93*Main!$B$5+_xlfn.IFNA(VLOOKUP($A93,'EV Distribution'!$A$2:$B$22,2,FALSE),0)*('EV Scenarios'!T$4-'EV Scenarios'!T$2)</f>
        <v>5.1282869820101686E-3</v>
      </c>
      <c r="U93" s="5">
        <f>'Pc, Winter, S1'!U93*Main!$B$5+_xlfn.IFNA(VLOOKUP($A93,'EV Distribution'!$A$2:$B$22,2,FALSE),0)*('EV Scenarios'!U$4-'EV Scenarios'!U$2)</f>
        <v>4.6894980000061464E-3</v>
      </c>
      <c r="V93" s="5">
        <f>'Pc, Winter, S1'!V93*Main!$B$5+_xlfn.IFNA(VLOOKUP($A93,'EV Distribution'!$A$2:$B$22,2,FALSE),0)*('EV Scenarios'!V$4-'EV Scenarios'!V$2)</f>
        <v>4.5774996581373914E-3</v>
      </c>
      <c r="W93" s="5">
        <f>'Pc, Winter, S1'!W93*Main!$B$5+_xlfn.IFNA(VLOOKUP($A93,'EV Distribution'!$A$2:$B$22,2,FALSE),0)*('EV Scenarios'!W$4-'EV Scenarios'!W$2)</f>
        <v>4.2166630381891184E-3</v>
      </c>
      <c r="X93" s="5">
        <f>'Pc, Winter, S1'!X93*Main!$B$5+_xlfn.IFNA(VLOOKUP($A93,'EV Distribution'!$A$2:$B$22,2,FALSE),0)*('EV Scenarios'!X$4-'EV Scenarios'!X$2)</f>
        <v>3.7953816877515042E-3</v>
      </c>
      <c r="Y93" s="5">
        <f>'Pc, Winter, S1'!Y93*Main!$B$5+_xlfn.IFNA(VLOOKUP($A93,'EV Distribution'!$A$2:$B$22,2,FALSE),0)*('EV Scenarios'!Y$4-'EV Scenarios'!Y$2)</f>
        <v>3.6002848595247227E-3</v>
      </c>
    </row>
    <row r="94" spans="1:25" x14ac:dyDescent="0.3">
      <c r="A94">
        <v>54</v>
      </c>
      <c r="B94" s="5">
        <f>'Pc, Winter, S1'!B94*Main!$B$5+_xlfn.IFNA(VLOOKUP($A94,'EV Distribution'!$A$2:$B$22,2,FALSE),0)*('EV Scenarios'!B$4-'EV Scenarios'!B$2)</f>
        <v>2.546999722386122E-4</v>
      </c>
      <c r="C94" s="5">
        <f>'Pc, Winter, S1'!C94*Main!$B$5+_xlfn.IFNA(VLOOKUP($A94,'EV Distribution'!$A$2:$B$22,2,FALSE),0)*('EV Scenarios'!C$4-'EV Scenarios'!C$2)</f>
        <v>3.2448997843354189E-4</v>
      </c>
      <c r="D94" s="5">
        <f>'Pc, Winter, S1'!D94*Main!$B$5+_xlfn.IFNA(VLOOKUP($A94,'EV Distribution'!$A$2:$B$22,2,FALSE),0)*('EV Scenarios'!D$4-'EV Scenarios'!D$2)</f>
        <v>3.4748354816472937E-4</v>
      </c>
      <c r="E94" s="5">
        <f>'Pc, Winter, S1'!E94*Main!$B$5+_xlfn.IFNA(VLOOKUP($A94,'EV Distribution'!$A$2:$B$22,2,FALSE),0)*('EV Scenarios'!E$4-'EV Scenarios'!E$2)</f>
        <v>3.9739156511068175E-4</v>
      </c>
      <c r="F94" s="5">
        <f>'Pc, Winter, S1'!F94*Main!$B$5+_xlfn.IFNA(VLOOKUP($A94,'EV Distribution'!$A$2:$B$22,2,FALSE),0)*('EV Scenarios'!F$4-'EV Scenarios'!F$2)</f>
        <v>3.7537322522274012E-4</v>
      </c>
      <c r="G94" s="5">
        <f>'Pc, Winter, S1'!G94*Main!$B$5+_xlfn.IFNA(VLOOKUP($A94,'EV Distribution'!$A$2:$B$22,2,FALSE),0)*('EV Scenarios'!G$4-'EV Scenarios'!G$2)</f>
        <v>3.8633805923216124E-4</v>
      </c>
      <c r="H94" s="5">
        <f>'Pc, Winter, S1'!H94*Main!$B$5+_xlfn.IFNA(VLOOKUP($A94,'EV Distribution'!$A$2:$B$22,2,FALSE),0)*('EV Scenarios'!H$4-'EV Scenarios'!H$2)</f>
        <v>3.1870728391132684E-4</v>
      </c>
      <c r="I94" s="5">
        <f>'Pc, Winter, S1'!I94*Main!$B$5+_xlfn.IFNA(VLOOKUP($A94,'EV Distribution'!$A$2:$B$22,2,FALSE),0)*('EV Scenarios'!I$4-'EV Scenarios'!I$2)</f>
        <v>5.0167057441979392E-4</v>
      </c>
      <c r="J94" s="5">
        <f>'Pc, Winter, S1'!J94*Main!$B$5+_xlfn.IFNA(VLOOKUP($A94,'EV Distribution'!$A$2:$B$22,2,FALSE),0)*('EV Scenarios'!J$4-'EV Scenarios'!J$2)</f>
        <v>1.4541987389546948E-3</v>
      </c>
      <c r="K94" s="5">
        <f>'Pc, Winter, S1'!K94*Main!$B$5+_xlfn.IFNA(VLOOKUP($A94,'EV Distribution'!$A$2:$B$22,2,FALSE),0)*('EV Scenarios'!K$4-'EV Scenarios'!K$2)</f>
        <v>1.9188551271197192E-3</v>
      </c>
      <c r="L94" s="5">
        <f>'Pc, Winter, S1'!L94*Main!$B$5+_xlfn.IFNA(VLOOKUP($A94,'EV Distribution'!$A$2:$B$22,2,FALSE),0)*('EV Scenarios'!L$4-'EV Scenarios'!L$2)</f>
        <v>1.9061430087429197E-3</v>
      </c>
      <c r="M94" s="5">
        <f>'Pc, Winter, S1'!M94*Main!$B$5+_xlfn.IFNA(VLOOKUP($A94,'EV Distribution'!$A$2:$B$22,2,FALSE),0)*('EV Scenarios'!M$4-'EV Scenarios'!M$2)</f>
        <v>1.6840147898773703E-3</v>
      </c>
      <c r="N94" s="5">
        <f>'Pc, Winter, S1'!N94*Main!$B$5+_xlfn.IFNA(VLOOKUP($A94,'EV Distribution'!$A$2:$B$22,2,FALSE),0)*('EV Scenarios'!N$4-'EV Scenarios'!N$2)</f>
        <v>1.3507029759066949E-3</v>
      </c>
      <c r="O94" s="5">
        <f>'Pc, Winter, S1'!O94*Main!$B$5+_xlfn.IFNA(VLOOKUP($A94,'EV Distribution'!$A$2:$B$22,2,FALSE),0)*('EV Scenarios'!O$4-'EV Scenarios'!O$2)</f>
        <v>1.0395856474911004E-3</v>
      </c>
      <c r="P94" s="5">
        <f>'Pc, Winter, S1'!P94*Main!$B$5+_xlfn.IFNA(VLOOKUP($A94,'EV Distribution'!$A$2:$B$22,2,FALSE),0)*('EV Scenarios'!P$4-'EV Scenarios'!P$2)</f>
        <v>8.0871579079635754E-4</v>
      </c>
      <c r="Q94" s="5">
        <f>'Pc, Winter, S1'!Q94*Main!$B$5+_xlfn.IFNA(VLOOKUP($A94,'EV Distribution'!$A$2:$B$22,2,FALSE),0)*('EV Scenarios'!Q$4-'EV Scenarios'!Q$2)</f>
        <v>7.835601995621411E-4</v>
      </c>
      <c r="R94" s="5">
        <f>'Pc, Winter, S1'!R94*Main!$B$5+_xlfn.IFNA(VLOOKUP($A94,'EV Distribution'!$A$2:$B$22,2,FALSE),0)*('EV Scenarios'!R$4-'EV Scenarios'!R$2)</f>
        <v>7.7155434407550553E-4</v>
      </c>
      <c r="S94" s="5">
        <f>'Pc, Winter, S1'!S94*Main!$B$5+_xlfn.IFNA(VLOOKUP($A94,'EV Distribution'!$A$2:$B$22,2,FALSE),0)*('EV Scenarios'!S$4-'EV Scenarios'!S$2)</f>
        <v>7.1929262886746717E-4</v>
      </c>
      <c r="T94" s="5">
        <f>'Pc, Winter, S1'!T94*Main!$B$5+_xlfn.IFNA(VLOOKUP($A94,'EV Distribution'!$A$2:$B$22,2,FALSE),0)*('EV Scenarios'!T$4-'EV Scenarios'!T$2)</f>
        <v>7.4929865462198088E-4</v>
      </c>
      <c r="U94" s="5">
        <f>'Pc, Winter, S1'!U94*Main!$B$5+_xlfn.IFNA(VLOOKUP($A94,'EV Distribution'!$A$2:$B$22,2,FALSE),0)*('EV Scenarios'!U$4-'EV Scenarios'!U$2)</f>
        <v>6.9294730923830745E-4</v>
      </c>
      <c r="V94" s="5">
        <f>'Pc, Winter, S1'!V94*Main!$B$5+_xlfn.IFNA(VLOOKUP($A94,'EV Distribution'!$A$2:$B$22,2,FALSE),0)*('EV Scenarios'!V$4-'EV Scenarios'!V$2)</f>
        <v>7.9475665577305097E-4</v>
      </c>
      <c r="W94" s="5">
        <f>'Pc, Winter, S1'!W94*Main!$B$5+_xlfn.IFNA(VLOOKUP($A94,'EV Distribution'!$A$2:$B$22,2,FALSE),0)*('EV Scenarios'!W$4-'EV Scenarios'!W$2)</f>
        <v>7.7673936185538109E-4</v>
      </c>
      <c r="X94" s="5">
        <f>'Pc, Winter, S1'!X94*Main!$B$5+_xlfn.IFNA(VLOOKUP($A94,'EV Distribution'!$A$2:$B$22,2,FALSE),0)*('EV Scenarios'!X$4-'EV Scenarios'!X$2)</f>
        <v>7.3012875790162061E-4</v>
      </c>
      <c r="Y94" s="5">
        <f>'Pc, Winter, S1'!Y94*Main!$B$5+_xlfn.IFNA(VLOOKUP($A94,'EV Distribution'!$A$2:$B$22,2,FALSE),0)*('EV Scenarios'!Y$4-'EV Scenarios'!Y$2)</f>
        <v>4.1583965323833684E-4</v>
      </c>
    </row>
    <row r="95" spans="1:25" x14ac:dyDescent="0.3">
      <c r="A95">
        <v>22</v>
      </c>
      <c r="B95" s="5">
        <f>'Pc, Winter, S1'!B95*Main!$B$5+_xlfn.IFNA(VLOOKUP($A95,'EV Distribution'!$A$2:$B$22,2,FALSE),0)*('EV Scenarios'!B$4-'EV Scenarios'!B$2)</f>
        <v>4.3313223104938636E-4</v>
      </c>
      <c r="C95" s="5">
        <f>'Pc, Winter, S1'!C95*Main!$B$5+_xlfn.IFNA(VLOOKUP($A95,'EV Distribution'!$A$2:$B$22,2,FALSE),0)*('EV Scenarios'!C$4-'EV Scenarios'!C$2)</f>
        <v>4.2530035286316977E-4</v>
      </c>
      <c r="D95" s="5">
        <f>'Pc, Winter, S1'!D95*Main!$B$5+_xlfn.IFNA(VLOOKUP($A95,'EV Distribution'!$A$2:$B$22,2,FALSE),0)*('EV Scenarios'!D$4-'EV Scenarios'!D$2)</f>
        <v>4.0168179913583713E-4</v>
      </c>
      <c r="E95" s="5">
        <f>'Pc, Winter, S1'!E95*Main!$B$5+_xlfn.IFNA(VLOOKUP($A95,'EV Distribution'!$A$2:$B$22,2,FALSE),0)*('EV Scenarios'!E$4-'EV Scenarios'!E$2)</f>
        <v>3.981510106674337E-4</v>
      </c>
      <c r="F95" s="5">
        <f>'Pc, Winter, S1'!F95*Main!$B$5+_xlfn.IFNA(VLOOKUP($A95,'EV Distribution'!$A$2:$B$22,2,FALSE),0)*('EV Scenarios'!F$4-'EV Scenarios'!F$2)</f>
        <v>3.9719734610327669E-4</v>
      </c>
      <c r="G95" s="5">
        <f>'Pc, Winter, S1'!G95*Main!$B$5+_xlfn.IFNA(VLOOKUP($A95,'EV Distribution'!$A$2:$B$22,2,FALSE),0)*('EV Scenarios'!G$4-'EV Scenarios'!G$2)</f>
        <v>3.8390251226177134E-4</v>
      </c>
      <c r="H95" s="5">
        <f>'Pc, Winter, S1'!H95*Main!$B$5+_xlfn.IFNA(VLOOKUP($A95,'EV Distribution'!$A$2:$B$22,2,FALSE),0)*('EV Scenarios'!H$4-'EV Scenarios'!H$2)</f>
        <v>3.8981497833471017E-4</v>
      </c>
      <c r="I95" s="5">
        <f>'Pc, Winter, S1'!I95*Main!$B$5+_xlfn.IFNA(VLOOKUP($A95,'EV Distribution'!$A$2:$B$22,2,FALSE),0)*('EV Scenarios'!I$4-'EV Scenarios'!I$2)</f>
        <v>3.4373872868455471E-4</v>
      </c>
      <c r="J95" s="5">
        <f>'Pc, Winter, S1'!J95*Main!$B$5+_xlfn.IFNA(VLOOKUP($A95,'EV Distribution'!$A$2:$B$22,2,FALSE),0)*('EV Scenarios'!J$4-'EV Scenarios'!J$2)</f>
        <v>3.0959244694678831E-4</v>
      </c>
      <c r="K95" s="5">
        <f>'Pc, Winter, S1'!K95*Main!$B$5+_xlfn.IFNA(VLOOKUP($A95,'EV Distribution'!$A$2:$B$22,2,FALSE),0)*('EV Scenarios'!K$4-'EV Scenarios'!K$2)</f>
        <v>2.4810391896192273E-4</v>
      </c>
      <c r="L95" s="5">
        <f>'Pc, Winter, S1'!L95*Main!$B$5+_xlfn.IFNA(VLOOKUP($A95,'EV Distribution'!$A$2:$B$22,2,FALSE),0)*('EV Scenarios'!L$4-'EV Scenarios'!L$2)</f>
        <v>2.2221106109619624E-4</v>
      </c>
      <c r="M95" s="5">
        <f>'Pc, Winter, S1'!M95*Main!$B$5+_xlfn.IFNA(VLOOKUP($A95,'EV Distribution'!$A$2:$B$22,2,FALSE),0)*('EV Scenarios'!M$4-'EV Scenarios'!M$2)</f>
        <v>1.9214559932858354E-4</v>
      </c>
      <c r="N95" s="5">
        <f>'Pc, Winter, S1'!N95*Main!$B$5+_xlfn.IFNA(VLOOKUP($A95,'EV Distribution'!$A$2:$B$22,2,FALSE),0)*('EV Scenarios'!N$4-'EV Scenarios'!N$2)</f>
        <v>1.9618828557351901E-4</v>
      </c>
      <c r="O95" s="5">
        <f>'Pc, Winter, S1'!O95*Main!$B$5+_xlfn.IFNA(VLOOKUP($A95,'EV Distribution'!$A$2:$B$22,2,FALSE),0)*('EV Scenarios'!O$4-'EV Scenarios'!O$2)</f>
        <v>2.1703781947820787E-4</v>
      </c>
      <c r="P95" s="5">
        <f>'Pc, Winter, S1'!P95*Main!$B$5+_xlfn.IFNA(VLOOKUP($A95,'EV Distribution'!$A$2:$B$22,2,FALSE),0)*('EV Scenarios'!P$4-'EV Scenarios'!P$2)</f>
        <v>1.9239976572088156E-4</v>
      </c>
      <c r="Q95" s="5">
        <f>'Pc, Winter, S1'!Q95*Main!$B$5+_xlfn.IFNA(VLOOKUP($A95,'EV Distribution'!$A$2:$B$22,2,FALSE),0)*('EV Scenarios'!Q$4-'EV Scenarios'!Q$2)</f>
        <v>2.1026437863145113E-4</v>
      </c>
      <c r="R95" s="5">
        <f>'Pc, Winter, S1'!R95*Main!$B$5+_xlfn.IFNA(VLOOKUP($A95,'EV Distribution'!$A$2:$B$22,2,FALSE),0)*('EV Scenarios'!R$4-'EV Scenarios'!R$2)</f>
        <v>1.9008671421111636E-4</v>
      </c>
      <c r="S95" s="5">
        <f>'Pc, Winter, S1'!S95*Main!$B$5+_xlfn.IFNA(VLOOKUP($A95,'EV Distribution'!$A$2:$B$22,2,FALSE),0)*('EV Scenarios'!S$4-'EV Scenarios'!S$2)</f>
        <v>2.38619067977785E-4</v>
      </c>
      <c r="T95" s="5">
        <f>'Pc, Winter, S1'!T95*Main!$B$5+_xlfn.IFNA(VLOOKUP($A95,'EV Distribution'!$A$2:$B$22,2,FALSE),0)*('EV Scenarios'!T$4-'EV Scenarios'!T$2)</f>
        <v>3.5613068448637011E-4</v>
      </c>
      <c r="U95" s="5">
        <f>'Pc, Winter, S1'!U95*Main!$B$5+_xlfn.IFNA(VLOOKUP($A95,'EV Distribution'!$A$2:$B$22,2,FALSE),0)*('EV Scenarios'!U$4-'EV Scenarios'!U$2)</f>
        <v>4.1309789683763076E-4</v>
      </c>
      <c r="V95" s="5">
        <f>'Pc, Winter, S1'!V95*Main!$B$5+_xlfn.IFNA(VLOOKUP($A95,'EV Distribution'!$A$2:$B$22,2,FALSE),0)*('EV Scenarios'!V$4-'EV Scenarios'!V$2)</f>
        <v>4.9301985849559441E-4</v>
      </c>
      <c r="W95" s="5">
        <f>'Pc, Winter, S1'!W95*Main!$B$5+_xlfn.IFNA(VLOOKUP($A95,'EV Distribution'!$A$2:$B$22,2,FALSE),0)*('EV Scenarios'!W$4-'EV Scenarios'!W$2)</f>
        <v>5.2695256215089291E-4</v>
      </c>
      <c r="X95" s="5">
        <f>'Pc, Winter, S1'!X95*Main!$B$5+_xlfn.IFNA(VLOOKUP($A95,'EV Distribution'!$A$2:$B$22,2,FALSE),0)*('EV Scenarios'!X$4-'EV Scenarios'!X$2)</f>
        <v>5.1750753972420538E-4</v>
      </c>
      <c r="Y95" s="5">
        <f>'Pc, Winter, S1'!Y95*Main!$B$5+_xlfn.IFNA(VLOOKUP($A95,'EV Distribution'!$A$2:$B$22,2,FALSE),0)*('EV Scenarios'!Y$4-'EV Scenarios'!Y$2)</f>
        <v>4.7910199848138417E-4</v>
      </c>
    </row>
    <row r="96" spans="1:25" x14ac:dyDescent="0.3">
      <c r="A96">
        <v>103</v>
      </c>
      <c r="B96" s="5">
        <f>'Pc, Winter, S1'!B96*Main!$B$5+_xlfn.IFNA(VLOOKUP($A96,'EV Distribution'!$A$2:$B$22,2,FALSE),0)*('EV Scenarios'!B$4-'EV Scenarios'!B$2)</f>
        <v>3.5424242222066521E-3</v>
      </c>
      <c r="C96" s="5">
        <f>'Pc, Winter, S1'!C96*Main!$B$5+_xlfn.IFNA(VLOOKUP($A96,'EV Distribution'!$A$2:$B$22,2,FALSE),0)*('EV Scenarios'!C$4-'EV Scenarios'!C$2)</f>
        <v>2.6567864835196878E-3</v>
      </c>
      <c r="D96" s="5">
        <f>'Pc, Winter, S1'!D96*Main!$B$5+_xlfn.IFNA(VLOOKUP($A96,'EV Distribution'!$A$2:$B$22,2,FALSE),0)*('EV Scenarios'!D$4-'EV Scenarios'!D$2)</f>
        <v>1.9755098620835299E-3</v>
      </c>
      <c r="E96" s="5">
        <f>'Pc, Winter, S1'!E96*Main!$B$5+_xlfn.IFNA(VLOOKUP($A96,'EV Distribution'!$A$2:$B$22,2,FALSE),0)*('EV Scenarios'!E$4-'EV Scenarios'!E$2)</f>
        <v>1.9970703050563982E-3</v>
      </c>
      <c r="F96" s="5">
        <f>'Pc, Winter, S1'!F96*Main!$B$5+_xlfn.IFNA(VLOOKUP($A96,'EV Distribution'!$A$2:$B$22,2,FALSE),0)*('EV Scenarios'!F$4-'EV Scenarios'!F$2)</f>
        <v>2.0489518372514459E-3</v>
      </c>
      <c r="G96" s="5">
        <f>'Pc, Winter, S1'!G96*Main!$B$5+_xlfn.IFNA(VLOOKUP($A96,'EV Distribution'!$A$2:$B$22,2,FALSE),0)*('EV Scenarios'!G$4-'EV Scenarios'!G$2)</f>
        <v>2.0175361932305192E-3</v>
      </c>
      <c r="H96" s="5">
        <f>'Pc, Winter, S1'!H96*Main!$B$5+_xlfn.IFNA(VLOOKUP($A96,'EV Distribution'!$A$2:$B$22,2,FALSE),0)*('EV Scenarios'!H$4-'EV Scenarios'!H$2)</f>
        <v>2.1230454169700458E-3</v>
      </c>
      <c r="I96" s="5">
        <f>'Pc, Winter, S1'!I96*Main!$B$5+_xlfn.IFNA(VLOOKUP($A96,'EV Distribution'!$A$2:$B$22,2,FALSE),0)*('EV Scenarios'!I$4-'EV Scenarios'!I$2)</f>
        <v>1.9713123909018272E-3</v>
      </c>
      <c r="J96" s="5">
        <f>'Pc, Winter, S1'!J96*Main!$B$5+_xlfn.IFNA(VLOOKUP($A96,'EV Distribution'!$A$2:$B$22,2,FALSE),0)*('EV Scenarios'!J$4-'EV Scenarios'!J$2)</f>
        <v>2.4851915578086893E-3</v>
      </c>
      <c r="K96" s="5">
        <f>'Pc, Winter, S1'!K96*Main!$B$5+_xlfn.IFNA(VLOOKUP($A96,'EV Distribution'!$A$2:$B$22,2,FALSE),0)*('EV Scenarios'!K$4-'EV Scenarios'!K$2)</f>
        <v>2.6002014704473485E-3</v>
      </c>
      <c r="L96" s="5">
        <f>'Pc, Winter, S1'!L96*Main!$B$5+_xlfn.IFNA(VLOOKUP($A96,'EV Distribution'!$A$2:$B$22,2,FALSE),0)*('EV Scenarios'!L$4-'EV Scenarios'!L$2)</f>
        <v>2.6057942853170979E-3</v>
      </c>
      <c r="M96" s="5">
        <f>'Pc, Winter, S1'!M96*Main!$B$5+_xlfn.IFNA(VLOOKUP($A96,'EV Distribution'!$A$2:$B$22,2,FALSE),0)*('EV Scenarios'!M$4-'EV Scenarios'!M$2)</f>
        <v>2.6588664225444501E-3</v>
      </c>
      <c r="N96" s="5">
        <f>'Pc, Winter, S1'!N96*Main!$B$5+_xlfn.IFNA(VLOOKUP($A96,'EV Distribution'!$A$2:$B$22,2,FALSE),0)*('EV Scenarios'!N$4-'EV Scenarios'!N$2)</f>
        <v>2.5829710316145958E-3</v>
      </c>
      <c r="O96" s="5">
        <f>'Pc, Winter, S1'!O96*Main!$B$5+_xlfn.IFNA(VLOOKUP($A96,'EV Distribution'!$A$2:$B$22,2,FALSE),0)*('EV Scenarios'!O$4-'EV Scenarios'!O$2)</f>
        <v>2.306558812033377E-3</v>
      </c>
      <c r="P96" s="5">
        <f>'Pc, Winter, S1'!P96*Main!$B$5+_xlfn.IFNA(VLOOKUP($A96,'EV Distribution'!$A$2:$B$22,2,FALSE),0)*('EV Scenarios'!P$4-'EV Scenarios'!P$2)</f>
        <v>2.0095259923943831E-3</v>
      </c>
      <c r="Q96" s="5">
        <f>'Pc, Winter, S1'!Q96*Main!$B$5+_xlfn.IFNA(VLOOKUP($A96,'EV Distribution'!$A$2:$B$22,2,FALSE),0)*('EV Scenarios'!Q$4-'EV Scenarios'!Q$2)</f>
        <v>2.1490246528371097E-3</v>
      </c>
      <c r="R96" s="5">
        <f>'Pc, Winter, S1'!R96*Main!$B$5+_xlfn.IFNA(VLOOKUP($A96,'EV Distribution'!$A$2:$B$22,2,FALSE),0)*('EV Scenarios'!R$4-'EV Scenarios'!R$2)</f>
        <v>2.0567647946812804E-3</v>
      </c>
      <c r="S96" s="5">
        <f>'Pc, Winter, S1'!S96*Main!$B$5+_xlfn.IFNA(VLOOKUP($A96,'EV Distribution'!$A$2:$B$22,2,FALSE),0)*('EV Scenarios'!S$4-'EV Scenarios'!S$2)</f>
        <v>2.4570395177990522E-3</v>
      </c>
      <c r="T96" s="5">
        <f>'Pc, Winter, S1'!T96*Main!$B$5+_xlfn.IFNA(VLOOKUP($A96,'EV Distribution'!$A$2:$B$22,2,FALSE),0)*('EV Scenarios'!T$4-'EV Scenarios'!T$2)</f>
        <v>3.6051011636304194E-3</v>
      </c>
      <c r="U96" s="5">
        <f>'Pc, Winter, S1'!U96*Main!$B$5+_xlfn.IFNA(VLOOKUP($A96,'EV Distribution'!$A$2:$B$22,2,FALSE),0)*('EV Scenarios'!U$4-'EV Scenarios'!U$2)</f>
        <v>4.4538926943916684E-3</v>
      </c>
      <c r="V96" s="5">
        <f>'Pc, Winter, S1'!V96*Main!$B$5+_xlfn.IFNA(VLOOKUP($A96,'EV Distribution'!$A$2:$B$22,2,FALSE),0)*('EV Scenarios'!V$4-'EV Scenarios'!V$2)</f>
        <v>4.5364456347091109E-3</v>
      </c>
      <c r="W96" s="5">
        <f>'Pc, Winter, S1'!W96*Main!$B$5+_xlfn.IFNA(VLOOKUP($A96,'EV Distribution'!$A$2:$B$22,2,FALSE),0)*('EV Scenarios'!W$4-'EV Scenarios'!W$2)</f>
        <v>4.131100061217155E-3</v>
      </c>
      <c r="X96" s="5">
        <f>'Pc, Winter, S1'!X96*Main!$B$5+_xlfn.IFNA(VLOOKUP($A96,'EV Distribution'!$A$2:$B$22,2,FALSE),0)*('EV Scenarios'!X$4-'EV Scenarios'!X$2)</f>
        <v>3.4769380525266017E-3</v>
      </c>
      <c r="Y96" s="5">
        <f>'Pc, Winter, S1'!Y96*Main!$B$5+_xlfn.IFNA(VLOOKUP($A96,'EV Distribution'!$A$2:$B$22,2,FALSE),0)*('EV Scenarios'!Y$4-'EV Scenarios'!Y$2)</f>
        <v>3.0954603192062976E-3</v>
      </c>
    </row>
    <row r="97" spans="1:25" x14ac:dyDescent="0.3">
      <c r="A97">
        <v>69</v>
      </c>
      <c r="B97" s="5">
        <f>'Pc, Winter, S1'!B97*Main!$B$5+_xlfn.IFNA(VLOOKUP($A97,'EV Distribution'!$A$2:$B$22,2,FALSE),0)*('EV Scenarios'!B$4-'EV Scenarios'!B$2)</f>
        <v>1.3926049560439779E-3</v>
      </c>
      <c r="C97" s="5">
        <f>'Pc, Winter, S1'!C97*Main!$B$5+_xlfn.IFNA(VLOOKUP($A97,'EV Distribution'!$A$2:$B$22,2,FALSE),0)*('EV Scenarios'!C$4-'EV Scenarios'!C$2)</f>
        <v>1.100367386603385E-3</v>
      </c>
      <c r="D97" s="5">
        <f>'Pc, Winter, S1'!D97*Main!$B$5+_xlfn.IFNA(VLOOKUP($A97,'EV Distribution'!$A$2:$B$22,2,FALSE),0)*('EV Scenarios'!D$4-'EV Scenarios'!D$2)</f>
        <v>9.4730220779025041E-4</v>
      </c>
      <c r="E97" s="5">
        <f>'Pc, Winter, S1'!E97*Main!$B$5+_xlfn.IFNA(VLOOKUP($A97,'EV Distribution'!$A$2:$B$22,2,FALSE),0)*('EV Scenarios'!E$4-'EV Scenarios'!E$2)</f>
        <v>9.8758632445593406E-4</v>
      </c>
      <c r="F97" s="5">
        <f>'Pc, Winter, S1'!F97*Main!$B$5+_xlfn.IFNA(VLOOKUP($A97,'EV Distribution'!$A$2:$B$22,2,FALSE),0)*('EV Scenarios'!F$4-'EV Scenarios'!F$2)</f>
        <v>1.0259397642182462E-3</v>
      </c>
      <c r="G97" s="5">
        <f>'Pc, Winter, S1'!G97*Main!$B$5+_xlfn.IFNA(VLOOKUP($A97,'EV Distribution'!$A$2:$B$22,2,FALSE),0)*('EV Scenarios'!G$4-'EV Scenarios'!G$2)</f>
        <v>9.9364477987078136E-4</v>
      </c>
      <c r="H97" s="5">
        <f>'Pc, Winter, S1'!H97*Main!$B$5+_xlfn.IFNA(VLOOKUP($A97,'EV Distribution'!$A$2:$B$22,2,FALSE),0)*('EV Scenarios'!H$4-'EV Scenarios'!H$2)</f>
        <v>9.5462100473949732E-4</v>
      </c>
      <c r="I97" s="5">
        <f>'Pc, Winter, S1'!I97*Main!$B$5+_xlfn.IFNA(VLOOKUP($A97,'EV Distribution'!$A$2:$B$22,2,FALSE),0)*('EV Scenarios'!I$4-'EV Scenarios'!I$2)</f>
        <v>1.032893514759608E-3</v>
      </c>
      <c r="J97" s="5">
        <f>'Pc, Winter, S1'!J97*Main!$B$5+_xlfn.IFNA(VLOOKUP($A97,'EV Distribution'!$A$2:$B$22,2,FALSE),0)*('EV Scenarios'!J$4-'EV Scenarios'!J$2)</f>
        <v>1.2866728132200948E-3</v>
      </c>
      <c r="K97" s="5">
        <f>'Pc, Winter, S1'!K97*Main!$B$5+_xlfn.IFNA(VLOOKUP($A97,'EV Distribution'!$A$2:$B$22,2,FALSE),0)*('EV Scenarios'!K$4-'EV Scenarios'!K$2)</f>
        <v>1.3708120142322594E-3</v>
      </c>
      <c r="L97" s="5">
        <f>'Pc, Winter, S1'!L97*Main!$B$5+_xlfn.IFNA(VLOOKUP($A97,'EV Distribution'!$A$2:$B$22,2,FALSE),0)*('EV Scenarios'!L$4-'EV Scenarios'!L$2)</f>
        <v>1.3993248343479566E-3</v>
      </c>
      <c r="M97" s="5">
        <f>'Pc, Winter, S1'!M97*Main!$B$5+_xlfn.IFNA(VLOOKUP($A97,'EV Distribution'!$A$2:$B$22,2,FALSE),0)*('EV Scenarios'!M$4-'EV Scenarios'!M$2)</f>
        <v>1.481576269855588E-3</v>
      </c>
      <c r="N97" s="5">
        <f>'Pc, Winter, S1'!N97*Main!$B$5+_xlfn.IFNA(VLOOKUP($A97,'EV Distribution'!$A$2:$B$22,2,FALSE),0)*('EV Scenarios'!N$4-'EV Scenarios'!N$2)</f>
        <v>1.7538070607188165E-3</v>
      </c>
      <c r="O97" s="5">
        <f>'Pc, Winter, S1'!O97*Main!$B$5+_xlfn.IFNA(VLOOKUP($A97,'EV Distribution'!$A$2:$B$22,2,FALSE),0)*('EV Scenarios'!O$4-'EV Scenarios'!O$2)</f>
        <v>1.7811842409647647E-3</v>
      </c>
      <c r="P97" s="5">
        <f>'Pc, Winter, S1'!P97*Main!$B$5+_xlfn.IFNA(VLOOKUP($A97,'EV Distribution'!$A$2:$B$22,2,FALSE),0)*('EV Scenarios'!P$4-'EV Scenarios'!P$2)</f>
        <v>1.5753321535004134E-3</v>
      </c>
      <c r="Q97" s="5">
        <f>'Pc, Winter, S1'!Q97*Main!$B$5+_xlfn.IFNA(VLOOKUP($A97,'EV Distribution'!$A$2:$B$22,2,FALSE),0)*('EV Scenarios'!Q$4-'EV Scenarios'!Q$2)</f>
        <v>1.4608698908320061E-3</v>
      </c>
      <c r="R97" s="5">
        <f>'Pc, Winter, S1'!R97*Main!$B$5+_xlfn.IFNA(VLOOKUP($A97,'EV Distribution'!$A$2:$B$22,2,FALSE),0)*('EV Scenarios'!R$4-'EV Scenarios'!R$2)</f>
        <v>1.3910516569140411E-3</v>
      </c>
      <c r="S97" s="5">
        <f>'Pc, Winter, S1'!S97*Main!$B$5+_xlfn.IFNA(VLOOKUP($A97,'EV Distribution'!$A$2:$B$22,2,FALSE),0)*('EV Scenarios'!S$4-'EV Scenarios'!S$2)</f>
        <v>1.4575783805313807E-3</v>
      </c>
      <c r="T97" s="5">
        <f>'Pc, Winter, S1'!T97*Main!$B$5+_xlfn.IFNA(VLOOKUP($A97,'EV Distribution'!$A$2:$B$22,2,FALSE),0)*('EV Scenarios'!T$4-'EV Scenarios'!T$2)</f>
        <v>1.6545108289503189E-3</v>
      </c>
      <c r="U97" s="5">
        <f>'Pc, Winter, S1'!U97*Main!$B$5+_xlfn.IFNA(VLOOKUP($A97,'EV Distribution'!$A$2:$B$22,2,FALSE),0)*('EV Scenarios'!U$4-'EV Scenarios'!U$2)</f>
        <v>2.0934827797822755E-3</v>
      </c>
      <c r="V97" s="5">
        <f>'Pc, Winter, S1'!V97*Main!$B$5+_xlfn.IFNA(VLOOKUP($A97,'EV Distribution'!$A$2:$B$22,2,FALSE),0)*('EV Scenarios'!V$4-'EV Scenarios'!V$2)</f>
        <v>2.2801071562922859E-3</v>
      </c>
      <c r="W97" s="5">
        <f>'Pc, Winter, S1'!W97*Main!$B$5+_xlfn.IFNA(VLOOKUP($A97,'EV Distribution'!$A$2:$B$22,2,FALSE),0)*('EV Scenarios'!W$4-'EV Scenarios'!W$2)</f>
        <v>2.2478543674231475E-3</v>
      </c>
      <c r="X97" s="5">
        <f>'Pc, Winter, S1'!X97*Main!$B$5+_xlfn.IFNA(VLOOKUP($A97,'EV Distribution'!$A$2:$B$22,2,FALSE),0)*('EV Scenarios'!X$4-'EV Scenarios'!X$2)</f>
        <v>2.0639073436890293E-3</v>
      </c>
      <c r="Y97" s="5">
        <f>'Pc, Winter, S1'!Y97*Main!$B$5+_xlfn.IFNA(VLOOKUP($A97,'EV Distribution'!$A$2:$B$22,2,FALSE),0)*('EV Scenarios'!Y$4-'EV Scenarios'!Y$2)</f>
        <v>1.7061685702376387E-3</v>
      </c>
    </row>
    <row r="98" spans="1:25" x14ac:dyDescent="0.3">
      <c r="A98">
        <v>13</v>
      </c>
      <c r="B98" s="5">
        <f>'Pc, Winter, S1'!B98*Main!$B$5+_xlfn.IFNA(VLOOKUP($A98,'EV Distribution'!$A$2:$B$22,2,FALSE),0)*('EV Scenarios'!B$4-'EV Scenarios'!B$2)</f>
        <v>1.6128232743116201E-3</v>
      </c>
      <c r="C98" s="5">
        <f>'Pc, Winter, S1'!C98*Main!$B$5+_xlfn.IFNA(VLOOKUP($A98,'EV Distribution'!$A$2:$B$22,2,FALSE),0)*('EV Scenarios'!C$4-'EV Scenarios'!C$2)</f>
        <v>1.6224839787504428E-3</v>
      </c>
      <c r="D98" s="5">
        <f>'Pc, Winter, S1'!D98*Main!$B$5+_xlfn.IFNA(VLOOKUP($A98,'EV Distribution'!$A$2:$B$22,2,FALSE),0)*('EV Scenarios'!D$4-'EV Scenarios'!D$2)</f>
        <v>1.6199203258403156E-3</v>
      </c>
      <c r="E98" s="5">
        <f>'Pc, Winter, S1'!E98*Main!$B$5+_xlfn.IFNA(VLOOKUP($A98,'EV Distribution'!$A$2:$B$22,2,FALSE),0)*('EV Scenarios'!E$4-'EV Scenarios'!E$2)</f>
        <v>1.3142325385859198E-3</v>
      </c>
      <c r="F98" s="5">
        <f>'Pc, Winter, S1'!F98*Main!$B$5+_xlfn.IFNA(VLOOKUP($A98,'EV Distribution'!$A$2:$B$22,2,FALSE),0)*('EV Scenarios'!F$4-'EV Scenarios'!F$2)</f>
        <v>1.2978063268684606E-3</v>
      </c>
      <c r="G98" s="5">
        <f>'Pc, Winter, S1'!G98*Main!$B$5+_xlfn.IFNA(VLOOKUP($A98,'EV Distribution'!$A$2:$B$22,2,FALSE),0)*('EV Scenarios'!G$4-'EV Scenarios'!G$2)</f>
        <v>1.2874740013258694E-3</v>
      </c>
      <c r="H98" s="5">
        <f>'Pc, Winter, S1'!H98*Main!$B$5+_xlfn.IFNA(VLOOKUP($A98,'EV Distribution'!$A$2:$B$22,2,FALSE),0)*('EV Scenarios'!H$4-'EV Scenarios'!H$2)</f>
        <v>1.3527482877556841E-3</v>
      </c>
      <c r="I98" s="5">
        <f>'Pc, Winter, S1'!I98*Main!$B$5+_xlfn.IFNA(VLOOKUP($A98,'EV Distribution'!$A$2:$B$22,2,FALSE),0)*('EV Scenarios'!I$4-'EV Scenarios'!I$2)</f>
        <v>1.7601781834592088E-3</v>
      </c>
      <c r="J98" s="5">
        <f>'Pc, Winter, S1'!J98*Main!$B$5+_xlfn.IFNA(VLOOKUP($A98,'EV Distribution'!$A$2:$B$22,2,FALSE),0)*('EV Scenarios'!J$4-'EV Scenarios'!J$2)</f>
        <v>2.6938619321153923E-3</v>
      </c>
      <c r="K98" s="5">
        <f>'Pc, Winter, S1'!K98*Main!$B$5+_xlfn.IFNA(VLOOKUP($A98,'EV Distribution'!$A$2:$B$22,2,FALSE),0)*('EV Scenarios'!K$4-'EV Scenarios'!K$2)</f>
        <v>3.1692938882835241E-3</v>
      </c>
      <c r="L98" s="5">
        <f>'Pc, Winter, S1'!L98*Main!$B$5+_xlfn.IFNA(VLOOKUP($A98,'EV Distribution'!$A$2:$B$22,2,FALSE),0)*('EV Scenarios'!L$4-'EV Scenarios'!L$2)</f>
        <v>3.8462722252414257E-3</v>
      </c>
      <c r="M98" s="5">
        <f>'Pc, Winter, S1'!M98*Main!$B$5+_xlfn.IFNA(VLOOKUP($A98,'EV Distribution'!$A$2:$B$22,2,FALSE),0)*('EV Scenarios'!M$4-'EV Scenarios'!M$2)</f>
        <v>3.7313710740780625E-3</v>
      </c>
      <c r="N98" s="5">
        <f>'Pc, Winter, S1'!N98*Main!$B$5+_xlfn.IFNA(VLOOKUP($A98,'EV Distribution'!$A$2:$B$22,2,FALSE),0)*('EV Scenarios'!N$4-'EV Scenarios'!N$2)</f>
        <v>3.8482282954070291E-3</v>
      </c>
      <c r="O98" s="5">
        <f>'Pc, Winter, S1'!O98*Main!$B$5+_xlfn.IFNA(VLOOKUP($A98,'EV Distribution'!$A$2:$B$22,2,FALSE),0)*('EV Scenarios'!O$4-'EV Scenarios'!O$2)</f>
        <v>3.661446211835714E-3</v>
      </c>
      <c r="P98" s="5">
        <f>'Pc, Winter, S1'!P98*Main!$B$5+_xlfn.IFNA(VLOOKUP($A98,'EV Distribution'!$A$2:$B$22,2,FALSE),0)*('EV Scenarios'!P$4-'EV Scenarios'!P$2)</f>
        <v>3.5371011194317427E-3</v>
      </c>
      <c r="Q98" s="5">
        <f>'Pc, Winter, S1'!Q98*Main!$B$5+_xlfn.IFNA(VLOOKUP($A98,'EV Distribution'!$A$2:$B$22,2,FALSE),0)*('EV Scenarios'!Q$4-'EV Scenarios'!Q$2)</f>
        <v>3.8303372226587704E-3</v>
      </c>
      <c r="R98" s="5">
        <f>'Pc, Winter, S1'!R98*Main!$B$5+_xlfn.IFNA(VLOOKUP($A98,'EV Distribution'!$A$2:$B$22,2,FALSE),0)*('EV Scenarios'!R$4-'EV Scenarios'!R$2)</f>
        <v>3.8178229759450485E-3</v>
      </c>
      <c r="S98" s="5">
        <f>'Pc, Winter, S1'!S98*Main!$B$5+_xlfn.IFNA(VLOOKUP($A98,'EV Distribution'!$A$2:$B$22,2,FALSE),0)*('EV Scenarios'!S$4-'EV Scenarios'!S$2)</f>
        <v>3.3488603551230234E-3</v>
      </c>
      <c r="T98" s="5">
        <f>'Pc, Winter, S1'!T98*Main!$B$5+_xlfn.IFNA(VLOOKUP($A98,'EV Distribution'!$A$2:$B$22,2,FALSE),0)*('EV Scenarios'!T$4-'EV Scenarios'!T$2)</f>
        <v>3.247874141849333E-3</v>
      </c>
      <c r="U98" s="5">
        <f>'Pc, Winter, S1'!U98*Main!$B$5+_xlfn.IFNA(VLOOKUP($A98,'EV Distribution'!$A$2:$B$22,2,FALSE),0)*('EV Scenarios'!U$4-'EV Scenarios'!U$2)</f>
        <v>3.1375600541216765E-3</v>
      </c>
      <c r="V98" s="5">
        <f>'Pc, Winter, S1'!V98*Main!$B$5+_xlfn.IFNA(VLOOKUP($A98,'EV Distribution'!$A$2:$B$22,2,FALSE),0)*('EV Scenarios'!V$4-'EV Scenarios'!V$2)</f>
        <v>2.9531224495095293E-3</v>
      </c>
      <c r="W98" s="5">
        <f>'Pc, Winter, S1'!W98*Main!$B$5+_xlfn.IFNA(VLOOKUP($A98,'EV Distribution'!$A$2:$B$22,2,FALSE),0)*('EV Scenarios'!W$4-'EV Scenarios'!W$2)</f>
        <v>2.8887936164739207E-3</v>
      </c>
      <c r="X98" s="5">
        <f>'Pc, Winter, S1'!X98*Main!$B$5+_xlfn.IFNA(VLOOKUP($A98,'EV Distribution'!$A$2:$B$22,2,FALSE),0)*('EV Scenarios'!X$4-'EV Scenarios'!X$2)</f>
        <v>2.3157052371641689E-3</v>
      </c>
      <c r="Y98" s="5">
        <f>'Pc, Winter, S1'!Y98*Main!$B$5+_xlfn.IFNA(VLOOKUP($A98,'EV Distribution'!$A$2:$B$22,2,FALSE),0)*('EV Scenarios'!Y$4-'EV Scenarios'!Y$2)</f>
        <v>1.9363866470542249E-3</v>
      </c>
    </row>
    <row r="99" spans="1:25" x14ac:dyDescent="0.3">
      <c r="A99">
        <v>51</v>
      </c>
      <c r="B99" s="5">
        <f>'Pc, Winter, S1'!B99*Main!$B$5+_xlfn.IFNA(VLOOKUP($A99,'EV Distribution'!$A$2:$B$22,2,FALSE),0)*('EV Scenarios'!B$4-'EV Scenarios'!B$2)</f>
        <v>9.3174360406931005E-4</v>
      </c>
      <c r="C99" s="5">
        <f>'Pc, Winter, S1'!C99*Main!$B$5+_xlfn.IFNA(VLOOKUP($A99,'EV Distribution'!$A$2:$B$22,2,FALSE),0)*('EV Scenarios'!C$4-'EV Scenarios'!C$2)</f>
        <v>8.8968365387951396E-4</v>
      </c>
      <c r="D99" s="5">
        <f>'Pc, Winter, S1'!D99*Main!$B$5+_xlfn.IFNA(VLOOKUP($A99,'EV Distribution'!$A$2:$B$22,2,FALSE),0)*('EV Scenarios'!D$4-'EV Scenarios'!D$2)</f>
        <v>8.450383101730294E-4</v>
      </c>
      <c r="E99" s="5">
        <f>'Pc, Winter, S1'!E99*Main!$B$5+_xlfn.IFNA(VLOOKUP($A99,'EV Distribution'!$A$2:$B$22,2,FALSE),0)*('EV Scenarios'!E$4-'EV Scenarios'!E$2)</f>
        <v>8.1665793535200823E-4</v>
      </c>
      <c r="F99" s="5">
        <f>'Pc, Winter, S1'!F99*Main!$B$5+_xlfn.IFNA(VLOOKUP($A99,'EV Distribution'!$A$2:$B$22,2,FALSE),0)*('EV Scenarios'!F$4-'EV Scenarios'!F$2)</f>
        <v>8.0278788129523656E-4</v>
      </c>
      <c r="G99" s="5">
        <f>'Pc, Winter, S1'!G99*Main!$B$5+_xlfn.IFNA(VLOOKUP($A99,'EV Distribution'!$A$2:$B$22,2,FALSE),0)*('EV Scenarios'!G$4-'EV Scenarios'!G$2)</f>
        <v>7.9979322962640635E-4</v>
      </c>
      <c r="H99" s="5">
        <f>'Pc, Winter, S1'!H99*Main!$B$5+_xlfn.IFNA(VLOOKUP($A99,'EV Distribution'!$A$2:$B$22,2,FALSE),0)*('EV Scenarios'!H$4-'EV Scenarios'!H$2)</f>
        <v>9.1750284929367288E-4</v>
      </c>
      <c r="I99" s="5">
        <f>'Pc, Winter, S1'!I99*Main!$B$5+_xlfn.IFNA(VLOOKUP($A99,'EV Distribution'!$A$2:$B$22,2,FALSE),0)*('EV Scenarios'!I$4-'EV Scenarios'!I$2)</f>
        <v>1.1587043886636082E-3</v>
      </c>
      <c r="J99" s="5">
        <f>'Pc, Winter, S1'!J99*Main!$B$5+_xlfn.IFNA(VLOOKUP($A99,'EV Distribution'!$A$2:$B$22,2,FALSE),0)*('EV Scenarios'!J$4-'EV Scenarios'!J$2)</f>
        <v>1.3858065456430453E-3</v>
      </c>
      <c r="K99" s="5">
        <f>'Pc, Winter, S1'!K99*Main!$B$5+_xlfn.IFNA(VLOOKUP($A99,'EV Distribution'!$A$2:$B$22,2,FALSE),0)*('EV Scenarios'!K$4-'EV Scenarios'!K$2)</f>
        <v>1.4964261999336208E-3</v>
      </c>
      <c r="L99" s="5">
        <f>'Pc, Winter, S1'!L99*Main!$B$5+_xlfn.IFNA(VLOOKUP($A99,'EV Distribution'!$A$2:$B$22,2,FALSE),0)*('EV Scenarios'!L$4-'EV Scenarios'!L$2)</f>
        <v>1.5516583716193161E-3</v>
      </c>
      <c r="M99" s="5">
        <f>'Pc, Winter, S1'!M99*Main!$B$5+_xlfn.IFNA(VLOOKUP($A99,'EV Distribution'!$A$2:$B$22,2,FALSE),0)*('EV Scenarios'!M$4-'EV Scenarios'!M$2)</f>
        <v>1.5754786103822475E-3</v>
      </c>
      <c r="N99" s="5">
        <f>'Pc, Winter, S1'!N99*Main!$B$5+_xlfn.IFNA(VLOOKUP($A99,'EV Distribution'!$A$2:$B$22,2,FALSE),0)*('EV Scenarios'!N$4-'EV Scenarios'!N$2)</f>
        <v>1.5097386541860886E-3</v>
      </c>
      <c r="O99" s="5">
        <f>'Pc, Winter, S1'!O99*Main!$B$5+_xlfn.IFNA(VLOOKUP($A99,'EV Distribution'!$A$2:$B$22,2,FALSE),0)*('EV Scenarios'!O$4-'EV Scenarios'!O$2)</f>
        <v>1.4836353010792818E-3</v>
      </c>
      <c r="P99" s="5">
        <f>'Pc, Winter, S1'!P99*Main!$B$5+_xlfn.IFNA(VLOOKUP($A99,'EV Distribution'!$A$2:$B$22,2,FALSE),0)*('EV Scenarios'!P$4-'EV Scenarios'!P$2)</f>
        <v>1.4549412361891277E-3</v>
      </c>
      <c r="Q99" s="5">
        <f>'Pc, Winter, S1'!Q99*Main!$B$5+_xlfn.IFNA(VLOOKUP($A99,'EV Distribution'!$A$2:$B$22,2,FALSE),0)*('EV Scenarios'!Q$4-'EV Scenarios'!Q$2)</f>
        <v>1.4808104540673433E-3</v>
      </c>
      <c r="R99" s="5">
        <f>'Pc, Winter, S1'!R99*Main!$B$5+_xlfn.IFNA(VLOOKUP($A99,'EV Distribution'!$A$2:$B$22,2,FALSE),0)*('EV Scenarios'!R$4-'EV Scenarios'!R$2)</f>
        <v>1.4568139089204237E-3</v>
      </c>
      <c r="S99" s="5">
        <f>'Pc, Winter, S1'!S99*Main!$B$5+_xlfn.IFNA(VLOOKUP($A99,'EV Distribution'!$A$2:$B$22,2,FALSE),0)*('EV Scenarios'!S$4-'EV Scenarios'!S$2)</f>
        <v>1.462834858866828E-3</v>
      </c>
      <c r="T99" s="5">
        <f>'Pc, Winter, S1'!T99*Main!$B$5+_xlfn.IFNA(VLOOKUP($A99,'EV Distribution'!$A$2:$B$22,2,FALSE),0)*('EV Scenarios'!T$4-'EV Scenarios'!T$2)</f>
        <v>1.3500063998593739E-3</v>
      </c>
      <c r="U99" s="5">
        <f>'Pc, Winter, S1'!U99*Main!$B$5+_xlfn.IFNA(VLOOKUP($A99,'EV Distribution'!$A$2:$B$22,2,FALSE),0)*('EV Scenarios'!U$4-'EV Scenarios'!U$2)</f>
        <v>1.2729257367744967E-3</v>
      </c>
      <c r="V99" s="5">
        <f>'Pc, Winter, S1'!V99*Main!$B$5+_xlfn.IFNA(VLOOKUP($A99,'EV Distribution'!$A$2:$B$22,2,FALSE),0)*('EV Scenarios'!V$4-'EV Scenarios'!V$2)</f>
        <v>1.1680688919486568E-3</v>
      </c>
      <c r="W99" s="5">
        <f>'Pc, Winter, S1'!W99*Main!$B$5+_xlfn.IFNA(VLOOKUP($A99,'EV Distribution'!$A$2:$B$22,2,FALSE),0)*('EV Scenarios'!W$4-'EV Scenarios'!W$2)</f>
        <v>1.0662551768377292E-3</v>
      </c>
      <c r="X99" s="5">
        <f>'Pc, Winter, S1'!X99*Main!$B$5+_xlfn.IFNA(VLOOKUP($A99,'EV Distribution'!$A$2:$B$22,2,FALSE),0)*('EV Scenarios'!X$4-'EV Scenarios'!X$2)</f>
        <v>9.8865639185105429E-4</v>
      </c>
      <c r="Y99" s="5">
        <f>'Pc, Winter, S1'!Y99*Main!$B$5+_xlfn.IFNA(VLOOKUP($A99,'EV Distribution'!$A$2:$B$22,2,FALSE),0)*('EV Scenarios'!Y$4-'EV Scenarios'!Y$2)</f>
        <v>9.8234828472631985E-4</v>
      </c>
    </row>
    <row r="100" spans="1:25" x14ac:dyDescent="0.3">
      <c r="A100">
        <v>101</v>
      </c>
      <c r="B100" s="5">
        <f>'Pc, Winter, S1'!B100*Main!$B$5+_xlfn.IFNA(VLOOKUP($A100,'EV Distribution'!$A$2:$B$22,2,FALSE),0)*('EV Scenarios'!B$4-'EV Scenarios'!B$2)</f>
        <v>3.6893003120274772E-3</v>
      </c>
      <c r="C100" s="5">
        <f>'Pc, Winter, S1'!C100*Main!$B$5+_xlfn.IFNA(VLOOKUP($A100,'EV Distribution'!$A$2:$B$22,2,FALSE),0)*('EV Scenarios'!C$4-'EV Scenarios'!C$2)</f>
        <v>3.6444608808091912E-3</v>
      </c>
      <c r="D100" s="5">
        <f>'Pc, Winter, S1'!D100*Main!$B$5+_xlfn.IFNA(VLOOKUP($A100,'EV Distribution'!$A$2:$B$22,2,FALSE),0)*('EV Scenarios'!D$4-'EV Scenarios'!D$2)</f>
        <v>3.3710504574912975E-3</v>
      </c>
      <c r="E100" s="5">
        <f>'Pc, Winter, S1'!E100*Main!$B$5+_xlfn.IFNA(VLOOKUP($A100,'EV Distribution'!$A$2:$B$22,2,FALSE),0)*('EV Scenarios'!E$4-'EV Scenarios'!E$2)</f>
        <v>3.3665278122910272E-3</v>
      </c>
      <c r="F100" s="5">
        <f>'Pc, Winter, S1'!F100*Main!$B$5+_xlfn.IFNA(VLOOKUP($A100,'EV Distribution'!$A$2:$B$22,2,FALSE),0)*('EV Scenarios'!F$4-'EV Scenarios'!F$2)</f>
        <v>3.4390838285203273E-3</v>
      </c>
      <c r="G100" s="5">
        <f>'Pc, Winter, S1'!G100*Main!$B$5+_xlfn.IFNA(VLOOKUP($A100,'EV Distribution'!$A$2:$B$22,2,FALSE),0)*('EV Scenarios'!G$4-'EV Scenarios'!G$2)</f>
        <v>3.4110785522156006E-3</v>
      </c>
      <c r="H100" s="5">
        <f>'Pc, Winter, S1'!H100*Main!$B$5+_xlfn.IFNA(VLOOKUP($A100,'EV Distribution'!$A$2:$B$22,2,FALSE),0)*('EV Scenarios'!H$4-'EV Scenarios'!H$2)</f>
        <v>3.3383125521170148E-3</v>
      </c>
      <c r="I100" s="5">
        <f>'Pc, Winter, S1'!I100*Main!$B$5+_xlfn.IFNA(VLOOKUP($A100,'EV Distribution'!$A$2:$B$22,2,FALSE),0)*('EV Scenarios'!I$4-'EV Scenarios'!I$2)</f>
        <v>3.8047779545302795E-3</v>
      </c>
      <c r="J100" s="5">
        <f>'Pc, Winter, S1'!J100*Main!$B$5+_xlfn.IFNA(VLOOKUP($A100,'EV Distribution'!$A$2:$B$22,2,FALSE),0)*('EV Scenarios'!J$4-'EV Scenarios'!J$2)</f>
        <v>4.6910565881814964E-3</v>
      </c>
      <c r="K100" s="5">
        <f>'Pc, Winter, S1'!K100*Main!$B$5+_xlfn.IFNA(VLOOKUP($A100,'EV Distribution'!$A$2:$B$22,2,FALSE),0)*('EV Scenarios'!K$4-'EV Scenarios'!K$2)</f>
        <v>5.4310057300173079E-3</v>
      </c>
      <c r="L100" s="5">
        <f>'Pc, Winter, S1'!L100*Main!$B$5+_xlfn.IFNA(VLOOKUP($A100,'EV Distribution'!$A$2:$B$22,2,FALSE),0)*('EV Scenarios'!L$4-'EV Scenarios'!L$2)</f>
        <v>5.7175006672630993E-3</v>
      </c>
      <c r="M100" s="5">
        <f>'Pc, Winter, S1'!M100*Main!$B$5+_xlfn.IFNA(VLOOKUP($A100,'EV Distribution'!$A$2:$B$22,2,FALSE),0)*('EV Scenarios'!M$4-'EV Scenarios'!M$2)</f>
        <v>5.7395294975781316E-3</v>
      </c>
      <c r="N100" s="5">
        <f>'Pc, Winter, S1'!N100*Main!$B$5+_xlfn.IFNA(VLOOKUP($A100,'EV Distribution'!$A$2:$B$22,2,FALSE),0)*('EV Scenarios'!N$4-'EV Scenarios'!N$2)</f>
        <v>5.5979690298933998E-3</v>
      </c>
      <c r="O100" s="5">
        <f>'Pc, Winter, S1'!O100*Main!$B$5+_xlfn.IFNA(VLOOKUP($A100,'EV Distribution'!$A$2:$B$22,2,FALSE),0)*('EV Scenarios'!O$4-'EV Scenarios'!O$2)</f>
        <v>5.4665587078969501E-3</v>
      </c>
      <c r="P100" s="5">
        <f>'Pc, Winter, S1'!P100*Main!$B$5+_xlfn.IFNA(VLOOKUP($A100,'EV Distribution'!$A$2:$B$22,2,FALSE),0)*('EV Scenarios'!P$4-'EV Scenarios'!P$2)</f>
        <v>5.4311247919816008E-3</v>
      </c>
      <c r="Q100" s="5">
        <f>'Pc, Winter, S1'!Q100*Main!$B$5+_xlfn.IFNA(VLOOKUP($A100,'EV Distribution'!$A$2:$B$22,2,FALSE),0)*('EV Scenarios'!Q$4-'EV Scenarios'!Q$2)</f>
        <v>5.350112907092283E-3</v>
      </c>
      <c r="R100" s="5">
        <f>'Pc, Winter, S1'!R100*Main!$B$5+_xlfn.IFNA(VLOOKUP($A100,'EV Distribution'!$A$2:$B$22,2,FALSE),0)*('EV Scenarios'!R$4-'EV Scenarios'!R$2)</f>
        <v>5.3714557686720659E-3</v>
      </c>
      <c r="S100" s="5">
        <f>'Pc, Winter, S1'!S100*Main!$B$5+_xlfn.IFNA(VLOOKUP($A100,'EV Distribution'!$A$2:$B$22,2,FALSE),0)*('EV Scenarios'!S$4-'EV Scenarios'!S$2)</f>
        <v>5.4866149872639849E-3</v>
      </c>
      <c r="T100" s="5">
        <f>'Pc, Winter, S1'!T100*Main!$B$5+_xlfn.IFNA(VLOOKUP($A100,'EV Distribution'!$A$2:$B$22,2,FALSE),0)*('EV Scenarios'!T$4-'EV Scenarios'!T$2)</f>
        <v>5.4219118739069509E-3</v>
      </c>
      <c r="U100" s="5">
        <f>'Pc, Winter, S1'!U100*Main!$B$5+_xlfn.IFNA(VLOOKUP($A100,'EV Distribution'!$A$2:$B$22,2,FALSE),0)*('EV Scenarios'!U$4-'EV Scenarios'!U$2)</f>
        <v>5.3715652460678753E-3</v>
      </c>
      <c r="V100" s="5">
        <f>'Pc, Winter, S1'!V100*Main!$B$5+_xlfn.IFNA(VLOOKUP($A100,'EV Distribution'!$A$2:$B$22,2,FALSE),0)*('EV Scenarios'!V$4-'EV Scenarios'!V$2)</f>
        <v>5.2393487683539365E-3</v>
      </c>
      <c r="W100" s="5">
        <f>'Pc, Winter, S1'!W100*Main!$B$5+_xlfn.IFNA(VLOOKUP($A100,'EV Distribution'!$A$2:$B$22,2,FALSE),0)*('EV Scenarios'!W$4-'EV Scenarios'!W$2)</f>
        <v>4.5448357701776522E-3</v>
      </c>
      <c r="X100" s="5">
        <f>'Pc, Winter, S1'!X100*Main!$B$5+_xlfn.IFNA(VLOOKUP($A100,'EV Distribution'!$A$2:$B$22,2,FALSE),0)*('EV Scenarios'!X$4-'EV Scenarios'!X$2)</f>
        <v>4.3377936767165252E-3</v>
      </c>
      <c r="Y100" s="5">
        <f>'Pc, Winter, S1'!Y100*Main!$B$5+_xlfn.IFNA(VLOOKUP($A100,'EV Distribution'!$A$2:$B$22,2,FALSE),0)*('EV Scenarios'!Y$4-'EV Scenarios'!Y$2)</f>
        <v>4.0600213104373178E-3</v>
      </c>
    </row>
    <row r="101" spans="1:25" x14ac:dyDescent="0.3">
      <c r="A101">
        <v>37</v>
      </c>
      <c r="B101" s="5">
        <f>'Pc, Winter, S1'!B101*Main!$B$5+_xlfn.IFNA(VLOOKUP($A101,'EV Distribution'!$A$2:$B$22,2,FALSE),0)*('EV Scenarios'!B$4-'EV Scenarios'!B$2)</f>
        <v>3.8590517570313111E-4</v>
      </c>
      <c r="C101" s="5">
        <f>'Pc, Winter, S1'!C101*Main!$B$5+_xlfn.IFNA(VLOOKUP($A101,'EV Distribution'!$A$2:$B$22,2,FALSE),0)*('EV Scenarios'!C$4-'EV Scenarios'!C$2)</f>
        <v>1.6096338922635907E-4</v>
      </c>
      <c r="D101" s="5">
        <f>'Pc, Winter, S1'!D101*Main!$B$5+_xlfn.IFNA(VLOOKUP($A101,'EV Distribution'!$A$2:$B$22,2,FALSE),0)*('EV Scenarios'!D$4-'EV Scenarios'!D$2)</f>
        <v>8.9338917078465513E-5</v>
      </c>
      <c r="E101" s="5">
        <f>'Pc, Winter, S1'!E101*Main!$B$5+_xlfn.IFNA(VLOOKUP($A101,'EV Distribution'!$A$2:$B$22,2,FALSE),0)*('EV Scenarios'!E$4-'EV Scenarios'!E$2)</f>
        <v>1.0061858078558926E-4</v>
      </c>
      <c r="F101" s="5">
        <f>'Pc, Winter, S1'!F101*Main!$B$5+_xlfn.IFNA(VLOOKUP($A101,'EV Distribution'!$A$2:$B$22,2,FALSE),0)*('EV Scenarios'!F$4-'EV Scenarios'!F$2)</f>
        <v>9.2303967625727713E-5</v>
      </c>
      <c r="G101" s="5">
        <f>'Pc, Winter, S1'!G101*Main!$B$5+_xlfn.IFNA(VLOOKUP($A101,'EV Distribution'!$A$2:$B$22,2,FALSE),0)*('EV Scenarios'!G$4-'EV Scenarios'!G$2)</f>
        <v>9.4477794511889314E-5</v>
      </c>
      <c r="H101" s="5">
        <f>'Pc, Winter, S1'!H101*Main!$B$5+_xlfn.IFNA(VLOOKUP($A101,'EV Distribution'!$A$2:$B$22,2,FALSE),0)*('EV Scenarios'!H$4-'EV Scenarios'!H$2)</f>
        <v>8.8815433078140999E-5</v>
      </c>
      <c r="I101" s="5">
        <f>'Pc, Winter, S1'!I101*Main!$B$5+_xlfn.IFNA(VLOOKUP($A101,'EV Distribution'!$A$2:$B$22,2,FALSE),0)*('EV Scenarios'!I$4-'EV Scenarios'!I$2)</f>
        <v>9.6557894253500925E-5</v>
      </c>
      <c r="J101" s="5">
        <f>'Pc, Winter, S1'!J101*Main!$B$5+_xlfn.IFNA(VLOOKUP($A101,'EV Distribution'!$A$2:$B$22,2,FALSE),0)*('EV Scenarios'!J$4-'EV Scenarios'!J$2)</f>
        <v>1.0808818858223196E-4</v>
      </c>
      <c r="K101" s="5">
        <f>'Pc, Winter, S1'!K101*Main!$B$5+_xlfn.IFNA(VLOOKUP($A101,'EV Distribution'!$A$2:$B$22,2,FALSE),0)*('EV Scenarios'!K$4-'EV Scenarios'!K$2)</f>
        <v>1.5125762562716348E-4</v>
      </c>
      <c r="L101" s="5">
        <f>'Pc, Winter, S1'!L101*Main!$B$5+_xlfn.IFNA(VLOOKUP($A101,'EV Distribution'!$A$2:$B$22,2,FALSE),0)*('EV Scenarios'!L$4-'EV Scenarios'!L$2)</f>
        <v>1.7735590884789755E-4</v>
      </c>
      <c r="M101" s="5">
        <f>'Pc, Winter, S1'!M101*Main!$B$5+_xlfn.IFNA(VLOOKUP($A101,'EV Distribution'!$A$2:$B$22,2,FALSE),0)*('EV Scenarios'!M$4-'EV Scenarios'!M$2)</f>
        <v>1.3903677482765911E-4</v>
      </c>
      <c r="N101" s="5">
        <f>'Pc, Winter, S1'!N101*Main!$B$5+_xlfn.IFNA(VLOOKUP($A101,'EV Distribution'!$A$2:$B$22,2,FALSE),0)*('EV Scenarios'!N$4-'EV Scenarios'!N$2)</f>
        <v>1.6374088321016245E-4</v>
      </c>
      <c r="O101" s="5">
        <f>'Pc, Winter, S1'!O101*Main!$B$5+_xlfn.IFNA(VLOOKUP($A101,'EV Distribution'!$A$2:$B$22,2,FALSE),0)*('EV Scenarios'!O$4-'EV Scenarios'!O$2)</f>
        <v>1.3989202223738299E-4</v>
      </c>
      <c r="P101" s="5">
        <f>'Pc, Winter, S1'!P101*Main!$B$5+_xlfn.IFNA(VLOOKUP($A101,'EV Distribution'!$A$2:$B$22,2,FALSE),0)*('EV Scenarios'!P$4-'EV Scenarios'!P$2)</f>
        <v>1.0786387169208756E-4</v>
      </c>
      <c r="Q101" s="5">
        <f>'Pc, Winter, S1'!Q101*Main!$B$5+_xlfn.IFNA(VLOOKUP($A101,'EV Distribution'!$A$2:$B$22,2,FALSE),0)*('EV Scenarios'!Q$4-'EV Scenarios'!Q$2)</f>
        <v>9.2920740451921563E-5</v>
      </c>
      <c r="R101" s="5">
        <f>'Pc, Winter, S1'!R101*Main!$B$5+_xlfn.IFNA(VLOOKUP($A101,'EV Distribution'!$A$2:$B$22,2,FALSE),0)*('EV Scenarios'!R$4-'EV Scenarios'!R$2)</f>
        <v>1.3059670025076706E-4</v>
      </c>
      <c r="S101" s="5">
        <f>'Pc, Winter, S1'!S101*Main!$B$5+_xlfn.IFNA(VLOOKUP($A101,'EV Distribution'!$A$2:$B$22,2,FALSE),0)*('EV Scenarios'!S$4-'EV Scenarios'!S$2)</f>
        <v>2.2981664995820551E-4</v>
      </c>
      <c r="T101" s="5">
        <f>'Pc, Winter, S1'!T101*Main!$B$5+_xlfn.IFNA(VLOOKUP($A101,'EV Distribution'!$A$2:$B$22,2,FALSE),0)*('EV Scenarios'!T$4-'EV Scenarios'!T$2)</f>
        <v>4.4762227226934352E-4</v>
      </c>
      <c r="U101" s="5">
        <f>'Pc, Winter, S1'!U101*Main!$B$5+_xlfn.IFNA(VLOOKUP($A101,'EV Distribution'!$A$2:$B$22,2,FALSE),0)*('EV Scenarios'!U$4-'EV Scenarios'!U$2)</f>
        <v>5.9071726443385658E-4</v>
      </c>
      <c r="V101" s="5">
        <f>'Pc, Winter, S1'!V101*Main!$B$5+_xlfn.IFNA(VLOOKUP($A101,'EV Distribution'!$A$2:$B$22,2,FALSE),0)*('EV Scenarios'!V$4-'EV Scenarios'!V$2)</f>
        <v>6.2327512310474218E-4</v>
      </c>
      <c r="W101" s="5">
        <f>'Pc, Winter, S1'!W101*Main!$B$5+_xlfn.IFNA(VLOOKUP($A101,'EV Distribution'!$A$2:$B$22,2,FALSE),0)*('EV Scenarios'!W$4-'EV Scenarios'!W$2)</f>
        <v>6.4057772380295608E-4</v>
      </c>
      <c r="X101" s="5">
        <f>'Pc, Winter, S1'!X101*Main!$B$5+_xlfn.IFNA(VLOOKUP($A101,'EV Distribution'!$A$2:$B$22,2,FALSE),0)*('EV Scenarios'!X$4-'EV Scenarios'!X$2)</f>
        <v>5.7182556858011765E-4</v>
      </c>
      <c r="Y101" s="5">
        <f>'Pc, Winter, S1'!Y101*Main!$B$5+_xlfn.IFNA(VLOOKUP($A101,'EV Distribution'!$A$2:$B$22,2,FALSE),0)*('EV Scenarios'!Y$4-'EV Scenarios'!Y$2)</f>
        <v>3.9795420557981278E-4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tabSelected="1"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'[3]CostFlex, Winter'!B2*(1+[4]Main!$B$6)^(Main!$B$7-2020)</f>
        <v>20.225631116279157</v>
      </c>
      <c r="C2" s="5">
        <f>'[3]CostFlex, Winter'!C2*(1+[4]Main!$B$6)^(Main!$B$7-2020)</f>
        <v>20.755849736476538</v>
      </c>
      <c r="D2" s="5">
        <f>'[3]CostFlex, Winter'!D2*(1+[4]Main!$B$6)^(Main!$B$7-2020)</f>
        <v>24.721443166702763</v>
      </c>
      <c r="E2" s="5">
        <f>'[3]CostFlex, Winter'!E2*(1+[4]Main!$B$6)^(Main!$B$7-2020)</f>
        <v>26.897548753762837</v>
      </c>
      <c r="F2" s="5">
        <f>'[3]CostFlex, Winter'!F2*(1+[4]Main!$B$6)^(Main!$B$7-2020)</f>
        <v>27.626599356534232</v>
      </c>
      <c r="G2" s="5">
        <f>'[3]CostFlex, Winter'!G2*(1+[4]Main!$B$6)^(Main!$B$7-2020)</f>
        <v>22.622661128421473</v>
      </c>
      <c r="H2" s="5">
        <f>'[3]CostFlex, Winter'!H2*(1+[4]Main!$B$6)^(Main!$B$7-2020)</f>
        <v>24.44528763534996</v>
      </c>
      <c r="I2" s="5">
        <f>'[3]CostFlex, Winter'!I2*(1+[4]Main!$B$6)^(Main!$B$7-2020)</f>
        <v>13.65312947008249</v>
      </c>
      <c r="J2" s="5">
        <f>'[3]CostFlex, Winter'!J2*(1+[4]Main!$B$6)^(Main!$B$7-2020)</f>
        <v>6.1748376810486345</v>
      </c>
      <c r="K2" s="5">
        <f>'[3]CostFlex, Winter'!K2*(1+[4]Main!$B$6)^(Main!$B$7-2020)</f>
        <v>4.4295347228989312</v>
      </c>
      <c r="L2" s="5">
        <f>'[3]CostFlex, Winter'!L2*(1+[4]Main!$B$6)^(Main!$B$7-2020)</f>
        <v>3.8551312176851047</v>
      </c>
      <c r="M2" s="5">
        <f>'[3]CostFlex, Winter'!M2*(1+[4]Main!$B$6)^(Main!$B$7-2020)</f>
        <v>5.677757724613592</v>
      </c>
      <c r="N2" s="5">
        <f>'[3]CostFlex, Winter'!N2*(1+[4]Main!$B$6)^(Main!$B$7-2020)</f>
        <v>4.4074422803907067</v>
      </c>
      <c r="O2" s="5">
        <f>'[3]CostFlex, Winter'!O2*(1+[4]Main!$B$6)^(Main!$B$7-2020)</f>
        <v>4.7388289180140681</v>
      </c>
      <c r="P2" s="5">
        <f>'[3]CostFlex, Winter'!P2*(1+[4]Main!$B$6)^(Main!$B$7-2020)</f>
        <v>4.8603373518093012</v>
      </c>
      <c r="Q2" s="5">
        <f>'[3]CostFlex, Winter'!Q2*(1+[4]Main!$B$6)^(Main!$B$7-2020)</f>
        <v>4.9597533430963097</v>
      </c>
      <c r="R2" s="5">
        <f>'[3]CostFlex, Winter'!R2*(1+[4]Main!$B$6)^(Main!$B$7-2020)</f>
        <v>4.4074422803907067</v>
      </c>
      <c r="S2" s="5">
        <f>'[3]CostFlex, Winter'!S2*(1+[4]Main!$B$6)^(Main!$B$7-2020)</f>
        <v>4.4074422803907067</v>
      </c>
      <c r="T2" s="5">
        <f>'[3]CostFlex, Winter'!T2*(1+[4]Main!$B$6)^(Main!$B$7-2020)</f>
        <v>5.1254466619079899</v>
      </c>
      <c r="U2" s="5">
        <f>'[3]CostFlex, Winter'!U2*(1+[4]Main!$B$6)^(Main!$B$7-2020)</f>
        <v>5.953913255966393</v>
      </c>
      <c r="V2" s="5">
        <f>'[3]CostFlex, Winter'!V2*(1+[4]Main!$B$6)^(Main!$B$7-2020)</f>
        <v>4.4074422803907067</v>
      </c>
      <c r="W2" s="5">
        <f>'[3]CostFlex, Winter'!W2*(1+[4]Main!$B$6)^(Main!$B$7-2020)</f>
        <v>4.4074422803907067</v>
      </c>
      <c r="X2" s="5">
        <f>'[3]CostFlex, Winter'!X2*(1+[4]Main!$B$6)^(Main!$B$7-2020)</f>
        <v>6.6166865312131167</v>
      </c>
      <c r="Y2" s="5">
        <f>'[3]CostFlex, Winter'!Y2*(1+[4]Main!$B$6)^(Main!$B$7-2020)</f>
        <v>10.549141297677005</v>
      </c>
    </row>
    <row r="3" spans="1:25" x14ac:dyDescent="0.3">
      <c r="A3">
        <v>6</v>
      </c>
      <c r="B3" s="5">
        <f>'[3]CostFlex, Winter'!B3*(1+[4]Main!$B$6)^(Main!$B$7-2020)</f>
        <v>20.225631116279157</v>
      </c>
      <c r="C3" s="5">
        <f>'[3]CostFlex, Winter'!C3*(1+[4]Main!$B$6)^(Main!$B$7-2020)</f>
        <v>20.755849736476538</v>
      </c>
      <c r="D3" s="5">
        <f>'[3]CostFlex, Winter'!D3*(1+[4]Main!$B$6)^(Main!$B$7-2020)</f>
        <v>24.721443166702763</v>
      </c>
      <c r="E3" s="5">
        <f>'[3]CostFlex, Winter'!E3*(1+[4]Main!$B$6)^(Main!$B$7-2020)</f>
        <v>26.897548753762837</v>
      </c>
      <c r="F3" s="5">
        <f>'[3]CostFlex, Winter'!F3*(1+[4]Main!$B$6)^(Main!$B$7-2020)</f>
        <v>27.626599356534232</v>
      </c>
      <c r="G3" s="5">
        <f>'[3]CostFlex, Winter'!G3*(1+[4]Main!$B$6)^(Main!$B$7-2020)</f>
        <v>22.622661128421473</v>
      </c>
      <c r="H3" s="5">
        <f>'[3]CostFlex, Winter'!H3*(1+[4]Main!$B$6)^(Main!$B$7-2020)</f>
        <v>24.44528763534996</v>
      </c>
      <c r="I3" s="5">
        <f>'[3]CostFlex, Winter'!I3*(1+[4]Main!$B$6)^(Main!$B$7-2020)</f>
        <v>13.65312947008249</v>
      </c>
      <c r="J3" s="5">
        <f>'[3]CostFlex, Winter'!J3*(1+[4]Main!$B$6)^(Main!$B$7-2020)</f>
        <v>6.1748376810486345</v>
      </c>
      <c r="K3" s="5">
        <f>'[3]CostFlex, Winter'!K3*(1+[4]Main!$B$6)^(Main!$B$7-2020)</f>
        <v>4.4295347228989312</v>
      </c>
      <c r="L3" s="5">
        <f>'[3]CostFlex, Winter'!L3*(1+[4]Main!$B$6)^(Main!$B$7-2020)</f>
        <v>3.8551312176851047</v>
      </c>
      <c r="M3" s="5">
        <f>'[3]CostFlex, Winter'!M3*(1+[4]Main!$B$6)^(Main!$B$7-2020)</f>
        <v>5.677757724613592</v>
      </c>
      <c r="N3" s="5">
        <f>'[3]CostFlex, Winter'!N3*(1+[4]Main!$B$6)^(Main!$B$7-2020)</f>
        <v>4.4074422803907067</v>
      </c>
      <c r="O3" s="5">
        <f>'[3]CostFlex, Winter'!O3*(1+[4]Main!$B$6)^(Main!$B$7-2020)</f>
        <v>4.7388289180140681</v>
      </c>
      <c r="P3" s="5">
        <f>'[3]CostFlex, Winter'!P3*(1+[4]Main!$B$6)^(Main!$B$7-2020)</f>
        <v>4.8603373518093012</v>
      </c>
      <c r="Q3" s="5">
        <f>'[3]CostFlex, Winter'!Q3*(1+[4]Main!$B$6)^(Main!$B$7-2020)</f>
        <v>4.9597533430963097</v>
      </c>
      <c r="R3" s="5">
        <f>'[3]CostFlex, Winter'!R3*(1+[4]Main!$B$6)^(Main!$B$7-2020)</f>
        <v>4.4074422803907067</v>
      </c>
      <c r="S3" s="5">
        <f>'[3]CostFlex, Winter'!S3*(1+[4]Main!$B$6)^(Main!$B$7-2020)</f>
        <v>4.4074422803907067</v>
      </c>
      <c r="T3" s="5">
        <f>'[3]CostFlex, Winter'!T3*(1+[4]Main!$B$6)^(Main!$B$7-2020)</f>
        <v>5.1254466619079899</v>
      </c>
      <c r="U3" s="5">
        <f>'[3]CostFlex, Winter'!U3*(1+[4]Main!$B$6)^(Main!$B$7-2020)</f>
        <v>5.953913255966393</v>
      </c>
      <c r="V3" s="5">
        <f>'[3]CostFlex, Winter'!V3*(1+[4]Main!$B$6)^(Main!$B$7-2020)</f>
        <v>4.4074422803907067</v>
      </c>
      <c r="W3" s="5">
        <f>'[3]CostFlex, Winter'!W3*(1+[4]Main!$B$6)^(Main!$B$7-2020)</f>
        <v>4.4074422803907067</v>
      </c>
      <c r="X3" s="5">
        <f>'[3]CostFlex, Winter'!X3*(1+[4]Main!$B$6)^(Main!$B$7-2020)</f>
        <v>6.6166865312131167</v>
      </c>
      <c r="Y3" s="5">
        <f>'[3]CostFlex, Winter'!Y3*(1+[4]Main!$B$6)^(Main!$B$7-2020)</f>
        <v>10.549141297677005</v>
      </c>
    </row>
    <row r="4" spans="1:25" x14ac:dyDescent="0.3">
      <c r="A4">
        <v>7</v>
      </c>
      <c r="B4" s="5">
        <f>'[3]CostFlex, Winter'!B4*(1+[4]Main!$B$6)^(Main!$B$7-2020)</f>
        <v>20.225631116279157</v>
      </c>
      <c r="C4" s="5">
        <f>'[3]CostFlex, Winter'!C4*(1+[4]Main!$B$6)^(Main!$B$7-2020)</f>
        <v>20.755849736476538</v>
      </c>
      <c r="D4" s="5">
        <f>'[3]CostFlex, Winter'!D4*(1+[4]Main!$B$6)^(Main!$B$7-2020)</f>
        <v>24.721443166702763</v>
      </c>
      <c r="E4" s="5">
        <f>'[3]CostFlex, Winter'!E4*(1+[4]Main!$B$6)^(Main!$B$7-2020)</f>
        <v>26.897548753762837</v>
      </c>
      <c r="F4" s="5">
        <f>'[3]CostFlex, Winter'!F4*(1+[4]Main!$B$6)^(Main!$B$7-2020)</f>
        <v>27.626599356534232</v>
      </c>
      <c r="G4" s="5">
        <f>'[3]CostFlex, Winter'!G4*(1+[4]Main!$B$6)^(Main!$B$7-2020)</f>
        <v>22.622661128421473</v>
      </c>
      <c r="H4" s="5">
        <f>'[3]CostFlex, Winter'!H4*(1+[4]Main!$B$6)^(Main!$B$7-2020)</f>
        <v>24.44528763534996</v>
      </c>
      <c r="I4" s="5">
        <f>'[3]CostFlex, Winter'!I4*(1+[4]Main!$B$6)^(Main!$B$7-2020)</f>
        <v>13.65312947008249</v>
      </c>
      <c r="J4" s="5">
        <f>'[3]CostFlex, Winter'!J4*(1+[4]Main!$B$6)^(Main!$B$7-2020)</f>
        <v>6.1748376810486345</v>
      </c>
      <c r="K4" s="5">
        <f>'[3]CostFlex, Winter'!K4*(1+[4]Main!$B$6)^(Main!$B$7-2020)</f>
        <v>4.4295347228989312</v>
      </c>
      <c r="L4" s="5">
        <f>'[3]CostFlex, Winter'!L4*(1+[4]Main!$B$6)^(Main!$B$7-2020)</f>
        <v>3.8551312176851047</v>
      </c>
      <c r="M4" s="5">
        <f>'[3]CostFlex, Winter'!M4*(1+[4]Main!$B$6)^(Main!$B$7-2020)</f>
        <v>5.677757724613592</v>
      </c>
      <c r="N4" s="5">
        <f>'[3]CostFlex, Winter'!N4*(1+[4]Main!$B$6)^(Main!$B$7-2020)</f>
        <v>4.4074422803907067</v>
      </c>
      <c r="O4" s="5">
        <f>'[3]CostFlex, Winter'!O4*(1+[4]Main!$B$6)^(Main!$B$7-2020)</f>
        <v>4.7388289180140681</v>
      </c>
      <c r="P4" s="5">
        <f>'[3]CostFlex, Winter'!P4*(1+[4]Main!$B$6)^(Main!$B$7-2020)</f>
        <v>4.8603373518093012</v>
      </c>
      <c r="Q4" s="5">
        <f>'[3]CostFlex, Winter'!Q4*(1+[4]Main!$B$6)^(Main!$B$7-2020)</f>
        <v>4.9597533430963097</v>
      </c>
      <c r="R4" s="5">
        <f>'[3]CostFlex, Winter'!R4*(1+[4]Main!$B$6)^(Main!$B$7-2020)</f>
        <v>4.4074422803907067</v>
      </c>
      <c r="S4" s="5">
        <f>'[3]CostFlex, Winter'!S4*(1+[4]Main!$B$6)^(Main!$B$7-2020)</f>
        <v>4.4074422803907067</v>
      </c>
      <c r="T4" s="5">
        <f>'[3]CostFlex, Winter'!T4*(1+[4]Main!$B$6)^(Main!$B$7-2020)</f>
        <v>5.1254466619079899</v>
      </c>
      <c r="U4" s="5">
        <f>'[3]CostFlex, Winter'!U4*(1+[4]Main!$B$6)^(Main!$B$7-2020)</f>
        <v>5.953913255966393</v>
      </c>
      <c r="V4" s="5">
        <f>'[3]CostFlex, Winter'!V4*(1+[4]Main!$B$6)^(Main!$B$7-2020)</f>
        <v>4.4074422803907067</v>
      </c>
      <c r="W4" s="5">
        <f>'[3]CostFlex, Winter'!W4*(1+[4]Main!$B$6)^(Main!$B$7-2020)</f>
        <v>4.4074422803907067</v>
      </c>
      <c r="X4" s="5">
        <f>'[3]CostFlex, Winter'!X4*(1+[4]Main!$B$6)^(Main!$B$7-2020)</f>
        <v>6.6166865312131167</v>
      </c>
      <c r="Y4" s="5">
        <f>'[3]CostFlex, Winter'!Y4*(1+[4]Main!$B$6)^(Main!$B$7-2020)</f>
        <v>10.549141297677005</v>
      </c>
    </row>
    <row r="5" spans="1:25" x14ac:dyDescent="0.3">
      <c r="A5">
        <v>8</v>
      </c>
      <c r="B5" s="5">
        <f>'[3]CostFlex, Winter'!B5*(1+[4]Main!$B$6)^(Main!$B$7-2020)</f>
        <v>20.225631116279157</v>
      </c>
      <c r="C5" s="5">
        <f>'[3]CostFlex, Winter'!C5*(1+[4]Main!$B$6)^(Main!$B$7-2020)</f>
        <v>20.755849736476538</v>
      </c>
      <c r="D5" s="5">
        <f>'[3]CostFlex, Winter'!D5*(1+[4]Main!$B$6)^(Main!$B$7-2020)</f>
        <v>24.721443166702763</v>
      </c>
      <c r="E5" s="5">
        <f>'[3]CostFlex, Winter'!E5*(1+[4]Main!$B$6)^(Main!$B$7-2020)</f>
        <v>26.897548753762837</v>
      </c>
      <c r="F5" s="5">
        <f>'[3]CostFlex, Winter'!F5*(1+[4]Main!$B$6)^(Main!$B$7-2020)</f>
        <v>27.626599356534232</v>
      </c>
      <c r="G5" s="5">
        <f>'[3]CostFlex, Winter'!G5*(1+[4]Main!$B$6)^(Main!$B$7-2020)</f>
        <v>22.622661128421473</v>
      </c>
      <c r="H5" s="5">
        <f>'[3]CostFlex, Winter'!H5*(1+[4]Main!$B$6)^(Main!$B$7-2020)</f>
        <v>24.44528763534996</v>
      </c>
      <c r="I5" s="5">
        <f>'[3]CostFlex, Winter'!I5*(1+[4]Main!$B$6)^(Main!$B$7-2020)</f>
        <v>13.65312947008249</v>
      </c>
      <c r="J5" s="5">
        <f>'[3]CostFlex, Winter'!J5*(1+[4]Main!$B$6)^(Main!$B$7-2020)</f>
        <v>6.1748376810486345</v>
      </c>
      <c r="K5" s="5">
        <f>'[3]CostFlex, Winter'!K5*(1+[4]Main!$B$6)^(Main!$B$7-2020)</f>
        <v>4.4295347228989312</v>
      </c>
      <c r="L5" s="5">
        <f>'[3]CostFlex, Winter'!L5*(1+[4]Main!$B$6)^(Main!$B$7-2020)</f>
        <v>3.8551312176851047</v>
      </c>
      <c r="M5" s="5">
        <f>'[3]CostFlex, Winter'!M5*(1+[4]Main!$B$6)^(Main!$B$7-2020)</f>
        <v>5.677757724613592</v>
      </c>
      <c r="N5" s="5">
        <f>'[3]CostFlex, Winter'!N5*(1+[4]Main!$B$6)^(Main!$B$7-2020)</f>
        <v>4.4074422803907067</v>
      </c>
      <c r="O5" s="5">
        <f>'[3]CostFlex, Winter'!O5*(1+[4]Main!$B$6)^(Main!$B$7-2020)</f>
        <v>4.7388289180140681</v>
      </c>
      <c r="P5" s="5">
        <f>'[3]CostFlex, Winter'!P5*(1+[4]Main!$B$6)^(Main!$B$7-2020)</f>
        <v>4.8603373518093012</v>
      </c>
      <c r="Q5" s="5">
        <f>'[3]CostFlex, Winter'!Q5*(1+[4]Main!$B$6)^(Main!$B$7-2020)</f>
        <v>4.9597533430963097</v>
      </c>
      <c r="R5" s="5">
        <f>'[3]CostFlex, Winter'!R5*(1+[4]Main!$B$6)^(Main!$B$7-2020)</f>
        <v>4.4074422803907067</v>
      </c>
      <c r="S5" s="5">
        <f>'[3]CostFlex, Winter'!S5*(1+[4]Main!$B$6)^(Main!$B$7-2020)</f>
        <v>4.4074422803907067</v>
      </c>
      <c r="T5" s="5">
        <f>'[3]CostFlex, Winter'!T5*(1+[4]Main!$B$6)^(Main!$B$7-2020)</f>
        <v>5.1254466619079899</v>
      </c>
      <c r="U5" s="5">
        <f>'[3]CostFlex, Winter'!U5*(1+[4]Main!$B$6)^(Main!$B$7-2020)</f>
        <v>5.953913255966393</v>
      </c>
      <c r="V5" s="5">
        <f>'[3]CostFlex, Winter'!V5*(1+[4]Main!$B$6)^(Main!$B$7-2020)</f>
        <v>4.4074422803907067</v>
      </c>
      <c r="W5" s="5">
        <f>'[3]CostFlex, Winter'!W5*(1+[4]Main!$B$6)^(Main!$B$7-2020)</f>
        <v>4.4074422803907067</v>
      </c>
      <c r="X5" s="5">
        <f>'[3]CostFlex, Winter'!X5*(1+[4]Main!$B$6)^(Main!$B$7-2020)</f>
        <v>6.6166865312131167</v>
      </c>
      <c r="Y5" s="5">
        <f>'[3]CostFlex, Winter'!Y5*(1+[4]Main!$B$6)^(Main!$B$7-2020)</f>
        <v>10.549141297677005</v>
      </c>
    </row>
    <row r="6" spans="1:25" x14ac:dyDescent="0.3">
      <c r="A6">
        <v>9</v>
      </c>
      <c r="B6" s="5">
        <f>'[3]CostFlex, Winter'!B6*(1+[4]Main!$B$6)^(Main!$B$7-2020)</f>
        <v>20.225631116279157</v>
      </c>
      <c r="C6" s="5">
        <f>'[3]CostFlex, Winter'!C6*(1+[4]Main!$B$6)^(Main!$B$7-2020)</f>
        <v>20.755849736476538</v>
      </c>
      <c r="D6" s="5">
        <f>'[3]CostFlex, Winter'!D6*(1+[4]Main!$B$6)^(Main!$B$7-2020)</f>
        <v>24.721443166702763</v>
      </c>
      <c r="E6" s="5">
        <f>'[3]CostFlex, Winter'!E6*(1+[4]Main!$B$6)^(Main!$B$7-2020)</f>
        <v>26.897548753762837</v>
      </c>
      <c r="F6" s="5">
        <f>'[3]CostFlex, Winter'!F6*(1+[4]Main!$B$6)^(Main!$B$7-2020)</f>
        <v>27.626599356534232</v>
      </c>
      <c r="G6" s="5">
        <f>'[3]CostFlex, Winter'!G6*(1+[4]Main!$B$6)^(Main!$B$7-2020)</f>
        <v>22.622661128421473</v>
      </c>
      <c r="H6" s="5">
        <f>'[3]CostFlex, Winter'!H6*(1+[4]Main!$B$6)^(Main!$B$7-2020)</f>
        <v>24.44528763534996</v>
      </c>
      <c r="I6" s="5">
        <f>'[3]CostFlex, Winter'!I6*(1+[4]Main!$B$6)^(Main!$B$7-2020)</f>
        <v>13.65312947008249</v>
      </c>
      <c r="J6" s="5">
        <f>'[3]CostFlex, Winter'!J6*(1+[4]Main!$B$6)^(Main!$B$7-2020)</f>
        <v>6.1748376810486345</v>
      </c>
      <c r="K6" s="5">
        <f>'[3]CostFlex, Winter'!K6*(1+[4]Main!$B$6)^(Main!$B$7-2020)</f>
        <v>4.4295347228989312</v>
      </c>
      <c r="L6" s="5">
        <f>'[3]CostFlex, Winter'!L6*(1+[4]Main!$B$6)^(Main!$B$7-2020)</f>
        <v>3.8551312176851047</v>
      </c>
      <c r="M6" s="5">
        <f>'[3]CostFlex, Winter'!M6*(1+[4]Main!$B$6)^(Main!$B$7-2020)</f>
        <v>5.677757724613592</v>
      </c>
      <c r="N6" s="5">
        <f>'[3]CostFlex, Winter'!N6*(1+[4]Main!$B$6)^(Main!$B$7-2020)</f>
        <v>4.4074422803907067</v>
      </c>
      <c r="O6" s="5">
        <f>'[3]CostFlex, Winter'!O6*(1+[4]Main!$B$6)^(Main!$B$7-2020)</f>
        <v>4.7388289180140681</v>
      </c>
      <c r="P6" s="5">
        <f>'[3]CostFlex, Winter'!P6*(1+[4]Main!$B$6)^(Main!$B$7-2020)</f>
        <v>4.8603373518093012</v>
      </c>
      <c r="Q6" s="5">
        <f>'[3]CostFlex, Winter'!Q6*(1+[4]Main!$B$6)^(Main!$B$7-2020)</f>
        <v>4.9597533430963097</v>
      </c>
      <c r="R6" s="5">
        <f>'[3]CostFlex, Winter'!R6*(1+[4]Main!$B$6)^(Main!$B$7-2020)</f>
        <v>4.4074422803907067</v>
      </c>
      <c r="S6" s="5">
        <f>'[3]CostFlex, Winter'!S6*(1+[4]Main!$B$6)^(Main!$B$7-2020)</f>
        <v>4.4074422803907067</v>
      </c>
      <c r="T6" s="5">
        <f>'[3]CostFlex, Winter'!T6*(1+[4]Main!$B$6)^(Main!$B$7-2020)</f>
        <v>5.1254466619079899</v>
      </c>
      <c r="U6" s="5">
        <f>'[3]CostFlex, Winter'!U6*(1+[4]Main!$B$6)^(Main!$B$7-2020)</f>
        <v>5.953913255966393</v>
      </c>
      <c r="V6" s="5">
        <f>'[3]CostFlex, Winter'!V6*(1+[4]Main!$B$6)^(Main!$B$7-2020)</f>
        <v>4.4074422803907067</v>
      </c>
      <c r="W6" s="5">
        <f>'[3]CostFlex, Winter'!W6*(1+[4]Main!$B$6)^(Main!$B$7-2020)</f>
        <v>4.4074422803907067</v>
      </c>
      <c r="X6" s="5">
        <f>'[3]CostFlex, Winter'!X6*(1+[4]Main!$B$6)^(Main!$B$7-2020)</f>
        <v>6.6166865312131167</v>
      </c>
      <c r="Y6" s="5">
        <f>'[3]CostFlex, Winter'!Y6*(1+[4]Main!$B$6)^(Main!$B$7-2020)</f>
        <v>10.549141297677005</v>
      </c>
    </row>
    <row r="7" spans="1:25" x14ac:dyDescent="0.3">
      <c r="A7">
        <v>10</v>
      </c>
      <c r="B7" s="5">
        <f>'[3]CostFlex, Winter'!B7*(1+[4]Main!$B$6)^(Main!$B$7-2020)</f>
        <v>20.225631116279157</v>
      </c>
      <c r="C7" s="5">
        <f>'[3]CostFlex, Winter'!C7*(1+[4]Main!$B$6)^(Main!$B$7-2020)</f>
        <v>20.755849736476538</v>
      </c>
      <c r="D7" s="5">
        <f>'[3]CostFlex, Winter'!D7*(1+[4]Main!$B$6)^(Main!$B$7-2020)</f>
        <v>24.721443166702763</v>
      </c>
      <c r="E7" s="5">
        <f>'[3]CostFlex, Winter'!E7*(1+[4]Main!$B$6)^(Main!$B$7-2020)</f>
        <v>26.897548753762837</v>
      </c>
      <c r="F7" s="5">
        <f>'[3]CostFlex, Winter'!F7*(1+[4]Main!$B$6)^(Main!$B$7-2020)</f>
        <v>27.626599356534232</v>
      </c>
      <c r="G7" s="5">
        <f>'[3]CostFlex, Winter'!G7*(1+[4]Main!$B$6)^(Main!$B$7-2020)</f>
        <v>22.622661128421473</v>
      </c>
      <c r="H7" s="5">
        <f>'[3]CostFlex, Winter'!H7*(1+[4]Main!$B$6)^(Main!$B$7-2020)</f>
        <v>24.44528763534996</v>
      </c>
      <c r="I7" s="5">
        <f>'[3]CostFlex, Winter'!I7*(1+[4]Main!$B$6)^(Main!$B$7-2020)</f>
        <v>13.65312947008249</v>
      </c>
      <c r="J7" s="5">
        <f>'[3]CostFlex, Winter'!J7*(1+[4]Main!$B$6)^(Main!$B$7-2020)</f>
        <v>6.1748376810486345</v>
      </c>
      <c r="K7" s="5">
        <f>'[3]CostFlex, Winter'!K7*(1+[4]Main!$B$6)^(Main!$B$7-2020)</f>
        <v>4.4295347228989312</v>
      </c>
      <c r="L7" s="5">
        <f>'[3]CostFlex, Winter'!L7*(1+[4]Main!$B$6)^(Main!$B$7-2020)</f>
        <v>3.8551312176851047</v>
      </c>
      <c r="M7" s="5">
        <f>'[3]CostFlex, Winter'!M7*(1+[4]Main!$B$6)^(Main!$B$7-2020)</f>
        <v>5.677757724613592</v>
      </c>
      <c r="N7" s="5">
        <f>'[3]CostFlex, Winter'!N7*(1+[4]Main!$B$6)^(Main!$B$7-2020)</f>
        <v>4.4074422803907067</v>
      </c>
      <c r="O7" s="5">
        <f>'[3]CostFlex, Winter'!O7*(1+[4]Main!$B$6)^(Main!$B$7-2020)</f>
        <v>4.7388289180140681</v>
      </c>
      <c r="P7" s="5">
        <f>'[3]CostFlex, Winter'!P7*(1+[4]Main!$B$6)^(Main!$B$7-2020)</f>
        <v>4.8603373518093012</v>
      </c>
      <c r="Q7" s="5">
        <f>'[3]CostFlex, Winter'!Q7*(1+[4]Main!$B$6)^(Main!$B$7-2020)</f>
        <v>4.9597533430963097</v>
      </c>
      <c r="R7" s="5">
        <f>'[3]CostFlex, Winter'!R7*(1+[4]Main!$B$6)^(Main!$B$7-2020)</f>
        <v>4.4074422803907067</v>
      </c>
      <c r="S7" s="5">
        <f>'[3]CostFlex, Winter'!S7*(1+[4]Main!$B$6)^(Main!$B$7-2020)</f>
        <v>4.4074422803907067</v>
      </c>
      <c r="T7" s="5">
        <f>'[3]CostFlex, Winter'!T7*(1+[4]Main!$B$6)^(Main!$B$7-2020)</f>
        <v>5.1254466619079899</v>
      </c>
      <c r="U7" s="5">
        <f>'[3]CostFlex, Winter'!U7*(1+[4]Main!$B$6)^(Main!$B$7-2020)</f>
        <v>5.953913255966393</v>
      </c>
      <c r="V7" s="5">
        <f>'[3]CostFlex, Winter'!V7*(1+[4]Main!$B$6)^(Main!$B$7-2020)</f>
        <v>4.4074422803907067</v>
      </c>
      <c r="W7" s="5">
        <f>'[3]CostFlex, Winter'!W7*(1+[4]Main!$B$6)^(Main!$B$7-2020)</f>
        <v>4.4074422803907067</v>
      </c>
      <c r="X7" s="5">
        <f>'[3]CostFlex, Winter'!X7*(1+[4]Main!$B$6)^(Main!$B$7-2020)</f>
        <v>6.6166865312131167</v>
      </c>
      <c r="Y7" s="5">
        <f>'[3]CostFlex, Winter'!Y7*(1+[4]Main!$B$6)^(Main!$B$7-2020)</f>
        <v>10.549141297677005</v>
      </c>
    </row>
    <row r="8" spans="1:25" x14ac:dyDescent="0.3">
      <c r="A8">
        <v>11</v>
      </c>
      <c r="B8" s="5">
        <f>'[3]CostFlex, Winter'!B8*(1+[4]Main!$B$6)^(Main!$B$7-2020)</f>
        <v>20.225631116279157</v>
      </c>
      <c r="C8" s="5">
        <f>'[3]CostFlex, Winter'!C8*(1+[4]Main!$B$6)^(Main!$B$7-2020)</f>
        <v>20.755849736476538</v>
      </c>
      <c r="D8" s="5">
        <f>'[3]CostFlex, Winter'!D8*(1+[4]Main!$B$6)^(Main!$B$7-2020)</f>
        <v>24.721443166702763</v>
      </c>
      <c r="E8" s="5">
        <f>'[3]CostFlex, Winter'!E8*(1+[4]Main!$B$6)^(Main!$B$7-2020)</f>
        <v>26.897548753762837</v>
      </c>
      <c r="F8" s="5">
        <f>'[3]CostFlex, Winter'!F8*(1+[4]Main!$B$6)^(Main!$B$7-2020)</f>
        <v>27.626599356534232</v>
      </c>
      <c r="G8" s="5">
        <f>'[3]CostFlex, Winter'!G8*(1+[4]Main!$B$6)^(Main!$B$7-2020)</f>
        <v>22.622661128421473</v>
      </c>
      <c r="H8" s="5">
        <f>'[3]CostFlex, Winter'!H8*(1+[4]Main!$B$6)^(Main!$B$7-2020)</f>
        <v>24.44528763534996</v>
      </c>
      <c r="I8" s="5">
        <f>'[3]CostFlex, Winter'!I8*(1+[4]Main!$B$6)^(Main!$B$7-2020)</f>
        <v>13.65312947008249</v>
      </c>
      <c r="J8" s="5">
        <f>'[3]CostFlex, Winter'!J8*(1+[4]Main!$B$6)^(Main!$B$7-2020)</f>
        <v>6.1748376810486345</v>
      </c>
      <c r="K8" s="5">
        <f>'[3]CostFlex, Winter'!K8*(1+[4]Main!$B$6)^(Main!$B$7-2020)</f>
        <v>4.4295347228989312</v>
      </c>
      <c r="L8" s="5">
        <f>'[3]CostFlex, Winter'!L8*(1+[4]Main!$B$6)^(Main!$B$7-2020)</f>
        <v>3.8551312176851047</v>
      </c>
      <c r="M8" s="5">
        <f>'[3]CostFlex, Winter'!M8*(1+[4]Main!$B$6)^(Main!$B$7-2020)</f>
        <v>5.677757724613592</v>
      </c>
      <c r="N8" s="5">
        <f>'[3]CostFlex, Winter'!N8*(1+[4]Main!$B$6)^(Main!$B$7-2020)</f>
        <v>4.4074422803907067</v>
      </c>
      <c r="O8" s="5">
        <f>'[3]CostFlex, Winter'!O8*(1+[4]Main!$B$6)^(Main!$B$7-2020)</f>
        <v>4.7388289180140681</v>
      </c>
      <c r="P8" s="5">
        <f>'[3]CostFlex, Winter'!P8*(1+[4]Main!$B$6)^(Main!$B$7-2020)</f>
        <v>4.8603373518093012</v>
      </c>
      <c r="Q8" s="5">
        <f>'[3]CostFlex, Winter'!Q8*(1+[4]Main!$B$6)^(Main!$B$7-2020)</f>
        <v>4.9597533430963097</v>
      </c>
      <c r="R8" s="5">
        <f>'[3]CostFlex, Winter'!R8*(1+[4]Main!$B$6)^(Main!$B$7-2020)</f>
        <v>4.4074422803907067</v>
      </c>
      <c r="S8" s="5">
        <f>'[3]CostFlex, Winter'!S8*(1+[4]Main!$B$6)^(Main!$B$7-2020)</f>
        <v>4.4074422803907067</v>
      </c>
      <c r="T8" s="5">
        <f>'[3]CostFlex, Winter'!T8*(1+[4]Main!$B$6)^(Main!$B$7-2020)</f>
        <v>5.1254466619079899</v>
      </c>
      <c r="U8" s="5">
        <f>'[3]CostFlex, Winter'!U8*(1+[4]Main!$B$6)^(Main!$B$7-2020)</f>
        <v>5.953913255966393</v>
      </c>
      <c r="V8" s="5">
        <f>'[3]CostFlex, Winter'!V8*(1+[4]Main!$B$6)^(Main!$B$7-2020)</f>
        <v>4.4074422803907067</v>
      </c>
      <c r="W8" s="5">
        <f>'[3]CostFlex, Winter'!W8*(1+[4]Main!$B$6)^(Main!$B$7-2020)</f>
        <v>4.4074422803907067</v>
      </c>
      <c r="X8" s="5">
        <f>'[3]CostFlex, Winter'!X8*(1+[4]Main!$B$6)^(Main!$B$7-2020)</f>
        <v>6.6166865312131167</v>
      </c>
      <c r="Y8" s="5">
        <f>'[3]CostFlex, Winter'!Y8*(1+[4]Main!$B$6)^(Main!$B$7-2020)</f>
        <v>10.549141297677005</v>
      </c>
    </row>
    <row r="9" spans="1:25" x14ac:dyDescent="0.3">
      <c r="A9">
        <v>12</v>
      </c>
      <c r="B9" s="5">
        <f>'[3]CostFlex, Winter'!B9*(1+[4]Main!$B$6)^(Main!$B$7-2020)</f>
        <v>20.225631116279157</v>
      </c>
      <c r="C9" s="5">
        <f>'[3]CostFlex, Winter'!C9*(1+[4]Main!$B$6)^(Main!$B$7-2020)</f>
        <v>20.755849736476538</v>
      </c>
      <c r="D9" s="5">
        <f>'[3]CostFlex, Winter'!D9*(1+[4]Main!$B$6)^(Main!$B$7-2020)</f>
        <v>24.721443166702763</v>
      </c>
      <c r="E9" s="5">
        <f>'[3]CostFlex, Winter'!E9*(1+[4]Main!$B$6)^(Main!$B$7-2020)</f>
        <v>26.897548753762837</v>
      </c>
      <c r="F9" s="5">
        <f>'[3]CostFlex, Winter'!F9*(1+[4]Main!$B$6)^(Main!$B$7-2020)</f>
        <v>27.626599356534232</v>
      </c>
      <c r="G9" s="5">
        <f>'[3]CostFlex, Winter'!G9*(1+[4]Main!$B$6)^(Main!$B$7-2020)</f>
        <v>22.622661128421473</v>
      </c>
      <c r="H9" s="5">
        <f>'[3]CostFlex, Winter'!H9*(1+[4]Main!$B$6)^(Main!$B$7-2020)</f>
        <v>24.44528763534996</v>
      </c>
      <c r="I9" s="5">
        <f>'[3]CostFlex, Winter'!I9*(1+[4]Main!$B$6)^(Main!$B$7-2020)</f>
        <v>13.65312947008249</v>
      </c>
      <c r="J9" s="5">
        <f>'[3]CostFlex, Winter'!J9*(1+[4]Main!$B$6)^(Main!$B$7-2020)</f>
        <v>6.1748376810486345</v>
      </c>
      <c r="K9" s="5">
        <f>'[3]CostFlex, Winter'!K9*(1+[4]Main!$B$6)^(Main!$B$7-2020)</f>
        <v>4.4295347228989312</v>
      </c>
      <c r="L9" s="5">
        <f>'[3]CostFlex, Winter'!L9*(1+[4]Main!$B$6)^(Main!$B$7-2020)</f>
        <v>3.8551312176851047</v>
      </c>
      <c r="M9" s="5">
        <f>'[3]CostFlex, Winter'!M9*(1+[4]Main!$B$6)^(Main!$B$7-2020)</f>
        <v>5.677757724613592</v>
      </c>
      <c r="N9" s="5">
        <f>'[3]CostFlex, Winter'!N9*(1+[4]Main!$B$6)^(Main!$B$7-2020)</f>
        <v>4.4074422803907067</v>
      </c>
      <c r="O9" s="5">
        <f>'[3]CostFlex, Winter'!O9*(1+[4]Main!$B$6)^(Main!$B$7-2020)</f>
        <v>4.7388289180140681</v>
      </c>
      <c r="P9" s="5">
        <f>'[3]CostFlex, Winter'!P9*(1+[4]Main!$B$6)^(Main!$B$7-2020)</f>
        <v>4.8603373518093012</v>
      </c>
      <c r="Q9" s="5">
        <f>'[3]CostFlex, Winter'!Q9*(1+[4]Main!$B$6)^(Main!$B$7-2020)</f>
        <v>4.9597533430963097</v>
      </c>
      <c r="R9" s="5">
        <f>'[3]CostFlex, Winter'!R9*(1+[4]Main!$B$6)^(Main!$B$7-2020)</f>
        <v>4.4074422803907067</v>
      </c>
      <c r="S9" s="5">
        <f>'[3]CostFlex, Winter'!S9*(1+[4]Main!$B$6)^(Main!$B$7-2020)</f>
        <v>4.4074422803907067</v>
      </c>
      <c r="T9" s="5">
        <f>'[3]CostFlex, Winter'!T9*(1+[4]Main!$B$6)^(Main!$B$7-2020)</f>
        <v>5.1254466619079899</v>
      </c>
      <c r="U9" s="5">
        <f>'[3]CostFlex, Winter'!U9*(1+[4]Main!$B$6)^(Main!$B$7-2020)</f>
        <v>5.953913255966393</v>
      </c>
      <c r="V9" s="5">
        <f>'[3]CostFlex, Winter'!V9*(1+[4]Main!$B$6)^(Main!$B$7-2020)</f>
        <v>4.4074422803907067</v>
      </c>
      <c r="W9" s="5">
        <f>'[3]CostFlex, Winter'!W9*(1+[4]Main!$B$6)^(Main!$B$7-2020)</f>
        <v>4.4074422803907067</v>
      </c>
      <c r="X9" s="5">
        <f>'[3]CostFlex, Winter'!X9*(1+[4]Main!$B$6)^(Main!$B$7-2020)</f>
        <v>6.6166865312131167</v>
      </c>
      <c r="Y9" s="5">
        <f>'[3]CostFlex, Winter'!Y9*(1+[4]Main!$B$6)^(Main!$B$7-2020)</f>
        <v>10.549141297677005</v>
      </c>
    </row>
    <row r="10" spans="1:25" x14ac:dyDescent="0.3">
      <c r="A10">
        <v>14</v>
      </c>
      <c r="B10" s="5">
        <f>'[3]CostFlex, Winter'!B10*(1+[4]Main!$B$6)^(Main!$B$7-2020)</f>
        <v>20.225631116279157</v>
      </c>
      <c r="C10" s="5">
        <f>'[3]CostFlex, Winter'!C10*(1+[4]Main!$B$6)^(Main!$B$7-2020)</f>
        <v>20.755849736476538</v>
      </c>
      <c r="D10" s="5">
        <f>'[3]CostFlex, Winter'!D10*(1+[4]Main!$B$6)^(Main!$B$7-2020)</f>
        <v>24.721443166702763</v>
      </c>
      <c r="E10" s="5">
        <f>'[3]CostFlex, Winter'!E10*(1+[4]Main!$B$6)^(Main!$B$7-2020)</f>
        <v>26.897548753762837</v>
      </c>
      <c r="F10" s="5">
        <f>'[3]CostFlex, Winter'!F10*(1+[4]Main!$B$6)^(Main!$B$7-2020)</f>
        <v>27.626599356534232</v>
      </c>
      <c r="G10" s="5">
        <f>'[3]CostFlex, Winter'!G10*(1+[4]Main!$B$6)^(Main!$B$7-2020)</f>
        <v>22.622661128421473</v>
      </c>
      <c r="H10" s="5">
        <f>'[3]CostFlex, Winter'!H10*(1+[4]Main!$B$6)^(Main!$B$7-2020)</f>
        <v>24.44528763534996</v>
      </c>
      <c r="I10" s="5">
        <f>'[3]CostFlex, Winter'!I10*(1+[4]Main!$B$6)^(Main!$B$7-2020)</f>
        <v>13.65312947008249</v>
      </c>
      <c r="J10" s="5">
        <f>'[3]CostFlex, Winter'!J10*(1+[4]Main!$B$6)^(Main!$B$7-2020)</f>
        <v>6.1748376810486345</v>
      </c>
      <c r="K10" s="5">
        <f>'[3]CostFlex, Winter'!K10*(1+[4]Main!$B$6)^(Main!$B$7-2020)</f>
        <v>4.4295347228989312</v>
      </c>
      <c r="L10" s="5">
        <f>'[3]CostFlex, Winter'!L10*(1+[4]Main!$B$6)^(Main!$B$7-2020)</f>
        <v>3.8551312176851047</v>
      </c>
      <c r="M10" s="5">
        <f>'[3]CostFlex, Winter'!M10*(1+[4]Main!$B$6)^(Main!$B$7-2020)</f>
        <v>5.677757724613592</v>
      </c>
      <c r="N10" s="5">
        <f>'[3]CostFlex, Winter'!N10*(1+[4]Main!$B$6)^(Main!$B$7-2020)</f>
        <v>4.4074422803907067</v>
      </c>
      <c r="O10" s="5">
        <f>'[3]CostFlex, Winter'!O10*(1+[4]Main!$B$6)^(Main!$B$7-2020)</f>
        <v>4.7388289180140681</v>
      </c>
      <c r="P10" s="5">
        <f>'[3]CostFlex, Winter'!P10*(1+[4]Main!$B$6)^(Main!$B$7-2020)</f>
        <v>4.8603373518093012</v>
      </c>
      <c r="Q10" s="5">
        <f>'[3]CostFlex, Winter'!Q10*(1+[4]Main!$B$6)^(Main!$B$7-2020)</f>
        <v>4.9597533430963097</v>
      </c>
      <c r="R10" s="5">
        <f>'[3]CostFlex, Winter'!R10*(1+[4]Main!$B$6)^(Main!$B$7-2020)</f>
        <v>4.4074422803907067</v>
      </c>
      <c r="S10" s="5">
        <f>'[3]CostFlex, Winter'!S10*(1+[4]Main!$B$6)^(Main!$B$7-2020)</f>
        <v>4.4074422803907067</v>
      </c>
      <c r="T10" s="5">
        <f>'[3]CostFlex, Winter'!T10*(1+[4]Main!$B$6)^(Main!$B$7-2020)</f>
        <v>5.1254466619079899</v>
      </c>
      <c r="U10" s="5">
        <f>'[3]CostFlex, Winter'!U10*(1+[4]Main!$B$6)^(Main!$B$7-2020)</f>
        <v>5.953913255966393</v>
      </c>
      <c r="V10" s="5">
        <f>'[3]CostFlex, Winter'!V10*(1+[4]Main!$B$6)^(Main!$B$7-2020)</f>
        <v>4.4074422803907067</v>
      </c>
      <c r="W10" s="5">
        <f>'[3]CostFlex, Winter'!W10*(1+[4]Main!$B$6)^(Main!$B$7-2020)</f>
        <v>4.4074422803907067</v>
      </c>
      <c r="X10" s="5">
        <f>'[3]CostFlex, Winter'!X10*(1+[4]Main!$B$6)^(Main!$B$7-2020)</f>
        <v>6.6166865312131167</v>
      </c>
      <c r="Y10" s="5">
        <f>'[3]CostFlex, Winter'!Y10*(1+[4]Main!$B$6)^(Main!$B$7-2020)</f>
        <v>10.549141297677005</v>
      </c>
    </row>
    <row r="11" spans="1:25" x14ac:dyDescent="0.3">
      <c r="A11">
        <v>15</v>
      </c>
      <c r="B11" s="5">
        <f>'[3]CostFlex, Winter'!B11*(1+[4]Main!$B$6)^(Main!$B$7-2020)</f>
        <v>20.225631116279157</v>
      </c>
      <c r="C11" s="5">
        <f>'[3]CostFlex, Winter'!C11*(1+[4]Main!$B$6)^(Main!$B$7-2020)</f>
        <v>20.755849736476538</v>
      </c>
      <c r="D11" s="5">
        <f>'[3]CostFlex, Winter'!D11*(1+[4]Main!$B$6)^(Main!$B$7-2020)</f>
        <v>24.721443166702763</v>
      </c>
      <c r="E11" s="5">
        <f>'[3]CostFlex, Winter'!E11*(1+[4]Main!$B$6)^(Main!$B$7-2020)</f>
        <v>26.897548753762837</v>
      </c>
      <c r="F11" s="5">
        <f>'[3]CostFlex, Winter'!F11*(1+[4]Main!$B$6)^(Main!$B$7-2020)</f>
        <v>27.626599356534232</v>
      </c>
      <c r="G11" s="5">
        <f>'[3]CostFlex, Winter'!G11*(1+[4]Main!$B$6)^(Main!$B$7-2020)</f>
        <v>22.622661128421473</v>
      </c>
      <c r="H11" s="5">
        <f>'[3]CostFlex, Winter'!H11*(1+[4]Main!$B$6)^(Main!$B$7-2020)</f>
        <v>24.44528763534996</v>
      </c>
      <c r="I11" s="5">
        <f>'[3]CostFlex, Winter'!I11*(1+[4]Main!$B$6)^(Main!$B$7-2020)</f>
        <v>13.65312947008249</v>
      </c>
      <c r="J11" s="5">
        <f>'[3]CostFlex, Winter'!J11*(1+[4]Main!$B$6)^(Main!$B$7-2020)</f>
        <v>6.1748376810486345</v>
      </c>
      <c r="K11" s="5">
        <f>'[3]CostFlex, Winter'!K11*(1+[4]Main!$B$6)^(Main!$B$7-2020)</f>
        <v>4.4295347228989312</v>
      </c>
      <c r="L11" s="5">
        <f>'[3]CostFlex, Winter'!L11*(1+[4]Main!$B$6)^(Main!$B$7-2020)</f>
        <v>3.8551312176851047</v>
      </c>
      <c r="M11" s="5">
        <f>'[3]CostFlex, Winter'!M11*(1+[4]Main!$B$6)^(Main!$B$7-2020)</f>
        <v>5.677757724613592</v>
      </c>
      <c r="N11" s="5">
        <f>'[3]CostFlex, Winter'!N11*(1+[4]Main!$B$6)^(Main!$B$7-2020)</f>
        <v>4.4074422803907067</v>
      </c>
      <c r="O11" s="5">
        <f>'[3]CostFlex, Winter'!O11*(1+[4]Main!$B$6)^(Main!$B$7-2020)</f>
        <v>4.7388289180140681</v>
      </c>
      <c r="P11" s="5">
        <f>'[3]CostFlex, Winter'!P11*(1+[4]Main!$B$6)^(Main!$B$7-2020)</f>
        <v>4.8603373518093012</v>
      </c>
      <c r="Q11" s="5">
        <f>'[3]CostFlex, Winter'!Q11*(1+[4]Main!$B$6)^(Main!$B$7-2020)</f>
        <v>4.9597533430963097</v>
      </c>
      <c r="R11" s="5">
        <f>'[3]CostFlex, Winter'!R11*(1+[4]Main!$B$6)^(Main!$B$7-2020)</f>
        <v>4.4074422803907067</v>
      </c>
      <c r="S11" s="5">
        <f>'[3]CostFlex, Winter'!S11*(1+[4]Main!$B$6)^(Main!$B$7-2020)</f>
        <v>4.4074422803907067</v>
      </c>
      <c r="T11" s="5">
        <f>'[3]CostFlex, Winter'!T11*(1+[4]Main!$B$6)^(Main!$B$7-2020)</f>
        <v>5.1254466619079899</v>
      </c>
      <c r="U11" s="5">
        <f>'[3]CostFlex, Winter'!U11*(1+[4]Main!$B$6)^(Main!$B$7-2020)</f>
        <v>5.953913255966393</v>
      </c>
      <c r="V11" s="5">
        <f>'[3]CostFlex, Winter'!V11*(1+[4]Main!$B$6)^(Main!$B$7-2020)</f>
        <v>4.4074422803907067</v>
      </c>
      <c r="W11" s="5">
        <f>'[3]CostFlex, Winter'!W11*(1+[4]Main!$B$6)^(Main!$B$7-2020)</f>
        <v>4.4074422803907067</v>
      </c>
      <c r="X11" s="5">
        <f>'[3]CostFlex, Winter'!X11*(1+[4]Main!$B$6)^(Main!$B$7-2020)</f>
        <v>6.6166865312131167</v>
      </c>
      <c r="Y11" s="5">
        <f>'[3]CostFlex, Winter'!Y11*(1+[4]Main!$B$6)^(Main!$B$7-2020)</f>
        <v>10.549141297677005</v>
      </c>
    </row>
    <row r="12" spans="1:25" x14ac:dyDescent="0.3">
      <c r="A12">
        <v>16</v>
      </c>
      <c r="B12" s="5">
        <f>'[3]CostFlex, Winter'!B12*(1+[4]Main!$B$6)^(Main!$B$7-2020)</f>
        <v>20.225631116279157</v>
      </c>
      <c r="C12" s="5">
        <f>'[3]CostFlex, Winter'!C12*(1+[4]Main!$B$6)^(Main!$B$7-2020)</f>
        <v>20.755849736476538</v>
      </c>
      <c r="D12" s="5">
        <f>'[3]CostFlex, Winter'!D12*(1+[4]Main!$B$6)^(Main!$B$7-2020)</f>
        <v>24.721443166702763</v>
      </c>
      <c r="E12" s="5">
        <f>'[3]CostFlex, Winter'!E12*(1+[4]Main!$B$6)^(Main!$B$7-2020)</f>
        <v>26.897548753762837</v>
      </c>
      <c r="F12" s="5">
        <f>'[3]CostFlex, Winter'!F12*(1+[4]Main!$B$6)^(Main!$B$7-2020)</f>
        <v>27.626599356534232</v>
      </c>
      <c r="G12" s="5">
        <f>'[3]CostFlex, Winter'!G12*(1+[4]Main!$B$6)^(Main!$B$7-2020)</f>
        <v>22.622661128421473</v>
      </c>
      <c r="H12" s="5">
        <f>'[3]CostFlex, Winter'!H12*(1+[4]Main!$B$6)^(Main!$B$7-2020)</f>
        <v>24.44528763534996</v>
      </c>
      <c r="I12" s="5">
        <f>'[3]CostFlex, Winter'!I12*(1+[4]Main!$B$6)^(Main!$B$7-2020)</f>
        <v>13.65312947008249</v>
      </c>
      <c r="J12" s="5">
        <f>'[3]CostFlex, Winter'!J12*(1+[4]Main!$B$6)^(Main!$B$7-2020)</f>
        <v>6.1748376810486345</v>
      </c>
      <c r="K12" s="5">
        <f>'[3]CostFlex, Winter'!K12*(1+[4]Main!$B$6)^(Main!$B$7-2020)</f>
        <v>4.4295347228989312</v>
      </c>
      <c r="L12" s="5">
        <f>'[3]CostFlex, Winter'!L12*(1+[4]Main!$B$6)^(Main!$B$7-2020)</f>
        <v>3.8551312176851047</v>
      </c>
      <c r="M12" s="5">
        <f>'[3]CostFlex, Winter'!M12*(1+[4]Main!$B$6)^(Main!$B$7-2020)</f>
        <v>5.677757724613592</v>
      </c>
      <c r="N12" s="5">
        <f>'[3]CostFlex, Winter'!N12*(1+[4]Main!$B$6)^(Main!$B$7-2020)</f>
        <v>4.4074422803907067</v>
      </c>
      <c r="O12" s="5">
        <f>'[3]CostFlex, Winter'!O12*(1+[4]Main!$B$6)^(Main!$B$7-2020)</f>
        <v>4.7388289180140681</v>
      </c>
      <c r="P12" s="5">
        <f>'[3]CostFlex, Winter'!P12*(1+[4]Main!$B$6)^(Main!$B$7-2020)</f>
        <v>4.8603373518093012</v>
      </c>
      <c r="Q12" s="5">
        <f>'[3]CostFlex, Winter'!Q12*(1+[4]Main!$B$6)^(Main!$B$7-2020)</f>
        <v>4.9597533430963097</v>
      </c>
      <c r="R12" s="5">
        <f>'[3]CostFlex, Winter'!R12*(1+[4]Main!$B$6)^(Main!$B$7-2020)</f>
        <v>4.4074422803907067</v>
      </c>
      <c r="S12" s="5">
        <f>'[3]CostFlex, Winter'!S12*(1+[4]Main!$B$6)^(Main!$B$7-2020)</f>
        <v>4.4074422803907067</v>
      </c>
      <c r="T12" s="5">
        <f>'[3]CostFlex, Winter'!T12*(1+[4]Main!$B$6)^(Main!$B$7-2020)</f>
        <v>5.1254466619079899</v>
      </c>
      <c r="U12" s="5">
        <f>'[3]CostFlex, Winter'!U12*(1+[4]Main!$B$6)^(Main!$B$7-2020)</f>
        <v>5.953913255966393</v>
      </c>
      <c r="V12" s="5">
        <f>'[3]CostFlex, Winter'!V12*(1+[4]Main!$B$6)^(Main!$B$7-2020)</f>
        <v>4.4074422803907067</v>
      </c>
      <c r="W12" s="5">
        <f>'[3]CostFlex, Winter'!W12*(1+[4]Main!$B$6)^(Main!$B$7-2020)</f>
        <v>4.4074422803907067</v>
      </c>
      <c r="X12" s="5">
        <f>'[3]CostFlex, Winter'!X12*(1+[4]Main!$B$6)^(Main!$B$7-2020)</f>
        <v>6.6166865312131167</v>
      </c>
      <c r="Y12" s="5">
        <f>'[3]CostFlex, Winter'!Y12*(1+[4]Main!$B$6)^(Main!$B$7-2020)</f>
        <v>10.549141297677005</v>
      </c>
    </row>
    <row r="13" spans="1:25" x14ac:dyDescent="0.3">
      <c r="A13">
        <v>17</v>
      </c>
      <c r="B13" s="5">
        <f>'[3]CostFlex, Winter'!B13*(1+[4]Main!$B$6)^(Main!$B$7-2020)</f>
        <v>20.225631116279157</v>
      </c>
      <c r="C13" s="5">
        <f>'[3]CostFlex, Winter'!C13*(1+[4]Main!$B$6)^(Main!$B$7-2020)</f>
        <v>20.755849736476538</v>
      </c>
      <c r="D13" s="5">
        <f>'[3]CostFlex, Winter'!D13*(1+[4]Main!$B$6)^(Main!$B$7-2020)</f>
        <v>24.721443166702763</v>
      </c>
      <c r="E13" s="5">
        <f>'[3]CostFlex, Winter'!E13*(1+[4]Main!$B$6)^(Main!$B$7-2020)</f>
        <v>26.897548753762837</v>
      </c>
      <c r="F13" s="5">
        <f>'[3]CostFlex, Winter'!F13*(1+[4]Main!$B$6)^(Main!$B$7-2020)</f>
        <v>27.626599356534232</v>
      </c>
      <c r="G13" s="5">
        <f>'[3]CostFlex, Winter'!G13*(1+[4]Main!$B$6)^(Main!$B$7-2020)</f>
        <v>22.622661128421473</v>
      </c>
      <c r="H13" s="5">
        <f>'[3]CostFlex, Winter'!H13*(1+[4]Main!$B$6)^(Main!$B$7-2020)</f>
        <v>24.44528763534996</v>
      </c>
      <c r="I13" s="5">
        <f>'[3]CostFlex, Winter'!I13*(1+[4]Main!$B$6)^(Main!$B$7-2020)</f>
        <v>13.65312947008249</v>
      </c>
      <c r="J13" s="5">
        <f>'[3]CostFlex, Winter'!J13*(1+[4]Main!$B$6)^(Main!$B$7-2020)</f>
        <v>6.1748376810486345</v>
      </c>
      <c r="K13" s="5">
        <f>'[3]CostFlex, Winter'!K13*(1+[4]Main!$B$6)^(Main!$B$7-2020)</f>
        <v>4.4295347228989312</v>
      </c>
      <c r="L13" s="5">
        <f>'[3]CostFlex, Winter'!L13*(1+[4]Main!$B$6)^(Main!$B$7-2020)</f>
        <v>3.8551312176851047</v>
      </c>
      <c r="M13" s="5">
        <f>'[3]CostFlex, Winter'!M13*(1+[4]Main!$B$6)^(Main!$B$7-2020)</f>
        <v>5.677757724613592</v>
      </c>
      <c r="N13" s="5">
        <f>'[3]CostFlex, Winter'!N13*(1+[4]Main!$B$6)^(Main!$B$7-2020)</f>
        <v>4.4074422803907067</v>
      </c>
      <c r="O13" s="5">
        <f>'[3]CostFlex, Winter'!O13*(1+[4]Main!$B$6)^(Main!$B$7-2020)</f>
        <v>4.7388289180140681</v>
      </c>
      <c r="P13" s="5">
        <f>'[3]CostFlex, Winter'!P13*(1+[4]Main!$B$6)^(Main!$B$7-2020)</f>
        <v>4.8603373518093012</v>
      </c>
      <c r="Q13" s="5">
        <f>'[3]CostFlex, Winter'!Q13*(1+[4]Main!$B$6)^(Main!$B$7-2020)</f>
        <v>4.9597533430963097</v>
      </c>
      <c r="R13" s="5">
        <f>'[3]CostFlex, Winter'!R13*(1+[4]Main!$B$6)^(Main!$B$7-2020)</f>
        <v>4.4074422803907067</v>
      </c>
      <c r="S13" s="5">
        <f>'[3]CostFlex, Winter'!S13*(1+[4]Main!$B$6)^(Main!$B$7-2020)</f>
        <v>4.4074422803907067</v>
      </c>
      <c r="T13" s="5">
        <f>'[3]CostFlex, Winter'!T13*(1+[4]Main!$B$6)^(Main!$B$7-2020)</f>
        <v>5.1254466619079899</v>
      </c>
      <c r="U13" s="5">
        <f>'[3]CostFlex, Winter'!U13*(1+[4]Main!$B$6)^(Main!$B$7-2020)</f>
        <v>5.953913255966393</v>
      </c>
      <c r="V13" s="5">
        <f>'[3]CostFlex, Winter'!V13*(1+[4]Main!$B$6)^(Main!$B$7-2020)</f>
        <v>4.4074422803907067</v>
      </c>
      <c r="W13" s="5">
        <f>'[3]CostFlex, Winter'!W13*(1+[4]Main!$B$6)^(Main!$B$7-2020)</f>
        <v>4.4074422803907067</v>
      </c>
      <c r="X13" s="5">
        <f>'[3]CostFlex, Winter'!X13*(1+[4]Main!$B$6)^(Main!$B$7-2020)</f>
        <v>6.6166865312131167</v>
      </c>
      <c r="Y13" s="5">
        <f>'[3]CostFlex, Winter'!Y13*(1+[4]Main!$B$6)^(Main!$B$7-2020)</f>
        <v>10.549141297677005</v>
      </c>
    </row>
    <row r="14" spans="1:25" x14ac:dyDescent="0.3">
      <c r="A14">
        <v>18</v>
      </c>
      <c r="B14" s="5">
        <f>'[3]CostFlex, Winter'!B14*(1+[4]Main!$B$6)^(Main!$B$7-2020)</f>
        <v>20.225631116279157</v>
      </c>
      <c r="C14" s="5">
        <f>'[3]CostFlex, Winter'!C14*(1+[4]Main!$B$6)^(Main!$B$7-2020)</f>
        <v>20.755849736476538</v>
      </c>
      <c r="D14" s="5">
        <f>'[3]CostFlex, Winter'!D14*(1+[4]Main!$B$6)^(Main!$B$7-2020)</f>
        <v>24.721443166702763</v>
      </c>
      <c r="E14" s="5">
        <f>'[3]CostFlex, Winter'!E14*(1+[4]Main!$B$6)^(Main!$B$7-2020)</f>
        <v>26.897548753762837</v>
      </c>
      <c r="F14" s="5">
        <f>'[3]CostFlex, Winter'!F14*(1+[4]Main!$B$6)^(Main!$B$7-2020)</f>
        <v>27.626599356534232</v>
      </c>
      <c r="G14" s="5">
        <f>'[3]CostFlex, Winter'!G14*(1+[4]Main!$B$6)^(Main!$B$7-2020)</f>
        <v>22.622661128421473</v>
      </c>
      <c r="H14" s="5">
        <f>'[3]CostFlex, Winter'!H14*(1+[4]Main!$B$6)^(Main!$B$7-2020)</f>
        <v>24.44528763534996</v>
      </c>
      <c r="I14" s="5">
        <f>'[3]CostFlex, Winter'!I14*(1+[4]Main!$B$6)^(Main!$B$7-2020)</f>
        <v>13.65312947008249</v>
      </c>
      <c r="J14" s="5">
        <f>'[3]CostFlex, Winter'!J14*(1+[4]Main!$B$6)^(Main!$B$7-2020)</f>
        <v>6.1748376810486345</v>
      </c>
      <c r="K14" s="5">
        <f>'[3]CostFlex, Winter'!K14*(1+[4]Main!$B$6)^(Main!$B$7-2020)</f>
        <v>4.4295347228989312</v>
      </c>
      <c r="L14" s="5">
        <f>'[3]CostFlex, Winter'!L14*(1+[4]Main!$B$6)^(Main!$B$7-2020)</f>
        <v>3.8551312176851047</v>
      </c>
      <c r="M14" s="5">
        <f>'[3]CostFlex, Winter'!M14*(1+[4]Main!$B$6)^(Main!$B$7-2020)</f>
        <v>5.677757724613592</v>
      </c>
      <c r="N14" s="5">
        <f>'[3]CostFlex, Winter'!N14*(1+[4]Main!$B$6)^(Main!$B$7-2020)</f>
        <v>4.4074422803907067</v>
      </c>
      <c r="O14" s="5">
        <f>'[3]CostFlex, Winter'!O14*(1+[4]Main!$B$6)^(Main!$B$7-2020)</f>
        <v>4.7388289180140681</v>
      </c>
      <c r="P14" s="5">
        <f>'[3]CostFlex, Winter'!P14*(1+[4]Main!$B$6)^(Main!$B$7-2020)</f>
        <v>4.8603373518093012</v>
      </c>
      <c r="Q14" s="5">
        <f>'[3]CostFlex, Winter'!Q14*(1+[4]Main!$B$6)^(Main!$B$7-2020)</f>
        <v>4.9597533430963097</v>
      </c>
      <c r="R14" s="5">
        <f>'[3]CostFlex, Winter'!R14*(1+[4]Main!$B$6)^(Main!$B$7-2020)</f>
        <v>4.4074422803907067</v>
      </c>
      <c r="S14" s="5">
        <f>'[3]CostFlex, Winter'!S14*(1+[4]Main!$B$6)^(Main!$B$7-2020)</f>
        <v>4.4074422803907067</v>
      </c>
      <c r="T14" s="5">
        <f>'[3]CostFlex, Winter'!T14*(1+[4]Main!$B$6)^(Main!$B$7-2020)</f>
        <v>5.1254466619079899</v>
      </c>
      <c r="U14" s="5">
        <f>'[3]CostFlex, Winter'!U14*(1+[4]Main!$B$6)^(Main!$B$7-2020)</f>
        <v>5.953913255966393</v>
      </c>
      <c r="V14" s="5">
        <f>'[3]CostFlex, Winter'!V14*(1+[4]Main!$B$6)^(Main!$B$7-2020)</f>
        <v>4.4074422803907067</v>
      </c>
      <c r="W14" s="5">
        <f>'[3]CostFlex, Winter'!W14*(1+[4]Main!$B$6)^(Main!$B$7-2020)</f>
        <v>4.4074422803907067</v>
      </c>
      <c r="X14" s="5">
        <f>'[3]CostFlex, Winter'!X14*(1+[4]Main!$B$6)^(Main!$B$7-2020)</f>
        <v>6.6166865312131167</v>
      </c>
      <c r="Y14" s="5">
        <f>'[3]CostFlex, Winter'!Y14*(1+[4]Main!$B$6)^(Main!$B$7-2020)</f>
        <v>10.549141297677005</v>
      </c>
    </row>
    <row r="15" spans="1:25" x14ac:dyDescent="0.3">
      <c r="A15">
        <v>19</v>
      </c>
      <c r="B15" s="5">
        <f>'[3]CostFlex, Winter'!B15*(1+[4]Main!$B$6)^(Main!$B$7-2020)</f>
        <v>20.225631116279157</v>
      </c>
      <c r="C15" s="5">
        <f>'[3]CostFlex, Winter'!C15*(1+[4]Main!$B$6)^(Main!$B$7-2020)</f>
        <v>20.755849736476538</v>
      </c>
      <c r="D15" s="5">
        <f>'[3]CostFlex, Winter'!D15*(1+[4]Main!$B$6)^(Main!$B$7-2020)</f>
        <v>24.721443166702763</v>
      </c>
      <c r="E15" s="5">
        <f>'[3]CostFlex, Winter'!E15*(1+[4]Main!$B$6)^(Main!$B$7-2020)</f>
        <v>26.897548753762837</v>
      </c>
      <c r="F15" s="5">
        <f>'[3]CostFlex, Winter'!F15*(1+[4]Main!$B$6)^(Main!$B$7-2020)</f>
        <v>27.626599356534232</v>
      </c>
      <c r="G15" s="5">
        <f>'[3]CostFlex, Winter'!G15*(1+[4]Main!$B$6)^(Main!$B$7-2020)</f>
        <v>22.622661128421473</v>
      </c>
      <c r="H15" s="5">
        <f>'[3]CostFlex, Winter'!H15*(1+[4]Main!$B$6)^(Main!$B$7-2020)</f>
        <v>24.44528763534996</v>
      </c>
      <c r="I15" s="5">
        <f>'[3]CostFlex, Winter'!I15*(1+[4]Main!$B$6)^(Main!$B$7-2020)</f>
        <v>13.65312947008249</v>
      </c>
      <c r="J15" s="5">
        <f>'[3]CostFlex, Winter'!J15*(1+[4]Main!$B$6)^(Main!$B$7-2020)</f>
        <v>6.1748376810486345</v>
      </c>
      <c r="K15" s="5">
        <f>'[3]CostFlex, Winter'!K15*(1+[4]Main!$B$6)^(Main!$B$7-2020)</f>
        <v>4.4295347228989312</v>
      </c>
      <c r="L15" s="5">
        <f>'[3]CostFlex, Winter'!L15*(1+[4]Main!$B$6)^(Main!$B$7-2020)</f>
        <v>3.8551312176851047</v>
      </c>
      <c r="M15" s="5">
        <f>'[3]CostFlex, Winter'!M15*(1+[4]Main!$B$6)^(Main!$B$7-2020)</f>
        <v>5.677757724613592</v>
      </c>
      <c r="N15" s="5">
        <f>'[3]CostFlex, Winter'!N15*(1+[4]Main!$B$6)^(Main!$B$7-2020)</f>
        <v>4.4074422803907067</v>
      </c>
      <c r="O15" s="5">
        <f>'[3]CostFlex, Winter'!O15*(1+[4]Main!$B$6)^(Main!$B$7-2020)</f>
        <v>4.7388289180140681</v>
      </c>
      <c r="P15" s="5">
        <f>'[3]CostFlex, Winter'!P15*(1+[4]Main!$B$6)^(Main!$B$7-2020)</f>
        <v>4.8603373518093012</v>
      </c>
      <c r="Q15" s="5">
        <f>'[3]CostFlex, Winter'!Q15*(1+[4]Main!$B$6)^(Main!$B$7-2020)</f>
        <v>4.9597533430963097</v>
      </c>
      <c r="R15" s="5">
        <f>'[3]CostFlex, Winter'!R15*(1+[4]Main!$B$6)^(Main!$B$7-2020)</f>
        <v>4.4074422803907067</v>
      </c>
      <c r="S15" s="5">
        <f>'[3]CostFlex, Winter'!S15*(1+[4]Main!$B$6)^(Main!$B$7-2020)</f>
        <v>4.4074422803907067</v>
      </c>
      <c r="T15" s="5">
        <f>'[3]CostFlex, Winter'!T15*(1+[4]Main!$B$6)^(Main!$B$7-2020)</f>
        <v>5.1254466619079899</v>
      </c>
      <c r="U15" s="5">
        <f>'[3]CostFlex, Winter'!U15*(1+[4]Main!$B$6)^(Main!$B$7-2020)</f>
        <v>5.953913255966393</v>
      </c>
      <c r="V15" s="5">
        <f>'[3]CostFlex, Winter'!V15*(1+[4]Main!$B$6)^(Main!$B$7-2020)</f>
        <v>4.4074422803907067</v>
      </c>
      <c r="W15" s="5">
        <f>'[3]CostFlex, Winter'!W15*(1+[4]Main!$B$6)^(Main!$B$7-2020)</f>
        <v>4.4074422803907067</v>
      </c>
      <c r="X15" s="5">
        <f>'[3]CostFlex, Winter'!X15*(1+[4]Main!$B$6)^(Main!$B$7-2020)</f>
        <v>6.6166865312131167</v>
      </c>
      <c r="Y15" s="5">
        <f>'[3]CostFlex, Winter'!Y15*(1+[4]Main!$B$6)^(Main!$B$7-2020)</f>
        <v>10.549141297677005</v>
      </c>
    </row>
    <row r="16" spans="1:25" x14ac:dyDescent="0.3">
      <c r="A16">
        <v>20</v>
      </c>
      <c r="B16" s="5">
        <f>'[3]CostFlex, Winter'!B16*(1+[4]Main!$B$6)^(Main!$B$7-2020)</f>
        <v>20.225631116279157</v>
      </c>
      <c r="C16" s="5">
        <f>'[3]CostFlex, Winter'!C16*(1+[4]Main!$B$6)^(Main!$B$7-2020)</f>
        <v>20.755849736476538</v>
      </c>
      <c r="D16" s="5">
        <f>'[3]CostFlex, Winter'!D16*(1+[4]Main!$B$6)^(Main!$B$7-2020)</f>
        <v>24.721443166702763</v>
      </c>
      <c r="E16" s="5">
        <f>'[3]CostFlex, Winter'!E16*(1+[4]Main!$B$6)^(Main!$B$7-2020)</f>
        <v>26.897548753762837</v>
      </c>
      <c r="F16" s="5">
        <f>'[3]CostFlex, Winter'!F16*(1+[4]Main!$B$6)^(Main!$B$7-2020)</f>
        <v>27.626599356534232</v>
      </c>
      <c r="G16" s="5">
        <f>'[3]CostFlex, Winter'!G16*(1+[4]Main!$B$6)^(Main!$B$7-2020)</f>
        <v>22.622661128421473</v>
      </c>
      <c r="H16" s="5">
        <f>'[3]CostFlex, Winter'!H16*(1+[4]Main!$B$6)^(Main!$B$7-2020)</f>
        <v>24.44528763534996</v>
      </c>
      <c r="I16" s="5">
        <f>'[3]CostFlex, Winter'!I16*(1+[4]Main!$B$6)^(Main!$B$7-2020)</f>
        <v>13.65312947008249</v>
      </c>
      <c r="J16" s="5">
        <f>'[3]CostFlex, Winter'!J16*(1+[4]Main!$B$6)^(Main!$B$7-2020)</f>
        <v>6.1748376810486345</v>
      </c>
      <c r="K16" s="5">
        <f>'[3]CostFlex, Winter'!K16*(1+[4]Main!$B$6)^(Main!$B$7-2020)</f>
        <v>4.4295347228989312</v>
      </c>
      <c r="L16" s="5">
        <f>'[3]CostFlex, Winter'!L16*(1+[4]Main!$B$6)^(Main!$B$7-2020)</f>
        <v>3.8551312176851047</v>
      </c>
      <c r="M16" s="5">
        <f>'[3]CostFlex, Winter'!M16*(1+[4]Main!$B$6)^(Main!$B$7-2020)</f>
        <v>5.677757724613592</v>
      </c>
      <c r="N16" s="5">
        <f>'[3]CostFlex, Winter'!N16*(1+[4]Main!$B$6)^(Main!$B$7-2020)</f>
        <v>4.4074422803907067</v>
      </c>
      <c r="O16" s="5">
        <f>'[3]CostFlex, Winter'!O16*(1+[4]Main!$B$6)^(Main!$B$7-2020)</f>
        <v>4.7388289180140681</v>
      </c>
      <c r="P16" s="5">
        <f>'[3]CostFlex, Winter'!P16*(1+[4]Main!$B$6)^(Main!$B$7-2020)</f>
        <v>4.8603373518093012</v>
      </c>
      <c r="Q16" s="5">
        <f>'[3]CostFlex, Winter'!Q16*(1+[4]Main!$B$6)^(Main!$B$7-2020)</f>
        <v>4.9597533430963097</v>
      </c>
      <c r="R16" s="5">
        <f>'[3]CostFlex, Winter'!R16*(1+[4]Main!$B$6)^(Main!$B$7-2020)</f>
        <v>4.4074422803907067</v>
      </c>
      <c r="S16" s="5">
        <f>'[3]CostFlex, Winter'!S16*(1+[4]Main!$B$6)^(Main!$B$7-2020)</f>
        <v>4.4074422803907067</v>
      </c>
      <c r="T16" s="5">
        <f>'[3]CostFlex, Winter'!T16*(1+[4]Main!$B$6)^(Main!$B$7-2020)</f>
        <v>5.1254466619079899</v>
      </c>
      <c r="U16" s="5">
        <f>'[3]CostFlex, Winter'!U16*(1+[4]Main!$B$6)^(Main!$B$7-2020)</f>
        <v>5.953913255966393</v>
      </c>
      <c r="V16" s="5">
        <f>'[3]CostFlex, Winter'!V16*(1+[4]Main!$B$6)^(Main!$B$7-2020)</f>
        <v>4.4074422803907067</v>
      </c>
      <c r="W16" s="5">
        <f>'[3]CostFlex, Winter'!W16*(1+[4]Main!$B$6)^(Main!$B$7-2020)</f>
        <v>4.4074422803907067</v>
      </c>
      <c r="X16" s="5">
        <f>'[3]CostFlex, Winter'!X16*(1+[4]Main!$B$6)^(Main!$B$7-2020)</f>
        <v>6.6166865312131167</v>
      </c>
      <c r="Y16" s="5">
        <f>'[3]CostFlex, Winter'!Y16*(1+[4]Main!$B$6)^(Main!$B$7-2020)</f>
        <v>10.549141297677005</v>
      </c>
    </row>
    <row r="17" spans="1:25" x14ac:dyDescent="0.3">
      <c r="A17">
        <v>23</v>
      </c>
      <c r="B17" s="5">
        <f>'[3]CostFlex, Winter'!B17*(1+[4]Main!$B$6)^(Main!$B$7-2020)</f>
        <v>20.225631116279157</v>
      </c>
      <c r="C17" s="5">
        <f>'[3]CostFlex, Winter'!C17*(1+[4]Main!$B$6)^(Main!$B$7-2020)</f>
        <v>20.755849736476538</v>
      </c>
      <c r="D17" s="5">
        <f>'[3]CostFlex, Winter'!D17*(1+[4]Main!$B$6)^(Main!$B$7-2020)</f>
        <v>24.721443166702763</v>
      </c>
      <c r="E17" s="5">
        <f>'[3]CostFlex, Winter'!E17*(1+[4]Main!$B$6)^(Main!$B$7-2020)</f>
        <v>26.897548753762837</v>
      </c>
      <c r="F17" s="5">
        <f>'[3]CostFlex, Winter'!F17*(1+[4]Main!$B$6)^(Main!$B$7-2020)</f>
        <v>27.626599356534232</v>
      </c>
      <c r="G17" s="5">
        <f>'[3]CostFlex, Winter'!G17*(1+[4]Main!$B$6)^(Main!$B$7-2020)</f>
        <v>22.622661128421473</v>
      </c>
      <c r="H17" s="5">
        <f>'[3]CostFlex, Winter'!H17*(1+[4]Main!$B$6)^(Main!$B$7-2020)</f>
        <v>24.44528763534996</v>
      </c>
      <c r="I17" s="5">
        <f>'[3]CostFlex, Winter'!I17*(1+[4]Main!$B$6)^(Main!$B$7-2020)</f>
        <v>13.65312947008249</v>
      </c>
      <c r="J17" s="5">
        <f>'[3]CostFlex, Winter'!J17*(1+[4]Main!$B$6)^(Main!$B$7-2020)</f>
        <v>6.1748376810486345</v>
      </c>
      <c r="K17" s="5">
        <f>'[3]CostFlex, Winter'!K17*(1+[4]Main!$B$6)^(Main!$B$7-2020)</f>
        <v>4.4295347228989312</v>
      </c>
      <c r="L17" s="5">
        <f>'[3]CostFlex, Winter'!L17*(1+[4]Main!$B$6)^(Main!$B$7-2020)</f>
        <v>3.8551312176851047</v>
      </c>
      <c r="M17" s="5">
        <f>'[3]CostFlex, Winter'!M17*(1+[4]Main!$B$6)^(Main!$B$7-2020)</f>
        <v>5.677757724613592</v>
      </c>
      <c r="N17" s="5">
        <f>'[3]CostFlex, Winter'!N17*(1+[4]Main!$B$6)^(Main!$B$7-2020)</f>
        <v>4.4074422803907067</v>
      </c>
      <c r="O17" s="5">
        <f>'[3]CostFlex, Winter'!O17*(1+[4]Main!$B$6)^(Main!$B$7-2020)</f>
        <v>4.7388289180140681</v>
      </c>
      <c r="P17" s="5">
        <f>'[3]CostFlex, Winter'!P17*(1+[4]Main!$B$6)^(Main!$B$7-2020)</f>
        <v>4.8603373518093012</v>
      </c>
      <c r="Q17" s="5">
        <f>'[3]CostFlex, Winter'!Q17*(1+[4]Main!$B$6)^(Main!$B$7-2020)</f>
        <v>4.9597533430963097</v>
      </c>
      <c r="R17" s="5">
        <f>'[3]CostFlex, Winter'!R17*(1+[4]Main!$B$6)^(Main!$B$7-2020)</f>
        <v>4.4074422803907067</v>
      </c>
      <c r="S17" s="5">
        <f>'[3]CostFlex, Winter'!S17*(1+[4]Main!$B$6)^(Main!$B$7-2020)</f>
        <v>4.4074422803907067</v>
      </c>
      <c r="T17" s="5">
        <f>'[3]CostFlex, Winter'!T17*(1+[4]Main!$B$6)^(Main!$B$7-2020)</f>
        <v>5.1254466619079899</v>
      </c>
      <c r="U17" s="5">
        <f>'[3]CostFlex, Winter'!U17*(1+[4]Main!$B$6)^(Main!$B$7-2020)</f>
        <v>5.953913255966393</v>
      </c>
      <c r="V17" s="5">
        <f>'[3]CostFlex, Winter'!V17*(1+[4]Main!$B$6)^(Main!$B$7-2020)</f>
        <v>4.4074422803907067</v>
      </c>
      <c r="W17" s="5">
        <f>'[3]CostFlex, Winter'!W17*(1+[4]Main!$B$6)^(Main!$B$7-2020)</f>
        <v>4.4074422803907067</v>
      </c>
      <c r="X17" s="5">
        <f>'[3]CostFlex, Winter'!X17*(1+[4]Main!$B$6)^(Main!$B$7-2020)</f>
        <v>6.6166865312131167</v>
      </c>
      <c r="Y17" s="5">
        <f>'[3]CostFlex, Winter'!Y17*(1+[4]Main!$B$6)^(Main!$B$7-2020)</f>
        <v>10.549141297677005</v>
      </c>
    </row>
    <row r="18" spans="1:25" x14ac:dyDescent="0.3">
      <c r="A18">
        <v>26</v>
      </c>
      <c r="B18" s="5">
        <f>'[3]CostFlex, Winter'!B18*(1+[4]Main!$B$6)^(Main!$B$7-2020)</f>
        <v>20.225631116279157</v>
      </c>
      <c r="C18" s="5">
        <f>'[3]CostFlex, Winter'!C18*(1+[4]Main!$B$6)^(Main!$B$7-2020)</f>
        <v>20.755849736476538</v>
      </c>
      <c r="D18" s="5">
        <f>'[3]CostFlex, Winter'!D18*(1+[4]Main!$B$6)^(Main!$B$7-2020)</f>
        <v>24.721443166702763</v>
      </c>
      <c r="E18" s="5">
        <f>'[3]CostFlex, Winter'!E18*(1+[4]Main!$B$6)^(Main!$B$7-2020)</f>
        <v>26.897548753762837</v>
      </c>
      <c r="F18" s="5">
        <f>'[3]CostFlex, Winter'!F18*(1+[4]Main!$B$6)^(Main!$B$7-2020)</f>
        <v>27.626599356534232</v>
      </c>
      <c r="G18" s="5">
        <f>'[3]CostFlex, Winter'!G18*(1+[4]Main!$B$6)^(Main!$B$7-2020)</f>
        <v>22.622661128421473</v>
      </c>
      <c r="H18" s="5">
        <f>'[3]CostFlex, Winter'!H18*(1+[4]Main!$B$6)^(Main!$B$7-2020)</f>
        <v>24.44528763534996</v>
      </c>
      <c r="I18" s="5">
        <f>'[3]CostFlex, Winter'!I18*(1+[4]Main!$B$6)^(Main!$B$7-2020)</f>
        <v>13.65312947008249</v>
      </c>
      <c r="J18" s="5">
        <f>'[3]CostFlex, Winter'!J18*(1+[4]Main!$B$6)^(Main!$B$7-2020)</f>
        <v>6.1748376810486345</v>
      </c>
      <c r="K18" s="5">
        <f>'[3]CostFlex, Winter'!K18*(1+[4]Main!$B$6)^(Main!$B$7-2020)</f>
        <v>4.4295347228989312</v>
      </c>
      <c r="L18" s="5">
        <f>'[3]CostFlex, Winter'!L18*(1+[4]Main!$B$6)^(Main!$B$7-2020)</f>
        <v>3.8551312176851047</v>
      </c>
      <c r="M18" s="5">
        <f>'[3]CostFlex, Winter'!M18*(1+[4]Main!$B$6)^(Main!$B$7-2020)</f>
        <v>5.677757724613592</v>
      </c>
      <c r="N18" s="5">
        <f>'[3]CostFlex, Winter'!N18*(1+[4]Main!$B$6)^(Main!$B$7-2020)</f>
        <v>4.4074422803907067</v>
      </c>
      <c r="O18" s="5">
        <f>'[3]CostFlex, Winter'!O18*(1+[4]Main!$B$6)^(Main!$B$7-2020)</f>
        <v>4.7388289180140681</v>
      </c>
      <c r="P18" s="5">
        <f>'[3]CostFlex, Winter'!P18*(1+[4]Main!$B$6)^(Main!$B$7-2020)</f>
        <v>4.8603373518093012</v>
      </c>
      <c r="Q18" s="5">
        <f>'[3]CostFlex, Winter'!Q18*(1+[4]Main!$B$6)^(Main!$B$7-2020)</f>
        <v>4.9597533430963097</v>
      </c>
      <c r="R18" s="5">
        <f>'[3]CostFlex, Winter'!R18*(1+[4]Main!$B$6)^(Main!$B$7-2020)</f>
        <v>4.4074422803907067</v>
      </c>
      <c r="S18" s="5">
        <f>'[3]CostFlex, Winter'!S18*(1+[4]Main!$B$6)^(Main!$B$7-2020)</f>
        <v>4.4074422803907067</v>
      </c>
      <c r="T18" s="5">
        <f>'[3]CostFlex, Winter'!T18*(1+[4]Main!$B$6)^(Main!$B$7-2020)</f>
        <v>5.1254466619079899</v>
      </c>
      <c r="U18" s="5">
        <f>'[3]CostFlex, Winter'!U18*(1+[4]Main!$B$6)^(Main!$B$7-2020)</f>
        <v>5.953913255966393</v>
      </c>
      <c r="V18" s="5">
        <f>'[3]CostFlex, Winter'!V18*(1+[4]Main!$B$6)^(Main!$B$7-2020)</f>
        <v>4.4074422803907067</v>
      </c>
      <c r="W18" s="5">
        <f>'[3]CostFlex, Winter'!W18*(1+[4]Main!$B$6)^(Main!$B$7-2020)</f>
        <v>4.4074422803907067</v>
      </c>
      <c r="X18" s="5">
        <f>'[3]CostFlex, Winter'!X18*(1+[4]Main!$B$6)^(Main!$B$7-2020)</f>
        <v>6.6166865312131167</v>
      </c>
      <c r="Y18" s="5">
        <f>'[3]CostFlex, Winter'!Y18*(1+[4]Main!$B$6)^(Main!$B$7-2020)</f>
        <v>10.549141297677005</v>
      </c>
    </row>
    <row r="19" spans="1:25" x14ac:dyDescent="0.3">
      <c r="A19">
        <v>27</v>
      </c>
      <c r="B19" s="5">
        <f>'[3]CostFlex, Winter'!B19*(1+[4]Main!$B$6)^(Main!$B$7-2020)</f>
        <v>20.225631116279157</v>
      </c>
      <c r="C19" s="5">
        <f>'[3]CostFlex, Winter'!C19*(1+[4]Main!$B$6)^(Main!$B$7-2020)</f>
        <v>20.755849736476538</v>
      </c>
      <c r="D19" s="5">
        <f>'[3]CostFlex, Winter'!D19*(1+[4]Main!$B$6)^(Main!$B$7-2020)</f>
        <v>24.721443166702763</v>
      </c>
      <c r="E19" s="5">
        <f>'[3]CostFlex, Winter'!E19*(1+[4]Main!$B$6)^(Main!$B$7-2020)</f>
        <v>26.897548753762837</v>
      </c>
      <c r="F19" s="5">
        <f>'[3]CostFlex, Winter'!F19*(1+[4]Main!$B$6)^(Main!$B$7-2020)</f>
        <v>27.626599356534232</v>
      </c>
      <c r="G19" s="5">
        <f>'[3]CostFlex, Winter'!G19*(1+[4]Main!$B$6)^(Main!$B$7-2020)</f>
        <v>22.622661128421473</v>
      </c>
      <c r="H19" s="5">
        <f>'[3]CostFlex, Winter'!H19*(1+[4]Main!$B$6)^(Main!$B$7-2020)</f>
        <v>24.44528763534996</v>
      </c>
      <c r="I19" s="5">
        <f>'[3]CostFlex, Winter'!I19*(1+[4]Main!$B$6)^(Main!$B$7-2020)</f>
        <v>13.65312947008249</v>
      </c>
      <c r="J19" s="5">
        <f>'[3]CostFlex, Winter'!J19*(1+[4]Main!$B$6)^(Main!$B$7-2020)</f>
        <v>6.1748376810486345</v>
      </c>
      <c r="K19" s="5">
        <f>'[3]CostFlex, Winter'!K19*(1+[4]Main!$B$6)^(Main!$B$7-2020)</f>
        <v>4.4295347228989312</v>
      </c>
      <c r="L19" s="5">
        <f>'[3]CostFlex, Winter'!L19*(1+[4]Main!$B$6)^(Main!$B$7-2020)</f>
        <v>3.8551312176851047</v>
      </c>
      <c r="M19" s="5">
        <f>'[3]CostFlex, Winter'!M19*(1+[4]Main!$B$6)^(Main!$B$7-2020)</f>
        <v>5.677757724613592</v>
      </c>
      <c r="N19" s="5">
        <f>'[3]CostFlex, Winter'!N19*(1+[4]Main!$B$6)^(Main!$B$7-2020)</f>
        <v>4.4074422803907067</v>
      </c>
      <c r="O19" s="5">
        <f>'[3]CostFlex, Winter'!O19*(1+[4]Main!$B$6)^(Main!$B$7-2020)</f>
        <v>4.7388289180140681</v>
      </c>
      <c r="P19" s="5">
        <f>'[3]CostFlex, Winter'!P19*(1+[4]Main!$B$6)^(Main!$B$7-2020)</f>
        <v>4.8603373518093012</v>
      </c>
      <c r="Q19" s="5">
        <f>'[3]CostFlex, Winter'!Q19*(1+[4]Main!$B$6)^(Main!$B$7-2020)</f>
        <v>4.9597533430963097</v>
      </c>
      <c r="R19" s="5">
        <f>'[3]CostFlex, Winter'!R19*(1+[4]Main!$B$6)^(Main!$B$7-2020)</f>
        <v>4.4074422803907067</v>
      </c>
      <c r="S19" s="5">
        <f>'[3]CostFlex, Winter'!S19*(1+[4]Main!$B$6)^(Main!$B$7-2020)</f>
        <v>4.4074422803907067</v>
      </c>
      <c r="T19" s="5">
        <f>'[3]CostFlex, Winter'!T19*(1+[4]Main!$B$6)^(Main!$B$7-2020)</f>
        <v>5.1254466619079899</v>
      </c>
      <c r="U19" s="5">
        <f>'[3]CostFlex, Winter'!U19*(1+[4]Main!$B$6)^(Main!$B$7-2020)</f>
        <v>5.953913255966393</v>
      </c>
      <c r="V19" s="5">
        <f>'[3]CostFlex, Winter'!V19*(1+[4]Main!$B$6)^(Main!$B$7-2020)</f>
        <v>4.4074422803907067</v>
      </c>
      <c r="W19" s="5">
        <f>'[3]CostFlex, Winter'!W19*(1+[4]Main!$B$6)^(Main!$B$7-2020)</f>
        <v>4.4074422803907067</v>
      </c>
      <c r="X19" s="5">
        <f>'[3]CostFlex, Winter'!X19*(1+[4]Main!$B$6)^(Main!$B$7-2020)</f>
        <v>6.6166865312131167</v>
      </c>
      <c r="Y19" s="5">
        <f>'[3]CostFlex, Winter'!Y19*(1+[4]Main!$B$6)^(Main!$B$7-2020)</f>
        <v>10.549141297677005</v>
      </c>
    </row>
    <row r="20" spans="1:25" x14ac:dyDescent="0.3">
      <c r="A20">
        <v>28</v>
      </c>
      <c r="B20" s="5">
        <f>'[3]CostFlex, Winter'!B20*(1+[4]Main!$B$6)^(Main!$B$7-2020)</f>
        <v>20.225631116279157</v>
      </c>
      <c r="C20" s="5">
        <f>'[3]CostFlex, Winter'!C20*(1+[4]Main!$B$6)^(Main!$B$7-2020)</f>
        <v>20.755849736476538</v>
      </c>
      <c r="D20" s="5">
        <f>'[3]CostFlex, Winter'!D20*(1+[4]Main!$B$6)^(Main!$B$7-2020)</f>
        <v>24.721443166702763</v>
      </c>
      <c r="E20" s="5">
        <f>'[3]CostFlex, Winter'!E20*(1+[4]Main!$B$6)^(Main!$B$7-2020)</f>
        <v>26.897548753762837</v>
      </c>
      <c r="F20" s="5">
        <f>'[3]CostFlex, Winter'!F20*(1+[4]Main!$B$6)^(Main!$B$7-2020)</f>
        <v>27.626599356534232</v>
      </c>
      <c r="G20" s="5">
        <f>'[3]CostFlex, Winter'!G20*(1+[4]Main!$B$6)^(Main!$B$7-2020)</f>
        <v>22.622661128421473</v>
      </c>
      <c r="H20" s="5">
        <f>'[3]CostFlex, Winter'!H20*(1+[4]Main!$B$6)^(Main!$B$7-2020)</f>
        <v>24.44528763534996</v>
      </c>
      <c r="I20" s="5">
        <f>'[3]CostFlex, Winter'!I20*(1+[4]Main!$B$6)^(Main!$B$7-2020)</f>
        <v>13.65312947008249</v>
      </c>
      <c r="J20" s="5">
        <f>'[3]CostFlex, Winter'!J20*(1+[4]Main!$B$6)^(Main!$B$7-2020)</f>
        <v>6.1748376810486345</v>
      </c>
      <c r="K20" s="5">
        <f>'[3]CostFlex, Winter'!K20*(1+[4]Main!$B$6)^(Main!$B$7-2020)</f>
        <v>4.4295347228989312</v>
      </c>
      <c r="L20" s="5">
        <f>'[3]CostFlex, Winter'!L20*(1+[4]Main!$B$6)^(Main!$B$7-2020)</f>
        <v>3.8551312176851047</v>
      </c>
      <c r="M20" s="5">
        <f>'[3]CostFlex, Winter'!M20*(1+[4]Main!$B$6)^(Main!$B$7-2020)</f>
        <v>5.677757724613592</v>
      </c>
      <c r="N20" s="5">
        <f>'[3]CostFlex, Winter'!N20*(1+[4]Main!$B$6)^(Main!$B$7-2020)</f>
        <v>4.4074422803907067</v>
      </c>
      <c r="O20" s="5">
        <f>'[3]CostFlex, Winter'!O20*(1+[4]Main!$B$6)^(Main!$B$7-2020)</f>
        <v>4.7388289180140681</v>
      </c>
      <c r="P20" s="5">
        <f>'[3]CostFlex, Winter'!P20*(1+[4]Main!$B$6)^(Main!$B$7-2020)</f>
        <v>4.8603373518093012</v>
      </c>
      <c r="Q20" s="5">
        <f>'[3]CostFlex, Winter'!Q20*(1+[4]Main!$B$6)^(Main!$B$7-2020)</f>
        <v>4.9597533430963097</v>
      </c>
      <c r="R20" s="5">
        <f>'[3]CostFlex, Winter'!R20*(1+[4]Main!$B$6)^(Main!$B$7-2020)</f>
        <v>4.4074422803907067</v>
      </c>
      <c r="S20" s="5">
        <f>'[3]CostFlex, Winter'!S20*(1+[4]Main!$B$6)^(Main!$B$7-2020)</f>
        <v>4.4074422803907067</v>
      </c>
      <c r="T20" s="5">
        <f>'[3]CostFlex, Winter'!T20*(1+[4]Main!$B$6)^(Main!$B$7-2020)</f>
        <v>5.1254466619079899</v>
      </c>
      <c r="U20" s="5">
        <f>'[3]CostFlex, Winter'!U20*(1+[4]Main!$B$6)^(Main!$B$7-2020)</f>
        <v>5.953913255966393</v>
      </c>
      <c r="V20" s="5">
        <f>'[3]CostFlex, Winter'!V20*(1+[4]Main!$B$6)^(Main!$B$7-2020)</f>
        <v>4.4074422803907067</v>
      </c>
      <c r="W20" s="5">
        <f>'[3]CostFlex, Winter'!W20*(1+[4]Main!$B$6)^(Main!$B$7-2020)</f>
        <v>4.4074422803907067</v>
      </c>
      <c r="X20" s="5">
        <f>'[3]CostFlex, Winter'!X20*(1+[4]Main!$B$6)^(Main!$B$7-2020)</f>
        <v>6.6166865312131167</v>
      </c>
      <c r="Y20" s="5">
        <f>'[3]CostFlex, Winter'!Y20*(1+[4]Main!$B$6)^(Main!$B$7-2020)</f>
        <v>10.549141297677005</v>
      </c>
    </row>
    <row r="21" spans="1:25" x14ac:dyDescent="0.3">
      <c r="A21">
        <v>29</v>
      </c>
      <c r="B21" s="5">
        <f>'[3]CostFlex, Winter'!B21*(1+[4]Main!$B$6)^(Main!$B$7-2020)</f>
        <v>20.225631116279157</v>
      </c>
      <c r="C21" s="5">
        <f>'[3]CostFlex, Winter'!C21*(1+[4]Main!$B$6)^(Main!$B$7-2020)</f>
        <v>20.755849736476538</v>
      </c>
      <c r="D21" s="5">
        <f>'[3]CostFlex, Winter'!D21*(1+[4]Main!$B$6)^(Main!$B$7-2020)</f>
        <v>24.721443166702763</v>
      </c>
      <c r="E21" s="5">
        <f>'[3]CostFlex, Winter'!E21*(1+[4]Main!$B$6)^(Main!$B$7-2020)</f>
        <v>26.897548753762837</v>
      </c>
      <c r="F21" s="5">
        <f>'[3]CostFlex, Winter'!F21*(1+[4]Main!$B$6)^(Main!$B$7-2020)</f>
        <v>27.626599356534232</v>
      </c>
      <c r="G21" s="5">
        <f>'[3]CostFlex, Winter'!G21*(1+[4]Main!$B$6)^(Main!$B$7-2020)</f>
        <v>22.622661128421473</v>
      </c>
      <c r="H21" s="5">
        <f>'[3]CostFlex, Winter'!H21*(1+[4]Main!$B$6)^(Main!$B$7-2020)</f>
        <v>24.44528763534996</v>
      </c>
      <c r="I21" s="5">
        <f>'[3]CostFlex, Winter'!I21*(1+[4]Main!$B$6)^(Main!$B$7-2020)</f>
        <v>13.65312947008249</v>
      </c>
      <c r="J21" s="5">
        <f>'[3]CostFlex, Winter'!J21*(1+[4]Main!$B$6)^(Main!$B$7-2020)</f>
        <v>6.1748376810486345</v>
      </c>
      <c r="K21" s="5">
        <f>'[3]CostFlex, Winter'!K21*(1+[4]Main!$B$6)^(Main!$B$7-2020)</f>
        <v>4.4295347228989312</v>
      </c>
      <c r="L21" s="5">
        <f>'[3]CostFlex, Winter'!L21*(1+[4]Main!$B$6)^(Main!$B$7-2020)</f>
        <v>3.8551312176851047</v>
      </c>
      <c r="M21" s="5">
        <f>'[3]CostFlex, Winter'!M21*(1+[4]Main!$B$6)^(Main!$B$7-2020)</f>
        <v>5.677757724613592</v>
      </c>
      <c r="N21" s="5">
        <f>'[3]CostFlex, Winter'!N21*(1+[4]Main!$B$6)^(Main!$B$7-2020)</f>
        <v>4.4074422803907067</v>
      </c>
      <c r="O21" s="5">
        <f>'[3]CostFlex, Winter'!O21*(1+[4]Main!$B$6)^(Main!$B$7-2020)</f>
        <v>4.7388289180140681</v>
      </c>
      <c r="P21" s="5">
        <f>'[3]CostFlex, Winter'!P21*(1+[4]Main!$B$6)^(Main!$B$7-2020)</f>
        <v>4.8603373518093012</v>
      </c>
      <c r="Q21" s="5">
        <f>'[3]CostFlex, Winter'!Q21*(1+[4]Main!$B$6)^(Main!$B$7-2020)</f>
        <v>4.9597533430963097</v>
      </c>
      <c r="R21" s="5">
        <f>'[3]CostFlex, Winter'!R21*(1+[4]Main!$B$6)^(Main!$B$7-2020)</f>
        <v>4.4074422803907067</v>
      </c>
      <c r="S21" s="5">
        <f>'[3]CostFlex, Winter'!S21*(1+[4]Main!$B$6)^(Main!$B$7-2020)</f>
        <v>4.4074422803907067</v>
      </c>
      <c r="T21" s="5">
        <f>'[3]CostFlex, Winter'!T21*(1+[4]Main!$B$6)^(Main!$B$7-2020)</f>
        <v>5.1254466619079899</v>
      </c>
      <c r="U21" s="5">
        <f>'[3]CostFlex, Winter'!U21*(1+[4]Main!$B$6)^(Main!$B$7-2020)</f>
        <v>5.953913255966393</v>
      </c>
      <c r="V21" s="5">
        <f>'[3]CostFlex, Winter'!V21*(1+[4]Main!$B$6)^(Main!$B$7-2020)</f>
        <v>4.4074422803907067</v>
      </c>
      <c r="W21" s="5">
        <f>'[3]CostFlex, Winter'!W21*(1+[4]Main!$B$6)^(Main!$B$7-2020)</f>
        <v>4.4074422803907067</v>
      </c>
      <c r="X21" s="5">
        <f>'[3]CostFlex, Winter'!X21*(1+[4]Main!$B$6)^(Main!$B$7-2020)</f>
        <v>6.6166865312131167</v>
      </c>
      <c r="Y21" s="5">
        <f>'[3]CostFlex, Winter'!Y21*(1+[4]Main!$B$6)^(Main!$B$7-2020)</f>
        <v>10.549141297677005</v>
      </c>
    </row>
    <row r="22" spans="1:25" x14ac:dyDescent="0.3">
      <c r="A22">
        <v>30</v>
      </c>
      <c r="B22" s="5">
        <f>'[3]CostFlex, Winter'!B22*(1+[4]Main!$B$6)^(Main!$B$7-2020)</f>
        <v>20.225631116279157</v>
      </c>
      <c r="C22" s="5">
        <f>'[3]CostFlex, Winter'!C22*(1+[4]Main!$B$6)^(Main!$B$7-2020)</f>
        <v>20.755849736476538</v>
      </c>
      <c r="D22" s="5">
        <f>'[3]CostFlex, Winter'!D22*(1+[4]Main!$B$6)^(Main!$B$7-2020)</f>
        <v>24.721443166702763</v>
      </c>
      <c r="E22" s="5">
        <f>'[3]CostFlex, Winter'!E22*(1+[4]Main!$B$6)^(Main!$B$7-2020)</f>
        <v>26.897548753762837</v>
      </c>
      <c r="F22" s="5">
        <f>'[3]CostFlex, Winter'!F22*(1+[4]Main!$B$6)^(Main!$B$7-2020)</f>
        <v>27.626599356534232</v>
      </c>
      <c r="G22" s="5">
        <f>'[3]CostFlex, Winter'!G22*(1+[4]Main!$B$6)^(Main!$B$7-2020)</f>
        <v>22.622661128421473</v>
      </c>
      <c r="H22" s="5">
        <f>'[3]CostFlex, Winter'!H22*(1+[4]Main!$B$6)^(Main!$B$7-2020)</f>
        <v>24.44528763534996</v>
      </c>
      <c r="I22" s="5">
        <f>'[3]CostFlex, Winter'!I22*(1+[4]Main!$B$6)^(Main!$B$7-2020)</f>
        <v>13.65312947008249</v>
      </c>
      <c r="J22" s="5">
        <f>'[3]CostFlex, Winter'!J22*(1+[4]Main!$B$6)^(Main!$B$7-2020)</f>
        <v>6.1748376810486345</v>
      </c>
      <c r="K22" s="5">
        <f>'[3]CostFlex, Winter'!K22*(1+[4]Main!$B$6)^(Main!$B$7-2020)</f>
        <v>4.4295347228989312</v>
      </c>
      <c r="L22" s="5">
        <f>'[3]CostFlex, Winter'!L22*(1+[4]Main!$B$6)^(Main!$B$7-2020)</f>
        <v>3.8551312176851047</v>
      </c>
      <c r="M22" s="5">
        <f>'[3]CostFlex, Winter'!M22*(1+[4]Main!$B$6)^(Main!$B$7-2020)</f>
        <v>5.677757724613592</v>
      </c>
      <c r="N22" s="5">
        <f>'[3]CostFlex, Winter'!N22*(1+[4]Main!$B$6)^(Main!$B$7-2020)</f>
        <v>4.4074422803907067</v>
      </c>
      <c r="O22" s="5">
        <f>'[3]CostFlex, Winter'!O22*(1+[4]Main!$B$6)^(Main!$B$7-2020)</f>
        <v>4.7388289180140681</v>
      </c>
      <c r="P22" s="5">
        <f>'[3]CostFlex, Winter'!P22*(1+[4]Main!$B$6)^(Main!$B$7-2020)</f>
        <v>4.8603373518093012</v>
      </c>
      <c r="Q22" s="5">
        <f>'[3]CostFlex, Winter'!Q22*(1+[4]Main!$B$6)^(Main!$B$7-2020)</f>
        <v>4.9597533430963097</v>
      </c>
      <c r="R22" s="5">
        <f>'[3]CostFlex, Winter'!R22*(1+[4]Main!$B$6)^(Main!$B$7-2020)</f>
        <v>4.4074422803907067</v>
      </c>
      <c r="S22" s="5">
        <f>'[3]CostFlex, Winter'!S22*(1+[4]Main!$B$6)^(Main!$B$7-2020)</f>
        <v>4.4074422803907067</v>
      </c>
      <c r="T22" s="5">
        <f>'[3]CostFlex, Winter'!T22*(1+[4]Main!$B$6)^(Main!$B$7-2020)</f>
        <v>5.1254466619079899</v>
      </c>
      <c r="U22" s="5">
        <f>'[3]CostFlex, Winter'!U22*(1+[4]Main!$B$6)^(Main!$B$7-2020)</f>
        <v>5.953913255966393</v>
      </c>
      <c r="V22" s="5">
        <f>'[3]CostFlex, Winter'!V22*(1+[4]Main!$B$6)^(Main!$B$7-2020)</f>
        <v>4.4074422803907067</v>
      </c>
      <c r="W22" s="5">
        <f>'[3]CostFlex, Winter'!W22*(1+[4]Main!$B$6)^(Main!$B$7-2020)</f>
        <v>4.4074422803907067</v>
      </c>
      <c r="X22" s="5">
        <f>'[3]CostFlex, Winter'!X22*(1+[4]Main!$B$6)^(Main!$B$7-2020)</f>
        <v>6.6166865312131167</v>
      </c>
      <c r="Y22" s="5">
        <f>'[3]CostFlex, Winter'!Y22*(1+[4]Main!$B$6)^(Main!$B$7-2020)</f>
        <v>10.549141297677005</v>
      </c>
    </row>
    <row r="23" spans="1:25" x14ac:dyDescent="0.3">
      <c r="A23">
        <v>31</v>
      </c>
      <c r="B23" s="5">
        <f>'[3]CostFlex, Winter'!B23*(1+[4]Main!$B$6)^(Main!$B$7-2020)</f>
        <v>20.225631116279157</v>
      </c>
      <c r="C23" s="5">
        <f>'[3]CostFlex, Winter'!C23*(1+[4]Main!$B$6)^(Main!$B$7-2020)</f>
        <v>20.755849736476538</v>
      </c>
      <c r="D23" s="5">
        <f>'[3]CostFlex, Winter'!D23*(1+[4]Main!$B$6)^(Main!$B$7-2020)</f>
        <v>24.721443166702763</v>
      </c>
      <c r="E23" s="5">
        <f>'[3]CostFlex, Winter'!E23*(1+[4]Main!$B$6)^(Main!$B$7-2020)</f>
        <v>26.897548753762837</v>
      </c>
      <c r="F23" s="5">
        <f>'[3]CostFlex, Winter'!F23*(1+[4]Main!$B$6)^(Main!$B$7-2020)</f>
        <v>27.626599356534232</v>
      </c>
      <c r="G23" s="5">
        <f>'[3]CostFlex, Winter'!G23*(1+[4]Main!$B$6)^(Main!$B$7-2020)</f>
        <v>22.622661128421473</v>
      </c>
      <c r="H23" s="5">
        <f>'[3]CostFlex, Winter'!H23*(1+[4]Main!$B$6)^(Main!$B$7-2020)</f>
        <v>24.44528763534996</v>
      </c>
      <c r="I23" s="5">
        <f>'[3]CostFlex, Winter'!I23*(1+[4]Main!$B$6)^(Main!$B$7-2020)</f>
        <v>13.65312947008249</v>
      </c>
      <c r="J23" s="5">
        <f>'[3]CostFlex, Winter'!J23*(1+[4]Main!$B$6)^(Main!$B$7-2020)</f>
        <v>6.1748376810486345</v>
      </c>
      <c r="K23" s="5">
        <f>'[3]CostFlex, Winter'!K23*(1+[4]Main!$B$6)^(Main!$B$7-2020)</f>
        <v>4.4295347228989312</v>
      </c>
      <c r="L23" s="5">
        <f>'[3]CostFlex, Winter'!L23*(1+[4]Main!$B$6)^(Main!$B$7-2020)</f>
        <v>3.8551312176851047</v>
      </c>
      <c r="M23" s="5">
        <f>'[3]CostFlex, Winter'!M23*(1+[4]Main!$B$6)^(Main!$B$7-2020)</f>
        <v>5.677757724613592</v>
      </c>
      <c r="N23" s="5">
        <f>'[3]CostFlex, Winter'!N23*(1+[4]Main!$B$6)^(Main!$B$7-2020)</f>
        <v>4.4074422803907067</v>
      </c>
      <c r="O23" s="5">
        <f>'[3]CostFlex, Winter'!O23*(1+[4]Main!$B$6)^(Main!$B$7-2020)</f>
        <v>4.7388289180140681</v>
      </c>
      <c r="P23" s="5">
        <f>'[3]CostFlex, Winter'!P23*(1+[4]Main!$B$6)^(Main!$B$7-2020)</f>
        <v>4.8603373518093012</v>
      </c>
      <c r="Q23" s="5">
        <f>'[3]CostFlex, Winter'!Q23*(1+[4]Main!$B$6)^(Main!$B$7-2020)</f>
        <v>4.9597533430963097</v>
      </c>
      <c r="R23" s="5">
        <f>'[3]CostFlex, Winter'!R23*(1+[4]Main!$B$6)^(Main!$B$7-2020)</f>
        <v>4.4074422803907067</v>
      </c>
      <c r="S23" s="5">
        <f>'[3]CostFlex, Winter'!S23*(1+[4]Main!$B$6)^(Main!$B$7-2020)</f>
        <v>4.4074422803907067</v>
      </c>
      <c r="T23" s="5">
        <f>'[3]CostFlex, Winter'!T23*(1+[4]Main!$B$6)^(Main!$B$7-2020)</f>
        <v>5.1254466619079899</v>
      </c>
      <c r="U23" s="5">
        <f>'[3]CostFlex, Winter'!U23*(1+[4]Main!$B$6)^(Main!$B$7-2020)</f>
        <v>5.953913255966393</v>
      </c>
      <c r="V23" s="5">
        <f>'[3]CostFlex, Winter'!V23*(1+[4]Main!$B$6)^(Main!$B$7-2020)</f>
        <v>4.4074422803907067</v>
      </c>
      <c r="W23" s="5">
        <f>'[3]CostFlex, Winter'!W23*(1+[4]Main!$B$6)^(Main!$B$7-2020)</f>
        <v>4.4074422803907067</v>
      </c>
      <c r="X23" s="5">
        <f>'[3]CostFlex, Winter'!X23*(1+[4]Main!$B$6)^(Main!$B$7-2020)</f>
        <v>6.6166865312131167</v>
      </c>
      <c r="Y23" s="5">
        <f>'[3]CostFlex, Winter'!Y23*(1+[4]Main!$B$6)^(Main!$B$7-2020)</f>
        <v>10.549141297677005</v>
      </c>
    </row>
    <row r="24" spans="1:25" x14ac:dyDescent="0.3">
      <c r="A24">
        <v>32</v>
      </c>
      <c r="B24" s="5">
        <f>'[3]CostFlex, Winter'!B24*(1+[4]Main!$B$6)^(Main!$B$7-2020)</f>
        <v>20.225631116279157</v>
      </c>
      <c r="C24" s="5">
        <f>'[3]CostFlex, Winter'!C24*(1+[4]Main!$B$6)^(Main!$B$7-2020)</f>
        <v>20.755849736476538</v>
      </c>
      <c r="D24" s="5">
        <f>'[3]CostFlex, Winter'!D24*(1+[4]Main!$B$6)^(Main!$B$7-2020)</f>
        <v>24.721443166702763</v>
      </c>
      <c r="E24" s="5">
        <f>'[3]CostFlex, Winter'!E24*(1+[4]Main!$B$6)^(Main!$B$7-2020)</f>
        <v>26.897548753762837</v>
      </c>
      <c r="F24" s="5">
        <f>'[3]CostFlex, Winter'!F24*(1+[4]Main!$B$6)^(Main!$B$7-2020)</f>
        <v>27.626599356534232</v>
      </c>
      <c r="G24" s="5">
        <f>'[3]CostFlex, Winter'!G24*(1+[4]Main!$B$6)^(Main!$B$7-2020)</f>
        <v>22.622661128421473</v>
      </c>
      <c r="H24" s="5">
        <f>'[3]CostFlex, Winter'!H24*(1+[4]Main!$B$6)^(Main!$B$7-2020)</f>
        <v>24.44528763534996</v>
      </c>
      <c r="I24" s="5">
        <f>'[3]CostFlex, Winter'!I24*(1+[4]Main!$B$6)^(Main!$B$7-2020)</f>
        <v>13.65312947008249</v>
      </c>
      <c r="J24" s="5">
        <f>'[3]CostFlex, Winter'!J24*(1+[4]Main!$B$6)^(Main!$B$7-2020)</f>
        <v>6.1748376810486345</v>
      </c>
      <c r="K24" s="5">
        <f>'[3]CostFlex, Winter'!K24*(1+[4]Main!$B$6)^(Main!$B$7-2020)</f>
        <v>4.4295347228989312</v>
      </c>
      <c r="L24" s="5">
        <f>'[3]CostFlex, Winter'!L24*(1+[4]Main!$B$6)^(Main!$B$7-2020)</f>
        <v>3.8551312176851047</v>
      </c>
      <c r="M24" s="5">
        <f>'[3]CostFlex, Winter'!M24*(1+[4]Main!$B$6)^(Main!$B$7-2020)</f>
        <v>5.677757724613592</v>
      </c>
      <c r="N24" s="5">
        <f>'[3]CostFlex, Winter'!N24*(1+[4]Main!$B$6)^(Main!$B$7-2020)</f>
        <v>4.4074422803907067</v>
      </c>
      <c r="O24" s="5">
        <f>'[3]CostFlex, Winter'!O24*(1+[4]Main!$B$6)^(Main!$B$7-2020)</f>
        <v>4.7388289180140681</v>
      </c>
      <c r="P24" s="5">
        <f>'[3]CostFlex, Winter'!P24*(1+[4]Main!$B$6)^(Main!$B$7-2020)</f>
        <v>4.8603373518093012</v>
      </c>
      <c r="Q24" s="5">
        <f>'[3]CostFlex, Winter'!Q24*(1+[4]Main!$B$6)^(Main!$B$7-2020)</f>
        <v>4.9597533430963097</v>
      </c>
      <c r="R24" s="5">
        <f>'[3]CostFlex, Winter'!R24*(1+[4]Main!$B$6)^(Main!$B$7-2020)</f>
        <v>4.4074422803907067</v>
      </c>
      <c r="S24" s="5">
        <f>'[3]CostFlex, Winter'!S24*(1+[4]Main!$B$6)^(Main!$B$7-2020)</f>
        <v>4.4074422803907067</v>
      </c>
      <c r="T24" s="5">
        <f>'[3]CostFlex, Winter'!T24*(1+[4]Main!$B$6)^(Main!$B$7-2020)</f>
        <v>5.1254466619079899</v>
      </c>
      <c r="U24" s="5">
        <f>'[3]CostFlex, Winter'!U24*(1+[4]Main!$B$6)^(Main!$B$7-2020)</f>
        <v>5.953913255966393</v>
      </c>
      <c r="V24" s="5">
        <f>'[3]CostFlex, Winter'!V24*(1+[4]Main!$B$6)^(Main!$B$7-2020)</f>
        <v>4.4074422803907067</v>
      </c>
      <c r="W24" s="5">
        <f>'[3]CostFlex, Winter'!W24*(1+[4]Main!$B$6)^(Main!$B$7-2020)</f>
        <v>4.4074422803907067</v>
      </c>
      <c r="X24" s="5">
        <f>'[3]CostFlex, Winter'!X24*(1+[4]Main!$B$6)^(Main!$B$7-2020)</f>
        <v>6.6166865312131167</v>
      </c>
      <c r="Y24" s="5">
        <f>'[3]CostFlex, Winter'!Y24*(1+[4]Main!$B$6)^(Main!$B$7-2020)</f>
        <v>10.549141297677005</v>
      </c>
    </row>
    <row r="25" spans="1:25" x14ac:dyDescent="0.3">
      <c r="A25">
        <v>33</v>
      </c>
      <c r="B25" s="5">
        <f>'[3]CostFlex, Winter'!B25*(1+[4]Main!$B$6)^(Main!$B$7-2020)</f>
        <v>20.225631116279157</v>
      </c>
      <c r="C25" s="5">
        <f>'[3]CostFlex, Winter'!C25*(1+[4]Main!$B$6)^(Main!$B$7-2020)</f>
        <v>20.755849736476538</v>
      </c>
      <c r="D25" s="5">
        <f>'[3]CostFlex, Winter'!D25*(1+[4]Main!$B$6)^(Main!$B$7-2020)</f>
        <v>24.721443166702763</v>
      </c>
      <c r="E25" s="5">
        <f>'[3]CostFlex, Winter'!E25*(1+[4]Main!$B$6)^(Main!$B$7-2020)</f>
        <v>26.897548753762837</v>
      </c>
      <c r="F25" s="5">
        <f>'[3]CostFlex, Winter'!F25*(1+[4]Main!$B$6)^(Main!$B$7-2020)</f>
        <v>27.626599356534232</v>
      </c>
      <c r="G25" s="5">
        <f>'[3]CostFlex, Winter'!G25*(1+[4]Main!$B$6)^(Main!$B$7-2020)</f>
        <v>22.622661128421473</v>
      </c>
      <c r="H25" s="5">
        <f>'[3]CostFlex, Winter'!H25*(1+[4]Main!$B$6)^(Main!$B$7-2020)</f>
        <v>24.44528763534996</v>
      </c>
      <c r="I25" s="5">
        <f>'[3]CostFlex, Winter'!I25*(1+[4]Main!$B$6)^(Main!$B$7-2020)</f>
        <v>13.65312947008249</v>
      </c>
      <c r="J25" s="5">
        <f>'[3]CostFlex, Winter'!J25*(1+[4]Main!$B$6)^(Main!$B$7-2020)</f>
        <v>6.1748376810486345</v>
      </c>
      <c r="K25" s="5">
        <f>'[3]CostFlex, Winter'!K25*(1+[4]Main!$B$6)^(Main!$B$7-2020)</f>
        <v>4.4295347228989312</v>
      </c>
      <c r="L25" s="5">
        <f>'[3]CostFlex, Winter'!L25*(1+[4]Main!$B$6)^(Main!$B$7-2020)</f>
        <v>3.8551312176851047</v>
      </c>
      <c r="M25" s="5">
        <f>'[3]CostFlex, Winter'!M25*(1+[4]Main!$B$6)^(Main!$B$7-2020)</f>
        <v>5.677757724613592</v>
      </c>
      <c r="N25" s="5">
        <f>'[3]CostFlex, Winter'!N25*(1+[4]Main!$B$6)^(Main!$B$7-2020)</f>
        <v>4.4074422803907067</v>
      </c>
      <c r="O25" s="5">
        <f>'[3]CostFlex, Winter'!O25*(1+[4]Main!$B$6)^(Main!$B$7-2020)</f>
        <v>4.7388289180140681</v>
      </c>
      <c r="P25" s="5">
        <f>'[3]CostFlex, Winter'!P25*(1+[4]Main!$B$6)^(Main!$B$7-2020)</f>
        <v>4.8603373518093012</v>
      </c>
      <c r="Q25" s="5">
        <f>'[3]CostFlex, Winter'!Q25*(1+[4]Main!$B$6)^(Main!$B$7-2020)</f>
        <v>4.9597533430963097</v>
      </c>
      <c r="R25" s="5">
        <f>'[3]CostFlex, Winter'!R25*(1+[4]Main!$B$6)^(Main!$B$7-2020)</f>
        <v>4.4074422803907067</v>
      </c>
      <c r="S25" s="5">
        <f>'[3]CostFlex, Winter'!S25*(1+[4]Main!$B$6)^(Main!$B$7-2020)</f>
        <v>4.4074422803907067</v>
      </c>
      <c r="T25" s="5">
        <f>'[3]CostFlex, Winter'!T25*(1+[4]Main!$B$6)^(Main!$B$7-2020)</f>
        <v>5.1254466619079899</v>
      </c>
      <c r="U25" s="5">
        <f>'[3]CostFlex, Winter'!U25*(1+[4]Main!$B$6)^(Main!$B$7-2020)</f>
        <v>5.953913255966393</v>
      </c>
      <c r="V25" s="5">
        <f>'[3]CostFlex, Winter'!V25*(1+[4]Main!$B$6)^(Main!$B$7-2020)</f>
        <v>4.4074422803907067</v>
      </c>
      <c r="W25" s="5">
        <f>'[3]CostFlex, Winter'!W25*(1+[4]Main!$B$6)^(Main!$B$7-2020)</f>
        <v>4.4074422803907067</v>
      </c>
      <c r="X25" s="5">
        <f>'[3]CostFlex, Winter'!X25*(1+[4]Main!$B$6)^(Main!$B$7-2020)</f>
        <v>6.6166865312131167</v>
      </c>
      <c r="Y25" s="5">
        <f>'[3]CostFlex, Winter'!Y25*(1+[4]Main!$B$6)^(Main!$B$7-2020)</f>
        <v>10.549141297677005</v>
      </c>
    </row>
    <row r="26" spans="1:25" x14ac:dyDescent="0.3">
      <c r="A26">
        <v>34</v>
      </c>
      <c r="B26" s="5">
        <f>'[3]CostFlex, Winter'!B26*(1+[4]Main!$B$6)^(Main!$B$7-2020)</f>
        <v>20.225631116279157</v>
      </c>
      <c r="C26" s="5">
        <f>'[3]CostFlex, Winter'!C26*(1+[4]Main!$B$6)^(Main!$B$7-2020)</f>
        <v>20.755849736476538</v>
      </c>
      <c r="D26" s="5">
        <f>'[3]CostFlex, Winter'!D26*(1+[4]Main!$B$6)^(Main!$B$7-2020)</f>
        <v>24.721443166702763</v>
      </c>
      <c r="E26" s="5">
        <f>'[3]CostFlex, Winter'!E26*(1+[4]Main!$B$6)^(Main!$B$7-2020)</f>
        <v>26.897548753762837</v>
      </c>
      <c r="F26" s="5">
        <f>'[3]CostFlex, Winter'!F26*(1+[4]Main!$B$6)^(Main!$B$7-2020)</f>
        <v>27.626599356534232</v>
      </c>
      <c r="G26" s="5">
        <f>'[3]CostFlex, Winter'!G26*(1+[4]Main!$B$6)^(Main!$B$7-2020)</f>
        <v>22.622661128421473</v>
      </c>
      <c r="H26" s="5">
        <f>'[3]CostFlex, Winter'!H26*(1+[4]Main!$B$6)^(Main!$B$7-2020)</f>
        <v>24.44528763534996</v>
      </c>
      <c r="I26" s="5">
        <f>'[3]CostFlex, Winter'!I26*(1+[4]Main!$B$6)^(Main!$B$7-2020)</f>
        <v>13.65312947008249</v>
      </c>
      <c r="J26" s="5">
        <f>'[3]CostFlex, Winter'!J26*(1+[4]Main!$B$6)^(Main!$B$7-2020)</f>
        <v>6.1748376810486345</v>
      </c>
      <c r="K26" s="5">
        <f>'[3]CostFlex, Winter'!K26*(1+[4]Main!$B$6)^(Main!$B$7-2020)</f>
        <v>4.4295347228989312</v>
      </c>
      <c r="L26" s="5">
        <f>'[3]CostFlex, Winter'!L26*(1+[4]Main!$B$6)^(Main!$B$7-2020)</f>
        <v>3.8551312176851047</v>
      </c>
      <c r="M26" s="5">
        <f>'[3]CostFlex, Winter'!M26*(1+[4]Main!$B$6)^(Main!$B$7-2020)</f>
        <v>5.677757724613592</v>
      </c>
      <c r="N26" s="5">
        <f>'[3]CostFlex, Winter'!N26*(1+[4]Main!$B$6)^(Main!$B$7-2020)</f>
        <v>4.4074422803907067</v>
      </c>
      <c r="O26" s="5">
        <f>'[3]CostFlex, Winter'!O26*(1+[4]Main!$B$6)^(Main!$B$7-2020)</f>
        <v>4.7388289180140681</v>
      </c>
      <c r="P26" s="5">
        <f>'[3]CostFlex, Winter'!P26*(1+[4]Main!$B$6)^(Main!$B$7-2020)</f>
        <v>4.8603373518093012</v>
      </c>
      <c r="Q26" s="5">
        <f>'[3]CostFlex, Winter'!Q26*(1+[4]Main!$B$6)^(Main!$B$7-2020)</f>
        <v>4.9597533430963097</v>
      </c>
      <c r="R26" s="5">
        <f>'[3]CostFlex, Winter'!R26*(1+[4]Main!$B$6)^(Main!$B$7-2020)</f>
        <v>4.4074422803907067</v>
      </c>
      <c r="S26" s="5">
        <f>'[3]CostFlex, Winter'!S26*(1+[4]Main!$B$6)^(Main!$B$7-2020)</f>
        <v>4.4074422803907067</v>
      </c>
      <c r="T26" s="5">
        <f>'[3]CostFlex, Winter'!T26*(1+[4]Main!$B$6)^(Main!$B$7-2020)</f>
        <v>5.1254466619079899</v>
      </c>
      <c r="U26" s="5">
        <f>'[3]CostFlex, Winter'!U26*(1+[4]Main!$B$6)^(Main!$B$7-2020)</f>
        <v>5.953913255966393</v>
      </c>
      <c r="V26" s="5">
        <f>'[3]CostFlex, Winter'!V26*(1+[4]Main!$B$6)^(Main!$B$7-2020)</f>
        <v>4.4074422803907067</v>
      </c>
      <c r="W26" s="5">
        <f>'[3]CostFlex, Winter'!W26*(1+[4]Main!$B$6)^(Main!$B$7-2020)</f>
        <v>4.4074422803907067</v>
      </c>
      <c r="X26" s="5">
        <f>'[3]CostFlex, Winter'!X26*(1+[4]Main!$B$6)^(Main!$B$7-2020)</f>
        <v>6.6166865312131167</v>
      </c>
      <c r="Y26" s="5">
        <f>'[3]CostFlex, Winter'!Y26*(1+[4]Main!$B$6)^(Main!$B$7-2020)</f>
        <v>10.549141297677005</v>
      </c>
    </row>
    <row r="27" spans="1:25" x14ac:dyDescent="0.3">
      <c r="A27">
        <v>35</v>
      </c>
      <c r="B27" s="5">
        <f>'[3]CostFlex, Winter'!B27*(1+[4]Main!$B$6)^(Main!$B$7-2020)</f>
        <v>20.225631116279157</v>
      </c>
      <c r="C27" s="5">
        <f>'[3]CostFlex, Winter'!C27*(1+[4]Main!$B$6)^(Main!$B$7-2020)</f>
        <v>20.755849736476538</v>
      </c>
      <c r="D27" s="5">
        <f>'[3]CostFlex, Winter'!D27*(1+[4]Main!$B$6)^(Main!$B$7-2020)</f>
        <v>24.721443166702763</v>
      </c>
      <c r="E27" s="5">
        <f>'[3]CostFlex, Winter'!E27*(1+[4]Main!$B$6)^(Main!$B$7-2020)</f>
        <v>26.897548753762837</v>
      </c>
      <c r="F27" s="5">
        <f>'[3]CostFlex, Winter'!F27*(1+[4]Main!$B$6)^(Main!$B$7-2020)</f>
        <v>27.626599356534232</v>
      </c>
      <c r="G27" s="5">
        <f>'[3]CostFlex, Winter'!G27*(1+[4]Main!$B$6)^(Main!$B$7-2020)</f>
        <v>22.622661128421473</v>
      </c>
      <c r="H27" s="5">
        <f>'[3]CostFlex, Winter'!H27*(1+[4]Main!$B$6)^(Main!$B$7-2020)</f>
        <v>24.44528763534996</v>
      </c>
      <c r="I27" s="5">
        <f>'[3]CostFlex, Winter'!I27*(1+[4]Main!$B$6)^(Main!$B$7-2020)</f>
        <v>13.65312947008249</v>
      </c>
      <c r="J27" s="5">
        <f>'[3]CostFlex, Winter'!J27*(1+[4]Main!$B$6)^(Main!$B$7-2020)</f>
        <v>6.1748376810486345</v>
      </c>
      <c r="K27" s="5">
        <f>'[3]CostFlex, Winter'!K27*(1+[4]Main!$B$6)^(Main!$B$7-2020)</f>
        <v>4.4295347228989312</v>
      </c>
      <c r="L27" s="5">
        <f>'[3]CostFlex, Winter'!L27*(1+[4]Main!$B$6)^(Main!$B$7-2020)</f>
        <v>3.8551312176851047</v>
      </c>
      <c r="M27" s="5">
        <f>'[3]CostFlex, Winter'!M27*(1+[4]Main!$B$6)^(Main!$B$7-2020)</f>
        <v>5.677757724613592</v>
      </c>
      <c r="N27" s="5">
        <f>'[3]CostFlex, Winter'!N27*(1+[4]Main!$B$6)^(Main!$B$7-2020)</f>
        <v>4.4074422803907067</v>
      </c>
      <c r="O27" s="5">
        <f>'[3]CostFlex, Winter'!O27*(1+[4]Main!$B$6)^(Main!$B$7-2020)</f>
        <v>4.7388289180140681</v>
      </c>
      <c r="P27" s="5">
        <f>'[3]CostFlex, Winter'!P27*(1+[4]Main!$B$6)^(Main!$B$7-2020)</f>
        <v>4.8603373518093012</v>
      </c>
      <c r="Q27" s="5">
        <f>'[3]CostFlex, Winter'!Q27*(1+[4]Main!$B$6)^(Main!$B$7-2020)</f>
        <v>4.9597533430963097</v>
      </c>
      <c r="R27" s="5">
        <f>'[3]CostFlex, Winter'!R27*(1+[4]Main!$B$6)^(Main!$B$7-2020)</f>
        <v>4.4074422803907067</v>
      </c>
      <c r="S27" s="5">
        <f>'[3]CostFlex, Winter'!S27*(1+[4]Main!$B$6)^(Main!$B$7-2020)</f>
        <v>4.4074422803907067</v>
      </c>
      <c r="T27" s="5">
        <f>'[3]CostFlex, Winter'!T27*(1+[4]Main!$B$6)^(Main!$B$7-2020)</f>
        <v>5.1254466619079899</v>
      </c>
      <c r="U27" s="5">
        <f>'[3]CostFlex, Winter'!U27*(1+[4]Main!$B$6)^(Main!$B$7-2020)</f>
        <v>5.953913255966393</v>
      </c>
      <c r="V27" s="5">
        <f>'[3]CostFlex, Winter'!V27*(1+[4]Main!$B$6)^(Main!$B$7-2020)</f>
        <v>4.4074422803907067</v>
      </c>
      <c r="W27" s="5">
        <f>'[3]CostFlex, Winter'!W27*(1+[4]Main!$B$6)^(Main!$B$7-2020)</f>
        <v>4.4074422803907067</v>
      </c>
      <c r="X27" s="5">
        <f>'[3]CostFlex, Winter'!X27*(1+[4]Main!$B$6)^(Main!$B$7-2020)</f>
        <v>6.6166865312131167</v>
      </c>
      <c r="Y27" s="5">
        <f>'[3]CostFlex, Winter'!Y27*(1+[4]Main!$B$6)^(Main!$B$7-2020)</f>
        <v>10.549141297677005</v>
      </c>
    </row>
    <row r="28" spans="1:25" x14ac:dyDescent="0.3">
      <c r="A28">
        <v>36</v>
      </c>
      <c r="B28" s="5">
        <f>'[3]CostFlex, Winter'!B28*(1+[4]Main!$B$6)^(Main!$B$7-2020)</f>
        <v>20.225631116279157</v>
      </c>
      <c r="C28" s="5">
        <f>'[3]CostFlex, Winter'!C28*(1+[4]Main!$B$6)^(Main!$B$7-2020)</f>
        <v>20.755849736476538</v>
      </c>
      <c r="D28" s="5">
        <f>'[3]CostFlex, Winter'!D28*(1+[4]Main!$B$6)^(Main!$B$7-2020)</f>
        <v>24.721443166702763</v>
      </c>
      <c r="E28" s="5">
        <f>'[3]CostFlex, Winter'!E28*(1+[4]Main!$B$6)^(Main!$B$7-2020)</f>
        <v>26.897548753762837</v>
      </c>
      <c r="F28" s="5">
        <f>'[3]CostFlex, Winter'!F28*(1+[4]Main!$B$6)^(Main!$B$7-2020)</f>
        <v>27.626599356534232</v>
      </c>
      <c r="G28" s="5">
        <f>'[3]CostFlex, Winter'!G28*(1+[4]Main!$B$6)^(Main!$B$7-2020)</f>
        <v>22.622661128421473</v>
      </c>
      <c r="H28" s="5">
        <f>'[3]CostFlex, Winter'!H28*(1+[4]Main!$B$6)^(Main!$B$7-2020)</f>
        <v>24.44528763534996</v>
      </c>
      <c r="I28" s="5">
        <f>'[3]CostFlex, Winter'!I28*(1+[4]Main!$B$6)^(Main!$B$7-2020)</f>
        <v>13.65312947008249</v>
      </c>
      <c r="J28" s="5">
        <f>'[3]CostFlex, Winter'!J28*(1+[4]Main!$B$6)^(Main!$B$7-2020)</f>
        <v>6.1748376810486345</v>
      </c>
      <c r="K28" s="5">
        <f>'[3]CostFlex, Winter'!K28*(1+[4]Main!$B$6)^(Main!$B$7-2020)</f>
        <v>4.4295347228989312</v>
      </c>
      <c r="L28" s="5">
        <f>'[3]CostFlex, Winter'!L28*(1+[4]Main!$B$6)^(Main!$B$7-2020)</f>
        <v>3.8551312176851047</v>
      </c>
      <c r="M28" s="5">
        <f>'[3]CostFlex, Winter'!M28*(1+[4]Main!$B$6)^(Main!$B$7-2020)</f>
        <v>5.677757724613592</v>
      </c>
      <c r="N28" s="5">
        <f>'[3]CostFlex, Winter'!N28*(1+[4]Main!$B$6)^(Main!$B$7-2020)</f>
        <v>4.4074422803907067</v>
      </c>
      <c r="O28" s="5">
        <f>'[3]CostFlex, Winter'!O28*(1+[4]Main!$B$6)^(Main!$B$7-2020)</f>
        <v>4.7388289180140681</v>
      </c>
      <c r="P28" s="5">
        <f>'[3]CostFlex, Winter'!P28*(1+[4]Main!$B$6)^(Main!$B$7-2020)</f>
        <v>4.8603373518093012</v>
      </c>
      <c r="Q28" s="5">
        <f>'[3]CostFlex, Winter'!Q28*(1+[4]Main!$B$6)^(Main!$B$7-2020)</f>
        <v>4.9597533430963097</v>
      </c>
      <c r="R28" s="5">
        <f>'[3]CostFlex, Winter'!R28*(1+[4]Main!$B$6)^(Main!$B$7-2020)</f>
        <v>4.4074422803907067</v>
      </c>
      <c r="S28" s="5">
        <f>'[3]CostFlex, Winter'!S28*(1+[4]Main!$B$6)^(Main!$B$7-2020)</f>
        <v>4.4074422803907067</v>
      </c>
      <c r="T28" s="5">
        <f>'[3]CostFlex, Winter'!T28*(1+[4]Main!$B$6)^(Main!$B$7-2020)</f>
        <v>5.1254466619079899</v>
      </c>
      <c r="U28" s="5">
        <f>'[3]CostFlex, Winter'!U28*(1+[4]Main!$B$6)^(Main!$B$7-2020)</f>
        <v>5.953913255966393</v>
      </c>
      <c r="V28" s="5">
        <f>'[3]CostFlex, Winter'!V28*(1+[4]Main!$B$6)^(Main!$B$7-2020)</f>
        <v>4.4074422803907067</v>
      </c>
      <c r="W28" s="5">
        <f>'[3]CostFlex, Winter'!W28*(1+[4]Main!$B$6)^(Main!$B$7-2020)</f>
        <v>4.4074422803907067</v>
      </c>
      <c r="X28" s="5">
        <f>'[3]CostFlex, Winter'!X28*(1+[4]Main!$B$6)^(Main!$B$7-2020)</f>
        <v>6.6166865312131167</v>
      </c>
      <c r="Y28" s="5">
        <f>'[3]CostFlex, Winter'!Y28*(1+[4]Main!$B$6)^(Main!$B$7-2020)</f>
        <v>10.549141297677005</v>
      </c>
    </row>
    <row r="29" spans="1:25" x14ac:dyDescent="0.3">
      <c r="A29">
        <v>38</v>
      </c>
      <c r="B29" s="5">
        <f>'[3]CostFlex, Winter'!B29*(1+[4]Main!$B$6)^(Main!$B$7-2020)</f>
        <v>20.225631116279157</v>
      </c>
      <c r="C29" s="5">
        <f>'[3]CostFlex, Winter'!C29*(1+[4]Main!$B$6)^(Main!$B$7-2020)</f>
        <v>20.755849736476538</v>
      </c>
      <c r="D29" s="5">
        <f>'[3]CostFlex, Winter'!D29*(1+[4]Main!$B$6)^(Main!$B$7-2020)</f>
        <v>24.721443166702763</v>
      </c>
      <c r="E29" s="5">
        <f>'[3]CostFlex, Winter'!E29*(1+[4]Main!$B$6)^(Main!$B$7-2020)</f>
        <v>26.897548753762837</v>
      </c>
      <c r="F29" s="5">
        <f>'[3]CostFlex, Winter'!F29*(1+[4]Main!$B$6)^(Main!$B$7-2020)</f>
        <v>27.626599356534232</v>
      </c>
      <c r="G29" s="5">
        <f>'[3]CostFlex, Winter'!G29*(1+[4]Main!$B$6)^(Main!$B$7-2020)</f>
        <v>22.622661128421473</v>
      </c>
      <c r="H29" s="5">
        <f>'[3]CostFlex, Winter'!H29*(1+[4]Main!$B$6)^(Main!$B$7-2020)</f>
        <v>24.44528763534996</v>
      </c>
      <c r="I29" s="5">
        <f>'[3]CostFlex, Winter'!I29*(1+[4]Main!$B$6)^(Main!$B$7-2020)</f>
        <v>13.65312947008249</v>
      </c>
      <c r="J29" s="5">
        <f>'[3]CostFlex, Winter'!J29*(1+[4]Main!$B$6)^(Main!$B$7-2020)</f>
        <v>6.1748376810486345</v>
      </c>
      <c r="K29" s="5">
        <f>'[3]CostFlex, Winter'!K29*(1+[4]Main!$B$6)^(Main!$B$7-2020)</f>
        <v>4.4295347228989312</v>
      </c>
      <c r="L29" s="5">
        <f>'[3]CostFlex, Winter'!L29*(1+[4]Main!$B$6)^(Main!$B$7-2020)</f>
        <v>3.8551312176851047</v>
      </c>
      <c r="M29" s="5">
        <f>'[3]CostFlex, Winter'!M29*(1+[4]Main!$B$6)^(Main!$B$7-2020)</f>
        <v>5.677757724613592</v>
      </c>
      <c r="N29" s="5">
        <f>'[3]CostFlex, Winter'!N29*(1+[4]Main!$B$6)^(Main!$B$7-2020)</f>
        <v>4.4074422803907067</v>
      </c>
      <c r="O29" s="5">
        <f>'[3]CostFlex, Winter'!O29*(1+[4]Main!$B$6)^(Main!$B$7-2020)</f>
        <v>4.7388289180140681</v>
      </c>
      <c r="P29" s="5">
        <f>'[3]CostFlex, Winter'!P29*(1+[4]Main!$B$6)^(Main!$B$7-2020)</f>
        <v>4.8603373518093012</v>
      </c>
      <c r="Q29" s="5">
        <f>'[3]CostFlex, Winter'!Q29*(1+[4]Main!$B$6)^(Main!$B$7-2020)</f>
        <v>4.9597533430963097</v>
      </c>
      <c r="R29" s="5">
        <f>'[3]CostFlex, Winter'!R29*(1+[4]Main!$B$6)^(Main!$B$7-2020)</f>
        <v>4.4074422803907067</v>
      </c>
      <c r="S29" s="5">
        <f>'[3]CostFlex, Winter'!S29*(1+[4]Main!$B$6)^(Main!$B$7-2020)</f>
        <v>4.4074422803907067</v>
      </c>
      <c r="T29" s="5">
        <f>'[3]CostFlex, Winter'!T29*(1+[4]Main!$B$6)^(Main!$B$7-2020)</f>
        <v>5.1254466619079899</v>
      </c>
      <c r="U29" s="5">
        <f>'[3]CostFlex, Winter'!U29*(1+[4]Main!$B$6)^(Main!$B$7-2020)</f>
        <v>5.953913255966393</v>
      </c>
      <c r="V29" s="5">
        <f>'[3]CostFlex, Winter'!V29*(1+[4]Main!$B$6)^(Main!$B$7-2020)</f>
        <v>4.4074422803907067</v>
      </c>
      <c r="W29" s="5">
        <f>'[3]CostFlex, Winter'!W29*(1+[4]Main!$B$6)^(Main!$B$7-2020)</f>
        <v>4.4074422803907067</v>
      </c>
      <c r="X29" s="5">
        <f>'[3]CostFlex, Winter'!X29*(1+[4]Main!$B$6)^(Main!$B$7-2020)</f>
        <v>6.6166865312131167</v>
      </c>
      <c r="Y29" s="5">
        <f>'[3]CostFlex, Winter'!Y29*(1+[4]Main!$B$6)^(Main!$B$7-2020)</f>
        <v>10.549141297677005</v>
      </c>
    </row>
    <row r="30" spans="1:25" x14ac:dyDescent="0.3">
      <c r="A30">
        <v>39</v>
      </c>
      <c r="B30" s="5">
        <f>'[3]CostFlex, Winter'!B30*(1+[4]Main!$B$6)^(Main!$B$7-2020)</f>
        <v>20.225631116279157</v>
      </c>
      <c r="C30" s="5">
        <f>'[3]CostFlex, Winter'!C30*(1+[4]Main!$B$6)^(Main!$B$7-2020)</f>
        <v>20.755849736476538</v>
      </c>
      <c r="D30" s="5">
        <f>'[3]CostFlex, Winter'!D30*(1+[4]Main!$B$6)^(Main!$B$7-2020)</f>
        <v>24.721443166702763</v>
      </c>
      <c r="E30" s="5">
        <f>'[3]CostFlex, Winter'!E30*(1+[4]Main!$B$6)^(Main!$B$7-2020)</f>
        <v>26.897548753762837</v>
      </c>
      <c r="F30" s="5">
        <f>'[3]CostFlex, Winter'!F30*(1+[4]Main!$B$6)^(Main!$B$7-2020)</f>
        <v>27.626599356534232</v>
      </c>
      <c r="G30" s="5">
        <f>'[3]CostFlex, Winter'!G30*(1+[4]Main!$B$6)^(Main!$B$7-2020)</f>
        <v>22.622661128421473</v>
      </c>
      <c r="H30" s="5">
        <f>'[3]CostFlex, Winter'!H30*(1+[4]Main!$B$6)^(Main!$B$7-2020)</f>
        <v>24.44528763534996</v>
      </c>
      <c r="I30" s="5">
        <f>'[3]CostFlex, Winter'!I30*(1+[4]Main!$B$6)^(Main!$B$7-2020)</f>
        <v>13.65312947008249</v>
      </c>
      <c r="J30" s="5">
        <f>'[3]CostFlex, Winter'!J30*(1+[4]Main!$B$6)^(Main!$B$7-2020)</f>
        <v>6.1748376810486345</v>
      </c>
      <c r="K30" s="5">
        <f>'[3]CostFlex, Winter'!K30*(1+[4]Main!$B$6)^(Main!$B$7-2020)</f>
        <v>4.4295347228989312</v>
      </c>
      <c r="L30" s="5">
        <f>'[3]CostFlex, Winter'!L30*(1+[4]Main!$B$6)^(Main!$B$7-2020)</f>
        <v>3.8551312176851047</v>
      </c>
      <c r="M30" s="5">
        <f>'[3]CostFlex, Winter'!M30*(1+[4]Main!$B$6)^(Main!$B$7-2020)</f>
        <v>5.677757724613592</v>
      </c>
      <c r="N30" s="5">
        <f>'[3]CostFlex, Winter'!N30*(1+[4]Main!$B$6)^(Main!$B$7-2020)</f>
        <v>4.4074422803907067</v>
      </c>
      <c r="O30" s="5">
        <f>'[3]CostFlex, Winter'!O30*(1+[4]Main!$B$6)^(Main!$B$7-2020)</f>
        <v>4.7388289180140681</v>
      </c>
      <c r="P30" s="5">
        <f>'[3]CostFlex, Winter'!P30*(1+[4]Main!$B$6)^(Main!$B$7-2020)</f>
        <v>4.8603373518093012</v>
      </c>
      <c r="Q30" s="5">
        <f>'[3]CostFlex, Winter'!Q30*(1+[4]Main!$B$6)^(Main!$B$7-2020)</f>
        <v>4.9597533430963097</v>
      </c>
      <c r="R30" s="5">
        <f>'[3]CostFlex, Winter'!R30*(1+[4]Main!$B$6)^(Main!$B$7-2020)</f>
        <v>4.4074422803907067</v>
      </c>
      <c r="S30" s="5">
        <f>'[3]CostFlex, Winter'!S30*(1+[4]Main!$B$6)^(Main!$B$7-2020)</f>
        <v>4.4074422803907067</v>
      </c>
      <c r="T30" s="5">
        <f>'[3]CostFlex, Winter'!T30*(1+[4]Main!$B$6)^(Main!$B$7-2020)</f>
        <v>5.1254466619079899</v>
      </c>
      <c r="U30" s="5">
        <f>'[3]CostFlex, Winter'!U30*(1+[4]Main!$B$6)^(Main!$B$7-2020)</f>
        <v>5.953913255966393</v>
      </c>
      <c r="V30" s="5">
        <f>'[3]CostFlex, Winter'!V30*(1+[4]Main!$B$6)^(Main!$B$7-2020)</f>
        <v>4.4074422803907067</v>
      </c>
      <c r="W30" s="5">
        <f>'[3]CostFlex, Winter'!W30*(1+[4]Main!$B$6)^(Main!$B$7-2020)</f>
        <v>4.4074422803907067</v>
      </c>
      <c r="X30" s="5">
        <f>'[3]CostFlex, Winter'!X30*(1+[4]Main!$B$6)^(Main!$B$7-2020)</f>
        <v>6.6166865312131167</v>
      </c>
      <c r="Y30" s="5">
        <f>'[3]CostFlex, Winter'!Y30*(1+[4]Main!$B$6)^(Main!$B$7-2020)</f>
        <v>10.549141297677005</v>
      </c>
    </row>
    <row r="31" spans="1:25" x14ac:dyDescent="0.3">
      <c r="A31">
        <v>42</v>
      </c>
      <c r="B31" s="5">
        <f>'[3]CostFlex, Winter'!B31*(1+[4]Main!$B$6)^(Main!$B$7-2020)</f>
        <v>20.225631116279157</v>
      </c>
      <c r="C31" s="5">
        <f>'[3]CostFlex, Winter'!C31*(1+[4]Main!$B$6)^(Main!$B$7-2020)</f>
        <v>20.755849736476538</v>
      </c>
      <c r="D31" s="5">
        <f>'[3]CostFlex, Winter'!D31*(1+[4]Main!$B$6)^(Main!$B$7-2020)</f>
        <v>24.721443166702763</v>
      </c>
      <c r="E31" s="5">
        <f>'[3]CostFlex, Winter'!E31*(1+[4]Main!$B$6)^(Main!$B$7-2020)</f>
        <v>26.897548753762837</v>
      </c>
      <c r="F31" s="5">
        <f>'[3]CostFlex, Winter'!F31*(1+[4]Main!$B$6)^(Main!$B$7-2020)</f>
        <v>27.626599356534232</v>
      </c>
      <c r="G31" s="5">
        <f>'[3]CostFlex, Winter'!G31*(1+[4]Main!$B$6)^(Main!$B$7-2020)</f>
        <v>22.622661128421473</v>
      </c>
      <c r="H31" s="5">
        <f>'[3]CostFlex, Winter'!H31*(1+[4]Main!$B$6)^(Main!$B$7-2020)</f>
        <v>24.44528763534996</v>
      </c>
      <c r="I31" s="5">
        <f>'[3]CostFlex, Winter'!I31*(1+[4]Main!$B$6)^(Main!$B$7-2020)</f>
        <v>13.65312947008249</v>
      </c>
      <c r="J31" s="5">
        <f>'[3]CostFlex, Winter'!J31*(1+[4]Main!$B$6)^(Main!$B$7-2020)</f>
        <v>6.1748376810486345</v>
      </c>
      <c r="K31" s="5">
        <f>'[3]CostFlex, Winter'!K31*(1+[4]Main!$B$6)^(Main!$B$7-2020)</f>
        <v>4.4295347228989312</v>
      </c>
      <c r="L31" s="5">
        <f>'[3]CostFlex, Winter'!L31*(1+[4]Main!$B$6)^(Main!$B$7-2020)</f>
        <v>3.8551312176851047</v>
      </c>
      <c r="M31" s="5">
        <f>'[3]CostFlex, Winter'!M31*(1+[4]Main!$B$6)^(Main!$B$7-2020)</f>
        <v>5.677757724613592</v>
      </c>
      <c r="N31" s="5">
        <f>'[3]CostFlex, Winter'!N31*(1+[4]Main!$B$6)^(Main!$B$7-2020)</f>
        <v>4.4074422803907067</v>
      </c>
      <c r="O31" s="5">
        <f>'[3]CostFlex, Winter'!O31*(1+[4]Main!$B$6)^(Main!$B$7-2020)</f>
        <v>4.7388289180140681</v>
      </c>
      <c r="P31" s="5">
        <f>'[3]CostFlex, Winter'!P31*(1+[4]Main!$B$6)^(Main!$B$7-2020)</f>
        <v>4.8603373518093012</v>
      </c>
      <c r="Q31" s="5">
        <f>'[3]CostFlex, Winter'!Q31*(1+[4]Main!$B$6)^(Main!$B$7-2020)</f>
        <v>4.9597533430963097</v>
      </c>
      <c r="R31" s="5">
        <f>'[3]CostFlex, Winter'!R31*(1+[4]Main!$B$6)^(Main!$B$7-2020)</f>
        <v>4.4074422803907067</v>
      </c>
      <c r="S31" s="5">
        <f>'[3]CostFlex, Winter'!S31*(1+[4]Main!$B$6)^(Main!$B$7-2020)</f>
        <v>4.4074422803907067</v>
      </c>
      <c r="T31" s="5">
        <f>'[3]CostFlex, Winter'!T31*(1+[4]Main!$B$6)^(Main!$B$7-2020)</f>
        <v>5.1254466619079899</v>
      </c>
      <c r="U31" s="5">
        <f>'[3]CostFlex, Winter'!U31*(1+[4]Main!$B$6)^(Main!$B$7-2020)</f>
        <v>5.953913255966393</v>
      </c>
      <c r="V31" s="5">
        <f>'[3]CostFlex, Winter'!V31*(1+[4]Main!$B$6)^(Main!$B$7-2020)</f>
        <v>4.4074422803907067</v>
      </c>
      <c r="W31" s="5">
        <f>'[3]CostFlex, Winter'!W31*(1+[4]Main!$B$6)^(Main!$B$7-2020)</f>
        <v>4.4074422803907067</v>
      </c>
      <c r="X31" s="5">
        <f>'[3]CostFlex, Winter'!X31*(1+[4]Main!$B$6)^(Main!$B$7-2020)</f>
        <v>6.6166865312131167</v>
      </c>
      <c r="Y31" s="5">
        <f>'[3]CostFlex, Winter'!Y31*(1+[4]Main!$B$6)^(Main!$B$7-2020)</f>
        <v>10.549141297677005</v>
      </c>
    </row>
    <row r="32" spans="1:25" x14ac:dyDescent="0.3">
      <c r="A32">
        <v>43</v>
      </c>
      <c r="B32" s="5">
        <f>'[3]CostFlex, Winter'!B32*(1+[4]Main!$B$6)^(Main!$B$7-2020)</f>
        <v>20.225631116279157</v>
      </c>
      <c r="C32" s="5">
        <f>'[3]CostFlex, Winter'!C32*(1+[4]Main!$B$6)^(Main!$B$7-2020)</f>
        <v>20.755849736476538</v>
      </c>
      <c r="D32" s="5">
        <f>'[3]CostFlex, Winter'!D32*(1+[4]Main!$B$6)^(Main!$B$7-2020)</f>
        <v>24.721443166702763</v>
      </c>
      <c r="E32" s="5">
        <f>'[3]CostFlex, Winter'!E32*(1+[4]Main!$B$6)^(Main!$B$7-2020)</f>
        <v>26.897548753762837</v>
      </c>
      <c r="F32" s="5">
        <f>'[3]CostFlex, Winter'!F32*(1+[4]Main!$B$6)^(Main!$B$7-2020)</f>
        <v>27.626599356534232</v>
      </c>
      <c r="G32" s="5">
        <f>'[3]CostFlex, Winter'!G32*(1+[4]Main!$B$6)^(Main!$B$7-2020)</f>
        <v>22.622661128421473</v>
      </c>
      <c r="H32" s="5">
        <f>'[3]CostFlex, Winter'!H32*(1+[4]Main!$B$6)^(Main!$B$7-2020)</f>
        <v>24.44528763534996</v>
      </c>
      <c r="I32" s="5">
        <f>'[3]CostFlex, Winter'!I32*(1+[4]Main!$B$6)^(Main!$B$7-2020)</f>
        <v>13.65312947008249</v>
      </c>
      <c r="J32" s="5">
        <f>'[3]CostFlex, Winter'!J32*(1+[4]Main!$B$6)^(Main!$B$7-2020)</f>
        <v>6.1748376810486345</v>
      </c>
      <c r="K32" s="5">
        <f>'[3]CostFlex, Winter'!K32*(1+[4]Main!$B$6)^(Main!$B$7-2020)</f>
        <v>4.4295347228989312</v>
      </c>
      <c r="L32" s="5">
        <f>'[3]CostFlex, Winter'!L32*(1+[4]Main!$B$6)^(Main!$B$7-2020)</f>
        <v>3.8551312176851047</v>
      </c>
      <c r="M32" s="5">
        <f>'[3]CostFlex, Winter'!M32*(1+[4]Main!$B$6)^(Main!$B$7-2020)</f>
        <v>5.677757724613592</v>
      </c>
      <c r="N32" s="5">
        <f>'[3]CostFlex, Winter'!N32*(1+[4]Main!$B$6)^(Main!$B$7-2020)</f>
        <v>4.4074422803907067</v>
      </c>
      <c r="O32" s="5">
        <f>'[3]CostFlex, Winter'!O32*(1+[4]Main!$B$6)^(Main!$B$7-2020)</f>
        <v>4.7388289180140681</v>
      </c>
      <c r="P32" s="5">
        <f>'[3]CostFlex, Winter'!P32*(1+[4]Main!$B$6)^(Main!$B$7-2020)</f>
        <v>4.8603373518093012</v>
      </c>
      <c r="Q32" s="5">
        <f>'[3]CostFlex, Winter'!Q32*(1+[4]Main!$B$6)^(Main!$B$7-2020)</f>
        <v>4.9597533430963097</v>
      </c>
      <c r="R32" s="5">
        <f>'[3]CostFlex, Winter'!R32*(1+[4]Main!$B$6)^(Main!$B$7-2020)</f>
        <v>4.4074422803907067</v>
      </c>
      <c r="S32" s="5">
        <f>'[3]CostFlex, Winter'!S32*(1+[4]Main!$B$6)^(Main!$B$7-2020)</f>
        <v>4.4074422803907067</v>
      </c>
      <c r="T32" s="5">
        <f>'[3]CostFlex, Winter'!T32*(1+[4]Main!$B$6)^(Main!$B$7-2020)</f>
        <v>5.1254466619079899</v>
      </c>
      <c r="U32" s="5">
        <f>'[3]CostFlex, Winter'!U32*(1+[4]Main!$B$6)^(Main!$B$7-2020)</f>
        <v>5.953913255966393</v>
      </c>
      <c r="V32" s="5">
        <f>'[3]CostFlex, Winter'!V32*(1+[4]Main!$B$6)^(Main!$B$7-2020)</f>
        <v>4.4074422803907067</v>
      </c>
      <c r="W32" s="5">
        <f>'[3]CostFlex, Winter'!W32*(1+[4]Main!$B$6)^(Main!$B$7-2020)</f>
        <v>4.4074422803907067</v>
      </c>
      <c r="X32" s="5">
        <f>'[3]CostFlex, Winter'!X32*(1+[4]Main!$B$6)^(Main!$B$7-2020)</f>
        <v>6.6166865312131167</v>
      </c>
      <c r="Y32" s="5">
        <f>'[3]CostFlex, Winter'!Y32*(1+[4]Main!$B$6)^(Main!$B$7-2020)</f>
        <v>10.549141297677005</v>
      </c>
    </row>
    <row r="33" spans="1:25" x14ac:dyDescent="0.3">
      <c r="A33">
        <v>44</v>
      </c>
      <c r="B33" s="5">
        <f>'[3]CostFlex, Winter'!B33*(1+[4]Main!$B$6)^(Main!$B$7-2020)</f>
        <v>20.225631116279157</v>
      </c>
      <c r="C33" s="5">
        <f>'[3]CostFlex, Winter'!C33*(1+[4]Main!$B$6)^(Main!$B$7-2020)</f>
        <v>20.755849736476538</v>
      </c>
      <c r="D33" s="5">
        <f>'[3]CostFlex, Winter'!D33*(1+[4]Main!$B$6)^(Main!$B$7-2020)</f>
        <v>24.721443166702763</v>
      </c>
      <c r="E33" s="5">
        <f>'[3]CostFlex, Winter'!E33*(1+[4]Main!$B$6)^(Main!$B$7-2020)</f>
        <v>26.897548753762837</v>
      </c>
      <c r="F33" s="5">
        <f>'[3]CostFlex, Winter'!F33*(1+[4]Main!$B$6)^(Main!$B$7-2020)</f>
        <v>27.626599356534232</v>
      </c>
      <c r="G33" s="5">
        <f>'[3]CostFlex, Winter'!G33*(1+[4]Main!$B$6)^(Main!$B$7-2020)</f>
        <v>22.622661128421473</v>
      </c>
      <c r="H33" s="5">
        <f>'[3]CostFlex, Winter'!H33*(1+[4]Main!$B$6)^(Main!$B$7-2020)</f>
        <v>24.44528763534996</v>
      </c>
      <c r="I33" s="5">
        <f>'[3]CostFlex, Winter'!I33*(1+[4]Main!$B$6)^(Main!$B$7-2020)</f>
        <v>13.65312947008249</v>
      </c>
      <c r="J33" s="5">
        <f>'[3]CostFlex, Winter'!J33*(1+[4]Main!$B$6)^(Main!$B$7-2020)</f>
        <v>6.1748376810486345</v>
      </c>
      <c r="K33" s="5">
        <f>'[3]CostFlex, Winter'!K33*(1+[4]Main!$B$6)^(Main!$B$7-2020)</f>
        <v>4.4295347228989312</v>
      </c>
      <c r="L33" s="5">
        <f>'[3]CostFlex, Winter'!L33*(1+[4]Main!$B$6)^(Main!$B$7-2020)</f>
        <v>3.8551312176851047</v>
      </c>
      <c r="M33" s="5">
        <f>'[3]CostFlex, Winter'!M33*(1+[4]Main!$B$6)^(Main!$B$7-2020)</f>
        <v>5.677757724613592</v>
      </c>
      <c r="N33" s="5">
        <f>'[3]CostFlex, Winter'!N33*(1+[4]Main!$B$6)^(Main!$B$7-2020)</f>
        <v>4.4074422803907067</v>
      </c>
      <c r="O33" s="5">
        <f>'[3]CostFlex, Winter'!O33*(1+[4]Main!$B$6)^(Main!$B$7-2020)</f>
        <v>4.7388289180140681</v>
      </c>
      <c r="P33" s="5">
        <f>'[3]CostFlex, Winter'!P33*(1+[4]Main!$B$6)^(Main!$B$7-2020)</f>
        <v>4.8603373518093012</v>
      </c>
      <c r="Q33" s="5">
        <f>'[3]CostFlex, Winter'!Q33*(1+[4]Main!$B$6)^(Main!$B$7-2020)</f>
        <v>4.9597533430963097</v>
      </c>
      <c r="R33" s="5">
        <f>'[3]CostFlex, Winter'!R33*(1+[4]Main!$B$6)^(Main!$B$7-2020)</f>
        <v>4.4074422803907067</v>
      </c>
      <c r="S33" s="5">
        <f>'[3]CostFlex, Winter'!S33*(1+[4]Main!$B$6)^(Main!$B$7-2020)</f>
        <v>4.4074422803907067</v>
      </c>
      <c r="T33" s="5">
        <f>'[3]CostFlex, Winter'!T33*(1+[4]Main!$B$6)^(Main!$B$7-2020)</f>
        <v>5.1254466619079899</v>
      </c>
      <c r="U33" s="5">
        <f>'[3]CostFlex, Winter'!U33*(1+[4]Main!$B$6)^(Main!$B$7-2020)</f>
        <v>5.953913255966393</v>
      </c>
      <c r="V33" s="5">
        <f>'[3]CostFlex, Winter'!V33*(1+[4]Main!$B$6)^(Main!$B$7-2020)</f>
        <v>4.4074422803907067</v>
      </c>
      <c r="W33" s="5">
        <f>'[3]CostFlex, Winter'!W33*(1+[4]Main!$B$6)^(Main!$B$7-2020)</f>
        <v>4.4074422803907067</v>
      </c>
      <c r="X33" s="5">
        <f>'[3]CostFlex, Winter'!X33*(1+[4]Main!$B$6)^(Main!$B$7-2020)</f>
        <v>6.6166865312131167</v>
      </c>
      <c r="Y33" s="5">
        <f>'[3]CostFlex, Winter'!Y33*(1+[4]Main!$B$6)^(Main!$B$7-2020)</f>
        <v>10.549141297677005</v>
      </c>
    </row>
    <row r="34" spans="1:25" x14ac:dyDescent="0.3">
      <c r="A34">
        <v>46</v>
      </c>
      <c r="B34" s="5">
        <f>'[3]CostFlex, Winter'!B34*(1+[4]Main!$B$6)^(Main!$B$7-2020)</f>
        <v>20.225631116279157</v>
      </c>
      <c r="C34" s="5">
        <f>'[3]CostFlex, Winter'!C34*(1+[4]Main!$B$6)^(Main!$B$7-2020)</f>
        <v>20.755849736476538</v>
      </c>
      <c r="D34" s="5">
        <f>'[3]CostFlex, Winter'!D34*(1+[4]Main!$B$6)^(Main!$B$7-2020)</f>
        <v>24.721443166702763</v>
      </c>
      <c r="E34" s="5">
        <f>'[3]CostFlex, Winter'!E34*(1+[4]Main!$B$6)^(Main!$B$7-2020)</f>
        <v>26.897548753762837</v>
      </c>
      <c r="F34" s="5">
        <f>'[3]CostFlex, Winter'!F34*(1+[4]Main!$B$6)^(Main!$B$7-2020)</f>
        <v>27.626599356534232</v>
      </c>
      <c r="G34" s="5">
        <f>'[3]CostFlex, Winter'!G34*(1+[4]Main!$B$6)^(Main!$B$7-2020)</f>
        <v>22.622661128421473</v>
      </c>
      <c r="H34" s="5">
        <f>'[3]CostFlex, Winter'!H34*(1+[4]Main!$B$6)^(Main!$B$7-2020)</f>
        <v>24.44528763534996</v>
      </c>
      <c r="I34" s="5">
        <f>'[3]CostFlex, Winter'!I34*(1+[4]Main!$B$6)^(Main!$B$7-2020)</f>
        <v>13.65312947008249</v>
      </c>
      <c r="J34" s="5">
        <f>'[3]CostFlex, Winter'!J34*(1+[4]Main!$B$6)^(Main!$B$7-2020)</f>
        <v>6.1748376810486345</v>
      </c>
      <c r="K34" s="5">
        <f>'[3]CostFlex, Winter'!K34*(1+[4]Main!$B$6)^(Main!$B$7-2020)</f>
        <v>4.4295347228989312</v>
      </c>
      <c r="L34" s="5">
        <f>'[3]CostFlex, Winter'!L34*(1+[4]Main!$B$6)^(Main!$B$7-2020)</f>
        <v>3.8551312176851047</v>
      </c>
      <c r="M34" s="5">
        <f>'[3]CostFlex, Winter'!M34*(1+[4]Main!$B$6)^(Main!$B$7-2020)</f>
        <v>5.677757724613592</v>
      </c>
      <c r="N34" s="5">
        <f>'[3]CostFlex, Winter'!N34*(1+[4]Main!$B$6)^(Main!$B$7-2020)</f>
        <v>4.4074422803907067</v>
      </c>
      <c r="O34" s="5">
        <f>'[3]CostFlex, Winter'!O34*(1+[4]Main!$B$6)^(Main!$B$7-2020)</f>
        <v>4.7388289180140681</v>
      </c>
      <c r="P34" s="5">
        <f>'[3]CostFlex, Winter'!P34*(1+[4]Main!$B$6)^(Main!$B$7-2020)</f>
        <v>4.8603373518093012</v>
      </c>
      <c r="Q34" s="5">
        <f>'[3]CostFlex, Winter'!Q34*(1+[4]Main!$B$6)^(Main!$B$7-2020)</f>
        <v>4.9597533430963097</v>
      </c>
      <c r="R34" s="5">
        <f>'[3]CostFlex, Winter'!R34*(1+[4]Main!$B$6)^(Main!$B$7-2020)</f>
        <v>4.4074422803907067</v>
      </c>
      <c r="S34" s="5">
        <f>'[3]CostFlex, Winter'!S34*(1+[4]Main!$B$6)^(Main!$B$7-2020)</f>
        <v>4.4074422803907067</v>
      </c>
      <c r="T34" s="5">
        <f>'[3]CostFlex, Winter'!T34*(1+[4]Main!$B$6)^(Main!$B$7-2020)</f>
        <v>5.1254466619079899</v>
      </c>
      <c r="U34" s="5">
        <f>'[3]CostFlex, Winter'!U34*(1+[4]Main!$B$6)^(Main!$B$7-2020)</f>
        <v>5.953913255966393</v>
      </c>
      <c r="V34" s="5">
        <f>'[3]CostFlex, Winter'!V34*(1+[4]Main!$B$6)^(Main!$B$7-2020)</f>
        <v>4.4074422803907067</v>
      </c>
      <c r="W34" s="5">
        <f>'[3]CostFlex, Winter'!W34*(1+[4]Main!$B$6)^(Main!$B$7-2020)</f>
        <v>4.4074422803907067</v>
      </c>
      <c r="X34" s="5">
        <f>'[3]CostFlex, Winter'!X34*(1+[4]Main!$B$6)^(Main!$B$7-2020)</f>
        <v>6.6166865312131167</v>
      </c>
      <c r="Y34" s="5">
        <f>'[3]CostFlex, Winter'!Y34*(1+[4]Main!$B$6)^(Main!$B$7-2020)</f>
        <v>10.549141297677005</v>
      </c>
    </row>
    <row r="35" spans="1:25" x14ac:dyDescent="0.3">
      <c r="A35">
        <v>47</v>
      </c>
      <c r="B35" s="5">
        <f>'[3]CostFlex, Winter'!B35*(1+[4]Main!$B$6)^(Main!$B$7-2020)</f>
        <v>20.225631116279157</v>
      </c>
      <c r="C35" s="5">
        <f>'[3]CostFlex, Winter'!C35*(1+[4]Main!$B$6)^(Main!$B$7-2020)</f>
        <v>20.755849736476538</v>
      </c>
      <c r="D35" s="5">
        <f>'[3]CostFlex, Winter'!D35*(1+[4]Main!$B$6)^(Main!$B$7-2020)</f>
        <v>24.721443166702763</v>
      </c>
      <c r="E35" s="5">
        <f>'[3]CostFlex, Winter'!E35*(1+[4]Main!$B$6)^(Main!$B$7-2020)</f>
        <v>26.897548753762837</v>
      </c>
      <c r="F35" s="5">
        <f>'[3]CostFlex, Winter'!F35*(1+[4]Main!$B$6)^(Main!$B$7-2020)</f>
        <v>27.626599356534232</v>
      </c>
      <c r="G35" s="5">
        <f>'[3]CostFlex, Winter'!G35*(1+[4]Main!$B$6)^(Main!$B$7-2020)</f>
        <v>22.622661128421473</v>
      </c>
      <c r="H35" s="5">
        <f>'[3]CostFlex, Winter'!H35*(1+[4]Main!$B$6)^(Main!$B$7-2020)</f>
        <v>24.44528763534996</v>
      </c>
      <c r="I35" s="5">
        <f>'[3]CostFlex, Winter'!I35*(1+[4]Main!$B$6)^(Main!$B$7-2020)</f>
        <v>13.65312947008249</v>
      </c>
      <c r="J35" s="5">
        <f>'[3]CostFlex, Winter'!J35*(1+[4]Main!$B$6)^(Main!$B$7-2020)</f>
        <v>6.1748376810486345</v>
      </c>
      <c r="K35" s="5">
        <f>'[3]CostFlex, Winter'!K35*(1+[4]Main!$B$6)^(Main!$B$7-2020)</f>
        <v>4.4295347228989312</v>
      </c>
      <c r="L35" s="5">
        <f>'[3]CostFlex, Winter'!L35*(1+[4]Main!$B$6)^(Main!$B$7-2020)</f>
        <v>3.8551312176851047</v>
      </c>
      <c r="M35" s="5">
        <f>'[3]CostFlex, Winter'!M35*(1+[4]Main!$B$6)^(Main!$B$7-2020)</f>
        <v>5.677757724613592</v>
      </c>
      <c r="N35" s="5">
        <f>'[3]CostFlex, Winter'!N35*(1+[4]Main!$B$6)^(Main!$B$7-2020)</f>
        <v>4.4074422803907067</v>
      </c>
      <c r="O35" s="5">
        <f>'[3]CostFlex, Winter'!O35*(1+[4]Main!$B$6)^(Main!$B$7-2020)</f>
        <v>4.7388289180140681</v>
      </c>
      <c r="P35" s="5">
        <f>'[3]CostFlex, Winter'!P35*(1+[4]Main!$B$6)^(Main!$B$7-2020)</f>
        <v>4.8603373518093012</v>
      </c>
      <c r="Q35" s="5">
        <f>'[3]CostFlex, Winter'!Q35*(1+[4]Main!$B$6)^(Main!$B$7-2020)</f>
        <v>4.9597533430963097</v>
      </c>
      <c r="R35" s="5">
        <f>'[3]CostFlex, Winter'!R35*(1+[4]Main!$B$6)^(Main!$B$7-2020)</f>
        <v>4.4074422803907067</v>
      </c>
      <c r="S35" s="5">
        <f>'[3]CostFlex, Winter'!S35*(1+[4]Main!$B$6)^(Main!$B$7-2020)</f>
        <v>4.4074422803907067</v>
      </c>
      <c r="T35" s="5">
        <f>'[3]CostFlex, Winter'!T35*(1+[4]Main!$B$6)^(Main!$B$7-2020)</f>
        <v>5.1254466619079899</v>
      </c>
      <c r="U35" s="5">
        <f>'[3]CostFlex, Winter'!U35*(1+[4]Main!$B$6)^(Main!$B$7-2020)</f>
        <v>5.953913255966393</v>
      </c>
      <c r="V35" s="5">
        <f>'[3]CostFlex, Winter'!V35*(1+[4]Main!$B$6)^(Main!$B$7-2020)</f>
        <v>4.4074422803907067</v>
      </c>
      <c r="W35" s="5">
        <f>'[3]CostFlex, Winter'!W35*(1+[4]Main!$B$6)^(Main!$B$7-2020)</f>
        <v>4.4074422803907067</v>
      </c>
      <c r="X35" s="5">
        <f>'[3]CostFlex, Winter'!X35*(1+[4]Main!$B$6)^(Main!$B$7-2020)</f>
        <v>6.6166865312131167</v>
      </c>
      <c r="Y35" s="5">
        <f>'[3]CostFlex, Winter'!Y35*(1+[4]Main!$B$6)^(Main!$B$7-2020)</f>
        <v>10.549141297677005</v>
      </c>
    </row>
    <row r="36" spans="1:25" x14ac:dyDescent="0.3">
      <c r="A36">
        <v>48</v>
      </c>
      <c r="B36" s="5">
        <f>'[3]CostFlex, Winter'!B36*(1+[4]Main!$B$6)^(Main!$B$7-2020)</f>
        <v>20.225631116279157</v>
      </c>
      <c r="C36" s="5">
        <f>'[3]CostFlex, Winter'!C36*(1+[4]Main!$B$6)^(Main!$B$7-2020)</f>
        <v>20.755849736476538</v>
      </c>
      <c r="D36" s="5">
        <f>'[3]CostFlex, Winter'!D36*(1+[4]Main!$B$6)^(Main!$B$7-2020)</f>
        <v>24.721443166702763</v>
      </c>
      <c r="E36" s="5">
        <f>'[3]CostFlex, Winter'!E36*(1+[4]Main!$B$6)^(Main!$B$7-2020)</f>
        <v>26.897548753762837</v>
      </c>
      <c r="F36" s="5">
        <f>'[3]CostFlex, Winter'!F36*(1+[4]Main!$B$6)^(Main!$B$7-2020)</f>
        <v>27.626599356534232</v>
      </c>
      <c r="G36" s="5">
        <f>'[3]CostFlex, Winter'!G36*(1+[4]Main!$B$6)^(Main!$B$7-2020)</f>
        <v>22.622661128421473</v>
      </c>
      <c r="H36" s="5">
        <f>'[3]CostFlex, Winter'!H36*(1+[4]Main!$B$6)^(Main!$B$7-2020)</f>
        <v>24.44528763534996</v>
      </c>
      <c r="I36" s="5">
        <f>'[3]CostFlex, Winter'!I36*(1+[4]Main!$B$6)^(Main!$B$7-2020)</f>
        <v>13.65312947008249</v>
      </c>
      <c r="J36" s="5">
        <f>'[3]CostFlex, Winter'!J36*(1+[4]Main!$B$6)^(Main!$B$7-2020)</f>
        <v>6.1748376810486345</v>
      </c>
      <c r="K36" s="5">
        <f>'[3]CostFlex, Winter'!K36*(1+[4]Main!$B$6)^(Main!$B$7-2020)</f>
        <v>4.4295347228989312</v>
      </c>
      <c r="L36" s="5">
        <f>'[3]CostFlex, Winter'!L36*(1+[4]Main!$B$6)^(Main!$B$7-2020)</f>
        <v>3.8551312176851047</v>
      </c>
      <c r="M36" s="5">
        <f>'[3]CostFlex, Winter'!M36*(1+[4]Main!$B$6)^(Main!$B$7-2020)</f>
        <v>5.677757724613592</v>
      </c>
      <c r="N36" s="5">
        <f>'[3]CostFlex, Winter'!N36*(1+[4]Main!$B$6)^(Main!$B$7-2020)</f>
        <v>4.4074422803907067</v>
      </c>
      <c r="O36" s="5">
        <f>'[3]CostFlex, Winter'!O36*(1+[4]Main!$B$6)^(Main!$B$7-2020)</f>
        <v>4.7388289180140681</v>
      </c>
      <c r="P36" s="5">
        <f>'[3]CostFlex, Winter'!P36*(1+[4]Main!$B$6)^(Main!$B$7-2020)</f>
        <v>4.8603373518093012</v>
      </c>
      <c r="Q36" s="5">
        <f>'[3]CostFlex, Winter'!Q36*(1+[4]Main!$B$6)^(Main!$B$7-2020)</f>
        <v>4.9597533430963097</v>
      </c>
      <c r="R36" s="5">
        <f>'[3]CostFlex, Winter'!R36*(1+[4]Main!$B$6)^(Main!$B$7-2020)</f>
        <v>4.4074422803907067</v>
      </c>
      <c r="S36" s="5">
        <f>'[3]CostFlex, Winter'!S36*(1+[4]Main!$B$6)^(Main!$B$7-2020)</f>
        <v>4.4074422803907067</v>
      </c>
      <c r="T36" s="5">
        <f>'[3]CostFlex, Winter'!T36*(1+[4]Main!$B$6)^(Main!$B$7-2020)</f>
        <v>5.1254466619079899</v>
      </c>
      <c r="U36" s="5">
        <f>'[3]CostFlex, Winter'!U36*(1+[4]Main!$B$6)^(Main!$B$7-2020)</f>
        <v>5.953913255966393</v>
      </c>
      <c r="V36" s="5">
        <f>'[3]CostFlex, Winter'!V36*(1+[4]Main!$B$6)^(Main!$B$7-2020)</f>
        <v>4.4074422803907067</v>
      </c>
      <c r="W36" s="5">
        <f>'[3]CostFlex, Winter'!W36*(1+[4]Main!$B$6)^(Main!$B$7-2020)</f>
        <v>4.4074422803907067</v>
      </c>
      <c r="X36" s="5">
        <f>'[3]CostFlex, Winter'!X36*(1+[4]Main!$B$6)^(Main!$B$7-2020)</f>
        <v>6.6166865312131167</v>
      </c>
      <c r="Y36" s="5">
        <f>'[3]CostFlex, Winter'!Y36*(1+[4]Main!$B$6)^(Main!$B$7-2020)</f>
        <v>10.549141297677005</v>
      </c>
    </row>
    <row r="37" spans="1:25" x14ac:dyDescent="0.3">
      <c r="A37">
        <v>49</v>
      </c>
      <c r="B37" s="5">
        <f>'[3]CostFlex, Winter'!B37*(1+[4]Main!$B$6)^(Main!$B$7-2020)</f>
        <v>20.225631116279157</v>
      </c>
      <c r="C37" s="5">
        <f>'[3]CostFlex, Winter'!C37*(1+[4]Main!$B$6)^(Main!$B$7-2020)</f>
        <v>20.755849736476538</v>
      </c>
      <c r="D37" s="5">
        <f>'[3]CostFlex, Winter'!D37*(1+[4]Main!$B$6)^(Main!$B$7-2020)</f>
        <v>24.721443166702763</v>
      </c>
      <c r="E37" s="5">
        <f>'[3]CostFlex, Winter'!E37*(1+[4]Main!$B$6)^(Main!$B$7-2020)</f>
        <v>26.897548753762837</v>
      </c>
      <c r="F37" s="5">
        <f>'[3]CostFlex, Winter'!F37*(1+[4]Main!$B$6)^(Main!$B$7-2020)</f>
        <v>27.626599356534232</v>
      </c>
      <c r="G37" s="5">
        <f>'[3]CostFlex, Winter'!G37*(1+[4]Main!$B$6)^(Main!$B$7-2020)</f>
        <v>22.622661128421473</v>
      </c>
      <c r="H37" s="5">
        <f>'[3]CostFlex, Winter'!H37*(1+[4]Main!$B$6)^(Main!$B$7-2020)</f>
        <v>24.44528763534996</v>
      </c>
      <c r="I37" s="5">
        <f>'[3]CostFlex, Winter'!I37*(1+[4]Main!$B$6)^(Main!$B$7-2020)</f>
        <v>13.65312947008249</v>
      </c>
      <c r="J37" s="5">
        <f>'[3]CostFlex, Winter'!J37*(1+[4]Main!$B$6)^(Main!$B$7-2020)</f>
        <v>6.1748376810486345</v>
      </c>
      <c r="K37" s="5">
        <f>'[3]CostFlex, Winter'!K37*(1+[4]Main!$B$6)^(Main!$B$7-2020)</f>
        <v>4.4295347228989312</v>
      </c>
      <c r="L37" s="5">
        <f>'[3]CostFlex, Winter'!L37*(1+[4]Main!$B$6)^(Main!$B$7-2020)</f>
        <v>3.8551312176851047</v>
      </c>
      <c r="M37" s="5">
        <f>'[3]CostFlex, Winter'!M37*(1+[4]Main!$B$6)^(Main!$B$7-2020)</f>
        <v>5.677757724613592</v>
      </c>
      <c r="N37" s="5">
        <f>'[3]CostFlex, Winter'!N37*(1+[4]Main!$B$6)^(Main!$B$7-2020)</f>
        <v>4.4074422803907067</v>
      </c>
      <c r="O37" s="5">
        <f>'[3]CostFlex, Winter'!O37*(1+[4]Main!$B$6)^(Main!$B$7-2020)</f>
        <v>4.7388289180140681</v>
      </c>
      <c r="P37" s="5">
        <f>'[3]CostFlex, Winter'!P37*(1+[4]Main!$B$6)^(Main!$B$7-2020)</f>
        <v>4.8603373518093012</v>
      </c>
      <c r="Q37" s="5">
        <f>'[3]CostFlex, Winter'!Q37*(1+[4]Main!$B$6)^(Main!$B$7-2020)</f>
        <v>4.9597533430963097</v>
      </c>
      <c r="R37" s="5">
        <f>'[3]CostFlex, Winter'!R37*(1+[4]Main!$B$6)^(Main!$B$7-2020)</f>
        <v>4.4074422803907067</v>
      </c>
      <c r="S37" s="5">
        <f>'[3]CostFlex, Winter'!S37*(1+[4]Main!$B$6)^(Main!$B$7-2020)</f>
        <v>4.4074422803907067</v>
      </c>
      <c r="T37" s="5">
        <f>'[3]CostFlex, Winter'!T37*(1+[4]Main!$B$6)^(Main!$B$7-2020)</f>
        <v>5.1254466619079899</v>
      </c>
      <c r="U37" s="5">
        <f>'[3]CostFlex, Winter'!U37*(1+[4]Main!$B$6)^(Main!$B$7-2020)</f>
        <v>5.953913255966393</v>
      </c>
      <c r="V37" s="5">
        <f>'[3]CostFlex, Winter'!V37*(1+[4]Main!$B$6)^(Main!$B$7-2020)</f>
        <v>4.4074422803907067</v>
      </c>
      <c r="W37" s="5">
        <f>'[3]CostFlex, Winter'!W37*(1+[4]Main!$B$6)^(Main!$B$7-2020)</f>
        <v>4.4074422803907067</v>
      </c>
      <c r="X37" s="5">
        <f>'[3]CostFlex, Winter'!X37*(1+[4]Main!$B$6)^(Main!$B$7-2020)</f>
        <v>6.6166865312131167</v>
      </c>
      <c r="Y37" s="5">
        <f>'[3]CostFlex, Winter'!Y37*(1+[4]Main!$B$6)^(Main!$B$7-2020)</f>
        <v>10.549141297677005</v>
      </c>
    </row>
    <row r="38" spans="1:25" x14ac:dyDescent="0.3">
      <c r="A38">
        <v>50</v>
      </c>
      <c r="B38" s="5">
        <f>'[3]CostFlex, Winter'!B38*(1+[4]Main!$B$6)^(Main!$B$7-2020)</f>
        <v>20.225631116279157</v>
      </c>
      <c r="C38" s="5">
        <f>'[3]CostFlex, Winter'!C38*(1+[4]Main!$B$6)^(Main!$B$7-2020)</f>
        <v>20.755849736476538</v>
      </c>
      <c r="D38" s="5">
        <f>'[3]CostFlex, Winter'!D38*(1+[4]Main!$B$6)^(Main!$B$7-2020)</f>
        <v>24.721443166702763</v>
      </c>
      <c r="E38" s="5">
        <f>'[3]CostFlex, Winter'!E38*(1+[4]Main!$B$6)^(Main!$B$7-2020)</f>
        <v>26.897548753762837</v>
      </c>
      <c r="F38" s="5">
        <f>'[3]CostFlex, Winter'!F38*(1+[4]Main!$B$6)^(Main!$B$7-2020)</f>
        <v>27.626599356534232</v>
      </c>
      <c r="G38" s="5">
        <f>'[3]CostFlex, Winter'!G38*(1+[4]Main!$B$6)^(Main!$B$7-2020)</f>
        <v>22.622661128421473</v>
      </c>
      <c r="H38" s="5">
        <f>'[3]CostFlex, Winter'!H38*(1+[4]Main!$B$6)^(Main!$B$7-2020)</f>
        <v>24.44528763534996</v>
      </c>
      <c r="I38" s="5">
        <f>'[3]CostFlex, Winter'!I38*(1+[4]Main!$B$6)^(Main!$B$7-2020)</f>
        <v>13.65312947008249</v>
      </c>
      <c r="J38" s="5">
        <f>'[3]CostFlex, Winter'!J38*(1+[4]Main!$B$6)^(Main!$B$7-2020)</f>
        <v>6.1748376810486345</v>
      </c>
      <c r="K38" s="5">
        <f>'[3]CostFlex, Winter'!K38*(1+[4]Main!$B$6)^(Main!$B$7-2020)</f>
        <v>4.4295347228989312</v>
      </c>
      <c r="L38" s="5">
        <f>'[3]CostFlex, Winter'!L38*(1+[4]Main!$B$6)^(Main!$B$7-2020)</f>
        <v>3.8551312176851047</v>
      </c>
      <c r="M38" s="5">
        <f>'[3]CostFlex, Winter'!M38*(1+[4]Main!$B$6)^(Main!$B$7-2020)</f>
        <v>5.677757724613592</v>
      </c>
      <c r="N38" s="5">
        <f>'[3]CostFlex, Winter'!N38*(1+[4]Main!$B$6)^(Main!$B$7-2020)</f>
        <v>4.4074422803907067</v>
      </c>
      <c r="O38" s="5">
        <f>'[3]CostFlex, Winter'!O38*(1+[4]Main!$B$6)^(Main!$B$7-2020)</f>
        <v>4.7388289180140681</v>
      </c>
      <c r="P38" s="5">
        <f>'[3]CostFlex, Winter'!P38*(1+[4]Main!$B$6)^(Main!$B$7-2020)</f>
        <v>4.8603373518093012</v>
      </c>
      <c r="Q38" s="5">
        <f>'[3]CostFlex, Winter'!Q38*(1+[4]Main!$B$6)^(Main!$B$7-2020)</f>
        <v>4.9597533430963097</v>
      </c>
      <c r="R38" s="5">
        <f>'[3]CostFlex, Winter'!R38*(1+[4]Main!$B$6)^(Main!$B$7-2020)</f>
        <v>4.4074422803907067</v>
      </c>
      <c r="S38" s="5">
        <f>'[3]CostFlex, Winter'!S38*(1+[4]Main!$B$6)^(Main!$B$7-2020)</f>
        <v>4.4074422803907067</v>
      </c>
      <c r="T38" s="5">
        <f>'[3]CostFlex, Winter'!T38*(1+[4]Main!$B$6)^(Main!$B$7-2020)</f>
        <v>5.1254466619079899</v>
      </c>
      <c r="U38" s="5">
        <f>'[3]CostFlex, Winter'!U38*(1+[4]Main!$B$6)^(Main!$B$7-2020)</f>
        <v>5.953913255966393</v>
      </c>
      <c r="V38" s="5">
        <f>'[3]CostFlex, Winter'!V38*(1+[4]Main!$B$6)^(Main!$B$7-2020)</f>
        <v>4.4074422803907067</v>
      </c>
      <c r="W38" s="5">
        <f>'[3]CostFlex, Winter'!W38*(1+[4]Main!$B$6)^(Main!$B$7-2020)</f>
        <v>4.4074422803907067</v>
      </c>
      <c r="X38" s="5">
        <f>'[3]CostFlex, Winter'!X38*(1+[4]Main!$B$6)^(Main!$B$7-2020)</f>
        <v>6.6166865312131167</v>
      </c>
      <c r="Y38" s="5">
        <f>'[3]CostFlex, Winter'!Y38*(1+[4]Main!$B$6)^(Main!$B$7-2020)</f>
        <v>10.549141297677005</v>
      </c>
    </row>
    <row r="39" spans="1:25" x14ac:dyDescent="0.3">
      <c r="A39">
        <v>52</v>
      </c>
      <c r="B39" s="5">
        <f>'[3]CostFlex, Winter'!B39*(1+[4]Main!$B$6)^(Main!$B$7-2020)</f>
        <v>20.225631116279157</v>
      </c>
      <c r="C39" s="5">
        <f>'[3]CostFlex, Winter'!C39*(1+[4]Main!$B$6)^(Main!$B$7-2020)</f>
        <v>20.755849736476538</v>
      </c>
      <c r="D39" s="5">
        <f>'[3]CostFlex, Winter'!D39*(1+[4]Main!$B$6)^(Main!$B$7-2020)</f>
        <v>24.721443166702763</v>
      </c>
      <c r="E39" s="5">
        <f>'[3]CostFlex, Winter'!E39*(1+[4]Main!$B$6)^(Main!$B$7-2020)</f>
        <v>26.897548753762837</v>
      </c>
      <c r="F39" s="5">
        <f>'[3]CostFlex, Winter'!F39*(1+[4]Main!$B$6)^(Main!$B$7-2020)</f>
        <v>27.626599356534232</v>
      </c>
      <c r="G39" s="5">
        <f>'[3]CostFlex, Winter'!G39*(1+[4]Main!$B$6)^(Main!$B$7-2020)</f>
        <v>22.622661128421473</v>
      </c>
      <c r="H39" s="5">
        <f>'[3]CostFlex, Winter'!H39*(1+[4]Main!$B$6)^(Main!$B$7-2020)</f>
        <v>24.44528763534996</v>
      </c>
      <c r="I39" s="5">
        <f>'[3]CostFlex, Winter'!I39*(1+[4]Main!$B$6)^(Main!$B$7-2020)</f>
        <v>13.65312947008249</v>
      </c>
      <c r="J39" s="5">
        <f>'[3]CostFlex, Winter'!J39*(1+[4]Main!$B$6)^(Main!$B$7-2020)</f>
        <v>6.1748376810486345</v>
      </c>
      <c r="K39" s="5">
        <f>'[3]CostFlex, Winter'!K39*(1+[4]Main!$B$6)^(Main!$B$7-2020)</f>
        <v>4.4295347228989312</v>
      </c>
      <c r="L39" s="5">
        <f>'[3]CostFlex, Winter'!L39*(1+[4]Main!$B$6)^(Main!$B$7-2020)</f>
        <v>3.8551312176851047</v>
      </c>
      <c r="M39" s="5">
        <f>'[3]CostFlex, Winter'!M39*(1+[4]Main!$B$6)^(Main!$B$7-2020)</f>
        <v>5.677757724613592</v>
      </c>
      <c r="N39" s="5">
        <f>'[3]CostFlex, Winter'!N39*(1+[4]Main!$B$6)^(Main!$B$7-2020)</f>
        <v>4.4074422803907067</v>
      </c>
      <c r="O39" s="5">
        <f>'[3]CostFlex, Winter'!O39*(1+[4]Main!$B$6)^(Main!$B$7-2020)</f>
        <v>4.7388289180140681</v>
      </c>
      <c r="P39" s="5">
        <f>'[3]CostFlex, Winter'!P39*(1+[4]Main!$B$6)^(Main!$B$7-2020)</f>
        <v>4.8603373518093012</v>
      </c>
      <c r="Q39" s="5">
        <f>'[3]CostFlex, Winter'!Q39*(1+[4]Main!$B$6)^(Main!$B$7-2020)</f>
        <v>4.9597533430963097</v>
      </c>
      <c r="R39" s="5">
        <f>'[3]CostFlex, Winter'!R39*(1+[4]Main!$B$6)^(Main!$B$7-2020)</f>
        <v>4.4074422803907067</v>
      </c>
      <c r="S39" s="5">
        <f>'[3]CostFlex, Winter'!S39*(1+[4]Main!$B$6)^(Main!$B$7-2020)</f>
        <v>4.4074422803907067</v>
      </c>
      <c r="T39" s="5">
        <f>'[3]CostFlex, Winter'!T39*(1+[4]Main!$B$6)^(Main!$B$7-2020)</f>
        <v>5.1254466619079899</v>
      </c>
      <c r="U39" s="5">
        <f>'[3]CostFlex, Winter'!U39*(1+[4]Main!$B$6)^(Main!$B$7-2020)</f>
        <v>5.953913255966393</v>
      </c>
      <c r="V39" s="5">
        <f>'[3]CostFlex, Winter'!V39*(1+[4]Main!$B$6)^(Main!$B$7-2020)</f>
        <v>4.4074422803907067</v>
      </c>
      <c r="W39" s="5">
        <f>'[3]CostFlex, Winter'!W39*(1+[4]Main!$B$6)^(Main!$B$7-2020)</f>
        <v>4.4074422803907067</v>
      </c>
      <c r="X39" s="5">
        <f>'[3]CostFlex, Winter'!X39*(1+[4]Main!$B$6)^(Main!$B$7-2020)</f>
        <v>6.6166865312131167</v>
      </c>
      <c r="Y39" s="5">
        <f>'[3]CostFlex, Winter'!Y39*(1+[4]Main!$B$6)^(Main!$B$7-2020)</f>
        <v>10.549141297677005</v>
      </c>
    </row>
    <row r="40" spans="1:25" x14ac:dyDescent="0.3">
      <c r="A40">
        <v>53</v>
      </c>
      <c r="B40" s="5">
        <f>'[3]CostFlex, Winter'!B40*(1+[4]Main!$B$6)^(Main!$B$7-2020)</f>
        <v>20.225631116279157</v>
      </c>
      <c r="C40" s="5">
        <f>'[3]CostFlex, Winter'!C40*(1+[4]Main!$B$6)^(Main!$B$7-2020)</f>
        <v>20.755849736476538</v>
      </c>
      <c r="D40" s="5">
        <f>'[3]CostFlex, Winter'!D40*(1+[4]Main!$B$6)^(Main!$B$7-2020)</f>
        <v>24.721443166702763</v>
      </c>
      <c r="E40" s="5">
        <f>'[3]CostFlex, Winter'!E40*(1+[4]Main!$B$6)^(Main!$B$7-2020)</f>
        <v>26.897548753762837</v>
      </c>
      <c r="F40" s="5">
        <f>'[3]CostFlex, Winter'!F40*(1+[4]Main!$B$6)^(Main!$B$7-2020)</f>
        <v>27.626599356534232</v>
      </c>
      <c r="G40" s="5">
        <f>'[3]CostFlex, Winter'!G40*(1+[4]Main!$B$6)^(Main!$B$7-2020)</f>
        <v>22.622661128421473</v>
      </c>
      <c r="H40" s="5">
        <f>'[3]CostFlex, Winter'!H40*(1+[4]Main!$B$6)^(Main!$B$7-2020)</f>
        <v>24.44528763534996</v>
      </c>
      <c r="I40" s="5">
        <f>'[3]CostFlex, Winter'!I40*(1+[4]Main!$B$6)^(Main!$B$7-2020)</f>
        <v>13.65312947008249</v>
      </c>
      <c r="J40" s="5">
        <f>'[3]CostFlex, Winter'!J40*(1+[4]Main!$B$6)^(Main!$B$7-2020)</f>
        <v>6.1748376810486345</v>
      </c>
      <c r="K40" s="5">
        <f>'[3]CostFlex, Winter'!K40*(1+[4]Main!$B$6)^(Main!$B$7-2020)</f>
        <v>4.4295347228989312</v>
      </c>
      <c r="L40" s="5">
        <f>'[3]CostFlex, Winter'!L40*(1+[4]Main!$B$6)^(Main!$B$7-2020)</f>
        <v>3.8551312176851047</v>
      </c>
      <c r="M40" s="5">
        <f>'[3]CostFlex, Winter'!M40*(1+[4]Main!$B$6)^(Main!$B$7-2020)</f>
        <v>5.677757724613592</v>
      </c>
      <c r="N40" s="5">
        <f>'[3]CostFlex, Winter'!N40*(1+[4]Main!$B$6)^(Main!$B$7-2020)</f>
        <v>4.4074422803907067</v>
      </c>
      <c r="O40" s="5">
        <f>'[3]CostFlex, Winter'!O40*(1+[4]Main!$B$6)^(Main!$B$7-2020)</f>
        <v>4.7388289180140681</v>
      </c>
      <c r="P40" s="5">
        <f>'[3]CostFlex, Winter'!P40*(1+[4]Main!$B$6)^(Main!$B$7-2020)</f>
        <v>4.8603373518093012</v>
      </c>
      <c r="Q40" s="5">
        <f>'[3]CostFlex, Winter'!Q40*(1+[4]Main!$B$6)^(Main!$B$7-2020)</f>
        <v>4.9597533430963097</v>
      </c>
      <c r="R40" s="5">
        <f>'[3]CostFlex, Winter'!R40*(1+[4]Main!$B$6)^(Main!$B$7-2020)</f>
        <v>4.4074422803907067</v>
      </c>
      <c r="S40" s="5">
        <f>'[3]CostFlex, Winter'!S40*(1+[4]Main!$B$6)^(Main!$B$7-2020)</f>
        <v>4.4074422803907067</v>
      </c>
      <c r="T40" s="5">
        <f>'[3]CostFlex, Winter'!T40*(1+[4]Main!$B$6)^(Main!$B$7-2020)</f>
        <v>5.1254466619079899</v>
      </c>
      <c r="U40" s="5">
        <f>'[3]CostFlex, Winter'!U40*(1+[4]Main!$B$6)^(Main!$B$7-2020)</f>
        <v>5.953913255966393</v>
      </c>
      <c r="V40" s="5">
        <f>'[3]CostFlex, Winter'!V40*(1+[4]Main!$B$6)^(Main!$B$7-2020)</f>
        <v>4.4074422803907067</v>
      </c>
      <c r="W40" s="5">
        <f>'[3]CostFlex, Winter'!W40*(1+[4]Main!$B$6)^(Main!$B$7-2020)</f>
        <v>4.4074422803907067</v>
      </c>
      <c r="X40" s="5">
        <f>'[3]CostFlex, Winter'!X40*(1+[4]Main!$B$6)^(Main!$B$7-2020)</f>
        <v>6.6166865312131167</v>
      </c>
      <c r="Y40" s="5">
        <f>'[3]CostFlex, Winter'!Y40*(1+[4]Main!$B$6)^(Main!$B$7-2020)</f>
        <v>10.549141297677005</v>
      </c>
    </row>
    <row r="41" spans="1:25" x14ac:dyDescent="0.3">
      <c r="A41">
        <v>55</v>
      </c>
      <c r="B41" s="5">
        <f>'[3]CostFlex, Winter'!B41*(1+[4]Main!$B$6)^(Main!$B$7-2020)</f>
        <v>20.225631116279157</v>
      </c>
      <c r="C41" s="5">
        <f>'[3]CostFlex, Winter'!C41*(1+[4]Main!$B$6)^(Main!$B$7-2020)</f>
        <v>20.755849736476538</v>
      </c>
      <c r="D41" s="5">
        <f>'[3]CostFlex, Winter'!D41*(1+[4]Main!$B$6)^(Main!$B$7-2020)</f>
        <v>24.721443166702763</v>
      </c>
      <c r="E41" s="5">
        <f>'[3]CostFlex, Winter'!E41*(1+[4]Main!$B$6)^(Main!$B$7-2020)</f>
        <v>26.897548753762837</v>
      </c>
      <c r="F41" s="5">
        <f>'[3]CostFlex, Winter'!F41*(1+[4]Main!$B$6)^(Main!$B$7-2020)</f>
        <v>27.626599356534232</v>
      </c>
      <c r="G41" s="5">
        <f>'[3]CostFlex, Winter'!G41*(1+[4]Main!$B$6)^(Main!$B$7-2020)</f>
        <v>22.622661128421473</v>
      </c>
      <c r="H41" s="5">
        <f>'[3]CostFlex, Winter'!H41*(1+[4]Main!$B$6)^(Main!$B$7-2020)</f>
        <v>24.44528763534996</v>
      </c>
      <c r="I41" s="5">
        <f>'[3]CostFlex, Winter'!I41*(1+[4]Main!$B$6)^(Main!$B$7-2020)</f>
        <v>13.65312947008249</v>
      </c>
      <c r="J41" s="5">
        <f>'[3]CostFlex, Winter'!J41*(1+[4]Main!$B$6)^(Main!$B$7-2020)</f>
        <v>6.1748376810486345</v>
      </c>
      <c r="K41" s="5">
        <f>'[3]CostFlex, Winter'!K41*(1+[4]Main!$B$6)^(Main!$B$7-2020)</f>
        <v>4.4295347228989312</v>
      </c>
      <c r="L41" s="5">
        <f>'[3]CostFlex, Winter'!L41*(1+[4]Main!$B$6)^(Main!$B$7-2020)</f>
        <v>3.8551312176851047</v>
      </c>
      <c r="M41" s="5">
        <f>'[3]CostFlex, Winter'!M41*(1+[4]Main!$B$6)^(Main!$B$7-2020)</f>
        <v>5.677757724613592</v>
      </c>
      <c r="N41" s="5">
        <f>'[3]CostFlex, Winter'!N41*(1+[4]Main!$B$6)^(Main!$B$7-2020)</f>
        <v>4.4074422803907067</v>
      </c>
      <c r="O41" s="5">
        <f>'[3]CostFlex, Winter'!O41*(1+[4]Main!$B$6)^(Main!$B$7-2020)</f>
        <v>4.7388289180140681</v>
      </c>
      <c r="P41" s="5">
        <f>'[3]CostFlex, Winter'!P41*(1+[4]Main!$B$6)^(Main!$B$7-2020)</f>
        <v>4.8603373518093012</v>
      </c>
      <c r="Q41" s="5">
        <f>'[3]CostFlex, Winter'!Q41*(1+[4]Main!$B$6)^(Main!$B$7-2020)</f>
        <v>4.9597533430963097</v>
      </c>
      <c r="R41" s="5">
        <f>'[3]CostFlex, Winter'!R41*(1+[4]Main!$B$6)^(Main!$B$7-2020)</f>
        <v>4.4074422803907067</v>
      </c>
      <c r="S41" s="5">
        <f>'[3]CostFlex, Winter'!S41*(1+[4]Main!$B$6)^(Main!$B$7-2020)</f>
        <v>4.4074422803907067</v>
      </c>
      <c r="T41" s="5">
        <f>'[3]CostFlex, Winter'!T41*(1+[4]Main!$B$6)^(Main!$B$7-2020)</f>
        <v>5.1254466619079899</v>
      </c>
      <c r="U41" s="5">
        <f>'[3]CostFlex, Winter'!U41*(1+[4]Main!$B$6)^(Main!$B$7-2020)</f>
        <v>5.953913255966393</v>
      </c>
      <c r="V41" s="5">
        <f>'[3]CostFlex, Winter'!V41*(1+[4]Main!$B$6)^(Main!$B$7-2020)</f>
        <v>4.4074422803907067</v>
      </c>
      <c r="W41" s="5">
        <f>'[3]CostFlex, Winter'!W41*(1+[4]Main!$B$6)^(Main!$B$7-2020)</f>
        <v>4.4074422803907067</v>
      </c>
      <c r="X41" s="5">
        <f>'[3]CostFlex, Winter'!X41*(1+[4]Main!$B$6)^(Main!$B$7-2020)</f>
        <v>6.6166865312131167</v>
      </c>
      <c r="Y41" s="5">
        <f>'[3]CostFlex, Winter'!Y41*(1+[4]Main!$B$6)^(Main!$B$7-2020)</f>
        <v>10.549141297677005</v>
      </c>
    </row>
    <row r="42" spans="1:25" x14ac:dyDescent="0.3">
      <c r="A42">
        <v>56</v>
      </c>
      <c r="B42" s="5">
        <f>'[3]CostFlex, Winter'!B42*(1+[4]Main!$B$6)^(Main!$B$7-2020)</f>
        <v>20.225631116279157</v>
      </c>
      <c r="C42" s="5">
        <f>'[3]CostFlex, Winter'!C42*(1+[4]Main!$B$6)^(Main!$B$7-2020)</f>
        <v>20.755849736476538</v>
      </c>
      <c r="D42" s="5">
        <f>'[3]CostFlex, Winter'!D42*(1+[4]Main!$B$6)^(Main!$B$7-2020)</f>
        <v>24.721443166702763</v>
      </c>
      <c r="E42" s="5">
        <f>'[3]CostFlex, Winter'!E42*(1+[4]Main!$B$6)^(Main!$B$7-2020)</f>
        <v>26.897548753762837</v>
      </c>
      <c r="F42" s="5">
        <f>'[3]CostFlex, Winter'!F42*(1+[4]Main!$B$6)^(Main!$B$7-2020)</f>
        <v>27.626599356534232</v>
      </c>
      <c r="G42" s="5">
        <f>'[3]CostFlex, Winter'!G42*(1+[4]Main!$B$6)^(Main!$B$7-2020)</f>
        <v>22.622661128421473</v>
      </c>
      <c r="H42" s="5">
        <f>'[3]CostFlex, Winter'!H42*(1+[4]Main!$B$6)^(Main!$B$7-2020)</f>
        <v>24.44528763534996</v>
      </c>
      <c r="I42" s="5">
        <f>'[3]CostFlex, Winter'!I42*(1+[4]Main!$B$6)^(Main!$B$7-2020)</f>
        <v>13.65312947008249</v>
      </c>
      <c r="J42" s="5">
        <f>'[3]CostFlex, Winter'!J42*(1+[4]Main!$B$6)^(Main!$B$7-2020)</f>
        <v>6.1748376810486345</v>
      </c>
      <c r="K42" s="5">
        <f>'[3]CostFlex, Winter'!K42*(1+[4]Main!$B$6)^(Main!$B$7-2020)</f>
        <v>4.4295347228989312</v>
      </c>
      <c r="L42" s="5">
        <f>'[3]CostFlex, Winter'!L42*(1+[4]Main!$B$6)^(Main!$B$7-2020)</f>
        <v>3.8551312176851047</v>
      </c>
      <c r="M42" s="5">
        <f>'[3]CostFlex, Winter'!M42*(1+[4]Main!$B$6)^(Main!$B$7-2020)</f>
        <v>5.677757724613592</v>
      </c>
      <c r="N42" s="5">
        <f>'[3]CostFlex, Winter'!N42*(1+[4]Main!$B$6)^(Main!$B$7-2020)</f>
        <v>4.4074422803907067</v>
      </c>
      <c r="O42" s="5">
        <f>'[3]CostFlex, Winter'!O42*(1+[4]Main!$B$6)^(Main!$B$7-2020)</f>
        <v>4.7388289180140681</v>
      </c>
      <c r="P42" s="5">
        <f>'[3]CostFlex, Winter'!P42*(1+[4]Main!$B$6)^(Main!$B$7-2020)</f>
        <v>4.8603373518093012</v>
      </c>
      <c r="Q42" s="5">
        <f>'[3]CostFlex, Winter'!Q42*(1+[4]Main!$B$6)^(Main!$B$7-2020)</f>
        <v>4.9597533430963097</v>
      </c>
      <c r="R42" s="5">
        <f>'[3]CostFlex, Winter'!R42*(1+[4]Main!$B$6)^(Main!$B$7-2020)</f>
        <v>4.4074422803907067</v>
      </c>
      <c r="S42" s="5">
        <f>'[3]CostFlex, Winter'!S42*(1+[4]Main!$B$6)^(Main!$B$7-2020)</f>
        <v>4.4074422803907067</v>
      </c>
      <c r="T42" s="5">
        <f>'[3]CostFlex, Winter'!T42*(1+[4]Main!$B$6)^(Main!$B$7-2020)</f>
        <v>5.1254466619079899</v>
      </c>
      <c r="U42" s="5">
        <f>'[3]CostFlex, Winter'!U42*(1+[4]Main!$B$6)^(Main!$B$7-2020)</f>
        <v>5.953913255966393</v>
      </c>
      <c r="V42" s="5">
        <f>'[3]CostFlex, Winter'!V42*(1+[4]Main!$B$6)^(Main!$B$7-2020)</f>
        <v>4.4074422803907067</v>
      </c>
      <c r="W42" s="5">
        <f>'[3]CostFlex, Winter'!W42*(1+[4]Main!$B$6)^(Main!$B$7-2020)</f>
        <v>4.4074422803907067</v>
      </c>
      <c r="X42" s="5">
        <f>'[3]CostFlex, Winter'!X42*(1+[4]Main!$B$6)^(Main!$B$7-2020)</f>
        <v>6.6166865312131167</v>
      </c>
      <c r="Y42" s="5">
        <f>'[3]CostFlex, Winter'!Y42*(1+[4]Main!$B$6)^(Main!$B$7-2020)</f>
        <v>10.549141297677005</v>
      </c>
    </row>
    <row r="43" spans="1:25" x14ac:dyDescent="0.3">
      <c r="A43">
        <v>57</v>
      </c>
      <c r="B43" s="5">
        <f>'[3]CostFlex, Winter'!B43*(1+[4]Main!$B$6)^(Main!$B$7-2020)</f>
        <v>20.225631116279157</v>
      </c>
      <c r="C43" s="5">
        <f>'[3]CostFlex, Winter'!C43*(1+[4]Main!$B$6)^(Main!$B$7-2020)</f>
        <v>20.755849736476538</v>
      </c>
      <c r="D43" s="5">
        <f>'[3]CostFlex, Winter'!D43*(1+[4]Main!$B$6)^(Main!$B$7-2020)</f>
        <v>24.721443166702763</v>
      </c>
      <c r="E43" s="5">
        <f>'[3]CostFlex, Winter'!E43*(1+[4]Main!$B$6)^(Main!$B$7-2020)</f>
        <v>26.897548753762837</v>
      </c>
      <c r="F43" s="5">
        <f>'[3]CostFlex, Winter'!F43*(1+[4]Main!$B$6)^(Main!$B$7-2020)</f>
        <v>27.626599356534232</v>
      </c>
      <c r="G43" s="5">
        <f>'[3]CostFlex, Winter'!G43*(1+[4]Main!$B$6)^(Main!$B$7-2020)</f>
        <v>22.622661128421473</v>
      </c>
      <c r="H43" s="5">
        <f>'[3]CostFlex, Winter'!H43*(1+[4]Main!$B$6)^(Main!$B$7-2020)</f>
        <v>24.44528763534996</v>
      </c>
      <c r="I43" s="5">
        <f>'[3]CostFlex, Winter'!I43*(1+[4]Main!$B$6)^(Main!$B$7-2020)</f>
        <v>13.65312947008249</v>
      </c>
      <c r="J43" s="5">
        <f>'[3]CostFlex, Winter'!J43*(1+[4]Main!$B$6)^(Main!$B$7-2020)</f>
        <v>6.1748376810486345</v>
      </c>
      <c r="K43" s="5">
        <f>'[3]CostFlex, Winter'!K43*(1+[4]Main!$B$6)^(Main!$B$7-2020)</f>
        <v>4.4295347228989312</v>
      </c>
      <c r="L43" s="5">
        <f>'[3]CostFlex, Winter'!L43*(1+[4]Main!$B$6)^(Main!$B$7-2020)</f>
        <v>3.8551312176851047</v>
      </c>
      <c r="M43" s="5">
        <f>'[3]CostFlex, Winter'!M43*(1+[4]Main!$B$6)^(Main!$B$7-2020)</f>
        <v>5.677757724613592</v>
      </c>
      <c r="N43" s="5">
        <f>'[3]CostFlex, Winter'!N43*(1+[4]Main!$B$6)^(Main!$B$7-2020)</f>
        <v>4.4074422803907067</v>
      </c>
      <c r="O43" s="5">
        <f>'[3]CostFlex, Winter'!O43*(1+[4]Main!$B$6)^(Main!$B$7-2020)</f>
        <v>4.7388289180140681</v>
      </c>
      <c r="P43" s="5">
        <f>'[3]CostFlex, Winter'!P43*(1+[4]Main!$B$6)^(Main!$B$7-2020)</f>
        <v>4.8603373518093012</v>
      </c>
      <c r="Q43" s="5">
        <f>'[3]CostFlex, Winter'!Q43*(1+[4]Main!$B$6)^(Main!$B$7-2020)</f>
        <v>4.9597533430963097</v>
      </c>
      <c r="R43" s="5">
        <f>'[3]CostFlex, Winter'!R43*(1+[4]Main!$B$6)^(Main!$B$7-2020)</f>
        <v>4.4074422803907067</v>
      </c>
      <c r="S43" s="5">
        <f>'[3]CostFlex, Winter'!S43*(1+[4]Main!$B$6)^(Main!$B$7-2020)</f>
        <v>4.4074422803907067</v>
      </c>
      <c r="T43" s="5">
        <f>'[3]CostFlex, Winter'!T43*(1+[4]Main!$B$6)^(Main!$B$7-2020)</f>
        <v>5.1254466619079899</v>
      </c>
      <c r="U43" s="5">
        <f>'[3]CostFlex, Winter'!U43*(1+[4]Main!$B$6)^(Main!$B$7-2020)</f>
        <v>5.953913255966393</v>
      </c>
      <c r="V43" s="5">
        <f>'[3]CostFlex, Winter'!V43*(1+[4]Main!$B$6)^(Main!$B$7-2020)</f>
        <v>4.4074422803907067</v>
      </c>
      <c r="W43" s="5">
        <f>'[3]CostFlex, Winter'!W43*(1+[4]Main!$B$6)^(Main!$B$7-2020)</f>
        <v>4.4074422803907067</v>
      </c>
      <c r="X43" s="5">
        <f>'[3]CostFlex, Winter'!X43*(1+[4]Main!$B$6)^(Main!$B$7-2020)</f>
        <v>6.6166865312131167</v>
      </c>
      <c r="Y43" s="5">
        <f>'[3]CostFlex, Winter'!Y43*(1+[4]Main!$B$6)^(Main!$B$7-2020)</f>
        <v>10.549141297677005</v>
      </c>
    </row>
    <row r="44" spans="1:25" x14ac:dyDescent="0.3">
      <c r="A44">
        <v>58</v>
      </c>
      <c r="B44" s="5">
        <f>'[3]CostFlex, Winter'!B44*(1+[4]Main!$B$6)^(Main!$B$7-2020)</f>
        <v>20.225631116279157</v>
      </c>
      <c r="C44" s="5">
        <f>'[3]CostFlex, Winter'!C44*(1+[4]Main!$B$6)^(Main!$B$7-2020)</f>
        <v>20.755849736476538</v>
      </c>
      <c r="D44" s="5">
        <f>'[3]CostFlex, Winter'!D44*(1+[4]Main!$B$6)^(Main!$B$7-2020)</f>
        <v>24.721443166702763</v>
      </c>
      <c r="E44" s="5">
        <f>'[3]CostFlex, Winter'!E44*(1+[4]Main!$B$6)^(Main!$B$7-2020)</f>
        <v>26.897548753762837</v>
      </c>
      <c r="F44" s="5">
        <f>'[3]CostFlex, Winter'!F44*(1+[4]Main!$B$6)^(Main!$B$7-2020)</f>
        <v>27.626599356534232</v>
      </c>
      <c r="G44" s="5">
        <f>'[3]CostFlex, Winter'!G44*(1+[4]Main!$B$6)^(Main!$B$7-2020)</f>
        <v>22.622661128421473</v>
      </c>
      <c r="H44" s="5">
        <f>'[3]CostFlex, Winter'!H44*(1+[4]Main!$B$6)^(Main!$B$7-2020)</f>
        <v>24.44528763534996</v>
      </c>
      <c r="I44" s="5">
        <f>'[3]CostFlex, Winter'!I44*(1+[4]Main!$B$6)^(Main!$B$7-2020)</f>
        <v>13.65312947008249</v>
      </c>
      <c r="J44" s="5">
        <f>'[3]CostFlex, Winter'!J44*(1+[4]Main!$B$6)^(Main!$B$7-2020)</f>
        <v>6.1748376810486345</v>
      </c>
      <c r="K44" s="5">
        <f>'[3]CostFlex, Winter'!K44*(1+[4]Main!$B$6)^(Main!$B$7-2020)</f>
        <v>4.4295347228989312</v>
      </c>
      <c r="L44" s="5">
        <f>'[3]CostFlex, Winter'!L44*(1+[4]Main!$B$6)^(Main!$B$7-2020)</f>
        <v>3.8551312176851047</v>
      </c>
      <c r="M44" s="5">
        <f>'[3]CostFlex, Winter'!M44*(1+[4]Main!$B$6)^(Main!$B$7-2020)</f>
        <v>5.677757724613592</v>
      </c>
      <c r="N44" s="5">
        <f>'[3]CostFlex, Winter'!N44*(1+[4]Main!$B$6)^(Main!$B$7-2020)</f>
        <v>4.4074422803907067</v>
      </c>
      <c r="O44" s="5">
        <f>'[3]CostFlex, Winter'!O44*(1+[4]Main!$B$6)^(Main!$B$7-2020)</f>
        <v>4.7388289180140681</v>
      </c>
      <c r="P44" s="5">
        <f>'[3]CostFlex, Winter'!P44*(1+[4]Main!$B$6)^(Main!$B$7-2020)</f>
        <v>4.8603373518093012</v>
      </c>
      <c r="Q44" s="5">
        <f>'[3]CostFlex, Winter'!Q44*(1+[4]Main!$B$6)^(Main!$B$7-2020)</f>
        <v>4.9597533430963097</v>
      </c>
      <c r="R44" s="5">
        <f>'[3]CostFlex, Winter'!R44*(1+[4]Main!$B$6)^(Main!$B$7-2020)</f>
        <v>4.4074422803907067</v>
      </c>
      <c r="S44" s="5">
        <f>'[3]CostFlex, Winter'!S44*(1+[4]Main!$B$6)^(Main!$B$7-2020)</f>
        <v>4.4074422803907067</v>
      </c>
      <c r="T44" s="5">
        <f>'[3]CostFlex, Winter'!T44*(1+[4]Main!$B$6)^(Main!$B$7-2020)</f>
        <v>5.1254466619079899</v>
      </c>
      <c r="U44" s="5">
        <f>'[3]CostFlex, Winter'!U44*(1+[4]Main!$B$6)^(Main!$B$7-2020)</f>
        <v>5.953913255966393</v>
      </c>
      <c r="V44" s="5">
        <f>'[3]CostFlex, Winter'!V44*(1+[4]Main!$B$6)^(Main!$B$7-2020)</f>
        <v>4.4074422803907067</v>
      </c>
      <c r="W44" s="5">
        <f>'[3]CostFlex, Winter'!W44*(1+[4]Main!$B$6)^(Main!$B$7-2020)</f>
        <v>4.4074422803907067</v>
      </c>
      <c r="X44" s="5">
        <f>'[3]CostFlex, Winter'!X44*(1+[4]Main!$B$6)^(Main!$B$7-2020)</f>
        <v>6.6166865312131167</v>
      </c>
      <c r="Y44" s="5">
        <f>'[3]CostFlex, Winter'!Y44*(1+[4]Main!$B$6)^(Main!$B$7-2020)</f>
        <v>10.549141297677005</v>
      </c>
    </row>
    <row r="45" spans="1:25" x14ac:dyDescent="0.3">
      <c r="A45">
        <v>61</v>
      </c>
      <c r="B45" s="5">
        <f>'[3]CostFlex, Winter'!B45*(1+[4]Main!$B$6)^(Main!$B$7-2020)</f>
        <v>20.225631116279157</v>
      </c>
      <c r="C45" s="5">
        <f>'[3]CostFlex, Winter'!C45*(1+[4]Main!$B$6)^(Main!$B$7-2020)</f>
        <v>20.755849736476538</v>
      </c>
      <c r="D45" s="5">
        <f>'[3]CostFlex, Winter'!D45*(1+[4]Main!$B$6)^(Main!$B$7-2020)</f>
        <v>24.721443166702763</v>
      </c>
      <c r="E45" s="5">
        <f>'[3]CostFlex, Winter'!E45*(1+[4]Main!$B$6)^(Main!$B$7-2020)</f>
        <v>26.897548753762837</v>
      </c>
      <c r="F45" s="5">
        <f>'[3]CostFlex, Winter'!F45*(1+[4]Main!$B$6)^(Main!$B$7-2020)</f>
        <v>27.626599356534232</v>
      </c>
      <c r="G45" s="5">
        <f>'[3]CostFlex, Winter'!G45*(1+[4]Main!$B$6)^(Main!$B$7-2020)</f>
        <v>22.622661128421473</v>
      </c>
      <c r="H45" s="5">
        <f>'[3]CostFlex, Winter'!H45*(1+[4]Main!$B$6)^(Main!$B$7-2020)</f>
        <v>24.44528763534996</v>
      </c>
      <c r="I45" s="5">
        <f>'[3]CostFlex, Winter'!I45*(1+[4]Main!$B$6)^(Main!$B$7-2020)</f>
        <v>13.65312947008249</v>
      </c>
      <c r="J45" s="5">
        <f>'[3]CostFlex, Winter'!J45*(1+[4]Main!$B$6)^(Main!$B$7-2020)</f>
        <v>6.1748376810486345</v>
      </c>
      <c r="K45" s="5">
        <f>'[3]CostFlex, Winter'!K45*(1+[4]Main!$B$6)^(Main!$B$7-2020)</f>
        <v>4.4295347228989312</v>
      </c>
      <c r="L45" s="5">
        <f>'[3]CostFlex, Winter'!L45*(1+[4]Main!$B$6)^(Main!$B$7-2020)</f>
        <v>3.8551312176851047</v>
      </c>
      <c r="M45" s="5">
        <f>'[3]CostFlex, Winter'!M45*(1+[4]Main!$B$6)^(Main!$B$7-2020)</f>
        <v>5.677757724613592</v>
      </c>
      <c r="N45" s="5">
        <f>'[3]CostFlex, Winter'!N45*(1+[4]Main!$B$6)^(Main!$B$7-2020)</f>
        <v>4.4074422803907067</v>
      </c>
      <c r="O45" s="5">
        <f>'[3]CostFlex, Winter'!O45*(1+[4]Main!$B$6)^(Main!$B$7-2020)</f>
        <v>4.7388289180140681</v>
      </c>
      <c r="P45" s="5">
        <f>'[3]CostFlex, Winter'!P45*(1+[4]Main!$B$6)^(Main!$B$7-2020)</f>
        <v>4.8603373518093012</v>
      </c>
      <c r="Q45" s="5">
        <f>'[3]CostFlex, Winter'!Q45*(1+[4]Main!$B$6)^(Main!$B$7-2020)</f>
        <v>4.9597533430963097</v>
      </c>
      <c r="R45" s="5">
        <f>'[3]CostFlex, Winter'!R45*(1+[4]Main!$B$6)^(Main!$B$7-2020)</f>
        <v>4.4074422803907067</v>
      </c>
      <c r="S45" s="5">
        <f>'[3]CostFlex, Winter'!S45*(1+[4]Main!$B$6)^(Main!$B$7-2020)</f>
        <v>4.4074422803907067</v>
      </c>
      <c r="T45" s="5">
        <f>'[3]CostFlex, Winter'!T45*(1+[4]Main!$B$6)^(Main!$B$7-2020)</f>
        <v>5.1254466619079899</v>
      </c>
      <c r="U45" s="5">
        <f>'[3]CostFlex, Winter'!U45*(1+[4]Main!$B$6)^(Main!$B$7-2020)</f>
        <v>5.953913255966393</v>
      </c>
      <c r="V45" s="5">
        <f>'[3]CostFlex, Winter'!V45*(1+[4]Main!$B$6)^(Main!$B$7-2020)</f>
        <v>4.4074422803907067</v>
      </c>
      <c r="W45" s="5">
        <f>'[3]CostFlex, Winter'!W45*(1+[4]Main!$B$6)^(Main!$B$7-2020)</f>
        <v>4.4074422803907067</v>
      </c>
      <c r="X45" s="5">
        <f>'[3]CostFlex, Winter'!X45*(1+[4]Main!$B$6)^(Main!$B$7-2020)</f>
        <v>6.6166865312131167</v>
      </c>
      <c r="Y45" s="5">
        <f>'[3]CostFlex, Winter'!Y45*(1+[4]Main!$B$6)^(Main!$B$7-2020)</f>
        <v>10.549141297677005</v>
      </c>
    </row>
    <row r="46" spans="1:25" x14ac:dyDescent="0.3">
      <c r="A46">
        <v>62</v>
      </c>
      <c r="B46" s="5">
        <f>'[3]CostFlex, Winter'!B46*(1+[4]Main!$B$6)^(Main!$B$7-2020)</f>
        <v>20.225631116279157</v>
      </c>
      <c r="C46" s="5">
        <f>'[3]CostFlex, Winter'!C46*(1+[4]Main!$B$6)^(Main!$B$7-2020)</f>
        <v>20.755849736476538</v>
      </c>
      <c r="D46" s="5">
        <f>'[3]CostFlex, Winter'!D46*(1+[4]Main!$B$6)^(Main!$B$7-2020)</f>
        <v>24.721443166702763</v>
      </c>
      <c r="E46" s="5">
        <f>'[3]CostFlex, Winter'!E46*(1+[4]Main!$B$6)^(Main!$B$7-2020)</f>
        <v>26.897548753762837</v>
      </c>
      <c r="F46" s="5">
        <f>'[3]CostFlex, Winter'!F46*(1+[4]Main!$B$6)^(Main!$B$7-2020)</f>
        <v>27.626599356534232</v>
      </c>
      <c r="G46" s="5">
        <f>'[3]CostFlex, Winter'!G46*(1+[4]Main!$B$6)^(Main!$B$7-2020)</f>
        <v>22.622661128421473</v>
      </c>
      <c r="H46" s="5">
        <f>'[3]CostFlex, Winter'!H46*(1+[4]Main!$B$6)^(Main!$B$7-2020)</f>
        <v>24.44528763534996</v>
      </c>
      <c r="I46" s="5">
        <f>'[3]CostFlex, Winter'!I46*(1+[4]Main!$B$6)^(Main!$B$7-2020)</f>
        <v>13.65312947008249</v>
      </c>
      <c r="J46" s="5">
        <f>'[3]CostFlex, Winter'!J46*(1+[4]Main!$B$6)^(Main!$B$7-2020)</f>
        <v>6.1748376810486345</v>
      </c>
      <c r="K46" s="5">
        <f>'[3]CostFlex, Winter'!K46*(1+[4]Main!$B$6)^(Main!$B$7-2020)</f>
        <v>4.4295347228989312</v>
      </c>
      <c r="L46" s="5">
        <f>'[3]CostFlex, Winter'!L46*(1+[4]Main!$B$6)^(Main!$B$7-2020)</f>
        <v>3.8551312176851047</v>
      </c>
      <c r="M46" s="5">
        <f>'[3]CostFlex, Winter'!M46*(1+[4]Main!$B$6)^(Main!$B$7-2020)</f>
        <v>5.677757724613592</v>
      </c>
      <c r="N46" s="5">
        <f>'[3]CostFlex, Winter'!N46*(1+[4]Main!$B$6)^(Main!$B$7-2020)</f>
        <v>4.4074422803907067</v>
      </c>
      <c r="O46" s="5">
        <f>'[3]CostFlex, Winter'!O46*(1+[4]Main!$B$6)^(Main!$B$7-2020)</f>
        <v>4.7388289180140681</v>
      </c>
      <c r="P46" s="5">
        <f>'[3]CostFlex, Winter'!P46*(1+[4]Main!$B$6)^(Main!$B$7-2020)</f>
        <v>4.8603373518093012</v>
      </c>
      <c r="Q46" s="5">
        <f>'[3]CostFlex, Winter'!Q46*(1+[4]Main!$B$6)^(Main!$B$7-2020)</f>
        <v>4.9597533430963097</v>
      </c>
      <c r="R46" s="5">
        <f>'[3]CostFlex, Winter'!R46*(1+[4]Main!$B$6)^(Main!$B$7-2020)</f>
        <v>4.4074422803907067</v>
      </c>
      <c r="S46" s="5">
        <f>'[3]CostFlex, Winter'!S46*(1+[4]Main!$B$6)^(Main!$B$7-2020)</f>
        <v>4.4074422803907067</v>
      </c>
      <c r="T46" s="5">
        <f>'[3]CostFlex, Winter'!T46*(1+[4]Main!$B$6)^(Main!$B$7-2020)</f>
        <v>5.1254466619079899</v>
      </c>
      <c r="U46" s="5">
        <f>'[3]CostFlex, Winter'!U46*(1+[4]Main!$B$6)^(Main!$B$7-2020)</f>
        <v>5.953913255966393</v>
      </c>
      <c r="V46" s="5">
        <f>'[3]CostFlex, Winter'!V46*(1+[4]Main!$B$6)^(Main!$B$7-2020)</f>
        <v>4.4074422803907067</v>
      </c>
      <c r="W46" s="5">
        <f>'[3]CostFlex, Winter'!W46*(1+[4]Main!$B$6)^(Main!$B$7-2020)</f>
        <v>4.4074422803907067</v>
      </c>
      <c r="X46" s="5">
        <f>'[3]CostFlex, Winter'!X46*(1+[4]Main!$B$6)^(Main!$B$7-2020)</f>
        <v>6.6166865312131167</v>
      </c>
      <c r="Y46" s="5">
        <f>'[3]CostFlex, Winter'!Y46*(1+[4]Main!$B$6)^(Main!$B$7-2020)</f>
        <v>10.549141297677005</v>
      </c>
    </row>
    <row r="47" spans="1:25" x14ac:dyDescent="0.3">
      <c r="A47">
        <v>63</v>
      </c>
      <c r="B47" s="5">
        <f>'[3]CostFlex, Winter'!B47*(1+[4]Main!$B$6)^(Main!$B$7-2020)</f>
        <v>20.225631116279157</v>
      </c>
      <c r="C47" s="5">
        <f>'[3]CostFlex, Winter'!C47*(1+[4]Main!$B$6)^(Main!$B$7-2020)</f>
        <v>20.755849736476538</v>
      </c>
      <c r="D47" s="5">
        <f>'[3]CostFlex, Winter'!D47*(1+[4]Main!$B$6)^(Main!$B$7-2020)</f>
        <v>24.721443166702763</v>
      </c>
      <c r="E47" s="5">
        <f>'[3]CostFlex, Winter'!E47*(1+[4]Main!$B$6)^(Main!$B$7-2020)</f>
        <v>26.897548753762837</v>
      </c>
      <c r="F47" s="5">
        <f>'[3]CostFlex, Winter'!F47*(1+[4]Main!$B$6)^(Main!$B$7-2020)</f>
        <v>27.626599356534232</v>
      </c>
      <c r="G47" s="5">
        <f>'[3]CostFlex, Winter'!G47*(1+[4]Main!$B$6)^(Main!$B$7-2020)</f>
        <v>22.622661128421473</v>
      </c>
      <c r="H47" s="5">
        <f>'[3]CostFlex, Winter'!H47*(1+[4]Main!$B$6)^(Main!$B$7-2020)</f>
        <v>24.44528763534996</v>
      </c>
      <c r="I47" s="5">
        <f>'[3]CostFlex, Winter'!I47*(1+[4]Main!$B$6)^(Main!$B$7-2020)</f>
        <v>13.65312947008249</v>
      </c>
      <c r="J47" s="5">
        <f>'[3]CostFlex, Winter'!J47*(1+[4]Main!$B$6)^(Main!$B$7-2020)</f>
        <v>6.1748376810486345</v>
      </c>
      <c r="K47" s="5">
        <f>'[3]CostFlex, Winter'!K47*(1+[4]Main!$B$6)^(Main!$B$7-2020)</f>
        <v>4.4295347228989312</v>
      </c>
      <c r="L47" s="5">
        <f>'[3]CostFlex, Winter'!L47*(1+[4]Main!$B$6)^(Main!$B$7-2020)</f>
        <v>3.8551312176851047</v>
      </c>
      <c r="M47" s="5">
        <f>'[3]CostFlex, Winter'!M47*(1+[4]Main!$B$6)^(Main!$B$7-2020)</f>
        <v>5.677757724613592</v>
      </c>
      <c r="N47" s="5">
        <f>'[3]CostFlex, Winter'!N47*(1+[4]Main!$B$6)^(Main!$B$7-2020)</f>
        <v>4.4074422803907067</v>
      </c>
      <c r="O47" s="5">
        <f>'[3]CostFlex, Winter'!O47*(1+[4]Main!$B$6)^(Main!$B$7-2020)</f>
        <v>4.7388289180140681</v>
      </c>
      <c r="P47" s="5">
        <f>'[3]CostFlex, Winter'!P47*(1+[4]Main!$B$6)^(Main!$B$7-2020)</f>
        <v>4.8603373518093012</v>
      </c>
      <c r="Q47" s="5">
        <f>'[3]CostFlex, Winter'!Q47*(1+[4]Main!$B$6)^(Main!$B$7-2020)</f>
        <v>4.9597533430963097</v>
      </c>
      <c r="R47" s="5">
        <f>'[3]CostFlex, Winter'!R47*(1+[4]Main!$B$6)^(Main!$B$7-2020)</f>
        <v>4.4074422803907067</v>
      </c>
      <c r="S47" s="5">
        <f>'[3]CostFlex, Winter'!S47*(1+[4]Main!$B$6)^(Main!$B$7-2020)</f>
        <v>4.4074422803907067</v>
      </c>
      <c r="T47" s="5">
        <f>'[3]CostFlex, Winter'!T47*(1+[4]Main!$B$6)^(Main!$B$7-2020)</f>
        <v>5.1254466619079899</v>
      </c>
      <c r="U47" s="5">
        <f>'[3]CostFlex, Winter'!U47*(1+[4]Main!$B$6)^(Main!$B$7-2020)</f>
        <v>5.953913255966393</v>
      </c>
      <c r="V47" s="5">
        <f>'[3]CostFlex, Winter'!V47*(1+[4]Main!$B$6)^(Main!$B$7-2020)</f>
        <v>4.4074422803907067</v>
      </c>
      <c r="W47" s="5">
        <f>'[3]CostFlex, Winter'!W47*(1+[4]Main!$B$6)^(Main!$B$7-2020)</f>
        <v>4.4074422803907067</v>
      </c>
      <c r="X47" s="5">
        <f>'[3]CostFlex, Winter'!X47*(1+[4]Main!$B$6)^(Main!$B$7-2020)</f>
        <v>6.6166865312131167</v>
      </c>
      <c r="Y47" s="5">
        <f>'[3]CostFlex, Winter'!Y47*(1+[4]Main!$B$6)^(Main!$B$7-2020)</f>
        <v>10.549141297677005</v>
      </c>
    </row>
    <row r="48" spans="1:25" x14ac:dyDescent="0.3">
      <c r="A48">
        <v>64</v>
      </c>
      <c r="B48" s="5">
        <f>'[3]CostFlex, Winter'!B48*(1+[4]Main!$B$6)^(Main!$B$7-2020)</f>
        <v>20.225631116279157</v>
      </c>
      <c r="C48" s="5">
        <f>'[3]CostFlex, Winter'!C48*(1+[4]Main!$B$6)^(Main!$B$7-2020)</f>
        <v>20.755849736476538</v>
      </c>
      <c r="D48" s="5">
        <f>'[3]CostFlex, Winter'!D48*(1+[4]Main!$B$6)^(Main!$B$7-2020)</f>
        <v>24.721443166702763</v>
      </c>
      <c r="E48" s="5">
        <f>'[3]CostFlex, Winter'!E48*(1+[4]Main!$B$6)^(Main!$B$7-2020)</f>
        <v>26.897548753762837</v>
      </c>
      <c r="F48" s="5">
        <f>'[3]CostFlex, Winter'!F48*(1+[4]Main!$B$6)^(Main!$B$7-2020)</f>
        <v>27.626599356534232</v>
      </c>
      <c r="G48" s="5">
        <f>'[3]CostFlex, Winter'!G48*(1+[4]Main!$B$6)^(Main!$B$7-2020)</f>
        <v>22.622661128421473</v>
      </c>
      <c r="H48" s="5">
        <f>'[3]CostFlex, Winter'!H48*(1+[4]Main!$B$6)^(Main!$B$7-2020)</f>
        <v>24.44528763534996</v>
      </c>
      <c r="I48" s="5">
        <f>'[3]CostFlex, Winter'!I48*(1+[4]Main!$B$6)^(Main!$B$7-2020)</f>
        <v>13.65312947008249</v>
      </c>
      <c r="J48" s="5">
        <f>'[3]CostFlex, Winter'!J48*(1+[4]Main!$B$6)^(Main!$B$7-2020)</f>
        <v>6.1748376810486345</v>
      </c>
      <c r="K48" s="5">
        <f>'[3]CostFlex, Winter'!K48*(1+[4]Main!$B$6)^(Main!$B$7-2020)</f>
        <v>4.4295347228989312</v>
      </c>
      <c r="L48" s="5">
        <f>'[3]CostFlex, Winter'!L48*(1+[4]Main!$B$6)^(Main!$B$7-2020)</f>
        <v>3.8551312176851047</v>
      </c>
      <c r="M48" s="5">
        <f>'[3]CostFlex, Winter'!M48*(1+[4]Main!$B$6)^(Main!$B$7-2020)</f>
        <v>5.677757724613592</v>
      </c>
      <c r="N48" s="5">
        <f>'[3]CostFlex, Winter'!N48*(1+[4]Main!$B$6)^(Main!$B$7-2020)</f>
        <v>4.4074422803907067</v>
      </c>
      <c r="O48" s="5">
        <f>'[3]CostFlex, Winter'!O48*(1+[4]Main!$B$6)^(Main!$B$7-2020)</f>
        <v>4.7388289180140681</v>
      </c>
      <c r="P48" s="5">
        <f>'[3]CostFlex, Winter'!P48*(1+[4]Main!$B$6)^(Main!$B$7-2020)</f>
        <v>4.8603373518093012</v>
      </c>
      <c r="Q48" s="5">
        <f>'[3]CostFlex, Winter'!Q48*(1+[4]Main!$B$6)^(Main!$B$7-2020)</f>
        <v>4.9597533430963097</v>
      </c>
      <c r="R48" s="5">
        <f>'[3]CostFlex, Winter'!R48*(1+[4]Main!$B$6)^(Main!$B$7-2020)</f>
        <v>4.4074422803907067</v>
      </c>
      <c r="S48" s="5">
        <f>'[3]CostFlex, Winter'!S48*(1+[4]Main!$B$6)^(Main!$B$7-2020)</f>
        <v>4.4074422803907067</v>
      </c>
      <c r="T48" s="5">
        <f>'[3]CostFlex, Winter'!T48*(1+[4]Main!$B$6)^(Main!$B$7-2020)</f>
        <v>5.1254466619079899</v>
      </c>
      <c r="U48" s="5">
        <f>'[3]CostFlex, Winter'!U48*(1+[4]Main!$B$6)^(Main!$B$7-2020)</f>
        <v>5.953913255966393</v>
      </c>
      <c r="V48" s="5">
        <f>'[3]CostFlex, Winter'!V48*(1+[4]Main!$B$6)^(Main!$B$7-2020)</f>
        <v>4.4074422803907067</v>
      </c>
      <c r="W48" s="5">
        <f>'[3]CostFlex, Winter'!W48*(1+[4]Main!$B$6)^(Main!$B$7-2020)</f>
        <v>4.4074422803907067</v>
      </c>
      <c r="X48" s="5">
        <f>'[3]CostFlex, Winter'!X48*(1+[4]Main!$B$6)^(Main!$B$7-2020)</f>
        <v>6.6166865312131167</v>
      </c>
      <c r="Y48" s="5">
        <f>'[3]CostFlex, Winter'!Y48*(1+[4]Main!$B$6)^(Main!$B$7-2020)</f>
        <v>10.549141297677005</v>
      </c>
    </row>
    <row r="49" spans="1:25" x14ac:dyDescent="0.3">
      <c r="A49">
        <v>65</v>
      </c>
      <c r="B49" s="5">
        <f>'[3]CostFlex, Winter'!B49*(1+[4]Main!$B$6)^(Main!$B$7-2020)</f>
        <v>20.225631116279157</v>
      </c>
      <c r="C49" s="5">
        <f>'[3]CostFlex, Winter'!C49*(1+[4]Main!$B$6)^(Main!$B$7-2020)</f>
        <v>20.755849736476538</v>
      </c>
      <c r="D49" s="5">
        <f>'[3]CostFlex, Winter'!D49*(1+[4]Main!$B$6)^(Main!$B$7-2020)</f>
        <v>24.721443166702763</v>
      </c>
      <c r="E49" s="5">
        <f>'[3]CostFlex, Winter'!E49*(1+[4]Main!$B$6)^(Main!$B$7-2020)</f>
        <v>26.897548753762837</v>
      </c>
      <c r="F49" s="5">
        <f>'[3]CostFlex, Winter'!F49*(1+[4]Main!$B$6)^(Main!$B$7-2020)</f>
        <v>27.626599356534232</v>
      </c>
      <c r="G49" s="5">
        <f>'[3]CostFlex, Winter'!G49*(1+[4]Main!$B$6)^(Main!$B$7-2020)</f>
        <v>22.622661128421473</v>
      </c>
      <c r="H49" s="5">
        <f>'[3]CostFlex, Winter'!H49*(1+[4]Main!$B$6)^(Main!$B$7-2020)</f>
        <v>24.44528763534996</v>
      </c>
      <c r="I49" s="5">
        <f>'[3]CostFlex, Winter'!I49*(1+[4]Main!$B$6)^(Main!$B$7-2020)</f>
        <v>13.65312947008249</v>
      </c>
      <c r="J49" s="5">
        <f>'[3]CostFlex, Winter'!J49*(1+[4]Main!$B$6)^(Main!$B$7-2020)</f>
        <v>6.1748376810486345</v>
      </c>
      <c r="K49" s="5">
        <f>'[3]CostFlex, Winter'!K49*(1+[4]Main!$B$6)^(Main!$B$7-2020)</f>
        <v>4.4295347228989312</v>
      </c>
      <c r="L49" s="5">
        <f>'[3]CostFlex, Winter'!L49*(1+[4]Main!$B$6)^(Main!$B$7-2020)</f>
        <v>3.8551312176851047</v>
      </c>
      <c r="M49" s="5">
        <f>'[3]CostFlex, Winter'!M49*(1+[4]Main!$B$6)^(Main!$B$7-2020)</f>
        <v>5.677757724613592</v>
      </c>
      <c r="N49" s="5">
        <f>'[3]CostFlex, Winter'!N49*(1+[4]Main!$B$6)^(Main!$B$7-2020)</f>
        <v>4.4074422803907067</v>
      </c>
      <c r="O49" s="5">
        <f>'[3]CostFlex, Winter'!O49*(1+[4]Main!$B$6)^(Main!$B$7-2020)</f>
        <v>4.7388289180140681</v>
      </c>
      <c r="P49" s="5">
        <f>'[3]CostFlex, Winter'!P49*(1+[4]Main!$B$6)^(Main!$B$7-2020)</f>
        <v>4.8603373518093012</v>
      </c>
      <c r="Q49" s="5">
        <f>'[3]CostFlex, Winter'!Q49*(1+[4]Main!$B$6)^(Main!$B$7-2020)</f>
        <v>4.9597533430963097</v>
      </c>
      <c r="R49" s="5">
        <f>'[3]CostFlex, Winter'!R49*(1+[4]Main!$B$6)^(Main!$B$7-2020)</f>
        <v>4.4074422803907067</v>
      </c>
      <c r="S49" s="5">
        <f>'[3]CostFlex, Winter'!S49*(1+[4]Main!$B$6)^(Main!$B$7-2020)</f>
        <v>4.4074422803907067</v>
      </c>
      <c r="T49" s="5">
        <f>'[3]CostFlex, Winter'!T49*(1+[4]Main!$B$6)^(Main!$B$7-2020)</f>
        <v>5.1254466619079899</v>
      </c>
      <c r="U49" s="5">
        <f>'[3]CostFlex, Winter'!U49*(1+[4]Main!$B$6)^(Main!$B$7-2020)</f>
        <v>5.953913255966393</v>
      </c>
      <c r="V49" s="5">
        <f>'[3]CostFlex, Winter'!V49*(1+[4]Main!$B$6)^(Main!$B$7-2020)</f>
        <v>4.4074422803907067</v>
      </c>
      <c r="W49" s="5">
        <f>'[3]CostFlex, Winter'!W49*(1+[4]Main!$B$6)^(Main!$B$7-2020)</f>
        <v>4.4074422803907067</v>
      </c>
      <c r="X49" s="5">
        <f>'[3]CostFlex, Winter'!X49*(1+[4]Main!$B$6)^(Main!$B$7-2020)</f>
        <v>6.6166865312131167</v>
      </c>
      <c r="Y49" s="5">
        <f>'[3]CostFlex, Winter'!Y49*(1+[4]Main!$B$6)^(Main!$B$7-2020)</f>
        <v>10.549141297677005</v>
      </c>
    </row>
    <row r="50" spans="1:25" x14ac:dyDescent="0.3">
      <c r="A50">
        <v>66</v>
      </c>
      <c r="B50" s="5">
        <f>'[3]CostFlex, Winter'!B50*(1+[4]Main!$B$6)^(Main!$B$7-2020)</f>
        <v>20.225631116279157</v>
      </c>
      <c r="C50" s="5">
        <f>'[3]CostFlex, Winter'!C50*(1+[4]Main!$B$6)^(Main!$B$7-2020)</f>
        <v>20.755849736476538</v>
      </c>
      <c r="D50" s="5">
        <f>'[3]CostFlex, Winter'!D50*(1+[4]Main!$B$6)^(Main!$B$7-2020)</f>
        <v>24.721443166702763</v>
      </c>
      <c r="E50" s="5">
        <f>'[3]CostFlex, Winter'!E50*(1+[4]Main!$B$6)^(Main!$B$7-2020)</f>
        <v>26.897548753762837</v>
      </c>
      <c r="F50" s="5">
        <f>'[3]CostFlex, Winter'!F50*(1+[4]Main!$B$6)^(Main!$B$7-2020)</f>
        <v>27.626599356534232</v>
      </c>
      <c r="G50" s="5">
        <f>'[3]CostFlex, Winter'!G50*(1+[4]Main!$B$6)^(Main!$B$7-2020)</f>
        <v>22.622661128421473</v>
      </c>
      <c r="H50" s="5">
        <f>'[3]CostFlex, Winter'!H50*(1+[4]Main!$B$6)^(Main!$B$7-2020)</f>
        <v>24.44528763534996</v>
      </c>
      <c r="I50" s="5">
        <f>'[3]CostFlex, Winter'!I50*(1+[4]Main!$B$6)^(Main!$B$7-2020)</f>
        <v>13.65312947008249</v>
      </c>
      <c r="J50" s="5">
        <f>'[3]CostFlex, Winter'!J50*(1+[4]Main!$B$6)^(Main!$B$7-2020)</f>
        <v>6.1748376810486345</v>
      </c>
      <c r="K50" s="5">
        <f>'[3]CostFlex, Winter'!K50*(1+[4]Main!$B$6)^(Main!$B$7-2020)</f>
        <v>4.4295347228989312</v>
      </c>
      <c r="L50" s="5">
        <f>'[3]CostFlex, Winter'!L50*(1+[4]Main!$B$6)^(Main!$B$7-2020)</f>
        <v>3.8551312176851047</v>
      </c>
      <c r="M50" s="5">
        <f>'[3]CostFlex, Winter'!M50*(1+[4]Main!$B$6)^(Main!$B$7-2020)</f>
        <v>5.677757724613592</v>
      </c>
      <c r="N50" s="5">
        <f>'[3]CostFlex, Winter'!N50*(1+[4]Main!$B$6)^(Main!$B$7-2020)</f>
        <v>4.4074422803907067</v>
      </c>
      <c r="O50" s="5">
        <f>'[3]CostFlex, Winter'!O50*(1+[4]Main!$B$6)^(Main!$B$7-2020)</f>
        <v>4.7388289180140681</v>
      </c>
      <c r="P50" s="5">
        <f>'[3]CostFlex, Winter'!P50*(1+[4]Main!$B$6)^(Main!$B$7-2020)</f>
        <v>4.8603373518093012</v>
      </c>
      <c r="Q50" s="5">
        <f>'[3]CostFlex, Winter'!Q50*(1+[4]Main!$B$6)^(Main!$B$7-2020)</f>
        <v>4.9597533430963097</v>
      </c>
      <c r="R50" s="5">
        <f>'[3]CostFlex, Winter'!R50*(1+[4]Main!$B$6)^(Main!$B$7-2020)</f>
        <v>4.4074422803907067</v>
      </c>
      <c r="S50" s="5">
        <f>'[3]CostFlex, Winter'!S50*(1+[4]Main!$B$6)^(Main!$B$7-2020)</f>
        <v>4.4074422803907067</v>
      </c>
      <c r="T50" s="5">
        <f>'[3]CostFlex, Winter'!T50*(1+[4]Main!$B$6)^(Main!$B$7-2020)</f>
        <v>5.1254466619079899</v>
      </c>
      <c r="U50" s="5">
        <f>'[3]CostFlex, Winter'!U50*(1+[4]Main!$B$6)^(Main!$B$7-2020)</f>
        <v>5.953913255966393</v>
      </c>
      <c r="V50" s="5">
        <f>'[3]CostFlex, Winter'!V50*(1+[4]Main!$B$6)^(Main!$B$7-2020)</f>
        <v>4.4074422803907067</v>
      </c>
      <c r="W50" s="5">
        <f>'[3]CostFlex, Winter'!W50*(1+[4]Main!$B$6)^(Main!$B$7-2020)</f>
        <v>4.4074422803907067</v>
      </c>
      <c r="X50" s="5">
        <f>'[3]CostFlex, Winter'!X50*(1+[4]Main!$B$6)^(Main!$B$7-2020)</f>
        <v>6.6166865312131167</v>
      </c>
      <c r="Y50" s="5">
        <f>'[3]CostFlex, Winter'!Y50*(1+[4]Main!$B$6)^(Main!$B$7-2020)</f>
        <v>10.549141297677005</v>
      </c>
    </row>
    <row r="51" spans="1:25" x14ac:dyDescent="0.3">
      <c r="A51">
        <v>67</v>
      </c>
      <c r="B51" s="5">
        <f>'[3]CostFlex, Winter'!B51*(1+[4]Main!$B$6)^(Main!$B$7-2020)</f>
        <v>20.225631116279157</v>
      </c>
      <c r="C51" s="5">
        <f>'[3]CostFlex, Winter'!C51*(1+[4]Main!$B$6)^(Main!$B$7-2020)</f>
        <v>20.755849736476538</v>
      </c>
      <c r="D51" s="5">
        <f>'[3]CostFlex, Winter'!D51*(1+[4]Main!$B$6)^(Main!$B$7-2020)</f>
        <v>24.721443166702763</v>
      </c>
      <c r="E51" s="5">
        <f>'[3]CostFlex, Winter'!E51*(1+[4]Main!$B$6)^(Main!$B$7-2020)</f>
        <v>26.897548753762837</v>
      </c>
      <c r="F51" s="5">
        <f>'[3]CostFlex, Winter'!F51*(1+[4]Main!$B$6)^(Main!$B$7-2020)</f>
        <v>27.626599356534232</v>
      </c>
      <c r="G51" s="5">
        <f>'[3]CostFlex, Winter'!G51*(1+[4]Main!$B$6)^(Main!$B$7-2020)</f>
        <v>22.622661128421473</v>
      </c>
      <c r="H51" s="5">
        <f>'[3]CostFlex, Winter'!H51*(1+[4]Main!$B$6)^(Main!$B$7-2020)</f>
        <v>24.44528763534996</v>
      </c>
      <c r="I51" s="5">
        <f>'[3]CostFlex, Winter'!I51*(1+[4]Main!$B$6)^(Main!$B$7-2020)</f>
        <v>13.65312947008249</v>
      </c>
      <c r="J51" s="5">
        <f>'[3]CostFlex, Winter'!J51*(1+[4]Main!$B$6)^(Main!$B$7-2020)</f>
        <v>6.1748376810486345</v>
      </c>
      <c r="K51" s="5">
        <f>'[3]CostFlex, Winter'!K51*(1+[4]Main!$B$6)^(Main!$B$7-2020)</f>
        <v>4.4295347228989312</v>
      </c>
      <c r="L51" s="5">
        <f>'[3]CostFlex, Winter'!L51*(1+[4]Main!$B$6)^(Main!$B$7-2020)</f>
        <v>3.8551312176851047</v>
      </c>
      <c r="M51" s="5">
        <f>'[3]CostFlex, Winter'!M51*(1+[4]Main!$B$6)^(Main!$B$7-2020)</f>
        <v>5.677757724613592</v>
      </c>
      <c r="N51" s="5">
        <f>'[3]CostFlex, Winter'!N51*(1+[4]Main!$B$6)^(Main!$B$7-2020)</f>
        <v>4.4074422803907067</v>
      </c>
      <c r="O51" s="5">
        <f>'[3]CostFlex, Winter'!O51*(1+[4]Main!$B$6)^(Main!$B$7-2020)</f>
        <v>4.7388289180140681</v>
      </c>
      <c r="P51" s="5">
        <f>'[3]CostFlex, Winter'!P51*(1+[4]Main!$B$6)^(Main!$B$7-2020)</f>
        <v>4.8603373518093012</v>
      </c>
      <c r="Q51" s="5">
        <f>'[3]CostFlex, Winter'!Q51*(1+[4]Main!$B$6)^(Main!$B$7-2020)</f>
        <v>4.9597533430963097</v>
      </c>
      <c r="R51" s="5">
        <f>'[3]CostFlex, Winter'!R51*(1+[4]Main!$B$6)^(Main!$B$7-2020)</f>
        <v>4.4074422803907067</v>
      </c>
      <c r="S51" s="5">
        <f>'[3]CostFlex, Winter'!S51*(1+[4]Main!$B$6)^(Main!$B$7-2020)</f>
        <v>4.4074422803907067</v>
      </c>
      <c r="T51" s="5">
        <f>'[3]CostFlex, Winter'!T51*(1+[4]Main!$B$6)^(Main!$B$7-2020)</f>
        <v>5.1254466619079899</v>
      </c>
      <c r="U51" s="5">
        <f>'[3]CostFlex, Winter'!U51*(1+[4]Main!$B$6)^(Main!$B$7-2020)</f>
        <v>5.953913255966393</v>
      </c>
      <c r="V51" s="5">
        <f>'[3]CostFlex, Winter'!V51*(1+[4]Main!$B$6)^(Main!$B$7-2020)</f>
        <v>4.4074422803907067</v>
      </c>
      <c r="W51" s="5">
        <f>'[3]CostFlex, Winter'!W51*(1+[4]Main!$B$6)^(Main!$B$7-2020)</f>
        <v>4.4074422803907067</v>
      </c>
      <c r="X51" s="5">
        <f>'[3]CostFlex, Winter'!X51*(1+[4]Main!$B$6)^(Main!$B$7-2020)</f>
        <v>6.6166865312131167</v>
      </c>
      <c r="Y51" s="5">
        <f>'[3]CostFlex, Winter'!Y51*(1+[4]Main!$B$6)^(Main!$B$7-2020)</f>
        <v>10.549141297677005</v>
      </c>
    </row>
    <row r="52" spans="1:25" x14ac:dyDescent="0.3">
      <c r="A52">
        <v>68</v>
      </c>
      <c r="B52" s="5">
        <f>'[3]CostFlex, Winter'!B52*(1+[4]Main!$B$6)^(Main!$B$7-2020)</f>
        <v>20.225631116279157</v>
      </c>
      <c r="C52" s="5">
        <f>'[3]CostFlex, Winter'!C52*(1+[4]Main!$B$6)^(Main!$B$7-2020)</f>
        <v>20.755849736476538</v>
      </c>
      <c r="D52" s="5">
        <f>'[3]CostFlex, Winter'!D52*(1+[4]Main!$B$6)^(Main!$B$7-2020)</f>
        <v>24.721443166702763</v>
      </c>
      <c r="E52" s="5">
        <f>'[3]CostFlex, Winter'!E52*(1+[4]Main!$B$6)^(Main!$B$7-2020)</f>
        <v>26.897548753762837</v>
      </c>
      <c r="F52" s="5">
        <f>'[3]CostFlex, Winter'!F52*(1+[4]Main!$B$6)^(Main!$B$7-2020)</f>
        <v>27.626599356534232</v>
      </c>
      <c r="G52" s="5">
        <f>'[3]CostFlex, Winter'!G52*(1+[4]Main!$B$6)^(Main!$B$7-2020)</f>
        <v>22.622661128421473</v>
      </c>
      <c r="H52" s="5">
        <f>'[3]CostFlex, Winter'!H52*(1+[4]Main!$B$6)^(Main!$B$7-2020)</f>
        <v>24.44528763534996</v>
      </c>
      <c r="I52" s="5">
        <f>'[3]CostFlex, Winter'!I52*(1+[4]Main!$B$6)^(Main!$B$7-2020)</f>
        <v>13.65312947008249</v>
      </c>
      <c r="J52" s="5">
        <f>'[3]CostFlex, Winter'!J52*(1+[4]Main!$B$6)^(Main!$B$7-2020)</f>
        <v>6.1748376810486345</v>
      </c>
      <c r="K52" s="5">
        <f>'[3]CostFlex, Winter'!K52*(1+[4]Main!$B$6)^(Main!$B$7-2020)</f>
        <v>4.4295347228989312</v>
      </c>
      <c r="L52" s="5">
        <f>'[3]CostFlex, Winter'!L52*(1+[4]Main!$B$6)^(Main!$B$7-2020)</f>
        <v>3.8551312176851047</v>
      </c>
      <c r="M52" s="5">
        <f>'[3]CostFlex, Winter'!M52*(1+[4]Main!$B$6)^(Main!$B$7-2020)</f>
        <v>5.677757724613592</v>
      </c>
      <c r="N52" s="5">
        <f>'[3]CostFlex, Winter'!N52*(1+[4]Main!$B$6)^(Main!$B$7-2020)</f>
        <v>4.4074422803907067</v>
      </c>
      <c r="O52" s="5">
        <f>'[3]CostFlex, Winter'!O52*(1+[4]Main!$B$6)^(Main!$B$7-2020)</f>
        <v>4.7388289180140681</v>
      </c>
      <c r="P52" s="5">
        <f>'[3]CostFlex, Winter'!P52*(1+[4]Main!$B$6)^(Main!$B$7-2020)</f>
        <v>4.8603373518093012</v>
      </c>
      <c r="Q52" s="5">
        <f>'[3]CostFlex, Winter'!Q52*(1+[4]Main!$B$6)^(Main!$B$7-2020)</f>
        <v>4.9597533430963097</v>
      </c>
      <c r="R52" s="5">
        <f>'[3]CostFlex, Winter'!R52*(1+[4]Main!$B$6)^(Main!$B$7-2020)</f>
        <v>4.4074422803907067</v>
      </c>
      <c r="S52" s="5">
        <f>'[3]CostFlex, Winter'!S52*(1+[4]Main!$B$6)^(Main!$B$7-2020)</f>
        <v>4.4074422803907067</v>
      </c>
      <c r="T52" s="5">
        <f>'[3]CostFlex, Winter'!T52*(1+[4]Main!$B$6)^(Main!$B$7-2020)</f>
        <v>5.1254466619079899</v>
      </c>
      <c r="U52" s="5">
        <f>'[3]CostFlex, Winter'!U52*(1+[4]Main!$B$6)^(Main!$B$7-2020)</f>
        <v>5.953913255966393</v>
      </c>
      <c r="V52" s="5">
        <f>'[3]CostFlex, Winter'!V52*(1+[4]Main!$B$6)^(Main!$B$7-2020)</f>
        <v>4.4074422803907067</v>
      </c>
      <c r="W52" s="5">
        <f>'[3]CostFlex, Winter'!W52*(1+[4]Main!$B$6)^(Main!$B$7-2020)</f>
        <v>4.4074422803907067</v>
      </c>
      <c r="X52" s="5">
        <f>'[3]CostFlex, Winter'!X52*(1+[4]Main!$B$6)^(Main!$B$7-2020)</f>
        <v>6.6166865312131167</v>
      </c>
      <c r="Y52" s="5">
        <f>'[3]CostFlex, Winter'!Y52*(1+[4]Main!$B$6)^(Main!$B$7-2020)</f>
        <v>10.549141297677005</v>
      </c>
    </row>
    <row r="53" spans="1:25" x14ac:dyDescent="0.3">
      <c r="A53">
        <v>70</v>
      </c>
      <c r="B53" s="5">
        <f>'[3]CostFlex, Winter'!B53*(1+[4]Main!$B$6)^(Main!$B$7-2020)</f>
        <v>20.225631116279157</v>
      </c>
      <c r="C53" s="5">
        <f>'[3]CostFlex, Winter'!C53*(1+[4]Main!$B$6)^(Main!$B$7-2020)</f>
        <v>20.755849736476538</v>
      </c>
      <c r="D53" s="5">
        <f>'[3]CostFlex, Winter'!D53*(1+[4]Main!$B$6)^(Main!$B$7-2020)</f>
        <v>24.721443166702763</v>
      </c>
      <c r="E53" s="5">
        <f>'[3]CostFlex, Winter'!E53*(1+[4]Main!$B$6)^(Main!$B$7-2020)</f>
        <v>26.897548753762837</v>
      </c>
      <c r="F53" s="5">
        <f>'[3]CostFlex, Winter'!F53*(1+[4]Main!$B$6)^(Main!$B$7-2020)</f>
        <v>27.626599356534232</v>
      </c>
      <c r="G53" s="5">
        <f>'[3]CostFlex, Winter'!G53*(1+[4]Main!$B$6)^(Main!$B$7-2020)</f>
        <v>22.622661128421473</v>
      </c>
      <c r="H53" s="5">
        <f>'[3]CostFlex, Winter'!H53*(1+[4]Main!$B$6)^(Main!$B$7-2020)</f>
        <v>24.44528763534996</v>
      </c>
      <c r="I53" s="5">
        <f>'[3]CostFlex, Winter'!I53*(1+[4]Main!$B$6)^(Main!$B$7-2020)</f>
        <v>13.65312947008249</v>
      </c>
      <c r="J53" s="5">
        <f>'[3]CostFlex, Winter'!J53*(1+[4]Main!$B$6)^(Main!$B$7-2020)</f>
        <v>6.1748376810486345</v>
      </c>
      <c r="K53" s="5">
        <f>'[3]CostFlex, Winter'!K53*(1+[4]Main!$B$6)^(Main!$B$7-2020)</f>
        <v>4.4295347228989312</v>
      </c>
      <c r="L53" s="5">
        <f>'[3]CostFlex, Winter'!L53*(1+[4]Main!$B$6)^(Main!$B$7-2020)</f>
        <v>3.8551312176851047</v>
      </c>
      <c r="M53" s="5">
        <f>'[3]CostFlex, Winter'!M53*(1+[4]Main!$B$6)^(Main!$B$7-2020)</f>
        <v>5.677757724613592</v>
      </c>
      <c r="N53" s="5">
        <f>'[3]CostFlex, Winter'!N53*(1+[4]Main!$B$6)^(Main!$B$7-2020)</f>
        <v>4.4074422803907067</v>
      </c>
      <c r="O53" s="5">
        <f>'[3]CostFlex, Winter'!O53*(1+[4]Main!$B$6)^(Main!$B$7-2020)</f>
        <v>4.7388289180140681</v>
      </c>
      <c r="P53" s="5">
        <f>'[3]CostFlex, Winter'!P53*(1+[4]Main!$B$6)^(Main!$B$7-2020)</f>
        <v>4.8603373518093012</v>
      </c>
      <c r="Q53" s="5">
        <f>'[3]CostFlex, Winter'!Q53*(1+[4]Main!$B$6)^(Main!$B$7-2020)</f>
        <v>4.9597533430963097</v>
      </c>
      <c r="R53" s="5">
        <f>'[3]CostFlex, Winter'!R53*(1+[4]Main!$B$6)^(Main!$B$7-2020)</f>
        <v>4.4074422803907067</v>
      </c>
      <c r="S53" s="5">
        <f>'[3]CostFlex, Winter'!S53*(1+[4]Main!$B$6)^(Main!$B$7-2020)</f>
        <v>4.4074422803907067</v>
      </c>
      <c r="T53" s="5">
        <f>'[3]CostFlex, Winter'!T53*(1+[4]Main!$B$6)^(Main!$B$7-2020)</f>
        <v>5.1254466619079899</v>
      </c>
      <c r="U53" s="5">
        <f>'[3]CostFlex, Winter'!U53*(1+[4]Main!$B$6)^(Main!$B$7-2020)</f>
        <v>5.953913255966393</v>
      </c>
      <c r="V53" s="5">
        <f>'[3]CostFlex, Winter'!V53*(1+[4]Main!$B$6)^(Main!$B$7-2020)</f>
        <v>4.4074422803907067</v>
      </c>
      <c r="W53" s="5">
        <f>'[3]CostFlex, Winter'!W53*(1+[4]Main!$B$6)^(Main!$B$7-2020)</f>
        <v>4.4074422803907067</v>
      </c>
      <c r="X53" s="5">
        <f>'[3]CostFlex, Winter'!X53*(1+[4]Main!$B$6)^(Main!$B$7-2020)</f>
        <v>6.6166865312131167</v>
      </c>
      <c r="Y53" s="5">
        <f>'[3]CostFlex, Winter'!Y53*(1+[4]Main!$B$6)^(Main!$B$7-2020)</f>
        <v>10.549141297677005</v>
      </c>
    </row>
    <row r="54" spans="1:25" x14ac:dyDescent="0.3">
      <c r="A54">
        <v>71</v>
      </c>
      <c r="B54" s="5">
        <f>'[3]CostFlex, Winter'!B54*(1+[4]Main!$B$6)^(Main!$B$7-2020)</f>
        <v>20.225631116279157</v>
      </c>
      <c r="C54" s="5">
        <f>'[3]CostFlex, Winter'!C54*(1+[4]Main!$B$6)^(Main!$B$7-2020)</f>
        <v>20.755849736476538</v>
      </c>
      <c r="D54" s="5">
        <f>'[3]CostFlex, Winter'!D54*(1+[4]Main!$B$6)^(Main!$B$7-2020)</f>
        <v>24.721443166702763</v>
      </c>
      <c r="E54" s="5">
        <f>'[3]CostFlex, Winter'!E54*(1+[4]Main!$B$6)^(Main!$B$7-2020)</f>
        <v>26.897548753762837</v>
      </c>
      <c r="F54" s="5">
        <f>'[3]CostFlex, Winter'!F54*(1+[4]Main!$B$6)^(Main!$B$7-2020)</f>
        <v>27.626599356534232</v>
      </c>
      <c r="G54" s="5">
        <f>'[3]CostFlex, Winter'!G54*(1+[4]Main!$B$6)^(Main!$B$7-2020)</f>
        <v>22.622661128421473</v>
      </c>
      <c r="H54" s="5">
        <f>'[3]CostFlex, Winter'!H54*(1+[4]Main!$B$6)^(Main!$B$7-2020)</f>
        <v>24.44528763534996</v>
      </c>
      <c r="I54" s="5">
        <f>'[3]CostFlex, Winter'!I54*(1+[4]Main!$B$6)^(Main!$B$7-2020)</f>
        <v>13.65312947008249</v>
      </c>
      <c r="J54" s="5">
        <f>'[3]CostFlex, Winter'!J54*(1+[4]Main!$B$6)^(Main!$B$7-2020)</f>
        <v>6.1748376810486345</v>
      </c>
      <c r="K54" s="5">
        <f>'[3]CostFlex, Winter'!K54*(1+[4]Main!$B$6)^(Main!$B$7-2020)</f>
        <v>4.4295347228989312</v>
      </c>
      <c r="L54" s="5">
        <f>'[3]CostFlex, Winter'!L54*(1+[4]Main!$B$6)^(Main!$B$7-2020)</f>
        <v>3.8551312176851047</v>
      </c>
      <c r="M54" s="5">
        <f>'[3]CostFlex, Winter'!M54*(1+[4]Main!$B$6)^(Main!$B$7-2020)</f>
        <v>5.677757724613592</v>
      </c>
      <c r="N54" s="5">
        <f>'[3]CostFlex, Winter'!N54*(1+[4]Main!$B$6)^(Main!$B$7-2020)</f>
        <v>4.4074422803907067</v>
      </c>
      <c r="O54" s="5">
        <f>'[3]CostFlex, Winter'!O54*(1+[4]Main!$B$6)^(Main!$B$7-2020)</f>
        <v>4.7388289180140681</v>
      </c>
      <c r="P54" s="5">
        <f>'[3]CostFlex, Winter'!P54*(1+[4]Main!$B$6)^(Main!$B$7-2020)</f>
        <v>4.8603373518093012</v>
      </c>
      <c r="Q54" s="5">
        <f>'[3]CostFlex, Winter'!Q54*(1+[4]Main!$B$6)^(Main!$B$7-2020)</f>
        <v>4.9597533430963097</v>
      </c>
      <c r="R54" s="5">
        <f>'[3]CostFlex, Winter'!R54*(1+[4]Main!$B$6)^(Main!$B$7-2020)</f>
        <v>4.4074422803907067</v>
      </c>
      <c r="S54" s="5">
        <f>'[3]CostFlex, Winter'!S54*(1+[4]Main!$B$6)^(Main!$B$7-2020)</f>
        <v>4.4074422803907067</v>
      </c>
      <c r="T54" s="5">
        <f>'[3]CostFlex, Winter'!T54*(1+[4]Main!$B$6)^(Main!$B$7-2020)</f>
        <v>5.1254466619079899</v>
      </c>
      <c r="U54" s="5">
        <f>'[3]CostFlex, Winter'!U54*(1+[4]Main!$B$6)^(Main!$B$7-2020)</f>
        <v>5.953913255966393</v>
      </c>
      <c r="V54" s="5">
        <f>'[3]CostFlex, Winter'!V54*(1+[4]Main!$B$6)^(Main!$B$7-2020)</f>
        <v>4.4074422803907067</v>
      </c>
      <c r="W54" s="5">
        <f>'[3]CostFlex, Winter'!W54*(1+[4]Main!$B$6)^(Main!$B$7-2020)</f>
        <v>4.4074422803907067</v>
      </c>
      <c r="X54" s="5">
        <f>'[3]CostFlex, Winter'!X54*(1+[4]Main!$B$6)^(Main!$B$7-2020)</f>
        <v>6.6166865312131167</v>
      </c>
      <c r="Y54" s="5">
        <f>'[3]CostFlex, Winter'!Y54*(1+[4]Main!$B$6)^(Main!$B$7-2020)</f>
        <v>10.549141297677005</v>
      </c>
    </row>
    <row r="55" spans="1:25" x14ac:dyDescent="0.3">
      <c r="A55">
        <v>72</v>
      </c>
      <c r="B55" s="5">
        <f>'[3]CostFlex, Winter'!B55*(1+[4]Main!$B$6)^(Main!$B$7-2020)</f>
        <v>20.225631116279157</v>
      </c>
      <c r="C55" s="5">
        <f>'[3]CostFlex, Winter'!C55*(1+[4]Main!$B$6)^(Main!$B$7-2020)</f>
        <v>20.755849736476538</v>
      </c>
      <c r="D55" s="5">
        <f>'[3]CostFlex, Winter'!D55*(1+[4]Main!$B$6)^(Main!$B$7-2020)</f>
        <v>24.721443166702763</v>
      </c>
      <c r="E55" s="5">
        <f>'[3]CostFlex, Winter'!E55*(1+[4]Main!$B$6)^(Main!$B$7-2020)</f>
        <v>26.897548753762837</v>
      </c>
      <c r="F55" s="5">
        <f>'[3]CostFlex, Winter'!F55*(1+[4]Main!$B$6)^(Main!$B$7-2020)</f>
        <v>27.626599356534232</v>
      </c>
      <c r="G55" s="5">
        <f>'[3]CostFlex, Winter'!G55*(1+[4]Main!$B$6)^(Main!$B$7-2020)</f>
        <v>22.622661128421473</v>
      </c>
      <c r="H55" s="5">
        <f>'[3]CostFlex, Winter'!H55*(1+[4]Main!$B$6)^(Main!$B$7-2020)</f>
        <v>24.44528763534996</v>
      </c>
      <c r="I55" s="5">
        <f>'[3]CostFlex, Winter'!I55*(1+[4]Main!$B$6)^(Main!$B$7-2020)</f>
        <v>13.65312947008249</v>
      </c>
      <c r="J55" s="5">
        <f>'[3]CostFlex, Winter'!J55*(1+[4]Main!$B$6)^(Main!$B$7-2020)</f>
        <v>6.1748376810486345</v>
      </c>
      <c r="K55" s="5">
        <f>'[3]CostFlex, Winter'!K55*(1+[4]Main!$B$6)^(Main!$B$7-2020)</f>
        <v>4.4295347228989312</v>
      </c>
      <c r="L55" s="5">
        <f>'[3]CostFlex, Winter'!L55*(1+[4]Main!$B$6)^(Main!$B$7-2020)</f>
        <v>3.8551312176851047</v>
      </c>
      <c r="M55" s="5">
        <f>'[3]CostFlex, Winter'!M55*(1+[4]Main!$B$6)^(Main!$B$7-2020)</f>
        <v>5.677757724613592</v>
      </c>
      <c r="N55" s="5">
        <f>'[3]CostFlex, Winter'!N55*(1+[4]Main!$B$6)^(Main!$B$7-2020)</f>
        <v>4.4074422803907067</v>
      </c>
      <c r="O55" s="5">
        <f>'[3]CostFlex, Winter'!O55*(1+[4]Main!$B$6)^(Main!$B$7-2020)</f>
        <v>4.7388289180140681</v>
      </c>
      <c r="P55" s="5">
        <f>'[3]CostFlex, Winter'!P55*(1+[4]Main!$B$6)^(Main!$B$7-2020)</f>
        <v>4.8603373518093012</v>
      </c>
      <c r="Q55" s="5">
        <f>'[3]CostFlex, Winter'!Q55*(1+[4]Main!$B$6)^(Main!$B$7-2020)</f>
        <v>4.9597533430963097</v>
      </c>
      <c r="R55" s="5">
        <f>'[3]CostFlex, Winter'!R55*(1+[4]Main!$B$6)^(Main!$B$7-2020)</f>
        <v>4.4074422803907067</v>
      </c>
      <c r="S55" s="5">
        <f>'[3]CostFlex, Winter'!S55*(1+[4]Main!$B$6)^(Main!$B$7-2020)</f>
        <v>4.4074422803907067</v>
      </c>
      <c r="T55" s="5">
        <f>'[3]CostFlex, Winter'!T55*(1+[4]Main!$B$6)^(Main!$B$7-2020)</f>
        <v>5.1254466619079899</v>
      </c>
      <c r="U55" s="5">
        <f>'[3]CostFlex, Winter'!U55*(1+[4]Main!$B$6)^(Main!$B$7-2020)</f>
        <v>5.953913255966393</v>
      </c>
      <c r="V55" s="5">
        <f>'[3]CostFlex, Winter'!V55*(1+[4]Main!$B$6)^(Main!$B$7-2020)</f>
        <v>4.4074422803907067</v>
      </c>
      <c r="W55" s="5">
        <f>'[3]CostFlex, Winter'!W55*(1+[4]Main!$B$6)^(Main!$B$7-2020)</f>
        <v>4.4074422803907067</v>
      </c>
      <c r="X55" s="5">
        <f>'[3]CostFlex, Winter'!X55*(1+[4]Main!$B$6)^(Main!$B$7-2020)</f>
        <v>6.6166865312131167</v>
      </c>
      <c r="Y55" s="5">
        <f>'[3]CostFlex, Winter'!Y55*(1+[4]Main!$B$6)^(Main!$B$7-2020)</f>
        <v>10.549141297677005</v>
      </c>
    </row>
    <row r="56" spans="1:25" x14ac:dyDescent="0.3">
      <c r="A56">
        <v>74</v>
      </c>
      <c r="B56" s="5">
        <f>'[3]CostFlex, Winter'!B56*(1+[4]Main!$B$6)^(Main!$B$7-2020)</f>
        <v>20.225631116279157</v>
      </c>
      <c r="C56" s="5">
        <f>'[3]CostFlex, Winter'!C56*(1+[4]Main!$B$6)^(Main!$B$7-2020)</f>
        <v>20.755849736476538</v>
      </c>
      <c r="D56" s="5">
        <f>'[3]CostFlex, Winter'!D56*(1+[4]Main!$B$6)^(Main!$B$7-2020)</f>
        <v>24.721443166702763</v>
      </c>
      <c r="E56" s="5">
        <f>'[3]CostFlex, Winter'!E56*(1+[4]Main!$B$6)^(Main!$B$7-2020)</f>
        <v>26.897548753762837</v>
      </c>
      <c r="F56" s="5">
        <f>'[3]CostFlex, Winter'!F56*(1+[4]Main!$B$6)^(Main!$B$7-2020)</f>
        <v>27.626599356534232</v>
      </c>
      <c r="G56" s="5">
        <f>'[3]CostFlex, Winter'!G56*(1+[4]Main!$B$6)^(Main!$B$7-2020)</f>
        <v>22.622661128421473</v>
      </c>
      <c r="H56" s="5">
        <f>'[3]CostFlex, Winter'!H56*(1+[4]Main!$B$6)^(Main!$B$7-2020)</f>
        <v>24.44528763534996</v>
      </c>
      <c r="I56" s="5">
        <f>'[3]CostFlex, Winter'!I56*(1+[4]Main!$B$6)^(Main!$B$7-2020)</f>
        <v>13.65312947008249</v>
      </c>
      <c r="J56" s="5">
        <f>'[3]CostFlex, Winter'!J56*(1+[4]Main!$B$6)^(Main!$B$7-2020)</f>
        <v>6.1748376810486345</v>
      </c>
      <c r="K56" s="5">
        <f>'[3]CostFlex, Winter'!K56*(1+[4]Main!$B$6)^(Main!$B$7-2020)</f>
        <v>4.4295347228989312</v>
      </c>
      <c r="L56" s="5">
        <f>'[3]CostFlex, Winter'!L56*(1+[4]Main!$B$6)^(Main!$B$7-2020)</f>
        <v>3.8551312176851047</v>
      </c>
      <c r="M56" s="5">
        <f>'[3]CostFlex, Winter'!M56*(1+[4]Main!$B$6)^(Main!$B$7-2020)</f>
        <v>5.677757724613592</v>
      </c>
      <c r="N56" s="5">
        <f>'[3]CostFlex, Winter'!N56*(1+[4]Main!$B$6)^(Main!$B$7-2020)</f>
        <v>4.4074422803907067</v>
      </c>
      <c r="O56" s="5">
        <f>'[3]CostFlex, Winter'!O56*(1+[4]Main!$B$6)^(Main!$B$7-2020)</f>
        <v>4.7388289180140681</v>
      </c>
      <c r="P56" s="5">
        <f>'[3]CostFlex, Winter'!P56*(1+[4]Main!$B$6)^(Main!$B$7-2020)</f>
        <v>4.8603373518093012</v>
      </c>
      <c r="Q56" s="5">
        <f>'[3]CostFlex, Winter'!Q56*(1+[4]Main!$B$6)^(Main!$B$7-2020)</f>
        <v>4.9597533430963097</v>
      </c>
      <c r="R56" s="5">
        <f>'[3]CostFlex, Winter'!R56*(1+[4]Main!$B$6)^(Main!$B$7-2020)</f>
        <v>4.4074422803907067</v>
      </c>
      <c r="S56" s="5">
        <f>'[3]CostFlex, Winter'!S56*(1+[4]Main!$B$6)^(Main!$B$7-2020)</f>
        <v>4.4074422803907067</v>
      </c>
      <c r="T56" s="5">
        <f>'[3]CostFlex, Winter'!T56*(1+[4]Main!$B$6)^(Main!$B$7-2020)</f>
        <v>5.1254466619079899</v>
      </c>
      <c r="U56" s="5">
        <f>'[3]CostFlex, Winter'!U56*(1+[4]Main!$B$6)^(Main!$B$7-2020)</f>
        <v>5.953913255966393</v>
      </c>
      <c r="V56" s="5">
        <f>'[3]CostFlex, Winter'!V56*(1+[4]Main!$B$6)^(Main!$B$7-2020)</f>
        <v>4.4074422803907067</v>
      </c>
      <c r="W56" s="5">
        <f>'[3]CostFlex, Winter'!W56*(1+[4]Main!$B$6)^(Main!$B$7-2020)</f>
        <v>4.4074422803907067</v>
      </c>
      <c r="X56" s="5">
        <f>'[3]CostFlex, Winter'!X56*(1+[4]Main!$B$6)^(Main!$B$7-2020)</f>
        <v>6.6166865312131167</v>
      </c>
      <c r="Y56" s="5">
        <f>'[3]CostFlex, Winter'!Y56*(1+[4]Main!$B$6)^(Main!$B$7-2020)</f>
        <v>10.549141297677005</v>
      </c>
    </row>
    <row r="57" spans="1:25" x14ac:dyDescent="0.3">
      <c r="A57">
        <v>75</v>
      </c>
      <c r="B57" s="5">
        <f>'[3]CostFlex, Winter'!B57*(1+[4]Main!$B$6)^(Main!$B$7-2020)</f>
        <v>20.225631116279157</v>
      </c>
      <c r="C57" s="5">
        <f>'[3]CostFlex, Winter'!C57*(1+[4]Main!$B$6)^(Main!$B$7-2020)</f>
        <v>20.755849736476538</v>
      </c>
      <c r="D57" s="5">
        <f>'[3]CostFlex, Winter'!D57*(1+[4]Main!$B$6)^(Main!$B$7-2020)</f>
        <v>24.721443166702763</v>
      </c>
      <c r="E57" s="5">
        <f>'[3]CostFlex, Winter'!E57*(1+[4]Main!$B$6)^(Main!$B$7-2020)</f>
        <v>26.897548753762837</v>
      </c>
      <c r="F57" s="5">
        <f>'[3]CostFlex, Winter'!F57*(1+[4]Main!$B$6)^(Main!$B$7-2020)</f>
        <v>27.626599356534232</v>
      </c>
      <c r="G57" s="5">
        <f>'[3]CostFlex, Winter'!G57*(1+[4]Main!$B$6)^(Main!$B$7-2020)</f>
        <v>22.622661128421473</v>
      </c>
      <c r="H57" s="5">
        <f>'[3]CostFlex, Winter'!H57*(1+[4]Main!$B$6)^(Main!$B$7-2020)</f>
        <v>24.44528763534996</v>
      </c>
      <c r="I57" s="5">
        <f>'[3]CostFlex, Winter'!I57*(1+[4]Main!$B$6)^(Main!$B$7-2020)</f>
        <v>13.65312947008249</v>
      </c>
      <c r="J57" s="5">
        <f>'[3]CostFlex, Winter'!J57*(1+[4]Main!$B$6)^(Main!$B$7-2020)</f>
        <v>6.1748376810486345</v>
      </c>
      <c r="K57" s="5">
        <f>'[3]CostFlex, Winter'!K57*(1+[4]Main!$B$6)^(Main!$B$7-2020)</f>
        <v>4.4295347228989312</v>
      </c>
      <c r="L57" s="5">
        <f>'[3]CostFlex, Winter'!L57*(1+[4]Main!$B$6)^(Main!$B$7-2020)</f>
        <v>3.8551312176851047</v>
      </c>
      <c r="M57" s="5">
        <f>'[3]CostFlex, Winter'!M57*(1+[4]Main!$B$6)^(Main!$B$7-2020)</f>
        <v>5.677757724613592</v>
      </c>
      <c r="N57" s="5">
        <f>'[3]CostFlex, Winter'!N57*(1+[4]Main!$B$6)^(Main!$B$7-2020)</f>
        <v>4.4074422803907067</v>
      </c>
      <c r="O57" s="5">
        <f>'[3]CostFlex, Winter'!O57*(1+[4]Main!$B$6)^(Main!$B$7-2020)</f>
        <v>4.7388289180140681</v>
      </c>
      <c r="P57" s="5">
        <f>'[3]CostFlex, Winter'!P57*(1+[4]Main!$B$6)^(Main!$B$7-2020)</f>
        <v>4.8603373518093012</v>
      </c>
      <c r="Q57" s="5">
        <f>'[3]CostFlex, Winter'!Q57*(1+[4]Main!$B$6)^(Main!$B$7-2020)</f>
        <v>4.9597533430963097</v>
      </c>
      <c r="R57" s="5">
        <f>'[3]CostFlex, Winter'!R57*(1+[4]Main!$B$6)^(Main!$B$7-2020)</f>
        <v>4.4074422803907067</v>
      </c>
      <c r="S57" s="5">
        <f>'[3]CostFlex, Winter'!S57*(1+[4]Main!$B$6)^(Main!$B$7-2020)</f>
        <v>4.4074422803907067</v>
      </c>
      <c r="T57" s="5">
        <f>'[3]CostFlex, Winter'!T57*(1+[4]Main!$B$6)^(Main!$B$7-2020)</f>
        <v>5.1254466619079899</v>
      </c>
      <c r="U57" s="5">
        <f>'[3]CostFlex, Winter'!U57*(1+[4]Main!$B$6)^(Main!$B$7-2020)</f>
        <v>5.953913255966393</v>
      </c>
      <c r="V57" s="5">
        <f>'[3]CostFlex, Winter'!V57*(1+[4]Main!$B$6)^(Main!$B$7-2020)</f>
        <v>4.4074422803907067</v>
      </c>
      <c r="W57" s="5">
        <f>'[3]CostFlex, Winter'!W57*(1+[4]Main!$B$6)^(Main!$B$7-2020)</f>
        <v>4.4074422803907067</v>
      </c>
      <c r="X57" s="5">
        <f>'[3]CostFlex, Winter'!X57*(1+[4]Main!$B$6)^(Main!$B$7-2020)</f>
        <v>6.6166865312131167</v>
      </c>
      <c r="Y57" s="5">
        <f>'[3]CostFlex, Winter'!Y57*(1+[4]Main!$B$6)^(Main!$B$7-2020)</f>
        <v>10.549141297677005</v>
      </c>
    </row>
    <row r="58" spans="1:25" x14ac:dyDescent="0.3">
      <c r="A58">
        <v>76</v>
      </c>
      <c r="B58" s="5">
        <f>'[3]CostFlex, Winter'!B58*(1+[4]Main!$B$6)^(Main!$B$7-2020)</f>
        <v>20.225631116279157</v>
      </c>
      <c r="C58" s="5">
        <f>'[3]CostFlex, Winter'!C58*(1+[4]Main!$B$6)^(Main!$B$7-2020)</f>
        <v>20.755849736476538</v>
      </c>
      <c r="D58" s="5">
        <f>'[3]CostFlex, Winter'!D58*(1+[4]Main!$B$6)^(Main!$B$7-2020)</f>
        <v>24.721443166702763</v>
      </c>
      <c r="E58" s="5">
        <f>'[3]CostFlex, Winter'!E58*(1+[4]Main!$B$6)^(Main!$B$7-2020)</f>
        <v>26.897548753762837</v>
      </c>
      <c r="F58" s="5">
        <f>'[3]CostFlex, Winter'!F58*(1+[4]Main!$B$6)^(Main!$B$7-2020)</f>
        <v>27.626599356534232</v>
      </c>
      <c r="G58" s="5">
        <f>'[3]CostFlex, Winter'!G58*(1+[4]Main!$B$6)^(Main!$B$7-2020)</f>
        <v>22.622661128421473</v>
      </c>
      <c r="H58" s="5">
        <f>'[3]CostFlex, Winter'!H58*(1+[4]Main!$B$6)^(Main!$B$7-2020)</f>
        <v>24.44528763534996</v>
      </c>
      <c r="I58" s="5">
        <f>'[3]CostFlex, Winter'!I58*(1+[4]Main!$B$6)^(Main!$B$7-2020)</f>
        <v>13.65312947008249</v>
      </c>
      <c r="J58" s="5">
        <f>'[3]CostFlex, Winter'!J58*(1+[4]Main!$B$6)^(Main!$B$7-2020)</f>
        <v>6.1748376810486345</v>
      </c>
      <c r="K58" s="5">
        <f>'[3]CostFlex, Winter'!K58*(1+[4]Main!$B$6)^(Main!$B$7-2020)</f>
        <v>4.4295347228989312</v>
      </c>
      <c r="L58" s="5">
        <f>'[3]CostFlex, Winter'!L58*(1+[4]Main!$B$6)^(Main!$B$7-2020)</f>
        <v>3.8551312176851047</v>
      </c>
      <c r="M58" s="5">
        <f>'[3]CostFlex, Winter'!M58*(1+[4]Main!$B$6)^(Main!$B$7-2020)</f>
        <v>5.677757724613592</v>
      </c>
      <c r="N58" s="5">
        <f>'[3]CostFlex, Winter'!N58*(1+[4]Main!$B$6)^(Main!$B$7-2020)</f>
        <v>4.4074422803907067</v>
      </c>
      <c r="O58" s="5">
        <f>'[3]CostFlex, Winter'!O58*(1+[4]Main!$B$6)^(Main!$B$7-2020)</f>
        <v>4.7388289180140681</v>
      </c>
      <c r="P58" s="5">
        <f>'[3]CostFlex, Winter'!P58*(1+[4]Main!$B$6)^(Main!$B$7-2020)</f>
        <v>4.8603373518093012</v>
      </c>
      <c r="Q58" s="5">
        <f>'[3]CostFlex, Winter'!Q58*(1+[4]Main!$B$6)^(Main!$B$7-2020)</f>
        <v>4.9597533430963097</v>
      </c>
      <c r="R58" s="5">
        <f>'[3]CostFlex, Winter'!R58*(1+[4]Main!$B$6)^(Main!$B$7-2020)</f>
        <v>4.4074422803907067</v>
      </c>
      <c r="S58" s="5">
        <f>'[3]CostFlex, Winter'!S58*(1+[4]Main!$B$6)^(Main!$B$7-2020)</f>
        <v>4.4074422803907067</v>
      </c>
      <c r="T58" s="5">
        <f>'[3]CostFlex, Winter'!T58*(1+[4]Main!$B$6)^(Main!$B$7-2020)</f>
        <v>5.1254466619079899</v>
      </c>
      <c r="U58" s="5">
        <f>'[3]CostFlex, Winter'!U58*(1+[4]Main!$B$6)^(Main!$B$7-2020)</f>
        <v>5.953913255966393</v>
      </c>
      <c r="V58" s="5">
        <f>'[3]CostFlex, Winter'!V58*(1+[4]Main!$B$6)^(Main!$B$7-2020)</f>
        <v>4.4074422803907067</v>
      </c>
      <c r="W58" s="5">
        <f>'[3]CostFlex, Winter'!W58*(1+[4]Main!$B$6)^(Main!$B$7-2020)</f>
        <v>4.4074422803907067</v>
      </c>
      <c r="X58" s="5">
        <f>'[3]CostFlex, Winter'!X58*(1+[4]Main!$B$6)^(Main!$B$7-2020)</f>
        <v>6.6166865312131167</v>
      </c>
      <c r="Y58" s="5">
        <f>'[3]CostFlex, Winter'!Y58*(1+[4]Main!$B$6)^(Main!$B$7-2020)</f>
        <v>10.549141297677005</v>
      </c>
    </row>
    <row r="59" spans="1:25" x14ac:dyDescent="0.3">
      <c r="A59">
        <v>77</v>
      </c>
      <c r="B59" s="5">
        <f>'[3]CostFlex, Winter'!B59*(1+[4]Main!$B$6)^(Main!$B$7-2020)</f>
        <v>20.225631116279157</v>
      </c>
      <c r="C59" s="5">
        <f>'[3]CostFlex, Winter'!C59*(1+[4]Main!$B$6)^(Main!$B$7-2020)</f>
        <v>20.755849736476538</v>
      </c>
      <c r="D59" s="5">
        <f>'[3]CostFlex, Winter'!D59*(1+[4]Main!$B$6)^(Main!$B$7-2020)</f>
        <v>24.721443166702763</v>
      </c>
      <c r="E59" s="5">
        <f>'[3]CostFlex, Winter'!E59*(1+[4]Main!$B$6)^(Main!$B$7-2020)</f>
        <v>26.897548753762837</v>
      </c>
      <c r="F59" s="5">
        <f>'[3]CostFlex, Winter'!F59*(1+[4]Main!$B$6)^(Main!$B$7-2020)</f>
        <v>27.626599356534232</v>
      </c>
      <c r="G59" s="5">
        <f>'[3]CostFlex, Winter'!G59*(1+[4]Main!$B$6)^(Main!$B$7-2020)</f>
        <v>22.622661128421473</v>
      </c>
      <c r="H59" s="5">
        <f>'[3]CostFlex, Winter'!H59*(1+[4]Main!$B$6)^(Main!$B$7-2020)</f>
        <v>24.44528763534996</v>
      </c>
      <c r="I59" s="5">
        <f>'[3]CostFlex, Winter'!I59*(1+[4]Main!$B$6)^(Main!$B$7-2020)</f>
        <v>13.65312947008249</v>
      </c>
      <c r="J59" s="5">
        <f>'[3]CostFlex, Winter'!J59*(1+[4]Main!$B$6)^(Main!$B$7-2020)</f>
        <v>6.1748376810486345</v>
      </c>
      <c r="K59" s="5">
        <f>'[3]CostFlex, Winter'!K59*(1+[4]Main!$B$6)^(Main!$B$7-2020)</f>
        <v>4.4295347228989312</v>
      </c>
      <c r="L59" s="5">
        <f>'[3]CostFlex, Winter'!L59*(1+[4]Main!$B$6)^(Main!$B$7-2020)</f>
        <v>3.8551312176851047</v>
      </c>
      <c r="M59" s="5">
        <f>'[3]CostFlex, Winter'!M59*(1+[4]Main!$B$6)^(Main!$B$7-2020)</f>
        <v>5.677757724613592</v>
      </c>
      <c r="N59" s="5">
        <f>'[3]CostFlex, Winter'!N59*(1+[4]Main!$B$6)^(Main!$B$7-2020)</f>
        <v>4.4074422803907067</v>
      </c>
      <c r="O59" s="5">
        <f>'[3]CostFlex, Winter'!O59*(1+[4]Main!$B$6)^(Main!$B$7-2020)</f>
        <v>4.7388289180140681</v>
      </c>
      <c r="P59" s="5">
        <f>'[3]CostFlex, Winter'!P59*(1+[4]Main!$B$6)^(Main!$B$7-2020)</f>
        <v>4.8603373518093012</v>
      </c>
      <c r="Q59" s="5">
        <f>'[3]CostFlex, Winter'!Q59*(1+[4]Main!$B$6)^(Main!$B$7-2020)</f>
        <v>4.9597533430963097</v>
      </c>
      <c r="R59" s="5">
        <f>'[3]CostFlex, Winter'!R59*(1+[4]Main!$B$6)^(Main!$B$7-2020)</f>
        <v>4.4074422803907067</v>
      </c>
      <c r="S59" s="5">
        <f>'[3]CostFlex, Winter'!S59*(1+[4]Main!$B$6)^(Main!$B$7-2020)</f>
        <v>4.4074422803907067</v>
      </c>
      <c r="T59" s="5">
        <f>'[3]CostFlex, Winter'!T59*(1+[4]Main!$B$6)^(Main!$B$7-2020)</f>
        <v>5.1254466619079899</v>
      </c>
      <c r="U59" s="5">
        <f>'[3]CostFlex, Winter'!U59*(1+[4]Main!$B$6)^(Main!$B$7-2020)</f>
        <v>5.953913255966393</v>
      </c>
      <c r="V59" s="5">
        <f>'[3]CostFlex, Winter'!V59*(1+[4]Main!$B$6)^(Main!$B$7-2020)</f>
        <v>4.4074422803907067</v>
      </c>
      <c r="W59" s="5">
        <f>'[3]CostFlex, Winter'!W59*(1+[4]Main!$B$6)^(Main!$B$7-2020)</f>
        <v>4.4074422803907067</v>
      </c>
      <c r="X59" s="5">
        <f>'[3]CostFlex, Winter'!X59*(1+[4]Main!$B$6)^(Main!$B$7-2020)</f>
        <v>6.6166865312131167</v>
      </c>
      <c r="Y59" s="5">
        <f>'[3]CostFlex, Winter'!Y59*(1+[4]Main!$B$6)^(Main!$B$7-2020)</f>
        <v>10.549141297677005</v>
      </c>
    </row>
    <row r="60" spans="1:25" x14ac:dyDescent="0.3">
      <c r="A60">
        <v>78</v>
      </c>
      <c r="B60" s="5">
        <f>'[3]CostFlex, Winter'!B60*(1+[4]Main!$B$6)^(Main!$B$7-2020)</f>
        <v>20.225631116279157</v>
      </c>
      <c r="C60" s="5">
        <f>'[3]CostFlex, Winter'!C60*(1+[4]Main!$B$6)^(Main!$B$7-2020)</f>
        <v>20.755849736476538</v>
      </c>
      <c r="D60" s="5">
        <f>'[3]CostFlex, Winter'!D60*(1+[4]Main!$B$6)^(Main!$B$7-2020)</f>
        <v>24.721443166702763</v>
      </c>
      <c r="E60" s="5">
        <f>'[3]CostFlex, Winter'!E60*(1+[4]Main!$B$6)^(Main!$B$7-2020)</f>
        <v>26.897548753762837</v>
      </c>
      <c r="F60" s="5">
        <f>'[3]CostFlex, Winter'!F60*(1+[4]Main!$B$6)^(Main!$B$7-2020)</f>
        <v>27.626599356534232</v>
      </c>
      <c r="G60" s="5">
        <f>'[3]CostFlex, Winter'!G60*(1+[4]Main!$B$6)^(Main!$B$7-2020)</f>
        <v>22.622661128421473</v>
      </c>
      <c r="H60" s="5">
        <f>'[3]CostFlex, Winter'!H60*(1+[4]Main!$B$6)^(Main!$B$7-2020)</f>
        <v>24.44528763534996</v>
      </c>
      <c r="I60" s="5">
        <f>'[3]CostFlex, Winter'!I60*(1+[4]Main!$B$6)^(Main!$B$7-2020)</f>
        <v>13.65312947008249</v>
      </c>
      <c r="J60" s="5">
        <f>'[3]CostFlex, Winter'!J60*(1+[4]Main!$B$6)^(Main!$B$7-2020)</f>
        <v>6.1748376810486345</v>
      </c>
      <c r="K60" s="5">
        <f>'[3]CostFlex, Winter'!K60*(1+[4]Main!$B$6)^(Main!$B$7-2020)</f>
        <v>4.4295347228989312</v>
      </c>
      <c r="L60" s="5">
        <f>'[3]CostFlex, Winter'!L60*(1+[4]Main!$B$6)^(Main!$B$7-2020)</f>
        <v>3.8551312176851047</v>
      </c>
      <c r="M60" s="5">
        <f>'[3]CostFlex, Winter'!M60*(1+[4]Main!$B$6)^(Main!$B$7-2020)</f>
        <v>5.677757724613592</v>
      </c>
      <c r="N60" s="5">
        <f>'[3]CostFlex, Winter'!N60*(1+[4]Main!$B$6)^(Main!$B$7-2020)</f>
        <v>4.4074422803907067</v>
      </c>
      <c r="O60" s="5">
        <f>'[3]CostFlex, Winter'!O60*(1+[4]Main!$B$6)^(Main!$B$7-2020)</f>
        <v>4.7388289180140681</v>
      </c>
      <c r="P60" s="5">
        <f>'[3]CostFlex, Winter'!P60*(1+[4]Main!$B$6)^(Main!$B$7-2020)</f>
        <v>4.8603373518093012</v>
      </c>
      <c r="Q60" s="5">
        <f>'[3]CostFlex, Winter'!Q60*(1+[4]Main!$B$6)^(Main!$B$7-2020)</f>
        <v>4.9597533430963097</v>
      </c>
      <c r="R60" s="5">
        <f>'[3]CostFlex, Winter'!R60*(1+[4]Main!$B$6)^(Main!$B$7-2020)</f>
        <v>4.4074422803907067</v>
      </c>
      <c r="S60" s="5">
        <f>'[3]CostFlex, Winter'!S60*(1+[4]Main!$B$6)^(Main!$B$7-2020)</f>
        <v>4.4074422803907067</v>
      </c>
      <c r="T60" s="5">
        <f>'[3]CostFlex, Winter'!T60*(1+[4]Main!$B$6)^(Main!$B$7-2020)</f>
        <v>5.1254466619079899</v>
      </c>
      <c r="U60" s="5">
        <f>'[3]CostFlex, Winter'!U60*(1+[4]Main!$B$6)^(Main!$B$7-2020)</f>
        <v>5.953913255966393</v>
      </c>
      <c r="V60" s="5">
        <f>'[3]CostFlex, Winter'!V60*(1+[4]Main!$B$6)^(Main!$B$7-2020)</f>
        <v>4.4074422803907067</v>
      </c>
      <c r="W60" s="5">
        <f>'[3]CostFlex, Winter'!W60*(1+[4]Main!$B$6)^(Main!$B$7-2020)</f>
        <v>4.4074422803907067</v>
      </c>
      <c r="X60" s="5">
        <f>'[3]CostFlex, Winter'!X60*(1+[4]Main!$B$6)^(Main!$B$7-2020)</f>
        <v>6.6166865312131167</v>
      </c>
      <c r="Y60" s="5">
        <f>'[3]CostFlex, Winter'!Y60*(1+[4]Main!$B$6)^(Main!$B$7-2020)</f>
        <v>10.549141297677005</v>
      </c>
    </row>
    <row r="61" spans="1:25" x14ac:dyDescent="0.3">
      <c r="A61">
        <v>79</v>
      </c>
      <c r="B61" s="5">
        <f>'[3]CostFlex, Winter'!B61*(1+[4]Main!$B$6)^(Main!$B$7-2020)</f>
        <v>20.225631116279157</v>
      </c>
      <c r="C61" s="5">
        <f>'[3]CostFlex, Winter'!C61*(1+[4]Main!$B$6)^(Main!$B$7-2020)</f>
        <v>20.755849736476538</v>
      </c>
      <c r="D61" s="5">
        <f>'[3]CostFlex, Winter'!D61*(1+[4]Main!$B$6)^(Main!$B$7-2020)</f>
        <v>24.721443166702763</v>
      </c>
      <c r="E61" s="5">
        <f>'[3]CostFlex, Winter'!E61*(1+[4]Main!$B$6)^(Main!$B$7-2020)</f>
        <v>26.897548753762837</v>
      </c>
      <c r="F61" s="5">
        <f>'[3]CostFlex, Winter'!F61*(1+[4]Main!$B$6)^(Main!$B$7-2020)</f>
        <v>27.626599356534232</v>
      </c>
      <c r="G61" s="5">
        <f>'[3]CostFlex, Winter'!G61*(1+[4]Main!$B$6)^(Main!$B$7-2020)</f>
        <v>22.622661128421473</v>
      </c>
      <c r="H61" s="5">
        <f>'[3]CostFlex, Winter'!H61*(1+[4]Main!$B$6)^(Main!$B$7-2020)</f>
        <v>24.44528763534996</v>
      </c>
      <c r="I61" s="5">
        <f>'[3]CostFlex, Winter'!I61*(1+[4]Main!$B$6)^(Main!$B$7-2020)</f>
        <v>13.65312947008249</v>
      </c>
      <c r="J61" s="5">
        <f>'[3]CostFlex, Winter'!J61*(1+[4]Main!$B$6)^(Main!$B$7-2020)</f>
        <v>6.1748376810486345</v>
      </c>
      <c r="K61" s="5">
        <f>'[3]CostFlex, Winter'!K61*(1+[4]Main!$B$6)^(Main!$B$7-2020)</f>
        <v>4.4295347228989312</v>
      </c>
      <c r="L61" s="5">
        <f>'[3]CostFlex, Winter'!L61*(1+[4]Main!$B$6)^(Main!$B$7-2020)</f>
        <v>3.8551312176851047</v>
      </c>
      <c r="M61" s="5">
        <f>'[3]CostFlex, Winter'!M61*(1+[4]Main!$B$6)^(Main!$B$7-2020)</f>
        <v>5.677757724613592</v>
      </c>
      <c r="N61" s="5">
        <f>'[3]CostFlex, Winter'!N61*(1+[4]Main!$B$6)^(Main!$B$7-2020)</f>
        <v>4.4074422803907067</v>
      </c>
      <c r="O61" s="5">
        <f>'[3]CostFlex, Winter'!O61*(1+[4]Main!$B$6)^(Main!$B$7-2020)</f>
        <v>4.7388289180140681</v>
      </c>
      <c r="P61" s="5">
        <f>'[3]CostFlex, Winter'!P61*(1+[4]Main!$B$6)^(Main!$B$7-2020)</f>
        <v>4.8603373518093012</v>
      </c>
      <c r="Q61" s="5">
        <f>'[3]CostFlex, Winter'!Q61*(1+[4]Main!$B$6)^(Main!$B$7-2020)</f>
        <v>4.9597533430963097</v>
      </c>
      <c r="R61" s="5">
        <f>'[3]CostFlex, Winter'!R61*(1+[4]Main!$B$6)^(Main!$B$7-2020)</f>
        <v>4.4074422803907067</v>
      </c>
      <c r="S61" s="5">
        <f>'[3]CostFlex, Winter'!S61*(1+[4]Main!$B$6)^(Main!$B$7-2020)</f>
        <v>4.4074422803907067</v>
      </c>
      <c r="T61" s="5">
        <f>'[3]CostFlex, Winter'!T61*(1+[4]Main!$B$6)^(Main!$B$7-2020)</f>
        <v>5.1254466619079899</v>
      </c>
      <c r="U61" s="5">
        <f>'[3]CostFlex, Winter'!U61*(1+[4]Main!$B$6)^(Main!$B$7-2020)</f>
        <v>5.953913255966393</v>
      </c>
      <c r="V61" s="5">
        <f>'[3]CostFlex, Winter'!V61*(1+[4]Main!$B$6)^(Main!$B$7-2020)</f>
        <v>4.4074422803907067</v>
      </c>
      <c r="W61" s="5">
        <f>'[3]CostFlex, Winter'!W61*(1+[4]Main!$B$6)^(Main!$B$7-2020)</f>
        <v>4.4074422803907067</v>
      </c>
      <c r="X61" s="5">
        <f>'[3]CostFlex, Winter'!X61*(1+[4]Main!$B$6)^(Main!$B$7-2020)</f>
        <v>6.6166865312131167</v>
      </c>
      <c r="Y61" s="5">
        <f>'[3]CostFlex, Winter'!Y61*(1+[4]Main!$B$6)^(Main!$B$7-2020)</f>
        <v>10.549141297677005</v>
      </c>
    </row>
    <row r="62" spans="1:25" x14ac:dyDescent="0.3">
      <c r="A62">
        <v>81</v>
      </c>
      <c r="B62" s="5">
        <f>'[3]CostFlex, Winter'!B62*(1+[4]Main!$B$6)^(Main!$B$7-2020)</f>
        <v>20.225631116279157</v>
      </c>
      <c r="C62" s="5">
        <f>'[3]CostFlex, Winter'!C62*(1+[4]Main!$B$6)^(Main!$B$7-2020)</f>
        <v>20.755849736476538</v>
      </c>
      <c r="D62" s="5">
        <f>'[3]CostFlex, Winter'!D62*(1+[4]Main!$B$6)^(Main!$B$7-2020)</f>
        <v>24.721443166702763</v>
      </c>
      <c r="E62" s="5">
        <f>'[3]CostFlex, Winter'!E62*(1+[4]Main!$B$6)^(Main!$B$7-2020)</f>
        <v>26.897548753762837</v>
      </c>
      <c r="F62" s="5">
        <f>'[3]CostFlex, Winter'!F62*(1+[4]Main!$B$6)^(Main!$B$7-2020)</f>
        <v>27.626599356534232</v>
      </c>
      <c r="G62" s="5">
        <f>'[3]CostFlex, Winter'!G62*(1+[4]Main!$B$6)^(Main!$B$7-2020)</f>
        <v>22.622661128421473</v>
      </c>
      <c r="H62" s="5">
        <f>'[3]CostFlex, Winter'!H62*(1+[4]Main!$B$6)^(Main!$B$7-2020)</f>
        <v>24.44528763534996</v>
      </c>
      <c r="I62" s="5">
        <f>'[3]CostFlex, Winter'!I62*(1+[4]Main!$B$6)^(Main!$B$7-2020)</f>
        <v>13.65312947008249</v>
      </c>
      <c r="J62" s="5">
        <f>'[3]CostFlex, Winter'!J62*(1+[4]Main!$B$6)^(Main!$B$7-2020)</f>
        <v>6.1748376810486345</v>
      </c>
      <c r="K62" s="5">
        <f>'[3]CostFlex, Winter'!K62*(1+[4]Main!$B$6)^(Main!$B$7-2020)</f>
        <v>4.4295347228989312</v>
      </c>
      <c r="L62" s="5">
        <f>'[3]CostFlex, Winter'!L62*(1+[4]Main!$B$6)^(Main!$B$7-2020)</f>
        <v>3.8551312176851047</v>
      </c>
      <c r="M62" s="5">
        <f>'[3]CostFlex, Winter'!M62*(1+[4]Main!$B$6)^(Main!$B$7-2020)</f>
        <v>5.677757724613592</v>
      </c>
      <c r="N62" s="5">
        <f>'[3]CostFlex, Winter'!N62*(1+[4]Main!$B$6)^(Main!$B$7-2020)</f>
        <v>4.4074422803907067</v>
      </c>
      <c r="O62" s="5">
        <f>'[3]CostFlex, Winter'!O62*(1+[4]Main!$B$6)^(Main!$B$7-2020)</f>
        <v>4.7388289180140681</v>
      </c>
      <c r="P62" s="5">
        <f>'[3]CostFlex, Winter'!P62*(1+[4]Main!$B$6)^(Main!$B$7-2020)</f>
        <v>4.8603373518093012</v>
      </c>
      <c r="Q62" s="5">
        <f>'[3]CostFlex, Winter'!Q62*(1+[4]Main!$B$6)^(Main!$B$7-2020)</f>
        <v>4.9597533430963097</v>
      </c>
      <c r="R62" s="5">
        <f>'[3]CostFlex, Winter'!R62*(1+[4]Main!$B$6)^(Main!$B$7-2020)</f>
        <v>4.4074422803907067</v>
      </c>
      <c r="S62" s="5">
        <f>'[3]CostFlex, Winter'!S62*(1+[4]Main!$B$6)^(Main!$B$7-2020)</f>
        <v>4.4074422803907067</v>
      </c>
      <c r="T62" s="5">
        <f>'[3]CostFlex, Winter'!T62*(1+[4]Main!$B$6)^(Main!$B$7-2020)</f>
        <v>5.1254466619079899</v>
      </c>
      <c r="U62" s="5">
        <f>'[3]CostFlex, Winter'!U62*(1+[4]Main!$B$6)^(Main!$B$7-2020)</f>
        <v>5.953913255966393</v>
      </c>
      <c r="V62" s="5">
        <f>'[3]CostFlex, Winter'!V62*(1+[4]Main!$B$6)^(Main!$B$7-2020)</f>
        <v>4.4074422803907067</v>
      </c>
      <c r="W62" s="5">
        <f>'[3]CostFlex, Winter'!W62*(1+[4]Main!$B$6)^(Main!$B$7-2020)</f>
        <v>4.4074422803907067</v>
      </c>
      <c r="X62" s="5">
        <f>'[3]CostFlex, Winter'!X62*(1+[4]Main!$B$6)^(Main!$B$7-2020)</f>
        <v>6.6166865312131167</v>
      </c>
      <c r="Y62" s="5">
        <f>'[3]CostFlex, Winter'!Y62*(1+[4]Main!$B$6)^(Main!$B$7-2020)</f>
        <v>10.549141297677005</v>
      </c>
    </row>
    <row r="63" spans="1:25" x14ac:dyDescent="0.3">
      <c r="A63">
        <v>82</v>
      </c>
      <c r="B63" s="5">
        <f>'[3]CostFlex, Winter'!B63*(1+[4]Main!$B$6)^(Main!$B$7-2020)</f>
        <v>20.225631116279157</v>
      </c>
      <c r="C63" s="5">
        <f>'[3]CostFlex, Winter'!C63*(1+[4]Main!$B$6)^(Main!$B$7-2020)</f>
        <v>20.755849736476538</v>
      </c>
      <c r="D63" s="5">
        <f>'[3]CostFlex, Winter'!D63*(1+[4]Main!$B$6)^(Main!$B$7-2020)</f>
        <v>24.721443166702763</v>
      </c>
      <c r="E63" s="5">
        <f>'[3]CostFlex, Winter'!E63*(1+[4]Main!$B$6)^(Main!$B$7-2020)</f>
        <v>26.897548753762837</v>
      </c>
      <c r="F63" s="5">
        <f>'[3]CostFlex, Winter'!F63*(1+[4]Main!$B$6)^(Main!$B$7-2020)</f>
        <v>27.626599356534232</v>
      </c>
      <c r="G63" s="5">
        <f>'[3]CostFlex, Winter'!G63*(1+[4]Main!$B$6)^(Main!$B$7-2020)</f>
        <v>22.622661128421473</v>
      </c>
      <c r="H63" s="5">
        <f>'[3]CostFlex, Winter'!H63*(1+[4]Main!$B$6)^(Main!$B$7-2020)</f>
        <v>24.44528763534996</v>
      </c>
      <c r="I63" s="5">
        <f>'[3]CostFlex, Winter'!I63*(1+[4]Main!$B$6)^(Main!$B$7-2020)</f>
        <v>13.65312947008249</v>
      </c>
      <c r="J63" s="5">
        <f>'[3]CostFlex, Winter'!J63*(1+[4]Main!$B$6)^(Main!$B$7-2020)</f>
        <v>6.1748376810486345</v>
      </c>
      <c r="K63" s="5">
        <f>'[3]CostFlex, Winter'!K63*(1+[4]Main!$B$6)^(Main!$B$7-2020)</f>
        <v>4.4295347228989312</v>
      </c>
      <c r="L63" s="5">
        <f>'[3]CostFlex, Winter'!L63*(1+[4]Main!$B$6)^(Main!$B$7-2020)</f>
        <v>3.8551312176851047</v>
      </c>
      <c r="M63" s="5">
        <f>'[3]CostFlex, Winter'!M63*(1+[4]Main!$B$6)^(Main!$B$7-2020)</f>
        <v>5.677757724613592</v>
      </c>
      <c r="N63" s="5">
        <f>'[3]CostFlex, Winter'!N63*(1+[4]Main!$B$6)^(Main!$B$7-2020)</f>
        <v>4.4074422803907067</v>
      </c>
      <c r="O63" s="5">
        <f>'[3]CostFlex, Winter'!O63*(1+[4]Main!$B$6)^(Main!$B$7-2020)</f>
        <v>4.7388289180140681</v>
      </c>
      <c r="P63" s="5">
        <f>'[3]CostFlex, Winter'!P63*(1+[4]Main!$B$6)^(Main!$B$7-2020)</f>
        <v>4.8603373518093012</v>
      </c>
      <c r="Q63" s="5">
        <f>'[3]CostFlex, Winter'!Q63*(1+[4]Main!$B$6)^(Main!$B$7-2020)</f>
        <v>4.9597533430963097</v>
      </c>
      <c r="R63" s="5">
        <f>'[3]CostFlex, Winter'!R63*(1+[4]Main!$B$6)^(Main!$B$7-2020)</f>
        <v>4.4074422803907067</v>
      </c>
      <c r="S63" s="5">
        <f>'[3]CostFlex, Winter'!S63*(1+[4]Main!$B$6)^(Main!$B$7-2020)</f>
        <v>4.4074422803907067</v>
      </c>
      <c r="T63" s="5">
        <f>'[3]CostFlex, Winter'!T63*(1+[4]Main!$B$6)^(Main!$B$7-2020)</f>
        <v>5.1254466619079899</v>
      </c>
      <c r="U63" s="5">
        <f>'[3]CostFlex, Winter'!U63*(1+[4]Main!$B$6)^(Main!$B$7-2020)</f>
        <v>5.953913255966393</v>
      </c>
      <c r="V63" s="5">
        <f>'[3]CostFlex, Winter'!V63*(1+[4]Main!$B$6)^(Main!$B$7-2020)</f>
        <v>4.4074422803907067</v>
      </c>
      <c r="W63" s="5">
        <f>'[3]CostFlex, Winter'!W63*(1+[4]Main!$B$6)^(Main!$B$7-2020)</f>
        <v>4.4074422803907067</v>
      </c>
      <c r="X63" s="5">
        <f>'[3]CostFlex, Winter'!X63*(1+[4]Main!$B$6)^(Main!$B$7-2020)</f>
        <v>6.6166865312131167</v>
      </c>
      <c r="Y63" s="5">
        <f>'[3]CostFlex, Winter'!Y63*(1+[4]Main!$B$6)^(Main!$B$7-2020)</f>
        <v>10.549141297677005</v>
      </c>
    </row>
    <row r="64" spans="1:25" x14ac:dyDescent="0.3">
      <c r="A64">
        <v>83</v>
      </c>
      <c r="B64" s="5">
        <f>'[3]CostFlex, Winter'!B64*(1+[4]Main!$B$6)^(Main!$B$7-2020)</f>
        <v>20.225631116279157</v>
      </c>
      <c r="C64" s="5">
        <f>'[3]CostFlex, Winter'!C64*(1+[4]Main!$B$6)^(Main!$B$7-2020)</f>
        <v>20.755849736476538</v>
      </c>
      <c r="D64" s="5">
        <f>'[3]CostFlex, Winter'!D64*(1+[4]Main!$B$6)^(Main!$B$7-2020)</f>
        <v>24.721443166702763</v>
      </c>
      <c r="E64" s="5">
        <f>'[3]CostFlex, Winter'!E64*(1+[4]Main!$B$6)^(Main!$B$7-2020)</f>
        <v>26.897548753762837</v>
      </c>
      <c r="F64" s="5">
        <f>'[3]CostFlex, Winter'!F64*(1+[4]Main!$B$6)^(Main!$B$7-2020)</f>
        <v>27.626599356534232</v>
      </c>
      <c r="G64" s="5">
        <f>'[3]CostFlex, Winter'!G64*(1+[4]Main!$B$6)^(Main!$B$7-2020)</f>
        <v>22.622661128421473</v>
      </c>
      <c r="H64" s="5">
        <f>'[3]CostFlex, Winter'!H64*(1+[4]Main!$B$6)^(Main!$B$7-2020)</f>
        <v>24.44528763534996</v>
      </c>
      <c r="I64" s="5">
        <f>'[3]CostFlex, Winter'!I64*(1+[4]Main!$B$6)^(Main!$B$7-2020)</f>
        <v>13.65312947008249</v>
      </c>
      <c r="J64" s="5">
        <f>'[3]CostFlex, Winter'!J64*(1+[4]Main!$B$6)^(Main!$B$7-2020)</f>
        <v>6.1748376810486345</v>
      </c>
      <c r="K64" s="5">
        <f>'[3]CostFlex, Winter'!K64*(1+[4]Main!$B$6)^(Main!$B$7-2020)</f>
        <v>4.4295347228989312</v>
      </c>
      <c r="L64" s="5">
        <f>'[3]CostFlex, Winter'!L64*(1+[4]Main!$B$6)^(Main!$B$7-2020)</f>
        <v>3.8551312176851047</v>
      </c>
      <c r="M64" s="5">
        <f>'[3]CostFlex, Winter'!M64*(1+[4]Main!$B$6)^(Main!$B$7-2020)</f>
        <v>5.677757724613592</v>
      </c>
      <c r="N64" s="5">
        <f>'[3]CostFlex, Winter'!N64*(1+[4]Main!$B$6)^(Main!$B$7-2020)</f>
        <v>4.4074422803907067</v>
      </c>
      <c r="O64" s="5">
        <f>'[3]CostFlex, Winter'!O64*(1+[4]Main!$B$6)^(Main!$B$7-2020)</f>
        <v>4.7388289180140681</v>
      </c>
      <c r="P64" s="5">
        <f>'[3]CostFlex, Winter'!P64*(1+[4]Main!$B$6)^(Main!$B$7-2020)</f>
        <v>4.8603373518093012</v>
      </c>
      <c r="Q64" s="5">
        <f>'[3]CostFlex, Winter'!Q64*(1+[4]Main!$B$6)^(Main!$B$7-2020)</f>
        <v>4.9597533430963097</v>
      </c>
      <c r="R64" s="5">
        <f>'[3]CostFlex, Winter'!R64*(1+[4]Main!$B$6)^(Main!$B$7-2020)</f>
        <v>4.4074422803907067</v>
      </c>
      <c r="S64" s="5">
        <f>'[3]CostFlex, Winter'!S64*(1+[4]Main!$B$6)^(Main!$B$7-2020)</f>
        <v>4.4074422803907067</v>
      </c>
      <c r="T64" s="5">
        <f>'[3]CostFlex, Winter'!T64*(1+[4]Main!$B$6)^(Main!$B$7-2020)</f>
        <v>5.1254466619079899</v>
      </c>
      <c r="U64" s="5">
        <f>'[3]CostFlex, Winter'!U64*(1+[4]Main!$B$6)^(Main!$B$7-2020)</f>
        <v>5.953913255966393</v>
      </c>
      <c r="V64" s="5">
        <f>'[3]CostFlex, Winter'!V64*(1+[4]Main!$B$6)^(Main!$B$7-2020)</f>
        <v>4.4074422803907067</v>
      </c>
      <c r="W64" s="5">
        <f>'[3]CostFlex, Winter'!W64*(1+[4]Main!$B$6)^(Main!$B$7-2020)</f>
        <v>4.4074422803907067</v>
      </c>
      <c r="X64" s="5">
        <f>'[3]CostFlex, Winter'!X64*(1+[4]Main!$B$6)^(Main!$B$7-2020)</f>
        <v>6.6166865312131167</v>
      </c>
      <c r="Y64" s="5">
        <f>'[3]CostFlex, Winter'!Y64*(1+[4]Main!$B$6)^(Main!$B$7-2020)</f>
        <v>10.549141297677005</v>
      </c>
    </row>
    <row r="65" spans="1:25" x14ac:dyDescent="0.3">
      <c r="A65">
        <v>84</v>
      </c>
      <c r="B65" s="5">
        <f>'[3]CostFlex, Winter'!B65*(1+[4]Main!$B$6)^(Main!$B$7-2020)</f>
        <v>20.225631116279157</v>
      </c>
      <c r="C65" s="5">
        <f>'[3]CostFlex, Winter'!C65*(1+[4]Main!$B$6)^(Main!$B$7-2020)</f>
        <v>20.755849736476538</v>
      </c>
      <c r="D65" s="5">
        <f>'[3]CostFlex, Winter'!D65*(1+[4]Main!$B$6)^(Main!$B$7-2020)</f>
        <v>24.721443166702763</v>
      </c>
      <c r="E65" s="5">
        <f>'[3]CostFlex, Winter'!E65*(1+[4]Main!$B$6)^(Main!$B$7-2020)</f>
        <v>26.897548753762837</v>
      </c>
      <c r="F65" s="5">
        <f>'[3]CostFlex, Winter'!F65*(1+[4]Main!$B$6)^(Main!$B$7-2020)</f>
        <v>27.626599356534232</v>
      </c>
      <c r="G65" s="5">
        <f>'[3]CostFlex, Winter'!G65*(1+[4]Main!$B$6)^(Main!$B$7-2020)</f>
        <v>22.622661128421473</v>
      </c>
      <c r="H65" s="5">
        <f>'[3]CostFlex, Winter'!H65*(1+[4]Main!$B$6)^(Main!$B$7-2020)</f>
        <v>24.44528763534996</v>
      </c>
      <c r="I65" s="5">
        <f>'[3]CostFlex, Winter'!I65*(1+[4]Main!$B$6)^(Main!$B$7-2020)</f>
        <v>13.65312947008249</v>
      </c>
      <c r="J65" s="5">
        <f>'[3]CostFlex, Winter'!J65*(1+[4]Main!$B$6)^(Main!$B$7-2020)</f>
        <v>6.1748376810486345</v>
      </c>
      <c r="K65" s="5">
        <f>'[3]CostFlex, Winter'!K65*(1+[4]Main!$B$6)^(Main!$B$7-2020)</f>
        <v>4.4295347228989312</v>
      </c>
      <c r="L65" s="5">
        <f>'[3]CostFlex, Winter'!L65*(1+[4]Main!$B$6)^(Main!$B$7-2020)</f>
        <v>3.8551312176851047</v>
      </c>
      <c r="M65" s="5">
        <f>'[3]CostFlex, Winter'!M65*(1+[4]Main!$B$6)^(Main!$B$7-2020)</f>
        <v>5.677757724613592</v>
      </c>
      <c r="N65" s="5">
        <f>'[3]CostFlex, Winter'!N65*(1+[4]Main!$B$6)^(Main!$B$7-2020)</f>
        <v>4.4074422803907067</v>
      </c>
      <c r="O65" s="5">
        <f>'[3]CostFlex, Winter'!O65*(1+[4]Main!$B$6)^(Main!$B$7-2020)</f>
        <v>4.7388289180140681</v>
      </c>
      <c r="P65" s="5">
        <f>'[3]CostFlex, Winter'!P65*(1+[4]Main!$B$6)^(Main!$B$7-2020)</f>
        <v>4.8603373518093012</v>
      </c>
      <c r="Q65" s="5">
        <f>'[3]CostFlex, Winter'!Q65*(1+[4]Main!$B$6)^(Main!$B$7-2020)</f>
        <v>4.9597533430963097</v>
      </c>
      <c r="R65" s="5">
        <f>'[3]CostFlex, Winter'!R65*(1+[4]Main!$B$6)^(Main!$B$7-2020)</f>
        <v>4.4074422803907067</v>
      </c>
      <c r="S65" s="5">
        <f>'[3]CostFlex, Winter'!S65*(1+[4]Main!$B$6)^(Main!$B$7-2020)</f>
        <v>4.4074422803907067</v>
      </c>
      <c r="T65" s="5">
        <f>'[3]CostFlex, Winter'!T65*(1+[4]Main!$B$6)^(Main!$B$7-2020)</f>
        <v>5.1254466619079899</v>
      </c>
      <c r="U65" s="5">
        <f>'[3]CostFlex, Winter'!U65*(1+[4]Main!$B$6)^(Main!$B$7-2020)</f>
        <v>5.953913255966393</v>
      </c>
      <c r="V65" s="5">
        <f>'[3]CostFlex, Winter'!V65*(1+[4]Main!$B$6)^(Main!$B$7-2020)</f>
        <v>4.4074422803907067</v>
      </c>
      <c r="W65" s="5">
        <f>'[3]CostFlex, Winter'!W65*(1+[4]Main!$B$6)^(Main!$B$7-2020)</f>
        <v>4.4074422803907067</v>
      </c>
      <c r="X65" s="5">
        <f>'[3]CostFlex, Winter'!X65*(1+[4]Main!$B$6)^(Main!$B$7-2020)</f>
        <v>6.6166865312131167</v>
      </c>
      <c r="Y65" s="5">
        <f>'[3]CostFlex, Winter'!Y65*(1+[4]Main!$B$6)^(Main!$B$7-2020)</f>
        <v>10.549141297677005</v>
      </c>
    </row>
    <row r="66" spans="1:25" x14ac:dyDescent="0.3">
      <c r="A66">
        <v>85</v>
      </c>
      <c r="B66" s="5">
        <f>'[3]CostFlex, Winter'!B66*(1+[4]Main!$B$6)^(Main!$B$7-2020)</f>
        <v>20.225631116279157</v>
      </c>
      <c r="C66" s="5">
        <f>'[3]CostFlex, Winter'!C66*(1+[4]Main!$B$6)^(Main!$B$7-2020)</f>
        <v>20.755849736476538</v>
      </c>
      <c r="D66" s="5">
        <f>'[3]CostFlex, Winter'!D66*(1+[4]Main!$B$6)^(Main!$B$7-2020)</f>
        <v>24.721443166702763</v>
      </c>
      <c r="E66" s="5">
        <f>'[3]CostFlex, Winter'!E66*(1+[4]Main!$B$6)^(Main!$B$7-2020)</f>
        <v>26.897548753762837</v>
      </c>
      <c r="F66" s="5">
        <f>'[3]CostFlex, Winter'!F66*(1+[4]Main!$B$6)^(Main!$B$7-2020)</f>
        <v>27.626599356534232</v>
      </c>
      <c r="G66" s="5">
        <f>'[3]CostFlex, Winter'!G66*(1+[4]Main!$B$6)^(Main!$B$7-2020)</f>
        <v>22.622661128421473</v>
      </c>
      <c r="H66" s="5">
        <f>'[3]CostFlex, Winter'!H66*(1+[4]Main!$B$6)^(Main!$B$7-2020)</f>
        <v>24.44528763534996</v>
      </c>
      <c r="I66" s="5">
        <f>'[3]CostFlex, Winter'!I66*(1+[4]Main!$B$6)^(Main!$B$7-2020)</f>
        <v>13.65312947008249</v>
      </c>
      <c r="J66" s="5">
        <f>'[3]CostFlex, Winter'!J66*(1+[4]Main!$B$6)^(Main!$B$7-2020)</f>
        <v>6.1748376810486345</v>
      </c>
      <c r="K66" s="5">
        <f>'[3]CostFlex, Winter'!K66*(1+[4]Main!$B$6)^(Main!$B$7-2020)</f>
        <v>4.4295347228989312</v>
      </c>
      <c r="L66" s="5">
        <f>'[3]CostFlex, Winter'!L66*(1+[4]Main!$B$6)^(Main!$B$7-2020)</f>
        <v>3.8551312176851047</v>
      </c>
      <c r="M66" s="5">
        <f>'[3]CostFlex, Winter'!M66*(1+[4]Main!$B$6)^(Main!$B$7-2020)</f>
        <v>5.677757724613592</v>
      </c>
      <c r="N66" s="5">
        <f>'[3]CostFlex, Winter'!N66*(1+[4]Main!$B$6)^(Main!$B$7-2020)</f>
        <v>4.4074422803907067</v>
      </c>
      <c r="O66" s="5">
        <f>'[3]CostFlex, Winter'!O66*(1+[4]Main!$B$6)^(Main!$B$7-2020)</f>
        <v>4.7388289180140681</v>
      </c>
      <c r="P66" s="5">
        <f>'[3]CostFlex, Winter'!P66*(1+[4]Main!$B$6)^(Main!$B$7-2020)</f>
        <v>4.8603373518093012</v>
      </c>
      <c r="Q66" s="5">
        <f>'[3]CostFlex, Winter'!Q66*(1+[4]Main!$B$6)^(Main!$B$7-2020)</f>
        <v>4.9597533430963097</v>
      </c>
      <c r="R66" s="5">
        <f>'[3]CostFlex, Winter'!R66*(1+[4]Main!$B$6)^(Main!$B$7-2020)</f>
        <v>4.4074422803907067</v>
      </c>
      <c r="S66" s="5">
        <f>'[3]CostFlex, Winter'!S66*(1+[4]Main!$B$6)^(Main!$B$7-2020)</f>
        <v>4.4074422803907067</v>
      </c>
      <c r="T66" s="5">
        <f>'[3]CostFlex, Winter'!T66*(1+[4]Main!$B$6)^(Main!$B$7-2020)</f>
        <v>5.1254466619079899</v>
      </c>
      <c r="U66" s="5">
        <f>'[3]CostFlex, Winter'!U66*(1+[4]Main!$B$6)^(Main!$B$7-2020)</f>
        <v>5.953913255966393</v>
      </c>
      <c r="V66" s="5">
        <f>'[3]CostFlex, Winter'!V66*(1+[4]Main!$B$6)^(Main!$B$7-2020)</f>
        <v>4.4074422803907067</v>
      </c>
      <c r="W66" s="5">
        <f>'[3]CostFlex, Winter'!W66*(1+[4]Main!$B$6)^(Main!$B$7-2020)</f>
        <v>4.4074422803907067</v>
      </c>
      <c r="X66" s="5">
        <f>'[3]CostFlex, Winter'!X66*(1+[4]Main!$B$6)^(Main!$B$7-2020)</f>
        <v>6.6166865312131167</v>
      </c>
      <c r="Y66" s="5">
        <f>'[3]CostFlex, Winter'!Y66*(1+[4]Main!$B$6)^(Main!$B$7-2020)</f>
        <v>10.549141297677005</v>
      </c>
    </row>
    <row r="67" spans="1:25" x14ac:dyDescent="0.3">
      <c r="A67">
        <v>87</v>
      </c>
      <c r="B67" s="5">
        <f>'[3]CostFlex, Winter'!B67*(1+[4]Main!$B$6)^(Main!$B$7-2020)</f>
        <v>20.225631116279157</v>
      </c>
      <c r="C67" s="5">
        <f>'[3]CostFlex, Winter'!C67*(1+[4]Main!$B$6)^(Main!$B$7-2020)</f>
        <v>20.755849736476538</v>
      </c>
      <c r="D67" s="5">
        <f>'[3]CostFlex, Winter'!D67*(1+[4]Main!$B$6)^(Main!$B$7-2020)</f>
        <v>24.721443166702763</v>
      </c>
      <c r="E67" s="5">
        <f>'[3]CostFlex, Winter'!E67*(1+[4]Main!$B$6)^(Main!$B$7-2020)</f>
        <v>26.897548753762837</v>
      </c>
      <c r="F67" s="5">
        <f>'[3]CostFlex, Winter'!F67*(1+[4]Main!$B$6)^(Main!$B$7-2020)</f>
        <v>27.626599356534232</v>
      </c>
      <c r="G67" s="5">
        <f>'[3]CostFlex, Winter'!G67*(1+[4]Main!$B$6)^(Main!$B$7-2020)</f>
        <v>22.622661128421473</v>
      </c>
      <c r="H67" s="5">
        <f>'[3]CostFlex, Winter'!H67*(1+[4]Main!$B$6)^(Main!$B$7-2020)</f>
        <v>24.44528763534996</v>
      </c>
      <c r="I67" s="5">
        <f>'[3]CostFlex, Winter'!I67*(1+[4]Main!$B$6)^(Main!$B$7-2020)</f>
        <v>13.65312947008249</v>
      </c>
      <c r="J67" s="5">
        <f>'[3]CostFlex, Winter'!J67*(1+[4]Main!$B$6)^(Main!$B$7-2020)</f>
        <v>6.1748376810486345</v>
      </c>
      <c r="K67" s="5">
        <f>'[3]CostFlex, Winter'!K67*(1+[4]Main!$B$6)^(Main!$B$7-2020)</f>
        <v>4.4295347228989312</v>
      </c>
      <c r="L67" s="5">
        <f>'[3]CostFlex, Winter'!L67*(1+[4]Main!$B$6)^(Main!$B$7-2020)</f>
        <v>3.8551312176851047</v>
      </c>
      <c r="M67" s="5">
        <f>'[3]CostFlex, Winter'!M67*(1+[4]Main!$B$6)^(Main!$B$7-2020)</f>
        <v>5.677757724613592</v>
      </c>
      <c r="N67" s="5">
        <f>'[3]CostFlex, Winter'!N67*(1+[4]Main!$B$6)^(Main!$B$7-2020)</f>
        <v>4.4074422803907067</v>
      </c>
      <c r="O67" s="5">
        <f>'[3]CostFlex, Winter'!O67*(1+[4]Main!$B$6)^(Main!$B$7-2020)</f>
        <v>4.7388289180140681</v>
      </c>
      <c r="P67" s="5">
        <f>'[3]CostFlex, Winter'!P67*(1+[4]Main!$B$6)^(Main!$B$7-2020)</f>
        <v>4.8603373518093012</v>
      </c>
      <c r="Q67" s="5">
        <f>'[3]CostFlex, Winter'!Q67*(1+[4]Main!$B$6)^(Main!$B$7-2020)</f>
        <v>4.9597533430963097</v>
      </c>
      <c r="R67" s="5">
        <f>'[3]CostFlex, Winter'!R67*(1+[4]Main!$B$6)^(Main!$B$7-2020)</f>
        <v>4.4074422803907067</v>
      </c>
      <c r="S67" s="5">
        <f>'[3]CostFlex, Winter'!S67*(1+[4]Main!$B$6)^(Main!$B$7-2020)</f>
        <v>4.4074422803907067</v>
      </c>
      <c r="T67" s="5">
        <f>'[3]CostFlex, Winter'!T67*(1+[4]Main!$B$6)^(Main!$B$7-2020)</f>
        <v>5.1254466619079899</v>
      </c>
      <c r="U67" s="5">
        <f>'[3]CostFlex, Winter'!U67*(1+[4]Main!$B$6)^(Main!$B$7-2020)</f>
        <v>5.953913255966393</v>
      </c>
      <c r="V67" s="5">
        <f>'[3]CostFlex, Winter'!V67*(1+[4]Main!$B$6)^(Main!$B$7-2020)</f>
        <v>4.4074422803907067</v>
      </c>
      <c r="W67" s="5">
        <f>'[3]CostFlex, Winter'!W67*(1+[4]Main!$B$6)^(Main!$B$7-2020)</f>
        <v>4.4074422803907067</v>
      </c>
      <c r="X67" s="5">
        <f>'[3]CostFlex, Winter'!X67*(1+[4]Main!$B$6)^(Main!$B$7-2020)</f>
        <v>6.6166865312131167</v>
      </c>
      <c r="Y67" s="5">
        <f>'[3]CostFlex, Winter'!Y67*(1+[4]Main!$B$6)^(Main!$B$7-2020)</f>
        <v>10.549141297677005</v>
      </c>
    </row>
    <row r="68" spans="1:25" x14ac:dyDescent="0.3">
      <c r="A68">
        <v>88</v>
      </c>
      <c r="B68" s="5">
        <f>'[3]CostFlex, Winter'!B68*(1+[4]Main!$B$6)^(Main!$B$7-2020)</f>
        <v>20.225631116279157</v>
      </c>
      <c r="C68" s="5">
        <f>'[3]CostFlex, Winter'!C68*(1+[4]Main!$B$6)^(Main!$B$7-2020)</f>
        <v>20.755849736476538</v>
      </c>
      <c r="D68" s="5">
        <f>'[3]CostFlex, Winter'!D68*(1+[4]Main!$B$6)^(Main!$B$7-2020)</f>
        <v>24.721443166702763</v>
      </c>
      <c r="E68" s="5">
        <f>'[3]CostFlex, Winter'!E68*(1+[4]Main!$B$6)^(Main!$B$7-2020)</f>
        <v>26.897548753762837</v>
      </c>
      <c r="F68" s="5">
        <f>'[3]CostFlex, Winter'!F68*(1+[4]Main!$B$6)^(Main!$B$7-2020)</f>
        <v>27.626599356534232</v>
      </c>
      <c r="G68" s="5">
        <f>'[3]CostFlex, Winter'!G68*(1+[4]Main!$B$6)^(Main!$B$7-2020)</f>
        <v>22.622661128421473</v>
      </c>
      <c r="H68" s="5">
        <f>'[3]CostFlex, Winter'!H68*(1+[4]Main!$B$6)^(Main!$B$7-2020)</f>
        <v>24.44528763534996</v>
      </c>
      <c r="I68" s="5">
        <f>'[3]CostFlex, Winter'!I68*(1+[4]Main!$B$6)^(Main!$B$7-2020)</f>
        <v>13.65312947008249</v>
      </c>
      <c r="J68" s="5">
        <f>'[3]CostFlex, Winter'!J68*(1+[4]Main!$B$6)^(Main!$B$7-2020)</f>
        <v>6.1748376810486345</v>
      </c>
      <c r="K68" s="5">
        <f>'[3]CostFlex, Winter'!K68*(1+[4]Main!$B$6)^(Main!$B$7-2020)</f>
        <v>4.4295347228989312</v>
      </c>
      <c r="L68" s="5">
        <f>'[3]CostFlex, Winter'!L68*(1+[4]Main!$B$6)^(Main!$B$7-2020)</f>
        <v>3.8551312176851047</v>
      </c>
      <c r="M68" s="5">
        <f>'[3]CostFlex, Winter'!M68*(1+[4]Main!$B$6)^(Main!$B$7-2020)</f>
        <v>5.677757724613592</v>
      </c>
      <c r="N68" s="5">
        <f>'[3]CostFlex, Winter'!N68*(1+[4]Main!$B$6)^(Main!$B$7-2020)</f>
        <v>4.4074422803907067</v>
      </c>
      <c r="O68" s="5">
        <f>'[3]CostFlex, Winter'!O68*(1+[4]Main!$B$6)^(Main!$B$7-2020)</f>
        <v>4.7388289180140681</v>
      </c>
      <c r="P68" s="5">
        <f>'[3]CostFlex, Winter'!P68*(1+[4]Main!$B$6)^(Main!$B$7-2020)</f>
        <v>4.8603373518093012</v>
      </c>
      <c r="Q68" s="5">
        <f>'[3]CostFlex, Winter'!Q68*(1+[4]Main!$B$6)^(Main!$B$7-2020)</f>
        <v>4.9597533430963097</v>
      </c>
      <c r="R68" s="5">
        <f>'[3]CostFlex, Winter'!R68*(1+[4]Main!$B$6)^(Main!$B$7-2020)</f>
        <v>4.4074422803907067</v>
      </c>
      <c r="S68" s="5">
        <f>'[3]CostFlex, Winter'!S68*(1+[4]Main!$B$6)^(Main!$B$7-2020)</f>
        <v>4.4074422803907067</v>
      </c>
      <c r="T68" s="5">
        <f>'[3]CostFlex, Winter'!T68*(1+[4]Main!$B$6)^(Main!$B$7-2020)</f>
        <v>5.1254466619079899</v>
      </c>
      <c r="U68" s="5">
        <f>'[3]CostFlex, Winter'!U68*(1+[4]Main!$B$6)^(Main!$B$7-2020)</f>
        <v>5.953913255966393</v>
      </c>
      <c r="V68" s="5">
        <f>'[3]CostFlex, Winter'!V68*(1+[4]Main!$B$6)^(Main!$B$7-2020)</f>
        <v>4.4074422803907067</v>
      </c>
      <c r="W68" s="5">
        <f>'[3]CostFlex, Winter'!W68*(1+[4]Main!$B$6)^(Main!$B$7-2020)</f>
        <v>4.4074422803907067</v>
      </c>
      <c r="X68" s="5">
        <f>'[3]CostFlex, Winter'!X68*(1+[4]Main!$B$6)^(Main!$B$7-2020)</f>
        <v>6.6166865312131167</v>
      </c>
      <c r="Y68" s="5">
        <f>'[3]CostFlex, Winter'!Y68*(1+[4]Main!$B$6)^(Main!$B$7-2020)</f>
        <v>10.549141297677005</v>
      </c>
    </row>
    <row r="69" spans="1:25" x14ac:dyDescent="0.3">
      <c r="A69">
        <v>89</v>
      </c>
      <c r="B69" s="5">
        <f>'[3]CostFlex, Winter'!B69*(1+[4]Main!$B$6)^(Main!$B$7-2020)</f>
        <v>20.225631116279157</v>
      </c>
      <c r="C69" s="5">
        <f>'[3]CostFlex, Winter'!C69*(1+[4]Main!$B$6)^(Main!$B$7-2020)</f>
        <v>20.755849736476538</v>
      </c>
      <c r="D69" s="5">
        <f>'[3]CostFlex, Winter'!D69*(1+[4]Main!$B$6)^(Main!$B$7-2020)</f>
        <v>24.721443166702763</v>
      </c>
      <c r="E69" s="5">
        <f>'[3]CostFlex, Winter'!E69*(1+[4]Main!$B$6)^(Main!$B$7-2020)</f>
        <v>26.897548753762837</v>
      </c>
      <c r="F69" s="5">
        <f>'[3]CostFlex, Winter'!F69*(1+[4]Main!$B$6)^(Main!$B$7-2020)</f>
        <v>27.626599356534232</v>
      </c>
      <c r="G69" s="5">
        <f>'[3]CostFlex, Winter'!G69*(1+[4]Main!$B$6)^(Main!$B$7-2020)</f>
        <v>22.622661128421473</v>
      </c>
      <c r="H69" s="5">
        <f>'[3]CostFlex, Winter'!H69*(1+[4]Main!$B$6)^(Main!$B$7-2020)</f>
        <v>24.44528763534996</v>
      </c>
      <c r="I69" s="5">
        <f>'[3]CostFlex, Winter'!I69*(1+[4]Main!$B$6)^(Main!$B$7-2020)</f>
        <v>13.65312947008249</v>
      </c>
      <c r="J69" s="5">
        <f>'[3]CostFlex, Winter'!J69*(1+[4]Main!$B$6)^(Main!$B$7-2020)</f>
        <v>6.1748376810486345</v>
      </c>
      <c r="K69" s="5">
        <f>'[3]CostFlex, Winter'!K69*(1+[4]Main!$B$6)^(Main!$B$7-2020)</f>
        <v>4.4295347228989312</v>
      </c>
      <c r="L69" s="5">
        <f>'[3]CostFlex, Winter'!L69*(1+[4]Main!$B$6)^(Main!$B$7-2020)</f>
        <v>3.8551312176851047</v>
      </c>
      <c r="M69" s="5">
        <f>'[3]CostFlex, Winter'!M69*(1+[4]Main!$B$6)^(Main!$B$7-2020)</f>
        <v>5.677757724613592</v>
      </c>
      <c r="N69" s="5">
        <f>'[3]CostFlex, Winter'!N69*(1+[4]Main!$B$6)^(Main!$B$7-2020)</f>
        <v>4.4074422803907067</v>
      </c>
      <c r="O69" s="5">
        <f>'[3]CostFlex, Winter'!O69*(1+[4]Main!$B$6)^(Main!$B$7-2020)</f>
        <v>4.7388289180140681</v>
      </c>
      <c r="P69" s="5">
        <f>'[3]CostFlex, Winter'!P69*(1+[4]Main!$B$6)^(Main!$B$7-2020)</f>
        <v>4.8603373518093012</v>
      </c>
      <c r="Q69" s="5">
        <f>'[3]CostFlex, Winter'!Q69*(1+[4]Main!$B$6)^(Main!$B$7-2020)</f>
        <v>4.9597533430963097</v>
      </c>
      <c r="R69" s="5">
        <f>'[3]CostFlex, Winter'!R69*(1+[4]Main!$B$6)^(Main!$B$7-2020)</f>
        <v>4.4074422803907067</v>
      </c>
      <c r="S69" s="5">
        <f>'[3]CostFlex, Winter'!S69*(1+[4]Main!$B$6)^(Main!$B$7-2020)</f>
        <v>4.4074422803907067</v>
      </c>
      <c r="T69" s="5">
        <f>'[3]CostFlex, Winter'!T69*(1+[4]Main!$B$6)^(Main!$B$7-2020)</f>
        <v>5.1254466619079899</v>
      </c>
      <c r="U69" s="5">
        <f>'[3]CostFlex, Winter'!U69*(1+[4]Main!$B$6)^(Main!$B$7-2020)</f>
        <v>5.953913255966393</v>
      </c>
      <c r="V69" s="5">
        <f>'[3]CostFlex, Winter'!V69*(1+[4]Main!$B$6)^(Main!$B$7-2020)</f>
        <v>4.4074422803907067</v>
      </c>
      <c r="W69" s="5">
        <f>'[3]CostFlex, Winter'!W69*(1+[4]Main!$B$6)^(Main!$B$7-2020)</f>
        <v>4.4074422803907067</v>
      </c>
      <c r="X69" s="5">
        <f>'[3]CostFlex, Winter'!X69*(1+[4]Main!$B$6)^(Main!$B$7-2020)</f>
        <v>6.6166865312131167</v>
      </c>
      <c r="Y69" s="5">
        <f>'[3]CostFlex, Winter'!Y69*(1+[4]Main!$B$6)^(Main!$B$7-2020)</f>
        <v>10.549141297677005</v>
      </c>
    </row>
    <row r="70" spans="1:25" x14ac:dyDescent="0.3">
      <c r="A70">
        <v>90</v>
      </c>
      <c r="B70" s="5">
        <f>'[3]CostFlex, Winter'!B70*(1+[4]Main!$B$6)^(Main!$B$7-2020)</f>
        <v>20.225631116279157</v>
      </c>
      <c r="C70" s="5">
        <f>'[3]CostFlex, Winter'!C70*(1+[4]Main!$B$6)^(Main!$B$7-2020)</f>
        <v>20.755849736476538</v>
      </c>
      <c r="D70" s="5">
        <f>'[3]CostFlex, Winter'!D70*(1+[4]Main!$B$6)^(Main!$B$7-2020)</f>
        <v>24.721443166702763</v>
      </c>
      <c r="E70" s="5">
        <f>'[3]CostFlex, Winter'!E70*(1+[4]Main!$B$6)^(Main!$B$7-2020)</f>
        <v>26.897548753762837</v>
      </c>
      <c r="F70" s="5">
        <f>'[3]CostFlex, Winter'!F70*(1+[4]Main!$B$6)^(Main!$B$7-2020)</f>
        <v>27.626599356534232</v>
      </c>
      <c r="G70" s="5">
        <f>'[3]CostFlex, Winter'!G70*(1+[4]Main!$B$6)^(Main!$B$7-2020)</f>
        <v>22.622661128421473</v>
      </c>
      <c r="H70" s="5">
        <f>'[3]CostFlex, Winter'!H70*(1+[4]Main!$B$6)^(Main!$B$7-2020)</f>
        <v>24.44528763534996</v>
      </c>
      <c r="I70" s="5">
        <f>'[3]CostFlex, Winter'!I70*(1+[4]Main!$B$6)^(Main!$B$7-2020)</f>
        <v>13.65312947008249</v>
      </c>
      <c r="J70" s="5">
        <f>'[3]CostFlex, Winter'!J70*(1+[4]Main!$B$6)^(Main!$B$7-2020)</f>
        <v>6.1748376810486345</v>
      </c>
      <c r="K70" s="5">
        <f>'[3]CostFlex, Winter'!K70*(1+[4]Main!$B$6)^(Main!$B$7-2020)</f>
        <v>4.4295347228989312</v>
      </c>
      <c r="L70" s="5">
        <f>'[3]CostFlex, Winter'!L70*(1+[4]Main!$B$6)^(Main!$B$7-2020)</f>
        <v>3.8551312176851047</v>
      </c>
      <c r="M70" s="5">
        <f>'[3]CostFlex, Winter'!M70*(1+[4]Main!$B$6)^(Main!$B$7-2020)</f>
        <v>5.677757724613592</v>
      </c>
      <c r="N70" s="5">
        <f>'[3]CostFlex, Winter'!N70*(1+[4]Main!$B$6)^(Main!$B$7-2020)</f>
        <v>4.4074422803907067</v>
      </c>
      <c r="O70" s="5">
        <f>'[3]CostFlex, Winter'!O70*(1+[4]Main!$B$6)^(Main!$B$7-2020)</f>
        <v>4.7388289180140681</v>
      </c>
      <c r="P70" s="5">
        <f>'[3]CostFlex, Winter'!P70*(1+[4]Main!$B$6)^(Main!$B$7-2020)</f>
        <v>4.8603373518093012</v>
      </c>
      <c r="Q70" s="5">
        <f>'[3]CostFlex, Winter'!Q70*(1+[4]Main!$B$6)^(Main!$B$7-2020)</f>
        <v>4.9597533430963097</v>
      </c>
      <c r="R70" s="5">
        <f>'[3]CostFlex, Winter'!R70*(1+[4]Main!$B$6)^(Main!$B$7-2020)</f>
        <v>4.4074422803907067</v>
      </c>
      <c r="S70" s="5">
        <f>'[3]CostFlex, Winter'!S70*(1+[4]Main!$B$6)^(Main!$B$7-2020)</f>
        <v>4.4074422803907067</v>
      </c>
      <c r="T70" s="5">
        <f>'[3]CostFlex, Winter'!T70*(1+[4]Main!$B$6)^(Main!$B$7-2020)</f>
        <v>5.1254466619079899</v>
      </c>
      <c r="U70" s="5">
        <f>'[3]CostFlex, Winter'!U70*(1+[4]Main!$B$6)^(Main!$B$7-2020)</f>
        <v>5.953913255966393</v>
      </c>
      <c r="V70" s="5">
        <f>'[3]CostFlex, Winter'!V70*(1+[4]Main!$B$6)^(Main!$B$7-2020)</f>
        <v>4.4074422803907067</v>
      </c>
      <c r="W70" s="5">
        <f>'[3]CostFlex, Winter'!W70*(1+[4]Main!$B$6)^(Main!$B$7-2020)</f>
        <v>4.4074422803907067</v>
      </c>
      <c r="X70" s="5">
        <f>'[3]CostFlex, Winter'!X70*(1+[4]Main!$B$6)^(Main!$B$7-2020)</f>
        <v>6.6166865312131167</v>
      </c>
      <c r="Y70" s="5">
        <f>'[3]CostFlex, Winter'!Y70*(1+[4]Main!$B$6)^(Main!$B$7-2020)</f>
        <v>10.549141297677005</v>
      </c>
    </row>
    <row r="71" spans="1:25" x14ac:dyDescent="0.3">
      <c r="A71">
        <v>91</v>
      </c>
      <c r="B71" s="5">
        <f>'[3]CostFlex, Winter'!B71*(1+[4]Main!$B$6)^(Main!$B$7-2020)</f>
        <v>20.225631116279157</v>
      </c>
      <c r="C71" s="5">
        <f>'[3]CostFlex, Winter'!C71*(1+[4]Main!$B$6)^(Main!$B$7-2020)</f>
        <v>20.755849736476538</v>
      </c>
      <c r="D71" s="5">
        <f>'[3]CostFlex, Winter'!D71*(1+[4]Main!$B$6)^(Main!$B$7-2020)</f>
        <v>24.721443166702763</v>
      </c>
      <c r="E71" s="5">
        <f>'[3]CostFlex, Winter'!E71*(1+[4]Main!$B$6)^(Main!$B$7-2020)</f>
        <v>26.897548753762837</v>
      </c>
      <c r="F71" s="5">
        <f>'[3]CostFlex, Winter'!F71*(1+[4]Main!$B$6)^(Main!$B$7-2020)</f>
        <v>27.626599356534232</v>
      </c>
      <c r="G71" s="5">
        <f>'[3]CostFlex, Winter'!G71*(1+[4]Main!$B$6)^(Main!$B$7-2020)</f>
        <v>22.622661128421473</v>
      </c>
      <c r="H71" s="5">
        <f>'[3]CostFlex, Winter'!H71*(1+[4]Main!$B$6)^(Main!$B$7-2020)</f>
        <v>24.44528763534996</v>
      </c>
      <c r="I71" s="5">
        <f>'[3]CostFlex, Winter'!I71*(1+[4]Main!$B$6)^(Main!$B$7-2020)</f>
        <v>13.65312947008249</v>
      </c>
      <c r="J71" s="5">
        <f>'[3]CostFlex, Winter'!J71*(1+[4]Main!$B$6)^(Main!$B$7-2020)</f>
        <v>6.1748376810486345</v>
      </c>
      <c r="K71" s="5">
        <f>'[3]CostFlex, Winter'!K71*(1+[4]Main!$B$6)^(Main!$B$7-2020)</f>
        <v>4.4295347228989312</v>
      </c>
      <c r="L71" s="5">
        <f>'[3]CostFlex, Winter'!L71*(1+[4]Main!$B$6)^(Main!$B$7-2020)</f>
        <v>3.8551312176851047</v>
      </c>
      <c r="M71" s="5">
        <f>'[3]CostFlex, Winter'!M71*(1+[4]Main!$B$6)^(Main!$B$7-2020)</f>
        <v>5.677757724613592</v>
      </c>
      <c r="N71" s="5">
        <f>'[3]CostFlex, Winter'!N71*(1+[4]Main!$B$6)^(Main!$B$7-2020)</f>
        <v>4.4074422803907067</v>
      </c>
      <c r="O71" s="5">
        <f>'[3]CostFlex, Winter'!O71*(1+[4]Main!$B$6)^(Main!$B$7-2020)</f>
        <v>4.7388289180140681</v>
      </c>
      <c r="P71" s="5">
        <f>'[3]CostFlex, Winter'!P71*(1+[4]Main!$B$6)^(Main!$B$7-2020)</f>
        <v>4.8603373518093012</v>
      </c>
      <c r="Q71" s="5">
        <f>'[3]CostFlex, Winter'!Q71*(1+[4]Main!$B$6)^(Main!$B$7-2020)</f>
        <v>4.9597533430963097</v>
      </c>
      <c r="R71" s="5">
        <f>'[3]CostFlex, Winter'!R71*(1+[4]Main!$B$6)^(Main!$B$7-2020)</f>
        <v>4.4074422803907067</v>
      </c>
      <c r="S71" s="5">
        <f>'[3]CostFlex, Winter'!S71*(1+[4]Main!$B$6)^(Main!$B$7-2020)</f>
        <v>4.4074422803907067</v>
      </c>
      <c r="T71" s="5">
        <f>'[3]CostFlex, Winter'!T71*(1+[4]Main!$B$6)^(Main!$B$7-2020)</f>
        <v>5.1254466619079899</v>
      </c>
      <c r="U71" s="5">
        <f>'[3]CostFlex, Winter'!U71*(1+[4]Main!$B$6)^(Main!$B$7-2020)</f>
        <v>5.953913255966393</v>
      </c>
      <c r="V71" s="5">
        <f>'[3]CostFlex, Winter'!V71*(1+[4]Main!$B$6)^(Main!$B$7-2020)</f>
        <v>4.4074422803907067</v>
      </c>
      <c r="W71" s="5">
        <f>'[3]CostFlex, Winter'!W71*(1+[4]Main!$B$6)^(Main!$B$7-2020)</f>
        <v>4.4074422803907067</v>
      </c>
      <c r="X71" s="5">
        <f>'[3]CostFlex, Winter'!X71*(1+[4]Main!$B$6)^(Main!$B$7-2020)</f>
        <v>6.6166865312131167</v>
      </c>
      <c r="Y71" s="5">
        <f>'[3]CostFlex, Winter'!Y71*(1+[4]Main!$B$6)^(Main!$B$7-2020)</f>
        <v>10.549141297677005</v>
      </c>
    </row>
    <row r="72" spans="1:25" x14ac:dyDescent="0.3">
      <c r="A72">
        <v>92</v>
      </c>
      <c r="B72" s="5">
        <f>'[3]CostFlex, Winter'!B72*(1+[4]Main!$B$6)^(Main!$B$7-2020)</f>
        <v>20.225631116279157</v>
      </c>
      <c r="C72" s="5">
        <f>'[3]CostFlex, Winter'!C72*(1+[4]Main!$B$6)^(Main!$B$7-2020)</f>
        <v>20.755849736476538</v>
      </c>
      <c r="D72" s="5">
        <f>'[3]CostFlex, Winter'!D72*(1+[4]Main!$B$6)^(Main!$B$7-2020)</f>
        <v>24.721443166702763</v>
      </c>
      <c r="E72" s="5">
        <f>'[3]CostFlex, Winter'!E72*(1+[4]Main!$B$6)^(Main!$B$7-2020)</f>
        <v>26.897548753762837</v>
      </c>
      <c r="F72" s="5">
        <f>'[3]CostFlex, Winter'!F72*(1+[4]Main!$B$6)^(Main!$B$7-2020)</f>
        <v>27.626599356534232</v>
      </c>
      <c r="G72" s="5">
        <f>'[3]CostFlex, Winter'!G72*(1+[4]Main!$B$6)^(Main!$B$7-2020)</f>
        <v>22.622661128421473</v>
      </c>
      <c r="H72" s="5">
        <f>'[3]CostFlex, Winter'!H72*(1+[4]Main!$B$6)^(Main!$B$7-2020)</f>
        <v>24.44528763534996</v>
      </c>
      <c r="I72" s="5">
        <f>'[3]CostFlex, Winter'!I72*(1+[4]Main!$B$6)^(Main!$B$7-2020)</f>
        <v>13.65312947008249</v>
      </c>
      <c r="J72" s="5">
        <f>'[3]CostFlex, Winter'!J72*(1+[4]Main!$B$6)^(Main!$B$7-2020)</f>
        <v>6.1748376810486345</v>
      </c>
      <c r="K72" s="5">
        <f>'[3]CostFlex, Winter'!K72*(1+[4]Main!$B$6)^(Main!$B$7-2020)</f>
        <v>4.4295347228989312</v>
      </c>
      <c r="L72" s="5">
        <f>'[3]CostFlex, Winter'!L72*(1+[4]Main!$B$6)^(Main!$B$7-2020)</f>
        <v>3.8551312176851047</v>
      </c>
      <c r="M72" s="5">
        <f>'[3]CostFlex, Winter'!M72*(1+[4]Main!$B$6)^(Main!$B$7-2020)</f>
        <v>5.677757724613592</v>
      </c>
      <c r="N72" s="5">
        <f>'[3]CostFlex, Winter'!N72*(1+[4]Main!$B$6)^(Main!$B$7-2020)</f>
        <v>4.4074422803907067</v>
      </c>
      <c r="O72" s="5">
        <f>'[3]CostFlex, Winter'!O72*(1+[4]Main!$B$6)^(Main!$B$7-2020)</f>
        <v>4.7388289180140681</v>
      </c>
      <c r="P72" s="5">
        <f>'[3]CostFlex, Winter'!P72*(1+[4]Main!$B$6)^(Main!$B$7-2020)</f>
        <v>4.8603373518093012</v>
      </c>
      <c r="Q72" s="5">
        <f>'[3]CostFlex, Winter'!Q72*(1+[4]Main!$B$6)^(Main!$B$7-2020)</f>
        <v>4.9597533430963097</v>
      </c>
      <c r="R72" s="5">
        <f>'[3]CostFlex, Winter'!R72*(1+[4]Main!$B$6)^(Main!$B$7-2020)</f>
        <v>4.4074422803907067</v>
      </c>
      <c r="S72" s="5">
        <f>'[3]CostFlex, Winter'!S72*(1+[4]Main!$B$6)^(Main!$B$7-2020)</f>
        <v>4.4074422803907067</v>
      </c>
      <c r="T72" s="5">
        <f>'[3]CostFlex, Winter'!T72*(1+[4]Main!$B$6)^(Main!$B$7-2020)</f>
        <v>5.1254466619079899</v>
      </c>
      <c r="U72" s="5">
        <f>'[3]CostFlex, Winter'!U72*(1+[4]Main!$B$6)^(Main!$B$7-2020)</f>
        <v>5.953913255966393</v>
      </c>
      <c r="V72" s="5">
        <f>'[3]CostFlex, Winter'!V72*(1+[4]Main!$B$6)^(Main!$B$7-2020)</f>
        <v>4.4074422803907067</v>
      </c>
      <c r="W72" s="5">
        <f>'[3]CostFlex, Winter'!W72*(1+[4]Main!$B$6)^(Main!$B$7-2020)</f>
        <v>4.4074422803907067</v>
      </c>
      <c r="X72" s="5">
        <f>'[3]CostFlex, Winter'!X72*(1+[4]Main!$B$6)^(Main!$B$7-2020)</f>
        <v>6.6166865312131167</v>
      </c>
      <c r="Y72" s="5">
        <f>'[3]CostFlex, Winter'!Y72*(1+[4]Main!$B$6)^(Main!$B$7-2020)</f>
        <v>10.549141297677005</v>
      </c>
    </row>
    <row r="73" spans="1:25" x14ac:dyDescent="0.3">
      <c r="A73">
        <v>93</v>
      </c>
      <c r="B73" s="5">
        <f>'[3]CostFlex, Winter'!B73*(1+[4]Main!$B$6)^(Main!$B$7-2020)</f>
        <v>20.225631116279157</v>
      </c>
      <c r="C73" s="5">
        <f>'[3]CostFlex, Winter'!C73*(1+[4]Main!$B$6)^(Main!$B$7-2020)</f>
        <v>20.755849736476538</v>
      </c>
      <c r="D73" s="5">
        <f>'[3]CostFlex, Winter'!D73*(1+[4]Main!$B$6)^(Main!$B$7-2020)</f>
        <v>24.721443166702763</v>
      </c>
      <c r="E73" s="5">
        <f>'[3]CostFlex, Winter'!E73*(1+[4]Main!$B$6)^(Main!$B$7-2020)</f>
        <v>26.897548753762837</v>
      </c>
      <c r="F73" s="5">
        <f>'[3]CostFlex, Winter'!F73*(1+[4]Main!$B$6)^(Main!$B$7-2020)</f>
        <v>27.626599356534232</v>
      </c>
      <c r="G73" s="5">
        <f>'[3]CostFlex, Winter'!G73*(1+[4]Main!$B$6)^(Main!$B$7-2020)</f>
        <v>22.622661128421473</v>
      </c>
      <c r="H73" s="5">
        <f>'[3]CostFlex, Winter'!H73*(1+[4]Main!$B$6)^(Main!$B$7-2020)</f>
        <v>24.44528763534996</v>
      </c>
      <c r="I73" s="5">
        <f>'[3]CostFlex, Winter'!I73*(1+[4]Main!$B$6)^(Main!$B$7-2020)</f>
        <v>13.65312947008249</v>
      </c>
      <c r="J73" s="5">
        <f>'[3]CostFlex, Winter'!J73*(1+[4]Main!$B$6)^(Main!$B$7-2020)</f>
        <v>6.1748376810486345</v>
      </c>
      <c r="K73" s="5">
        <f>'[3]CostFlex, Winter'!K73*(1+[4]Main!$B$6)^(Main!$B$7-2020)</f>
        <v>4.4295347228989312</v>
      </c>
      <c r="L73" s="5">
        <f>'[3]CostFlex, Winter'!L73*(1+[4]Main!$B$6)^(Main!$B$7-2020)</f>
        <v>3.8551312176851047</v>
      </c>
      <c r="M73" s="5">
        <f>'[3]CostFlex, Winter'!M73*(1+[4]Main!$B$6)^(Main!$B$7-2020)</f>
        <v>5.677757724613592</v>
      </c>
      <c r="N73" s="5">
        <f>'[3]CostFlex, Winter'!N73*(1+[4]Main!$B$6)^(Main!$B$7-2020)</f>
        <v>4.4074422803907067</v>
      </c>
      <c r="O73" s="5">
        <f>'[3]CostFlex, Winter'!O73*(1+[4]Main!$B$6)^(Main!$B$7-2020)</f>
        <v>4.7388289180140681</v>
      </c>
      <c r="P73" s="5">
        <f>'[3]CostFlex, Winter'!P73*(1+[4]Main!$B$6)^(Main!$B$7-2020)</f>
        <v>4.8603373518093012</v>
      </c>
      <c r="Q73" s="5">
        <f>'[3]CostFlex, Winter'!Q73*(1+[4]Main!$B$6)^(Main!$B$7-2020)</f>
        <v>4.9597533430963097</v>
      </c>
      <c r="R73" s="5">
        <f>'[3]CostFlex, Winter'!R73*(1+[4]Main!$B$6)^(Main!$B$7-2020)</f>
        <v>4.4074422803907067</v>
      </c>
      <c r="S73" s="5">
        <f>'[3]CostFlex, Winter'!S73*(1+[4]Main!$B$6)^(Main!$B$7-2020)</f>
        <v>4.4074422803907067</v>
      </c>
      <c r="T73" s="5">
        <f>'[3]CostFlex, Winter'!T73*(1+[4]Main!$B$6)^(Main!$B$7-2020)</f>
        <v>5.1254466619079899</v>
      </c>
      <c r="U73" s="5">
        <f>'[3]CostFlex, Winter'!U73*(1+[4]Main!$B$6)^(Main!$B$7-2020)</f>
        <v>5.953913255966393</v>
      </c>
      <c r="V73" s="5">
        <f>'[3]CostFlex, Winter'!V73*(1+[4]Main!$B$6)^(Main!$B$7-2020)</f>
        <v>4.4074422803907067</v>
      </c>
      <c r="W73" s="5">
        <f>'[3]CostFlex, Winter'!W73*(1+[4]Main!$B$6)^(Main!$B$7-2020)</f>
        <v>4.4074422803907067</v>
      </c>
      <c r="X73" s="5">
        <f>'[3]CostFlex, Winter'!X73*(1+[4]Main!$B$6)^(Main!$B$7-2020)</f>
        <v>6.6166865312131167</v>
      </c>
      <c r="Y73" s="5">
        <f>'[3]CostFlex, Winter'!Y73*(1+[4]Main!$B$6)^(Main!$B$7-2020)</f>
        <v>10.549141297677005</v>
      </c>
    </row>
    <row r="74" spans="1:25" x14ac:dyDescent="0.3">
      <c r="A74">
        <v>94</v>
      </c>
      <c r="B74" s="5">
        <f>'[3]CostFlex, Winter'!B74*(1+[4]Main!$B$6)^(Main!$B$7-2020)</f>
        <v>20.225631116279157</v>
      </c>
      <c r="C74" s="5">
        <f>'[3]CostFlex, Winter'!C74*(1+[4]Main!$B$6)^(Main!$B$7-2020)</f>
        <v>20.755849736476538</v>
      </c>
      <c r="D74" s="5">
        <f>'[3]CostFlex, Winter'!D74*(1+[4]Main!$B$6)^(Main!$B$7-2020)</f>
        <v>24.721443166702763</v>
      </c>
      <c r="E74" s="5">
        <f>'[3]CostFlex, Winter'!E74*(1+[4]Main!$B$6)^(Main!$B$7-2020)</f>
        <v>26.897548753762837</v>
      </c>
      <c r="F74" s="5">
        <f>'[3]CostFlex, Winter'!F74*(1+[4]Main!$B$6)^(Main!$B$7-2020)</f>
        <v>27.626599356534232</v>
      </c>
      <c r="G74" s="5">
        <f>'[3]CostFlex, Winter'!G74*(1+[4]Main!$B$6)^(Main!$B$7-2020)</f>
        <v>22.622661128421473</v>
      </c>
      <c r="H74" s="5">
        <f>'[3]CostFlex, Winter'!H74*(1+[4]Main!$B$6)^(Main!$B$7-2020)</f>
        <v>24.44528763534996</v>
      </c>
      <c r="I74" s="5">
        <f>'[3]CostFlex, Winter'!I74*(1+[4]Main!$B$6)^(Main!$B$7-2020)</f>
        <v>13.65312947008249</v>
      </c>
      <c r="J74" s="5">
        <f>'[3]CostFlex, Winter'!J74*(1+[4]Main!$B$6)^(Main!$B$7-2020)</f>
        <v>6.1748376810486345</v>
      </c>
      <c r="K74" s="5">
        <f>'[3]CostFlex, Winter'!K74*(1+[4]Main!$B$6)^(Main!$B$7-2020)</f>
        <v>4.4295347228989312</v>
      </c>
      <c r="L74" s="5">
        <f>'[3]CostFlex, Winter'!L74*(1+[4]Main!$B$6)^(Main!$B$7-2020)</f>
        <v>3.8551312176851047</v>
      </c>
      <c r="M74" s="5">
        <f>'[3]CostFlex, Winter'!M74*(1+[4]Main!$B$6)^(Main!$B$7-2020)</f>
        <v>5.677757724613592</v>
      </c>
      <c r="N74" s="5">
        <f>'[3]CostFlex, Winter'!N74*(1+[4]Main!$B$6)^(Main!$B$7-2020)</f>
        <v>4.4074422803907067</v>
      </c>
      <c r="O74" s="5">
        <f>'[3]CostFlex, Winter'!O74*(1+[4]Main!$B$6)^(Main!$B$7-2020)</f>
        <v>4.7388289180140681</v>
      </c>
      <c r="P74" s="5">
        <f>'[3]CostFlex, Winter'!P74*(1+[4]Main!$B$6)^(Main!$B$7-2020)</f>
        <v>4.8603373518093012</v>
      </c>
      <c r="Q74" s="5">
        <f>'[3]CostFlex, Winter'!Q74*(1+[4]Main!$B$6)^(Main!$B$7-2020)</f>
        <v>4.9597533430963097</v>
      </c>
      <c r="R74" s="5">
        <f>'[3]CostFlex, Winter'!R74*(1+[4]Main!$B$6)^(Main!$B$7-2020)</f>
        <v>4.4074422803907067</v>
      </c>
      <c r="S74" s="5">
        <f>'[3]CostFlex, Winter'!S74*(1+[4]Main!$B$6)^(Main!$B$7-2020)</f>
        <v>4.4074422803907067</v>
      </c>
      <c r="T74" s="5">
        <f>'[3]CostFlex, Winter'!T74*(1+[4]Main!$B$6)^(Main!$B$7-2020)</f>
        <v>5.1254466619079899</v>
      </c>
      <c r="U74" s="5">
        <f>'[3]CostFlex, Winter'!U74*(1+[4]Main!$B$6)^(Main!$B$7-2020)</f>
        <v>5.953913255966393</v>
      </c>
      <c r="V74" s="5">
        <f>'[3]CostFlex, Winter'!V74*(1+[4]Main!$B$6)^(Main!$B$7-2020)</f>
        <v>4.4074422803907067</v>
      </c>
      <c r="W74" s="5">
        <f>'[3]CostFlex, Winter'!W74*(1+[4]Main!$B$6)^(Main!$B$7-2020)</f>
        <v>4.4074422803907067</v>
      </c>
      <c r="X74" s="5">
        <f>'[3]CostFlex, Winter'!X74*(1+[4]Main!$B$6)^(Main!$B$7-2020)</f>
        <v>6.6166865312131167</v>
      </c>
      <c r="Y74" s="5">
        <f>'[3]CostFlex, Winter'!Y74*(1+[4]Main!$B$6)^(Main!$B$7-2020)</f>
        <v>10.549141297677005</v>
      </c>
    </row>
    <row r="75" spans="1:25" x14ac:dyDescent="0.3">
      <c r="A75">
        <v>95</v>
      </c>
      <c r="B75" s="5">
        <f>'[3]CostFlex, Winter'!B75*(1+[4]Main!$B$6)^(Main!$B$7-2020)</f>
        <v>20.225631116279157</v>
      </c>
      <c r="C75" s="5">
        <f>'[3]CostFlex, Winter'!C75*(1+[4]Main!$B$6)^(Main!$B$7-2020)</f>
        <v>20.755849736476538</v>
      </c>
      <c r="D75" s="5">
        <f>'[3]CostFlex, Winter'!D75*(1+[4]Main!$B$6)^(Main!$B$7-2020)</f>
        <v>24.721443166702763</v>
      </c>
      <c r="E75" s="5">
        <f>'[3]CostFlex, Winter'!E75*(1+[4]Main!$B$6)^(Main!$B$7-2020)</f>
        <v>26.897548753762837</v>
      </c>
      <c r="F75" s="5">
        <f>'[3]CostFlex, Winter'!F75*(1+[4]Main!$B$6)^(Main!$B$7-2020)</f>
        <v>27.626599356534232</v>
      </c>
      <c r="G75" s="5">
        <f>'[3]CostFlex, Winter'!G75*(1+[4]Main!$B$6)^(Main!$B$7-2020)</f>
        <v>22.622661128421473</v>
      </c>
      <c r="H75" s="5">
        <f>'[3]CostFlex, Winter'!H75*(1+[4]Main!$B$6)^(Main!$B$7-2020)</f>
        <v>24.44528763534996</v>
      </c>
      <c r="I75" s="5">
        <f>'[3]CostFlex, Winter'!I75*(1+[4]Main!$B$6)^(Main!$B$7-2020)</f>
        <v>13.65312947008249</v>
      </c>
      <c r="J75" s="5">
        <f>'[3]CostFlex, Winter'!J75*(1+[4]Main!$B$6)^(Main!$B$7-2020)</f>
        <v>6.1748376810486345</v>
      </c>
      <c r="K75" s="5">
        <f>'[3]CostFlex, Winter'!K75*(1+[4]Main!$B$6)^(Main!$B$7-2020)</f>
        <v>4.4295347228989312</v>
      </c>
      <c r="L75" s="5">
        <f>'[3]CostFlex, Winter'!L75*(1+[4]Main!$B$6)^(Main!$B$7-2020)</f>
        <v>3.8551312176851047</v>
      </c>
      <c r="M75" s="5">
        <f>'[3]CostFlex, Winter'!M75*(1+[4]Main!$B$6)^(Main!$B$7-2020)</f>
        <v>5.677757724613592</v>
      </c>
      <c r="N75" s="5">
        <f>'[3]CostFlex, Winter'!N75*(1+[4]Main!$B$6)^(Main!$B$7-2020)</f>
        <v>4.4074422803907067</v>
      </c>
      <c r="O75" s="5">
        <f>'[3]CostFlex, Winter'!O75*(1+[4]Main!$B$6)^(Main!$B$7-2020)</f>
        <v>4.7388289180140681</v>
      </c>
      <c r="P75" s="5">
        <f>'[3]CostFlex, Winter'!P75*(1+[4]Main!$B$6)^(Main!$B$7-2020)</f>
        <v>4.8603373518093012</v>
      </c>
      <c r="Q75" s="5">
        <f>'[3]CostFlex, Winter'!Q75*(1+[4]Main!$B$6)^(Main!$B$7-2020)</f>
        <v>4.9597533430963097</v>
      </c>
      <c r="R75" s="5">
        <f>'[3]CostFlex, Winter'!R75*(1+[4]Main!$B$6)^(Main!$B$7-2020)</f>
        <v>4.4074422803907067</v>
      </c>
      <c r="S75" s="5">
        <f>'[3]CostFlex, Winter'!S75*(1+[4]Main!$B$6)^(Main!$B$7-2020)</f>
        <v>4.4074422803907067</v>
      </c>
      <c r="T75" s="5">
        <f>'[3]CostFlex, Winter'!T75*(1+[4]Main!$B$6)^(Main!$B$7-2020)</f>
        <v>5.1254466619079899</v>
      </c>
      <c r="U75" s="5">
        <f>'[3]CostFlex, Winter'!U75*(1+[4]Main!$B$6)^(Main!$B$7-2020)</f>
        <v>5.953913255966393</v>
      </c>
      <c r="V75" s="5">
        <f>'[3]CostFlex, Winter'!V75*(1+[4]Main!$B$6)^(Main!$B$7-2020)</f>
        <v>4.4074422803907067</v>
      </c>
      <c r="W75" s="5">
        <f>'[3]CostFlex, Winter'!W75*(1+[4]Main!$B$6)^(Main!$B$7-2020)</f>
        <v>4.4074422803907067</v>
      </c>
      <c r="X75" s="5">
        <f>'[3]CostFlex, Winter'!X75*(1+[4]Main!$B$6)^(Main!$B$7-2020)</f>
        <v>6.6166865312131167</v>
      </c>
      <c r="Y75" s="5">
        <f>'[3]CostFlex, Winter'!Y75*(1+[4]Main!$B$6)^(Main!$B$7-2020)</f>
        <v>10.549141297677005</v>
      </c>
    </row>
    <row r="76" spans="1:25" x14ac:dyDescent="0.3">
      <c r="A76">
        <v>97</v>
      </c>
      <c r="B76" s="5">
        <f>'[3]CostFlex, Winter'!B76*(1+[4]Main!$B$6)^(Main!$B$7-2020)</f>
        <v>20.225631116279157</v>
      </c>
      <c r="C76" s="5">
        <f>'[3]CostFlex, Winter'!C76*(1+[4]Main!$B$6)^(Main!$B$7-2020)</f>
        <v>20.755849736476538</v>
      </c>
      <c r="D76" s="5">
        <f>'[3]CostFlex, Winter'!D76*(1+[4]Main!$B$6)^(Main!$B$7-2020)</f>
        <v>24.721443166702763</v>
      </c>
      <c r="E76" s="5">
        <f>'[3]CostFlex, Winter'!E76*(1+[4]Main!$B$6)^(Main!$B$7-2020)</f>
        <v>26.897548753762837</v>
      </c>
      <c r="F76" s="5">
        <f>'[3]CostFlex, Winter'!F76*(1+[4]Main!$B$6)^(Main!$B$7-2020)</f>
        <v>27.626599356534232</v>
      </c>
      <c r="G76" s="5">
        <f>'[3]CostFlex, Winter'!G76*(1+[4]Main!$B$6)^(Main!$B$7-2020)</f>
        <v>22.622661128421473</v>
      </c>
      <c r="H76" s="5">
        <f>'[3]CostFlex, Winter'!H76*(1+[4]Main!$B$6)^(Main!$B$7-2020)</f>
        <v>24.44528763534996</v>
      </c>
      <c r="I76" s="5">
        <f>'[3]CostFlex, Winter'!I76*(1+[4]Main!$B$6)^(Main!$B$7-2020)</f>
        <v>13.65312947008249</v>
      </c>
      <c r="J76" s="5">
        <f>'[3]CostFlex, Winter'!J76*(1+[4]Main!$B$6)^(Main!$B$7-2020)</f>
        <v>6.1748376810486345</v>
      </c>
      <c r="K76" s="5">
        <f>'[3]CostFlex, Winter'!K76*(1+[4]Main!$B$6)^(Main!$B$7-2020)</f>
        <v>4.4295347228989312</v>
      </c>
      <c r="L76" s="5">
        <f>'[3]CostFlex, Winter'!L76*(1+[4]Main!$B$6)^(Main!$B$7-2020)</f>
        <v>3.8551312176851047</v>
      </c>
      <c r="M76" s="5">
        <f>'[3]CostFlex, Winter'!M76*(1+[4]Main!$B$6)^(Main!$B$7-2020)</f>
        <v>5.677757724613592</v>
      </c>
      <c r="N76" s="5">
        <f>'[3]CostFlex, Winter'!N76*(1+[4]Main!$B$6)^(Main!$B$7-2020)</f>
        <v>4.4074422803907067</v>
      </c>
      <c r="O76" s="5">
        <f>'[3]CostFlex, Winter'!O76*(1+[4]Main!$B$6)^(Main!$B$7-2020)</f>
        <v>4.7388289180140681</v>
      </c>
      <c r="P76" s="5">
        <f>'[3]CostFlex, Winter'!P76*(1+[4]Main!$B$6)^(Main!$B$7-2020)</f>
        <v>4.8603373518093012</v>
      </c>
      <c r="Q76" s="5">
        <f>'[3]CostFlex, Winter'!Q76*(1+[4]Main!$B$6)^(Main!$B$7-2020)</f>
        <v>4.9597533430963097</v>
      </c>
      <c r="R76" s="5">
        <f>'[3]CostFlex, Winter'!R76*(1+[4]Main!$B$6)^(Main!$B$7-2020)</f>
        <v>4.4074422803907067</v>
      </c>
      <c r="S76" s="5">
        <f>'[3]CostFlex, Winter'!S76*(1+[4]Main!$B$6)^(Main!$B$7-2020)</f>
        <v>4.4074422803907067</v>
      </c>
      <c r="T76" s="5">
        <f>'[3]CostFlex, Winter'!T76*(1+[4]Main!$B$6)^(Main!$B$7-2020)</f>
        <v>5.1254466619079899</v>
      </c>
      <c r="U76" s="5">
        <f>'[3]CostFlex, Winter'!U76*(1+[4]Main!$B$6)^(Main!$B$7-2020)</f>
        <v>5.953913255966393</v>
      </c>
      <c r="V76" s="5">
        <f>'[3]CostFlex, Winter'!V76*(1+[4]Main!$B$6)^(Main!$B$7-2020)</f>
        <v>4.4074422803907067</v>
      </c>
      <c r="W76" s="5">
        <f>'[3]CostFlex, Winter'!W76*(1+[4]Main!$B$6)^(Main!$B$7-2020)</f>
        <v>4.4074422803907067</v>
      </c>
      <c r="X76" s="5">
        <f>'[3]CostFlex, Winter'!X76*(1+[4]Main!$B$6)^(Main!$B$7-2020)</f>
        <v>6.6166865312131167</v>
      </c>
      <c r="Y76" s="5">
        <f>'[3]CostFlex, Winter'!Y76*(1+[4]Main!$B$6)^(Main!$B$7-2020)</f>
        <v>10.549141297677005</v>
      </c>
    </row>
    <row r="77" spans="1:25" x14ac:dyDescent="0.3">
      <c r="A77">
        <v>99</v>
      </c>
      <c r="B77" s="5">
        <f>'[3]CostFlex, Winter'!B77*(1+[4]Main!$B$6)^(Main!$B$7-2020)</f>
        <v>20.225631116279157</v>
      </c>
      <c r="C77" s="5">
        <f>'[3]CostFlex, Winter'!C77*(1+[4]Main!$B$6)^(Main!$B$7-2020)</f>
        <v>20.755849736476538</v>
      </c>
      <c r="D77" s="5">
        <f>'[3]CostFlex, Winter'!D77*(1+[4]Main!$B$6)^(Main!$B$7-2020)</f>
        <v>24.721443166702763</v>
      </c>
      <c r="E77" s="5">
        <f>'[3]CostFlex, Winter'!E77*(1+[4]Main!$B$6)^(Main!$B$7-2020)</f>
        <v>26.897548753762837</v>
      </c>
      <c r="F77" s="5">
        <f>'[3]CostFlex, Winter'!F77*(1+[4]Main!$B$6)^(Main!$B$7-2020)</f>
        <v>27.626599356534232</v>
      </c>
      <c r="G77" s="5">
        <f>'[3]CostFlex, Winter'!G77*(1+[4]Main!$B$6)^(Main!$B$7-2020)</f>
        <v>22.622661128421473</v>
      </c>
      <c r="H77" s="5">
        <f>'[3]CostFlex, Winter'!H77*(1+[4]Main!$B$6)^(Main!$B$7-2020)</f>
        <v>24.44528763534996</v>
      </c>
      <c r="I77" s="5">
        <f>'[3]CostFlex, Winter'!I77*(1+[4]Main!$B$6)^(Main!$B$7-2020)</f>
        <v>13.65312947008249</v>
      </c>
      <c r="J77" s="5">
        <f>'[3]CostFlex, Winter'!J77*(1+[4]Main!$B$6)^(Main!$B$7-2020)</f>
        <v>6.1748376810486345</v>
      </c>
      <c r="K77" s="5">
        <f>'[3]CostFlex, Winter'!K77*(1+[4]Main!$B$6)^(Main!$B$7-2020)</f>
        <v>4.4295347228989312</v>
      </c>
      <c r="L77" s="5">
        <f>'[3]CostFlex, Winter'!L77*(1+[4]Main!$B$6)^(Main!$B$7-2020)</f>
        <v>3.8551312176851047</v>
      </c>
      <c r="M77" s="5">
        <f>'[3]CostFlex, Winter'!M77*(1+[4]Main!$B$6)^(Main!$B$7-2020)</f>
        <v>5.677757724613592</v>
      </c>
      <c r="N77" s="5">
        <f>'[3]CostFlex, Winter'!N77*(1+[4]Main!$B$6)^(Main!$B$7-2020)</f>
        <v>4.4074422803907067</v>
      </c>
      <c r="O77" s="5">
        <f>'[3]CostFlex, Winter'!O77*(1+[4]Main!$B$6)^(Main!$B$7-2020)</f>
        <v>4.7388289180140681</v>
      </c>
      <c r="P77" s="5">
        <f>'[3]CostFlex, Winter'!P77*(1+[4]Main!$B$6)^(Main!$B$7-2020)</f>
        <v>4.8603373518093012</v>
      </c>
      <c r="Q77" s="5">
        <f>'[3]CostFlex, Winter'!Q77*(1+[4]Main!$B$6)^(Main!$B$7-2020)</f>
        <v>4.9597533430963097</v>
      </c>
      <c r="R77" s="5">
        <f>'[3]CostFlex, Winter'!R77*(1+[4]Main!$B$6)^(Main!$B$7-2020)</f>
        <v>4.4074422803907067</v>
      </c>
      <c r="S77" s="5">
        <f>'[3]CostFlex, Winter'!S77*(1+[4]Main!$B$6)^(Main!$B$7-2020)</f>
        <v>4.4074422803907067</v>
      </c>
      <c r="T77" s="5">
        <f>'[3]CostFlex, Winter'!T77*(1+[4]Main!$B$6)^(Main!$B$7-2020)</f>
        <v>5.1254466619079899</v>
      </c>
      <c r="U77" s="5">
        <f>'[3]CostFlex, Winter'!U77*(1+[4]Main!$B$6)^(Main!$B$7-2020)</f>
        <v>5.953913255966393</v>
      </c>
      <c r="V77" s="5">
        <f>'[3]CostFlex, Winter'!V77*(1+[4]Main!$B$6)^(Main!$B$7-2020)</f>
        <v>4.4074422803907067</v>
      </c>
      <c r="W77" s="5">
        <f>'[3]CostFlex, Winter'!W77*(1+[4]Main!$B$6)^(Main!$B$7-2020)</f>
        <v>4.4074422803907067</v>
      </c>
      <c r="X77" s="5">
        <f>'[3]CostFlex, Winter'!X77*(1+[4]Main!$B$6)^(Main!$B$7-2020)</f>
        <v>6.6166865312131167</v>
      </c>
      <c r="Y77" s="5">
        <f>'[3]CostFlex, Winter'!Y77*(1+[4]Main!$B$6)^(Main!$B$7-2020)</f>
        <v>10.549141297677005</v>
      </c>
    </row>
    <row r="78" spans="1:25" x14ac:dyDescent="0.3">
      <c r="A78">
        <v>100</v>
      </c>
      <c r="B78" s="5">
        <f>'[3]CostFlex, Winter'!B78*(1+[4]Main!$B$6)^(Main!$B$7-2020)</f>
        <v>20.225631116279157</v>
      </c>
      <c r="C78" s="5">
        <f>'[3]CostFlex, Winter'!C78*(1+[4]Main!$B$6)^(Main!$B$7-2020)</f>
        <v>20.755849736476538</v>
      </c>
      <c r="D78" s="5">
        <f>'[3]CostFlex, Winter'!D78*(1+[4]Main!$B$6)^(Main!$B$7-2020)</f>
        <v>24.721443166702763</v>
      </c>
      <c r="E78" s="5">
        <f>'[3]CostFlex, Winter'!E78*(1+[4]Main!$B$6)^(Main!$B$7-2020)</f>
        <v>26.897548753762837</v>
      </c>
      <c r="F78" s="5">
        <f>'[3]CostFlex, Winter'!F78*(1+[4]Main!$B$6)^(Main!$B$7-2020)</f>
        <v>27.626599356534232</v>
      </c>
      <c r="G78" s="5">
        <f>'[3]CostFlex, Winter'!G78*(1+[4]Main!$B$6)^(Main!$B$7-2020)</f>
        <v>22.622661128421473</v>
      </c>
      <c r="H78" s="5">
        <f>'[3]CostFlex, Winter'!H78*(1+[4]Main!$B$6)^(Main!$B$7-2020)</f>
        <v>24.44528763534996</v>
      </c>
      <c r="I78" s="5">
        <f>'[3]CostFlex, Winter'!I78*(1+[4]Main!$B$6)^(Main!$B$7-2020)</f>
        <v>13.65312947008249</v>
      </c>
      <c r="J78" s="5">
        <f>'[3]CostFlex, Winter'!J78*(1+[4]Main!$B$6)^(Main!$B$7-2020)</f>
        <v>6.1748376810486345</v>
      </c>
      <c r="K78" s="5">
        <f>'[3]CostFlex, Winter'!K78*(1+[4]Main!$B$6)^(Main!$B$7-2020)</f>
        <v>4.4295347228989312</v>
      </c>
      <c r="L78" s="5">
        <f>'[3]CostFlex, Winter'!L78*(1+[4]Main!$B$6)^(Main!$B$7-2020)</f>
        <v>3.8551312176851047</v>
      </c>
      <c r="M78" s="5">
        <f>'[3]CostFlex, Winter'!M78*(1+[4]Main!$B$6)^(Main!$B$7-2020)</f>
        <v>5.677757724613592</v>
      </c>
      <c r="N78" s="5">
        <f>'[3]CostFlex, Winter'!N78*(1+[4]Main!$B$6)^(Main!$B$7-2020)</f>
        <v>4.4074422803907067</v>
      </c>
      <c r="O78" s="5">
        <f>'[3]CostFlex, Winter'!O78*(1+[4]Main!$B$6)^(Main!$B$7-2020)</f>
        <v>4.7388289180140681</v>
      </c>
      <c r="P78" s="5">
        <f>'[3]CostFlex, Winter'!P78*(1+[4]Main!$B$6)^(Main!$B$7-2020)</f>
        <v>4.8603373518093012</v>
      </c>
      <c r="Q78" s="5">
        <f>'[3]CostFlex, Winter'!Q78*(1+[4]Main!$B$6)^(Main!$B$7-2020)</f>
        <v>4.9597533430963097</v>
      </c>
      <c r="R78" s="5">
        <f>'[3]CostFlex, Winter'!R78*(1+[4]Main!$B$6)^(Main!$B$7-2020)</f>
        <v>4.4074422803907067</v>
      </c>
      <c r="S78" s="5">
        <f>'[3]CostFlex, Winter'!S78*(1+[4]Main!$B$6)^(Main!$B$7-2020)</f>
        <v>4.4074422803907067</v>
      </c>
      <c r="T78" s="5">
        <f>'[3]CostFlex, Winter'!T78*(1+[4]Main!$B$6)^(Main!$B$7-2020)</f>
        <v>5.1254466619079899</v>
      </c>
      <c r="U78" s="5">
        <f>'[3]CostFlex, Winter'!U78*(1+[4]Main!$B$6)^(Main!$B$7-2020)</f>
        <v>5.953913255966393</v>
      </c>
      <c r="V78" s="5">
        <f>'[3]CostFlex, Winter'!V78*(1+[4]Main!$B$6)^(Main!$B$7-2020)</f>
        <v>4.4074422803907067</v>
      </c>
      <c r="W78" s="5">
        <f>'[3]CostFlex, Winter'!W78*(1+[4]Main!$B$6)^(Main!$B$7-2020)</f>
        <v>4.4074422803907067</v>
      </c>
      <c r="X78" s="5">
        <f>'[3]CostFlex, Winter'!X78*(1+[4]Main!$B$6)^(Main!$B$7-2020)</f>
        <v>6.6166865312131167</v>
      </c>
      <c r="Y78" s="5">
        <f>'[3]CostFlex, Winter'!Y78*(1+[4]Main!$B$6)^(Main!$B$7-2020)</f>
        <v>10.549141297677005</v>
      </c>
    </row>
    <row r="79" spans="1:25" x14ac:dyDescent="0.3">
      <c r="A79">
        <v>102</v>
      </c>
      <c r="B79" s="5">
        <f>'[3]CostFlex, Winter'!B79*(1+[4]Main!$B$6)^(Main!$B$7-2020)</f>
        <v>20.225631116279157</v>
      </c>
      <c r="C79" s="5">
        <f>'[3]CostFlex, Winter'!C79*(1+[4]Main!$B$6)^(Main!$B$7-2020)</f>
        <v>20.755849736476538</v>
      </c>
      <c r="D79" s="5">
        <f>'[3]CostFlex, Winter'!D79*(1+[4]Main!$B$6)^(Main!$B$7-2020)</f>
        <v>24.721443166702763</v>
      </c>
      <c r="E79" s="5">
        <f>'[3]CostFlex, Winter'!E79*(1+[4]Main!$B$6)^(Main!$B$7-2020)</f>
        <v>26.897548753762837</v>
      </c>
      <c r="F79" s="5">
        <f>'[3]CostFlex, Winter'!F79*(1+[4]Main!$B$6)^(Main!$B$7-2020)</f>
        <v>27.626599356534232</v>
      </c>
      <c r="G79" s="5">
        <f>'[3]CostFlex, Winter'!G79*(1+[4]Main!$B$6)^(Main!$B$7-2020)</f>
        <v>22.622661128421473</v>
      </c>
      <c r="H79" s="5">
        <f>'[3]CostFlex, Winter'!H79*(1+[4]Main!$B$6)^(Main!$B$7-2020)</f>
        <v>24.44528763534996</v>
      </c>
      <c r="I79" s="5">
        <f>'[3]CostFlex, Winter'!I79*(1+[4]Main!$B$6)^(Main!$B$7-2020)</f>
        <v>13.65312947008249</v>
      </c>
      <c r="J79" s="5">
        <f>'[3]CostFlex, Winter'!J79*(1+[4]Main!$B$6)^(Main!$B$7-2020)</f>
        <v>6.1748376810486345</v>
      </c>
      <c r="K79" s="5">
        <f>'[3]CostFlex, Winter'!K79*(1+[4]Main!$B$6)^(Main!$B$7-2020)</f>
        <v>4.4295347228989312</v>
      </c>
      <c r="L79" s="5">
        <f>'[3]CostFlex, Winter'!L79*(1+[4]Main!$B$6)^(Main!$B$7-2020)</f>
        <v>3.8551312176851047</v>
      </c>
      <c r="M79" s="5">
        <f>'[3]CostFlex, Winter'!M79*(1+[4]Main!$B$6)^(Main!$B$7-2020)</f>
        <v>5.677757724613592</v>
      </c>
      <c r="N79" s="5">
        <f>'[3]CostFlex, Winter'!N79*(1+[4]Main!$B$6)^(Main!$B$7-2020)</f>
        <v>4.4074422803907067</v>
      </c>
      <c r="O79" s="5">
        <f>'[3]CostFlex, Winter'!O79*(1+[4]Main!$B$6)^(Main!$B$7-2020)</f>
        <v>4.7388289180140681</v>
      </c>
      <c r="P79" s="5">
        <f>'[3]CostFlex, Winter'!P79*(1+[4]Main!$B$6)^(Main!$B$7-2020)</f>
        <v>4.8603373518093012</v>
      </c>
      <c r="Q79" s="5">
        <f>'[3]CostFlex, Winter'!Q79*(1+[4]Main!$B$6)^(Main!$B$7-2020)</f>
        <v>4.9597533430963097</v>
      </c>
      <c r="R79" s="5">
        <f>'[3]CostFlex, Winter'!R79*(1+[4]Main!$B$6)^(Main!$B$7-2020)</f>
        <v>4.4074422803907067</v>
      </c>
      <c r="S79" s="5">
        <f>'[3]CostFlex, Winter'!S79*(1+[4]Main!$B$6)^(Main!$B$7-2020)</f>
        <v>4.4074422803907067</v>
      </c>
      <c r="T79" s="5">
        <f>'[3]CostFlex, Winter'!T79*(1+[4]Main!$B$6)^(Main!$B$7-2020)</f>
        <v>5.1254466619079899</v>
      </c>
      <c r="U79" s="5">
        <f>'[3]CostFlex, Winter'!U79*(1+[4]Main!$B$6)^(Main!$B$7-2020)</f>
        <v>5.953913255966393</v>
      </c>
      <c r="V79" s="5">
        <f>'[3]CostFlex, Winter'!V79*(1+[4]Main!$B$6)^(Main!$B$7-2020)</f>
        <v>4.4074422803907067</v>
      </c>
      <c r="W79" s="5">
        <f>'[3]CostFlex, Winter'!W79*(1+[4]Main!$B$6)^(Main!$B$7-2020)</f>
        <v>4.4074422803907067</v>
      </c>
      <c r="X79" s="5">
        <f>'[3]CostFlex, Winter'!X79*(1+[4]Main!$B$6)^(Main!$B$7-2020)</f>
        <v>6.6166865312131167</v>
      </c>
      <c r="Y79" s="5">
        <f>'[3]CostFlex, Winter'!Y79*(1+[4]Main!$B$6)^(Main!$B$7-2020)</f>
        <v>10.549141297677005</v>
      </c>
    </row>
    <row r="80" spans="1:25" x14ac:dyDescent="0.3">
      <c r="A80">
        <v>105</v>
      </c>
      <c r="B80" s="5">
        <f>'[3]CostFlex, Winter'!B80*(1+[4]Main!$B$6)^(Main!$B$7-2020)</f>
        <v>20.225631116279157</v>
      </c>
      <c r="C80" s="5">
        <f>'[3]CostFlex, Winter'!C80*(1+[4]Main!$B$6)^(Main!$B$7-2020)</f>
        <v>20.755849736476538</v>
      </c>
      <c r="D80" s="5">
        <f>'[3]CostFlex, Winter'!D80*(1+[4]Main!$B$6)^(Main!$B$7-2020)</f>
        <v>24.721443166702763</v>
      </c>
      <c r="E80" s="5">
        <f>'[3]CostFlex, Winter'!E80*(1+[4]Main!$B$6)^(Main!$B$7-2020)</f>
        <v>26.897548753762837</v>
      </c>
      <c r="F80" s="5">
        <f>'[3]CostFlex, Winter'!F80*(1+[4]Main!$B$6)^(Main!$B$7-2020)</f>
        <v>27.626599356534232</v>
      </c>
      <c r="G80" s="5">
        <f>'[3]CostFlex, Winter'!G80*(1+[4]Main!$B$6)^(Main!$B$7-2020)</f>
        <v>22.622661128421473</v>
      </c>
      <c r="H80" s="5">
        <f>'[3]CostFlex, Winter'!H80*(1+[4]Main!$B$6)^(Main!$B$7-2020)</f>
        <v>24.44528763534996</v>
      </c>
      <c r="I80" s="5">
        <f>'[3]CostFlex, Winter'!I80*(1+[4]Main!$B$6)^(Main!$B$7-2020)</f>
        <v>13.65312947008249</v>
      </c>
      <c r="J80" s="5">
        <f>'[3]CostFlex, Winter'!J80*(1+[4]Main!$B$6)^(Main!$B$7-2020)</f>
        <v>6.1748376810486345</v>
      </c>
      <c r="K80" s="5">
        <f>'[3]CostFlex, Winter'!K80*(1+[4]Main!$B$6)^(Main!$B$7-2020)</f>
        <v>4.4295347228989312</v>
      </c>
      <c r="L80" s="5">
        <f>'[3]CostFlex, Winter'!L80*(1+[4]Main!$B$6)^(Main!$B$7-2020)</f>
        <v>3.8551312176851047</v>
      </c>
      <c r="M80" s="5">
        <f>'[3]CostFlex, Winter'!M80*(1+[4]Main!$B$6)^(Main!$B$7-2020)</f>
        <v>5.677757724613592</v>
      </c>
      <c r="N80" s="5">
        <f>'[3]CostFlex, Winter'!N80*(1+[4]Main!$B$6)^(Main!$B$7-2020)</f>
        <v>4.4074422803907067</v>
      </c>
      <c r="O80" s="5">
        <f>'[3]CostFlex, Winter'!O80*(1+[4]Main!$B$6)^(Main!$B$7-2020)</f>
        <v>4.7388289180140681</v>
      </c>
      <c r="P80" s="5">
        <f>'[3]CostFlex, Winter'!P80*(1+[4]Main!$B$6)^(Main!$B$7-2020)</f>
        <v>4.8603373518093012</v>
      </c>
      <c r="Q80" s="5">
        <f>'[3]CostFlex, Winter'!Q80*(1+[4]Main!$B$6)^(Main!$B$7-2020)</f>
        <v>4.9597533430963097</v>
      </c>
      <c r="R80" s="5">
        <f>'[3]CostFlex, Winter'!R80*(1+[4]Main!$B$6)^(Main!$B$7-2020)</f>
        <v>4.4074422803907067</v>
      </c>
      <c r="S80" s="5">
        <f>'[3]CostFlex, Winter'!S80*(1+[4]Main!$B$6)^(Main!$B$7-2020)</f>
        <v>4.4074422803907067</v>
      </c>
      <c r="T80" s="5">
        <f>'[3]CostFlex, Winter'!T80*(1+[4]Main!$B$6)^(Main!$B$7-2020)</f>
        <v>5.1254466619079899</v>
      </c>
      <c r="U80" s="5">
        <f>'[3]CostFlex, Winter'!U80*(1+[4]Main!$B$6)^(Main!$B$7-2020)</f>
        <v>5.953913255966393</v>
      </c>
      <c r="V80" s="5">
        <f>'[3]CostFlex, Winter'!V80*(1+[4]Main!$B$6)^(Main!$B$7-2020)</f>
        <v>4.4074422803907067</v>
      </c>
      <c r="W80" s="5">
        <f>'[3]CostFlex, Winter'!W80*(1+[4]Main!$B$6)^(Main!$B$7-2020)</f>
        <v>4.4074422803907067</v>
      </c>
      <c r="X80" s="5">
        <f>'[3]CostFlex, Winter'!X80*(1+[4]Main!$B$6)^(Main!$B$7-2020)</f>
        <v>6.6166865312131167</v>
      </c>
      <c r="Y80" s="5">
        <f>'[3]CostFlex, Winter'!Y80*(1+[4]Main!$B$6)^(Main!$B$7-2020)</f>
        <v>10.549141297677005</v>
      </c>
    </row>
    <row r="81" spans="1:25" x14ac:dyDescent="0.3">
      <c r="A81">
        <v>104</v>
      </c>
      <c r="B81" s="5">
        <f>'[3]CostFlex, Winter'!B81*(1+[4]Main!$B$6)^(Main!$B$7-2020)</f>
        <v>20.225631116279157</v>
      </c>
      <c r="C81" s="5">
        <f>'[3]CostFlex, Winter'!C81*(1+[4]Main!$B$6)^(Main!$B$7-2020)</f>
        <v>20.755849736476538</v>
      </c>
      <c r="D81" s="5">
        <f>'[3]CostFlex, Winter'!D81*(1+[4]Main!$B$6)^(Main!$B$7-2020)</f>
        <v>24.721443166702763</v>
      </c>
      <c r="E81" s="5">
        <f>'[3]CostFlex, Winter'!E81*(1+[4]Main!$B$6)^(Main!$B$7-2020)</f>
        <v>26.897548753762837</v>
      </c>
      <c r="F81" s="5">
        <f>'[3]CostFlex, Winter'!F81*(1+[4]Main!$B$6)^(Main!$B$7-2020)</f>
        <v>27.626599356534232</v>
      </c>
      <c r="G81" s="5">
        <f>'[3]CostFlex, Winter'!G81*(1+[4]Main!$B$6)^(Main!$B$7-2020)</f>
        <v>22.622661128421473</v>
      </c>
      <c r="H81" s="5">
        <f>'[3]CostFlex, Winter'!H81*(1+[4]Main!$B$6)^(Main!$B$7-2020)</f>
        <v>24.44528763534996</v>
      </c>
      <c r="I81" s="5">
        <f>'[3]CostFlex, Winter'!I81*(1+[4]Main!$B$6)^(Main!$B$7-2020)</f>
        <v>13.65312947008249</v>
      </c>
      <c r="J81" s="5">
        <f>'[3]CostFlex, Winter'!J81*(1+[4]Main!$B$6)^(Main!$B$7-2020)</f>
        <v>6.1748376810486345</v>
      </c>
      <c r="K81" s="5">
        <f>'[3]CostFlex, Winter'!K81*(1+[4]Main!$B$6)^(Main!$B$7-2020)</f>
        <v>4.4295347228989312</v>
      </c>
      <c r="L81" s="5">
        <f>'[3]CostFlex, Winter'!L81*(1+[4]Main!$B$6)^(Main!$B$7-2020)</f>
        <v>3.8551312176851047</v>
      </c>
      <c r="M81" s="5">
        <f>'[3]CostFlex, Winter'!M81*(1+[4]Main!$B$6)^(Main!$B$7-2020)</f>
        <v>5.677757724613592</v>
      </c>
      <c r="N81" s="5">
        <f>'[3]CostFlex, Winter'!N81*(1+[4]Main!$B$6)^(Main!$B$7-2020)</f>
        <v>4.4074422803907067</v>
      </c>
      <c r="O81" s="5">
        <f>'[3]CostFlex, Winter'!O81*(1+[4]Main!$B$6)^(Main!$B$7-2020)</f>
        <v>4.7388289180140681</v>
      </c>
      <c r="P81" s="5">
        <f>'[3]CostFlex, Winter'!P81*(1+[4]Main!$B$6)^(Main!$B$7-2020)</f>
        <v>4.8603373518093012</v>
      </c>
      <c r="Q81" s="5">
        <f>'[3]CostFlex, Winter'!Q81*(1+[4]Main!$B$6)^(Main!$B$7-2020)</f>
        <v>4.9597533430963097</v>
      </c>
      <c r="R81" s="5">
        <f>'[3]CostFlex, Winter'!R81*(1+[4]Main!$B$6)^(Main!$B$7-2020)</f>
        <v>4.4074422803907067</v>
      </c>
      <c r="S81" s="5">
        <f>'[3]CostFlex, Winter'!S81*(1+[4]Main!$B$6)^(Main!$B$7-2020)</f>
        <v>4.4074422803907067</v>
      </c>
      <c r="T81" s="5">
        <f>'[3]CostFlex, Winter'!T81*(1+[4]Main!$B$6)^(Main!$B$7-2020)</f>
        <v>5.1254466619079899</v>
      </c>
      <c r="U81" s="5">
        <f>'[3]CostFlex, Winter'!U81*(1+[4]Main!$B$6)^(Main!$B$7-2020)</f>
        <v>5.953913255966393</v>
      </c>
      <c r="V81" s="5">
        <f>'[3]CostFlex, Winter'!V81*(1+[4]Main!$B$6)^(Main!$B$7-2020)</f>
        <v>4.4074422803907067</v>
      </c>
      <c r="W81" s="5">
        <f>'[3]CostFlex, Winter'!W81*(1+[4]Main!$B$6)^(Main!$B$7-2020)</f>
        <v>4.4074422803907067</v>
      </c>
      <c r="X81" s="5">
        <f>'[3]CostFlex, Winter'!X81*(1+[4]Main!$B$6)^(Main!$B$7-2020)</f>
        <v>6.6166865312131167</v>
      </c>
      <c r="Y81" s="5">
        <f>'[3]CostFlex, Winter'!Y81*(1+[4]Main!$B$6)^(Main!$B$7-2020)</f>
        <v>10.549141297677005</v>
      </c>
    </row>
    <row r="82" spans="1:25" x14ac:dyDescent="0.3">
      <c r="A82">
        <v>45</v>
      </c>
      <c r="B82" s="5">
        <f>'[3]CostFlex, Winter'!B82*(1+[4]Main!$B$6)^(Main!$B$7-2020)</f>
        <v>20.225631116279157</v>
      </c>
      <c r="C82" s="5">
        <f>'[3]CostFlex, Winter'!C82*(1+[4]Main!$B$6)^(Main!$B$7-2020)</f>
        <v>20.755849736476538</v>
      </c>
      <c r="D82" s="5">
        <f>'[3]CostFlex, Winter'!D82*(1+[4]Main!$B$6)^(Main!$B$7-2020)</f>
        <v>24.721443166702763</v>
      </c>
      <c r="E82" s="5">
        <f>'[3]CostFlex, Winter'!E82*(1+[4]Main!$B$6)^(Main!$B$7-2020)</f>
        <v>26.897548753762837</v>
      </c>
      <c r="F82" s="5">
        <f>'[3]CostFlex, Winter'!F82*(1+[4]Main!$B$6)^(Main!$B$7-2020)</f>
        <v>27.626599356534232</v>
      </c>
      <c r="G82" s="5">
        <f>'[3]CostFlex, Winter'!G82*(1+[4]Main!$B$6)^(Main!$B$7-2020)</f>
        <v>22.622661128421473</v>
      </c>
      <c r="H82" s="5">
        <f>'[3]CostFlex, Winter'!H82*(1+[4]Main!$B$6)^(Main!$B$7-2020)</f>
        <v>24.44528763534996</v>
      </c>
      <c r="I82" s="5">
        <f>'[3]CostFlex, Winter'!I82*(1+[4]Main!$B$6)^(Main!$B$7-2020)</f>
        <v>13.65312947008249</v>
      </c>
      <c r="J82" s="5">
        <f>'[3]CostFlex, Winter'!J82*(1+[4]Main!$B$6)^(Main!$B$7-2020)</f>
        <v>6.1748376810486345</v>
      </c>
      <c r="K82" s="5">
        <f>'[3]CostFlex, Winter'!K82*(1+[4]Main!$B$6)^(Main!$B$7-2020)</f>
        <v>4.4295347228989312</v>
      </c>
      <c r="L82" s="5">
        <f>'[3]CostFlex, Winter'!L82*(1+[4]Main!$B$6)^(Main!$B$7-2020)</f>
        <v>3.8551312176851047</v>
      </c>
      <c r="M82" s="5">
        <f>'[3]CostFlex, Winter'!M82*(1+[4]Main!$B$6)^(Main!$B$7-2020)</f>
        <v>5.677757724613592</v>
      </c>
      <c r="N82" s="5">
        <f>'[3]CostFlex, Winter'!N82*(1+[4]Main!$B$6)^(Main!$B$7-2020)</f>
        <v>4.4074422803907067</v>
      </c>
      <c r="O82" s="5">
        <f>'[3]CostFlex, Winter'!O82*(1+[4]Main!$B$6)^(Main!$B$7-2020)</f>
        <v>4.7388289180140681</v>
      </c>
      <c r="P82" s="5">
        <f>'[3]CostFlex, Winter'!P82*(1+[4]Main!$B$6)^(Main!$B$7-2020)</f>
        <v>4.8603373518093012</v>
      </c>
      <c r="Q82" s="5">
        <f>'[3]CostFlex, Winter'!Q82*(1+[4]Main!$B$6)^(Main!$B$7-2020)</f>
        <v>4.9597533430963097</v>
      </c>
      <c r="R82" s="5">
        <f>'[3]CostFlex, Winter'!R82*(1+[4]Main!$B$6)^(Main!$B$7-2020)</f>
        <v>4.4074422803907067</v>
      </c>
      <c r="S82" s="5">
        <f>'[3]CostFlex, Winter'!S82*(1+[4]Main!$B$6)^(Main!$B$7-2020)</f>
        <v>4.4074422803907067</v>
      </c>
      <c r="T82" s="5">
        <f>'[3]CostFlex, Winter'!T82*(1+[4]Main!$B$6)^(Main!$B$7-2020)</f>
        <v>5.1254466619079899</v>
      </c>
      <c r="U82" s="5">
        <f>'[3]CostFlex, Winter'!U82*(1+[4]Main!$B$6)^(Main!$B$7-2020)</f>
        <v>5.953913255966393</v>
      </c>
      <c r="V82" s="5">
        <f>'[3]CostFlex, Winter'!V82*(1+[4]Main!$B$6)^(Main!$B$7-2020)</f>
        <v>4.4074422803907067</v>
      </c>
      <c r="W82" s="5">
        <f>'[3]CostFlex, Winter'!W82*(1+[4]Main!$B$6)^(Main!$B$7-2020)</f>
        <v>4.4074422803907067</v>
      </c>
      <c r="X82" s="5">
        <f>'[3]CostFlex, Winter'!X82*(1+[4]Main!$B$6)^(Main!$B$7-2020)</f>
        <v>6.6166865312131167</v>
      </c>
      <c r="Y82" s="5">
        <f>'[3]CostFlex, Winter'!Y82*(1+[4]Main!$B$6)^(Main!$B$7-2020)</f>
        <v>10.549141297677005</v>
      </c>
    </row>
    <row r="83" spans="1:25" x14ac:dyDescent="0.3">
      <c r="A83">
        <v>40</v>
      </c>
      <c r="B83" s="5">
        <f>'[3]CostFlex, Winter'!B83*(1+[4]Main!$B$6)^(Main!$B$7-2020)</f>
        <v>20.225631116279157</v>
      </c>
      <c r="C83" s="5">
        <f>'[3]CostFlex, Winter'!C83*(1+[4]Main!$B$6)^(Main!$B$7-2020)</f>
        <v>20.755849736476538</v>
      </c>
      <c r="D83" s="5">
        <f>'[3]CostFlex, Winter'!D83*(1+[4]Main!$B$6)^(Main!$B$7-2020)</f>
        <v>24.721443166702763</v>
      </c>
      <c r="E83" s="5">
        <f>'[3]CostFlex, Winter'!E83*(1+[4]Main!$B$6)^(Main!$B$7-2020)</f>
        <v>26.897548753762837</v>
      </c>
      <c r="F83" s="5">
        <f>'[3]CostFlex, Winter'!F83*(1+[4]Main!$B$6)^(Main!$B$7-2020)</f>
        <v>27.626599356534232</v>
      </c>
      <c r="G83" s="5">
        <f>'[3]CostFlex, Winter'!G83*(1+[4]Main!$B$6)^(Main!$B$7-2020)</f>
        <v>22.622661128421473</v>
      </c>
      <c r="H83" s="5">
        <f>'[3]CostFlex, Winter'!H83*(1+[4]Main!$B$6)^(Main!$B$7-2020)</f>
        <v>24.44528763534996</v>
      </c>
      <c r="I83" s="5">
        <f>'[3]CostFlex, Winter'!I83*(1+[4]Main!$B$6)^(Main!$B$7-2020)</f>
        <v>13.65312947008249</v>
      </c>
      <c r="J83" s="5">
        <f>'[3]CostFlex, Winter'!J83*(1+[4]Main!$B$6)^(Main!$B$7-2020)</f>
        <v>6.1748376810486345</v>
      </c>
      <c r="K83" s="5">
        <f>'[3]CostFlex, Winter'!K83*(1+[4]Main!$B$6)^(Main!$B$7-2020)</f>
        <v>4.4295347228989312</v>
      </c>
      <c r="L83" s="5">
        <f>'[3]CostFlex, Winter'!L83*(1+[4]Main!$B$6)^(Main!$B$7-2020)</f>
        <v>3.8551312176851047</v>
      </c>
      <c r="M83" s="5">
        <f>'[3]CostFlex, Winter'!M83*(1+[4]Main!$B$6)^(Main!$B$7-2020)</f>
        <v>5.677757724613592</v>
      </c>
      <c r="N83" s="5">
        <f>'[3]CostFlex, Winter'!N83*(1+[4]Main!$B$6)^(Main!$B$7-2020)</f>
        <v>4.4074422803907067</v>
      </c>
      <c r="O83" s="5">
        <f>'[3]CostFlex, Winter'!O83*(1+[4]Main!$B$6)^(Main!$B$7-2020)</f>
        <v>4.7388289180140681</v>
      </c>
      <c r="P83" s="5">
        <f>'[3]CostFlex, Winter'!P83*(1+[4]Main!$B$6)^(Main!$B$7-2020)</f>
        <v>4.8603373518093012</v>
      </c>
      <c r="Q83" s="5">
        <f>'[3]CostFlex, Winter'!Q83*(1+[4]Main!$B$6)^(Main!$B$7-2020)</f>
        <v>4.9597533430963097</v>
      </c>
      <c r="R83" s="5">
        <f>'[3]CostFlex, Winter'!R83*(1+[4]Main!$B$6)^(Main!$B$7-2020)</f>
        <v>4.4074422803907067</v>
      </c>
      <c r="S83" s="5">
        <f>'[3]CostFlex, Winter'!S83*(1+[4]Main!$B$6)^(Main!$B$7-2020)</f>
        <v>4.4074422803907067</v>
      </c>
      <c r="T83" s="5">
        <f>'[3]CostFlex, Winter'!T83*(1+[4]Main!$B$6)^(Main!$B$7-2020)</f>
        <v>5.1254466619079899</v>
      </c>
      <c r="U83" s="5">
        <f>'[3]CostFlex, Winter'!U83*(1+[4]Main!$B$6)^(Main!$B$7-2020)</f>
        <v>5.953913255966393</v>
      </c>
      <c r="V83" s="5">
        <f>'[3]CostFlex, Winter'!V83*(1+[4]Main!$B$6)^(Main!$B$7-2020)</f>
        <v>4.4074422803907067</v>
      </c>
      <c r="W83" s="5">
        <f>'[3]CostFlex, Winter'!W83*(1+[4]Main!$B$6)^(Main!$B$7-2020)</f>
        <v>4.4074422803907067</v>
      </c>
      <c r="X83" s="5">
        <f>'[3]CostFlex, Winter'!X83*(1+[4]Main!$B$6)^(Main!$B$7-2020)</f>
        <v>6.6166865312131167</v>
      </c>
      <c r="Y83" s="5">
        <f>'[3]CostFlex, Winter'!Y83*(1+[4]Main!$B$6)^(Main!$B$7-2020)</f>
        <v>10.549141297677005</v>
      </c>
    </row>
    <row r="84" spans="1:25" x14ac:dyDescent="0.3">
      <c r="A84">
        <v>73</v>
      </c>
      <c r="B84" s="5">
        <f>'[3]CostFlex, Winter'!B84*(1+[4]Main!$B$6)^(Main!$B$7-2020)</f>
        <v>20.225631116279157</v>
      </c>
      <c r="C84" s="5">
        <f>'[3]CostFlex, Winter'!C84*(1+[4]Main!$B$6)^(Main!$B$7-2020)</f>
        <v>20.755849736476538</v>
      </c>
      <c r="D84" s="5">
        <f>'[3]CostFlex, Winter'!D84*(1+[4]Main!$B$6)^(Main!$B$7-2020)</f>
        <v>24.721443166702763</v>
      </c>
      <c r="E84" s="5">
        <f>'[3]CostFlex, Winter'!E84*(1+[4]Main!$B$6)^(Main!$B$7-2020)</f>
        <v>26.897548753762837</v>
      </c>
      <c r="F84" s="5">
        <f>'[3]CostFlex, Winter'!F84*(1+[4]Main!$B$6)^(Main!$B$7-2020)</f>
        <v>27.626599356534232</v>
      </c>
      <c r="G84" s="5">
        <f>'[3]CostFlex, Winter'!G84*(1+[4]Main!$B$6)^(Main!$B$7-2020)</f>
        <v>22.622661128421473</v>
      </c>
      <c r="H84" s="5">
        <f>'[3]CostFlex, Winter'!H84*(1+[4]Main!$B$6)^(Main!$B$7-2020)</f>
        <v>24.44528763534996</v>
      </c>
      <c r="I84" s="5">
        <f>'[3]CostFlex, Winter'!I84*(1+[4]Main!$B$6)^(Main!$B$7-2020)</f>
        <v>13.65312947008249</v>
      </c>
      <c r="J84" s="5">
        <f>'[3]CostFlex, Winter'!J84*(1+[4]Main!$B$6)^(Main!$B$7-2020)</f>
        <v>6.1748376810486345</v>
      </c>
      <c r="K84" s="5">
        <f>'[3]CostFlex, Winter'!K84*(1+[4]Main!$B$6)^(Main!$B$7-2020)</f>
        <v>4.4295347228989312</v>
      </c>
      <c r="L84" s="5">
        <f>'[3]CostFlex, Winter'!L84*(1+[4]Main!$B$6)^(Main!$B$7-2020)</f>
        <v>3.8551312176851047</v>
      </c>
      <c r="M84" s="5">
        <f>'[3]CostFlex, Winter'!M84*(1+[4]Main!$B$6)^(Main!$B$7-2020)</f>
        <v>5.677757724613592</v>
      </c>
      <c r="N84" s="5">
        <f>'[3]CostFlex, Winter'!N84*(1+[4]Main!$B$6)^(Main!$B$7-2020)</f>
        <v>4.4074422803907067</v>
      </c>
      <c r="O84" s="5">
        <f>'[3]CostFlex, Winter'!O84*(1+[4]Main!$B$6)^(Main!$B$7-2020)</f>
        <v>4.7388289180140681</v>
      </c>
      <c r="P84" s="5">
        <f>'[3]CostFlex, Winter'!P84*(1+[4]Main!$B$6)^(Main!$B$7-2020)</f>
        <v>4.8603373518093012</v>
      </c>
      <c r="Q84" s="5">
        <f>'[3]CostFlex, Winter'!Q84*(1+[4]Main!$B$6)^(Main!$B$7-2020)</f>
        <v>4.9597533430963097</v>
      </c>
      <c r="R84" s="5">
        <f>'[3]CostFlex, Winter'!R84*(1+[4]Main!$B$6)^(Main!$B$7-2020)</f>
        <v>4.4074422803907067</v>
      </c>
      <c r="S84" s="5">
        <f>'[3]CostFlex, Winter'!S84*(1+[4]Main!$B$6)^(Main!$B$7-2020)</f>
        <v>4.4074422803907067</v>
      </c>
      <c r="T84" s="5">
        <f>'[3]CostFlex, Winter'!T84*(1+[4]Main!$B$6)^(Main!$B$7-2020)</f>
        <v>5.1254466619079899</v>
      </c>
      <c r="U84" s="5">
        <f>'[3]CostFlex, Winter'!U84*(1+[4]Main!$B$6)^(Main!$B$7-2020)</f>
        <v>5.953913255966393</v>
      </c>
      <c r="V84" s="5">
        <f>'[3]CostFlex, Winter'!V84*(1+[4]Main!$B$6)^(Main!$B$7-2020)</f>
        <v>4.4074422803907067</v>
      </c>
      <c r="W84" s="5">
        <f>'[3]CostFlex, Winter'!W84*(1+[4]Main!$B$6)^(Main!$B$7-2020)</f>
        <v>4.4074422803907067</v>
      </c>
      <c r="X84" s="5">
        <f>'[3]CostFlex, Winter'!X84*(1+[4]Main!$B$6)^(Main!$B$7-2020)</f>
        <v>6.6166865312131167</v>
      </c>
      <c r="Y84" s="5">
        <f>'[3]CostFlex, Winter'!Y84*(1+[4]Main!$B$6)^(Main!$B$7-2020)</f>
        <v>10.549141297677005</v>
      </c>
    </row>
    <row r="85" spans="1:25" x14ac:dyDescent="0.3">
      <c r="A85">
        <v>25</v>
      </c>
      <c r="B85" s="5">
        <f>'[3]CostFlex, Winter'!B85*(1+[4]Main!$B$6)^(Main!$B$7-2020)</f>
        <v>20.225631116279157</v>
      </c>
      <c r="C85" s="5">
        <f>'[3]CostFlex, Winter'!C85*(1+[4]Main!$B$6)^(Main!$B$7-2020)</f>
        <v>20.755849736476538</v>
      </c>
      <c r="D85" s="5">
        <f>'[3]CostFlex, Winter'!D85*(1+[4]Main!$B$6)^(Main!$B$7-2020)</f>
        <v>24.721443166702763</v>
      </c>
      <c r="E85" s="5">
        <f>'[3]CostFlex, Winter'!E85*(1+[4]Main!$B$6)^(Main!$B$7-2020)</f>
        <v>26.897548753762837</v>
      </c>
      <c r="F85" s="5">
        <f>'[3]CostFlex, Winter'!F85*(1+[4]Main!$B$6)^(Main!$B$7-2020)</f>
        <v>27.626599356534232</v>
      </c>
      <c r="G85" s="5">
        <f>'[3]CostFlex, Winter'!G85*(1+[4]Main!$B$6)^(Main!$B$7-2020)</f>
        <v>22.622661128421473</v>
      </c>
      <c r="H85" s="5">
        <f>'[3]CostFlex, Winter'!H85*(1+[4]Main!$B$6)^(Main!$B$7-2020)</f>
        <v>24.44528763534996</v>
      </c>
      <c r="I85" s="5">
        <f>'[3]CostFlex, Winter'!I85*(1+[4]Main!$B$6)^(Main!$B$7-2020)</f>
        <v>13.65312947008249</v>
      </c>
      <c r="J85" s="5">
        <f>'[3]CostFlex, Winter'!J85*(1+[4]Main!$B$6)^(Main!$B$7-2020)</f>
        <v>6.1748376810486345</v>
      </c>
      <c r="K85" s="5">
        <f>'[3]CostFlex, Winter'!K85*(1+[4]Main!$B$6)^(Main!$B$7-2020)</f>
        <v>4.4295347228989312</v>
      </c>
      <c r="L85" s="5">
        <f>'[3]CostFlex, Winter'!L85*(1+[4]Main!$B$6)^(Main!$B$7-2020)</f>
        <v>3.8551312176851047</v>
      </c>
      <c r="M85" s="5">
        <f>'[3]CostFlex, Winter'!M85*(1+[4]Main!$B$6)^(Main!$B$7-2020)</f>
        <v>5.677757724613592</v>
      </c>
      <c r="N85" s="5">
        <f>'[3]CostFlex, Winter'!N85*(1+[4]Main!$B$6)^(Main!$B$7-2020)</f>
        <v>4.4074422803907067</v>
      </c>
      <c r="O85" s="5">
        <f>'[3]CostFlex, Winter'!O85*(1+[4]Main!$B$6)^(Main!$B$7-2020)</f>
        <v>4.7388289180140681</v>
      </c>
      <c r="P85" s="5">
        <f>'[3]CostFlex, Winter'!P85*(1+[4]Main!$B$6)^(Main!$B$7-2020)</f>
        <v>4.8603373518093012</v>
      </c>
      <c r="Q85" s="5">
        <f>'[3]CostFlex, Winter'!Q85*(1+[4]Main!$B$6)^(Main!$B$7-2020)</f>
        <v>4.9597533430963097</v>
      </c>
      <c r="R85" s="5">
        <f>'[3]CostFlex, Winter'!R85*(1+[4]Main!$B$6)^(Main!$B$7-2020)</f>
        <v>4.4074422803907067</v>
      </c>
      <c r="S85" s="5">
        <f>'[3]CostFlex, Winter'!S85*(1+[4]Main!$B$6)^(Main!$B$7-2020)</f>
        <v>4.4074422803907067</v>
      </c>
      <c r="T85" s="5">
        <f>'[3]CostFlex, Winter'!T85*(1+[4]Main!$B$6)^(Main!$B$7-2020)</f>
        <v>5.1254466619079899</v>
      </c>
      <c r="U85" s="5">
        <f>'[3]CostFlex, Winter'!U85*(1+[4]Main!$B$6)^(Main!$B$7-2020)</f>
        <v>5.953913255966393</v>
      </c>
      <c r="V85" s="5">
        <f>'[3]CostFlex, Winter'!V85*(1+[4]Main!$B$6)^(Main!$B$7-2020)</f>
        <v>4.4074422803907067</v>
      </c>
      <c r="W85" s="5">
        <f>'[3]CostFlex, Winter'!W85*(1+[4]Main!$B$6)^(Main!$B$7-2020)</f>
        <v>4.4074422803907067</v>
      </c>
      <c r="X85" s="5">
        <f>'[3]CostFlex, Winter'!X85*(1+[4]Main!$B$6)^(Main!$B$7-2020)</f>
        <v>6.6166865312131167</v>
      </c>
      <c r="Y85" s="5">
        <f>'[3]CostFlex, Winter'!Y85*(1+[4]Main!$B$6)^(Main!$B$7-2020)</f>
        <v>10.549141297677005</v>
      </c>
    </row>
    <row r="86" spans="1:25" x14ac:dyDescent="0.3">
      <c r="A86">
        <v>59</v>
      </c>
      <c r="B86" s="5">
        <f>'[3]CostFlex, Winter'!B86*(1+[4]Main!$B$6)^(Main!$B$7-2020)</f>
        <v>20.225631116279157</v>
      </c>
      <c r="C86" s="5">
        <f>'[3]CostFlex, Winter'!C86*(1+[4]Main!$B$6)^(Main!$B$7-2020)</f>
        <v>20.755849736476538</v>
      </c>
      <c r="D86" s="5">
        <f>'[3]CostFlex, Winter'!D86*(1+[4]Main!$B$6)^(Main!$B$7-2020)</f>
        <v>24.721443166702763</v>
      </c>
      <c r="E86" s="5">
        <f>'[3]CostFlex, Winter'!E86*(1+[4]Main!$B$6)^(Main!$B$7-2020)</f>
        <v>26.897548753762837</v>
      </c>
      <c r="F86" s="5">
        <f>'[3]CostFlex, Winter'!F86*(1+[4]Main!$B$6)^(Main!$B$7-2020)</f>
        <v>27.626599356534232</v>
      </c>
      <c r="G86" s="5">
        <f>'[3]CostFlex, Winter'!G86*(1+[4]Main!$B$6)^(Main!$B$7-2020)</f>
        <v>22.622661128421473</v>
      </c>
      <c r="H86" s="5">
        <f>'[3]CostFlex, Winter'!H86*(1+[4]Main!$B$6)^(Main!$B$7-2020)</f>
        <v>24.44528763534996</v>
      </c>
      <c r="I86" s="5">
        <f>'[3]CostFlex, Winter'!I86*(1+[4]Main!$B$6)^(Main!$B$7-2020)</f>
        <v>13.65312947008249</v>
      </c>
      <c r="J86" s="5">
        <f>'[3]CostFlex, Winter'!J86*(1+[4]Main!$B$6)^(Main!$B$7-2020)</f>
        <v>6.1748376810486345</v>
      </c>
      <c r="K86" s="5">
        <f>'[3]CostFlex, Winter'!K86*(1+[4]Main!$B$6)^(Main!$B$7-2020)</f>
        <v>4.4295347228989312</v>
      </c>
      <c r="L86" s="5">
        <f>'[3]CostFlex, Winter'!L86*(1+[4]Main!$B$6)^(Main!$B$7-2020)</f>
        <v>3.8551312176851047</v>
      </c>
      <c r="M86" s="5">
        <f>'[3]CostFlex, Winter'!M86*(1+[4]Main!$B$6)^(Main!$B$7-2020)</f>
        <v>5.677757724613592</v>
      </c>
      <c r="N86" s="5">
        <f>'[3]CostFlex, Winter'!N86*(1+[4]Main!$B$6)^(Main!$B$7-2020)</f>
        <v>4.4074422803907067</v>
      </c>
      <c r="O86" s="5">
        <f>'[3]CostFlex, Winter'!O86*(1+[4]Main!$B$6)^(Main!$B$7-2020)</f>
        <v>4.7388289180140681</v>
      </c>
      <c r="P86" s="5">
        <f>'[3]CostFlex, Winter'!P86*(1+[4]Main!$B$6)^(Main!$B$7-2020)</f>
        <v>4.8603373518093012</v>
      </c>
      <c r="Q86" s="5">
        <f>'[3]CostFlex, Winter'!Q86*(1+[4]Main!$B$6)^(Main!$B$7-2020)</f>
        <v>4.9597533430963097</v>
      </c>
      <c r="R86" s="5">
        <f>'[3]CostFlex, Winter'!R86*(1+[4]Main!$B$6)^(Main!$B$7-2020)</f>
        <v>4.4074422803907067</v>
      </c>
      <c r="S86" s="5">
        <f>'[3]CostFlex, Winter'!S86*(1+[4]Main!$B$6)^(Main!$B$7-2020)</f>
        <v>4.4074422803907067</v>
      </c>
      <c r="T86" s="5">
        <f>'[3]CostFlex, Winter'!T86*(1+[4]Main!$B$6)^(Main!$B$7-2020)</f>
        <v>5.1254466619079899</v>
      </c>
      <c r="U86" s="5">
        <f>'[3]CostFlex, Winter'!U86*(1+[4]Main!$B$6)^(Main!$B$7-2020)</f>
        <v>5.953913255966393</v>
      </c>
      <c r="V86" s="5">
        <f>'[3]CostFlex, Winter'!V86*(1+[4]Main!$B$6)^(Main!$B$7-2020)</f>
        <v>4.4074422803907067</v>
      </c>
      <c r="W86" s="5">
        <f>'[3]CostFlex, Winter'!W86*(1+[4]Main!$B$6)^(Main!$B$7-2020)</f>
        <v>4.4074422803907067</v>
      </c>
      <c r="X86" s="5">
        <f>'[3]CostFlex, Winter'!X86*(1+[4]Main!$B$6)^(Main!$B$7-2020)</f>
        <v>6.6166865312131167</v>
      </c>
      <c r="Y86" s="5">
        <f>'[3]CostFlex, Winter'!Y86*(1+[4]Main!$B$6)^(Main!$B$7-2020)</f>
        <v>10.549141297677005</v>
      </c>
    </row>
    <row r="87" spans="1:25" x14ac:dyDescent="0.3">
      <c r="A87">
        <v>96</v>
      </c>
      <c r="B87" s="5">
        <f>'[3]CostFlex, Winter'!B87*(1+[4]Main!$B$6)^(Main!$B$7-2020)</f>
        <v>20.225631116279157</v>
      </c>
      <c r="C87" s="5">
        <f>'[3]CostFlex, Winter'!C87*(1+[4]Main!$B$6)^(Main!$B$7-2020)</f>
        <v>20.755849736476538</v>
      </c>
      <c r="D87" s="5">
        <f>'[3]CostFlex, Winter'!D87*(1+[4]Main!$B$6)^(Main!$B$7-2020)</f>
        <v>24.721443166702763</v>
      </c>
      <c r="E87" s="5">
        <f>'[3]CostFlex, Winter'!E87*(1+[4]Main!$B$6)^(Main!$B$7-2020)</f>
        <v>26.897548753762837</v>
      </c>
      <c r="F87" s="5">
        <f>'[3]CostFlex, Winter'!F87*(1+[4]Main!$B$6)^(Main!$B$7-2020)</f>
        <v>27.626599356534232</v>
      </c>
      <c r="G87" s="5">
        <f>'[3]CostFlex, Winter'!G87*(1+[4]Main!$B$6)^(Main!$B$7-2020)</f>
        <v>22.622661128421473</v>
      </c>
      <c r="H87" s="5">
        <f>'[3]CostFlex, Winter'!H87*(1+[4]Main!$B$6)^(Main!$B$7-2020)</f>
        <v>24.44528763534996</v>
      </c>
      <c r="I87" s="5">
        <f>'[3]CostFlex, Winter'!I87*(1+[4]Main!$B$6)^(Main!$B$7-2020)</f>
        <v>13.65312947008249</v>
      </c>
      <c r="J87" s="5">
        <f>'[3]CostFlex, Winter'!J87*(1+[4]Main!$B$6)^(Main!$B$7-2020)</f>
        <v>6.1748376810486345</v>
      </c>
      <c r="K87" s="5">
        <f>'[3]CostFlex, Winter'!K87*(1+[4]Main!$B$6)^(Main!$B$7-2020)</f>
        <v>4.4295347228989312</v>
      </c>
      <c r="L87" s="5">
        <f>'[3]CostFlex, Winter'!L87*(1+[4]Main!$B$6)^(Main!$B$7-2020)</f>
        <v>3.8551312176851047</v>
      </c>
      <c r="M87" s="5">
        <f>'[3]CostFlex, Winter'!M87*(1+[4]Main!$B$6)^(Main!$B$7-2020)</f>
        <v>5.677757724613592</v>
      </c>
      <c r="N87" s="5">
        <f>'[3]CostFlex, Winter'!N87*(1+[4]Main!$B$6)^(Main!$B$7-2020)</f>
        <v>4.4074422803907067</v>
      </c>
      <c r="O87" s="5">
        <f>'[3]CostFlex, Winter'!O87*(1+[4]Main!$B$6)^(Main!$B$7-2020)</f>
        <v>4.7388289180140681</v>
      </c>
      <c r="P87" s="5">
        <f>'[3]CostFlex, Winter'!P87*(1+[4]Main!$B$6)^(Main!$B$7-2020)</f>
        <v>4.8603373518093012</v>
      </c>
      <c r="Q87" s="5">
        <f>'[3]CostFlex, Winter'!Q87*(1+[4]Main!$B$6)^(Main!$B$7-2020)</f>
        <v>4.9597533430963097</v>
      </c>
      <c r="R87" s="5">
        <f>'[3]CostFlex, Winter'!R87*(1+[4]Main!$B$6)^(Main!$B$7-2020)</f>
        <v>4.4074422803907067</v>
      </c>
      <c r="S87" s="5">
        <f>'[3]CostFlex, Winter'!S87*(1+[4]Main!$B$6)^(Main!$B$7-2020)</f>
        <v>4.4074422803907067</v>
      </c>
      <c r="T87" s="5">
        <f>'[3]CostFlex, Winter'!T87*(1+[4]Main!$B$6)^(Main!$B$7-2020)</f>
        <v>5.1254466619079899</v>
      </c>
      <c r="U87" s="5">
        <f>'[3]CostFlex, Winter'!U87*(1+[4]Main!$B$6)^(Main!$B$7-2020)</f>
        <v>5.953913255966393</v>
      </c>
      <c r="V87" s="5">
        <f>'[3]CostFlex, Winter'!V87*(1+[4]Main!$B$6)^(Main!$B$7-2020)</f>
        <v>4.4074422803907067</v>
      </c>
      <c r="W87" s="5">
        <f>'[3]CostFlex, Winter'!W87*(1+[4]Main!$B$6)^(Main!$B$7-2020)</f>
        <v>4.4074422803907067</v>
      </c>
      <c r="X87" s="5">
        <f>'[3]CostFlex, Winter'!X87*(1+[4]Main!$B$6)^(Main!$B$7-2020)</f>
        <v>6.6166865312131167</v>
      </c>
      <c r="Y87" s="5">
        <f>'[3]CostFlex, Winter'!Y87*(1+[4]Main!$B$6)^(Main!$B$7-2020)</f>
        <v>10.549141297677005</v>
      </c>
    </row>
    <row r="88" spans="1:25" x14ac:dyDescent="0.3">
      <c r="A88">
        <v>41</v>
      </c>
      <c r="B88" s="5">
        <f>'[3]CostFlex, Winter'!B88*(1+[4]Main!$B$6)^(Main!$B$7-2020)</f>
        <v>20.225631116279157</v>
      </c>
      <c r="C88" s="5">
        <f>'[3]CostFlex, Winter'!C88*(1+[4]Main!$B$6)^(Main!$B$7-2020)</f>
        <v>20.755849736476538</v>
      </c>
      <c r="D88" s="5">
        <f>'[3]CostFlex, Winter'!D88*(1+[4]Main!$B$6)^(Main!$B$7-2020)</f>
        <v>24.721443166702763</v>
      </c>
      <c r="E88" s="5">
        <f>'[3]CostFlex, Winter'!E88*(1+[4]Main!$B$6)^(Main!$B$7-2020)</f>
        <v>26.897548753762837</v>
      </c>
      <c r="F88" s="5">
        <f>'[3]CostFlex, Winter'!F88*(1+[4]Main!$B$6)^(Main!$B$7-2020)</f>
        <v>27.626599356534232</v>
      </c>
      <c r="G88" s="5">
        <f>'[3]CostFlex, Winter'!G88*(1+[4]Main!$B$6)^(Main!$B$7-2020)</f>
        <v>22.622661128421473</v>
      </c>
      <c r="H88" s="5">
        <f>'[3]CostFlex, Winter'!H88*(1+[4]Main!$B$6)^(Main!$B$7-2020)</f>
        <v>24.44528763534996</v>
      </c>
      <c r="I88" s="5">
        <f>'[3]CostFlex, Winter'!I88*(1+[4]Main!$B$6)^(Main!$B$7-2020)</f>
        <v>13.65312947008249</v>
      </c>
      <c r="J88" s="5">
        <f>'[3]CostFlex, Winter'!J88*(1+[4]Main!$B$6)^(Main!$B$7-2020)</f>
        <v>6.1748376810486345</v>
      </c>
      <c r="K88" s="5">
        <f>'[3]CostFlex, Winter'!K88*(1+[4]Main!$B$6)^(Main!$B$7-2020)</f>
        <v>4.4295347228989312</v>
      </c>
      <c r="L88" s="5">
        <f>'[3]CostFlex, Winter'!L88*(1+[4]Main!$B$6)^(Main!$B$7-2020)</f>
        <v>3.8551312176851047</v>
      </c>
      <c r="M88" s="5">
        <f>'[3]CostFlex, Winter'!M88*(1+[4]Main!$B$6)^(Main!$B$7-2020)</f>
        <v>5.677757724613592</v>
      </c>
      <c r="N88" s="5">
        <f>'[3]CostFlex, Winter'!N88*(1+[4]Main!$B$6)^(Main!$B$7-2020)</f>
        <v>4.4074422803907067</v>
      </c>
      <c r="O88" s="5">
        <f>'[3]CostFlex, Winter'!O88*(1+[4]Main!$B$6)^(Main!$B$7-2020)</f>
        <v>4.7388289180140681</v>
      </c>
      <c r="P88" s="5">
        <f>'[3]CostFlex, Winter'!P88*(1+[4]Main!$B$6)^(Main!$B$7-2020)</f>
        <v>4.8603373518093012</v>
      </c>
      <c r="Q88" s="5">
        <f>'[3]CostFlex, Winter'!Q88*(1+[4]Main!$B$6)^(Main!$B$7-2020)</f>
        <v>4.9597533430963097</v>
      </c>
      <c r="R88" s="5">
        <f>'[3]CostFlex, Winter'!R88*(1+[4]Main!$B$6)^(Main!$B$7-2020)</f>
        <v>4.4074422803907067</v>
      </c>
      <c r="S88" s="5">
        <f>'[3]CostFlex, Winter'!S88*(1+[4]Main!$B$6)^(Main!$B$7-2020)</f>
        <v>4.4074422803907067</v>
      </c>
      <c r="T88" s="5">
        <f>'[3]CostFlex, Winter'!T88*(1+[4]Main!$B$6)^(Main!$B$7-2020)</f>
        <v>5.1254466619079899</v>
      </c>
      <c r="U88" s="5">
        <f>'[3]CostFlex, Winter'!U88*(1+[4]Main!$B$6)^(Main!$B$7-2020)</f>
        <v>5.953913255966393</v>
      </c>
      <c r="V88" s="5">
        <f>'[3]CostFlex, Winter'!V88*(1+[4]Main!$B$6)^(Main!$B$7-2020)</f>
        <v>4.4074422803907067</v>
      </c>
      <c r="W88" s="5">
        <f>'[3]CostFlex, Winter'!W88*(1+[4]Main!$B$6)^(Main!$B$7-2020)</f>
        <v>4.4074422803907067</v>
      </c>
      <c r="X88" s="5">
        <f>'[3]CostFlex, Winter'!X88*(1+[4]Main!$B$6)^(Main!$B$7-2020)</f>
        <v>6.6166865312131167</v>
      </c>
      <c r="Y88" s="5">
        <f>'[3]CostFlex, Winter'!Y88*(1+[4]Main!$B$6)^(Main!$B$7-2020)</f>
        <v>10.549141297677005</v>
      </c>
    </row>
    <row r="89" spans="1:25" x14ac:dyDescent="0.3">
      <c r="A89">
        <v>98</v>
      </c>
      <c r="B89" s="5">
        <f>'[3]CostFlex, Winter'!B89*(1+[4]Main!$B$6)^(Main!$B$7-2020)</f>
        <v>20.225631116279157</v>
      </c>
      <c r="C89" s="5">
        <f>'[3]CostFlex, Winter'!C89*(1+[4]Main!$B$6)^(Main!$B$7-2020)</f>
        <v>20.755849736476538</v>
      </c>
      <c r="D89" s="5">
        <f>'[3]CostFlex, Winter'!D89*(1+[4]Main!$B$6)^(Main!$B$7-2020)</f>
        <v>24.721443166702763</v>
      </c>
      <c r="E89" s="5">
        <f>'[3]CostFlex, Winter'!E89*(1+[4]Main!$B$6)^(Main!$B$7-2020)</f>
        <v>26.897548753762837</v>
      </c>
      <c r="F89" s="5">
        <f>'[3]CostFlex, Winter'!F89*(1+[4]Main!$B$6)^(Main!$B$7-2020)</f>
        <v>27.626599356534232</v>
      </c>
      <c r="G89" s="5">
        <f>'[3]CostFlex, Winter'!G89*(1+[4]Main!$B$6)^(Main!$B$7-2020)</f>
        <v>22.622661128421473</v>
      </c>
      <c r="H89" s="5">
        <f>'[3]CostFlex, Winter'!H89*(1+[4]Main!$B$6)^(Main!$B$7-2020)</f>
        <v>24.44528763534996</v>
      </c>
      <c r="I89" s="5">
        <f>'[3]CostFlex, Winter'!I89*(1+[4]Main!$B$6)^(Main!$B$7-2020)</f>
        <v>13.65312947008249</v>
      </c>
      <c r="J89" s="5">
        <f>'[3]CostFlex, Winter'!J89*(1+[4]Main!$B$6)^(Main!$B$7-2020)</f>
        <v>6.1748376810486345</v>
      </c>
      <c r="K89" s="5">
        <f>'[3]CostFlex, Winter'!K89*(1+[4]Main!$B$6)^(Main!$B$7-2020)</f>
        <v>4.4295347228989312</v>
      </c>
      <c r="L89" s="5">
        <f>'[3]CostFlex, Winter'!L89*(1+[4]Main!$B$6)^(Main!$B$7-2020)</f>
        <v>3.8551312176851047</v>
      </c>
      <c r="M89" s="5">
        <f>'[3]CostFlex, Winter'!M89*(1+[4]Main!$B$6)^(Main!$B$7-2020)</f>
        <v>5.677757724613592</v>
      </c>
      <c r="N89" s="5">
        <f>'[3]CostFlex, Winter'!N89*(1+[4]Main!$B$6)^(Main!$B$7-2020)</f>
        <v>4.4074422803907067</v>
      </c>
      <c r="O89" s="5">
        <f>'[3]CostFlex, Winter'!O89*(1+[4]Main!$B$6)^(Main!$B$7-2020)</f>
        <v>4.7388289180140681</v>
      </c>
      <c r="P89" s="5">
        <f>'[3]CostFlex, Winter'!P89*(1+[4]Main!$B$6)^(Main!$B$7-2020)</f>
        <v>4.8603373518093012</v>
      </c>
      <c r="Q89" s="5">
        <f>'[3]CostFlex, Winter'!Q89*(1+[4]Main!$B$6)^(Main!$B$7-2020)</f>
        <v>4.9597533430963097</v>
      </c>
      <c r="R89" s="5">
        <f>'[3]CostFlex, Winter'!R89*(1+[4]Main!$B$6)^(Main!$B$7-2020)</f>
        <v>4.4074422803907067</v>
      </c>
      <c r="S89" s="5">
        <f>'[3]CostFlex, Winter'!S89*(1+[4]Main!$B$6)^(Main!$B$7-2020)</f>
        <v>4.4074422803907067</v>
      </c>
      <c r="T89" s="5">
        <f>'[3]CostFlex, Winter'!T89*(1+[4]Main!$B$6)^(Main!$B$7-2020)</f>
        <v>5.1254466619079899</v>
      </c>
      <c r="U89" s="5">
        <f>'[3]CostFlex, Winter'!U89*(1+[4]Main!$B$6)^(Main!$B$7-2020)</f>
        <v>5.953913255966393</v>
      </c>
      <c r="V89" s="5">
        <f>'[3]CostFlex, Winter'!V89*(1+[4]Main!$B$6)^(Main!$B$7-2020)</f>
        <v>4.4074422803907067</v>
      </c>
      <c r="W89" s="5">
        <f>'[3]CostFlex, Winter'!W89*(1+[4]Main!$B$6)^(Main!$B$7-2020)</f>
        <v>4.4074422803907067</v>
      </c>
      <c r="X89" s="5">
        <f>'[3]CostFlex, Winter'!X89*(1+[4]Main!$B$6)^(Main!$B$7-2020)</f>
        <v>6.6166865312131167</v>
      </c>
      <c r="Y89" s="5">
        <f>'[3]CostFlex, Winter'!Y89*(1+[4]Main!$B$6)^(Main!$B$7-2020)</f>
        <v>10.549141297677005</v>
      </c>
    </row>
    <row r="90" spans="1:25" x14ac:dyDescent="0.3">
      <c r="A90">
        <v>24</v>
      </c>
      <c r="B90" s="5">
        <f>'[3]CostFlex, Winter'!B90*(1+[4]Main!$B$6)^(Main!$B$7-2020)</f>
        <v>20.225631116279157</v>
      </c>
      <c r="C90" s="5">
        <f>'[3]CostFlex, Winter'!C90*(1+[4]Main!$B$6)^(Main!$B$7-2020)</f>
        <v>20.755849736476538</v>
      </c>
      <c r="D90" s="5">
        <f>'[3]CostFlex, Winter'!D90*(1+[4]Main!$B$6)^(Main!$B$7-2020)</f>
        <v>24.721443166702763</v>
      </c>
      <c r="E90" s="5">
        <f>'[3]CostFlex, Winter'!E90*(1+[4]Main!$B$6)^(Main!$B$7-2020)</f>
        <v>26.897548753762837</v>
      </c>
      <c r="F90" s="5">
        <f>'[3]CostFlex, Winter'!F90*(1+[4]Main!$B$6)^(Main!$B$7-2020)</f>
        <v>27.626599356534232</v>
      </c>
      <c r="G90" s="5">
        <f>'[3]CostFlex, Winter'!G90*(1+[4]Main!$B$6)^(Main!$B$7-2020)</f>
        <v>22.622661128421473</v>
      </c>
      <c r="H90" s="5">
        <f>'[3]CostFlex, Winter'!H90*(1+[4]Main!$B$6)^(Main!$B$7-2020)</f>
        <v>24.44528763534996</v>
      </c>
      <c r="I90" s="5">
        <f>'[3]CostFlex, Winter'!I90*(1+[4]Main!$B$6)^(Main!$B$7-2020)</f>
        <v>13.65312947008249</v>
      </c>
      <c r="J90" s="5">
        <f>'[3]CostFlex, Winter'!J90*(1+[4]Main!$B$6)^(Main!$B$7-2020)</f>
        <v>6.1748376810486345</v>
      </c>
      <c r="K90" s="5">
        <f>'[3]CostFlex, Winter'!K90*(1+[4]Main!$B$6)^(Main!$B$7-2020)</f>
        <v>4.4295347228989312</v>
      </c>
      <c r="L90" s="5">
        <f>'[3]CostFlex, Winter'!L90*(1+[4]Main!$B$6)^(Main!$B$7-2020)</f>
        <v>3.8551312176851047</v>
      </c>
      <c r="M90" s="5">
        <f>'[3]CostFlex, Winter'!M90*(1+[4]Main!$B$6)^(Main!$B$7-2020)</f>
        <v>5.677757724613592</v>
      </c>
      <c r="N90" s="5">
        <f>'[3]CostFlex, Winter'!N90*(1+[4]Main!$B$6)^(Main!$B$7-2020)</f>
        <v>4.4074422803907067</v>
      </c>
      <c r="O90" s="5">
        <f>'[3]CostFlex, Winter'!O90*(1+[4]Main!$B$6)^(Main!$B$7-2020)</f>
        <v>4.7388289180140681</v>
      </c>
      <c r="P90" s="5">
        <f>'[3]CostFlex, Winter'!P90*(1+[4]Main!$B$6)^(Main!$B$7-2020)</f>
        <v>4.8603373518093012</v>
      </c>
      <c r="Q90" s="5">
        <f>'[3]CostFlex, Winter'!Q90*(1+[4]Main!$B$6)^(Main!$B$7-2020)</f>
        <v>4.9597533430963097</v>
      </c>
      <c r="R90" s="5">
        <f>'[3]CostFlex, Winter'!R90*(1+[4]Main!$B$6)^(Main!$B$7-2020)</f>
        <v>4.4074422803907067</v>
      </c>
      <c r="S90" s="5">
        <f>'[3]CostFlex, Winter'!S90*(1+[4]Main!$B$6)^(Main!$B$7-2020)</f>
        <v>4.4074422803907067</v>
      </c>
      <c r="T90" s="5">
        <f>'[3]CostFlex, Winter'!T90*(1+[4]Main!$B$6)^(Main!$B$7-2020)</f>
        <v>5.1254466619079899</v>
      </c>
      <c r="U90" s="5">
        <f>'[3]CostFlex, Winter'!U90*(1+[4]Main!$B$6)^(Main!$B$7-2020)</f>
        <v>5.953913255966393</v>
      </c>
      <c r="V90" s="5">
        <f>'[3]CostFlex, Winter'!V90*(1+[4]Main!$B$6)^(Main!$B$7-2020)</f>
        <v>4.4074422803907067</v>
      </c>
      <c r="W90" s="5">
        <f>'[3]CostFlex, Winter'!W90*(1+[4]Main!$B$6)^(Main!$B$7-2020)</f>
        <v>4.4074422803907067</v>
      </c>
      <c r="X90" s="5">
        <f>'[3]CostFlex, Winter'!X90*(1+[4]Main!$B$6)^(Main!$B$7-2020)</f>
        <v>6.6166865312131167</v>
      </c>
      <c r="Y90" s="5">
        <f>'[3]CostFlex, Winter'!Y90*(1+[4]Main!$B$6)^(Main!$B$7-2020)</f>
        <v>10.549141297677005</v>
      </c>
    </row>
    <row r="91" spans="1:25" x14ac:dyDescent="0.3">
      <c r="A91">
        <v>60</v>
      </c>
      <c r="B91" s="5">
        <f>'[3]CostFlex, Winter'!B91*(1+[4]Main!$B$6)^(Main!$B$7-2020)</f>
        <v>20.225631116279157</v>
      </c>
      <c r="C91" s="5">
        <f>'[3]CostFlex, Winter'!C91*(1+[4]Main!$B$6)^(Main!$B$7-2020)</f>
        <v>20.755849736476538</v>
      </c>
      <c r="D91" s="5">
        <f>'[3]CostFlex, Winter'!D91*(1+[4]Main!$B$6)^(Main!$B$7-2020)</f>
        <v>24.721443166702763</v>
      </c>
      <c r="E91" s="5">
        <f>'[3]CostFlex, Winter'!E91*(1+[4]Main!$B$6)^(Main!$B$7-2020)</f>
        <v>26.897548753762837</v>
      </c>
      <c r="F91" s="5">
        <f>'[3]CostFlex, Winter'!F91*(1+[4]Main!$B$6)^(Main!$B$7-2020)</f>
        <v>27.626599356534232</v>
      </c>
      <c r="G91" s="5">
        <f>'[3]CostFlex, Winter'!G91*(1+[4]Main!$B$6)^(Main!$B$7-2020)</f>
        <v>22.622661128421473</v>
      </c>
      <c r="H91" s="5">
        <f>'[3]CostFlex, Winter'!H91*(1+[4]Main!$B$6)^(Main!$B$7-2020)</f>
        <v>24.44528763534996</v>
      </c>
      <c r="I91" s="5">
        <f>'[3]CostFlex, Winter'!I91*(1+[4]Main!$B$6)^(Main!$B$7-2020)</f>
        <v>13.65312947008249</v>
      </c>
      <c r="J91" s="5">
        <f>'[3]CostFlex, Winter'!J91*(1+[4]Main!$B$6)^(Main!$B$7-2020)</f>
        <v>6.1748376810486345</v>
      </c>
      <c r="K91" s="5">
        <f>'[3]CostFlex, Winter'!K91*(1+[4]Main!$B$6)^(Main!$B$7-2020)</f>
        <v>4.4295347228989312</v>
      </c>
      <c r="L91" s="5">
        <f>'[3]CostFlex, Winter'!L91*(1+[4]Main!$B$6)^(Main!$B$7-2020)</f>
        <v>3.8551312176851047</v>
      </c>
      <c r="M91" s="5">
        <f>'[3]CostFlex, Winter'!M91*(1+[4]Main!$B$6)^(Main!$B$7-2020)</f>
        <v>5.677757724613592</v>
      </c>
      <c r="N91" s="5">
        <f>'[3]CostFlex, Winter'!N91*(1+[4]Main!$B$6)^(Main!$B$7-2020)</f>
        <v>4.4074422803907067</v>
      </c>
      <c r="O91" s="5">
        <f>'[3]CostFlex, Winter'!O91*(1+[4]Main!$B$6)^(Main!$B$7-2020)</f>
        <v>4.7388289180140681</v>
      </c>
      <c r="P91" s="5">
        <f>'[3]CostFlex, Winter'!P91*(1+[4]Main!$B$6)^(Main!$B$7-2020)</f>
        <v>4.8603373518093012</v>
      </c>
      <c r="Q91" s="5">
        <f>'[3]CostFlex, Winter'!Q91*(1+[4]Main!$B$6)^(Main!$B$7-2020)</f>
        <v>4.9597533430963097</v>
      </c>
      <c r="R91" s="5">
        <f>'[3]CostFlex, Winter'!R91*(1+[4]Main!$B$6)^(Main!$B$7-2020)</f>
        <v>4.4074422803907067</v>
      </c>
      <c r="S91" s="5">
        <f>'[3]CostFlex, Winter'!S91*(1+[4]Main!$B$6)^(Main!$B$7-2020)</f>
        <v>4.4074422803907067</v>
      </c>
      <c r="T91" s="5">
        <f>'[3]CostFlex, Winter'!T91*(1+[4]Main!$B$6)^(Main!$B$7-2020)</f>
        <v>5.1254466619079899</v>
      </c>
      <c r="U91" s="5">
        <f>'[3]CostFlex, Winter'!U91*(1+[4]Main!$B$6)^(Main!$B$7-2020)</f>
        <v>5.953913255966393</v>
      </c>
      <c r="V91" s="5">
        <f>'[3]CostFlex, Winter'!V91*(1+[4]Main!$B$6)^(Main!$B$7-2020)</f>
        <v>4.4074422803907067</v>
      </c>
      <c r="W91" s="5">
        <f>'[3]CostFlex, Winter'!W91*(1+[4]Main!$B$6)^(Main!$B$7-2020)</f>
        <v>4.4074422803907067</v>
      </c>
      <c r="X91" s="5">
        <f>'[3]CostFlex, Winter'!X91*(1+[4]Main!$B$6)^(Main!$B$7-2020)</f>
        <v>6.6166865312131167</v>
      </c>
      <c r="Y91" s="5">
        <f>'[3]CostFlex, Winter'!Y91*(1+[4]Main!$B$6)^(Main!$B$7-2020)</f>
        <v>10.549141297677005</v>
      </c>
    </row>
    <row r="92" spans="1:25" x14ac:dyDescent="0.3">
      <c r="A92">
        <v>21</v>
      </c>
      <c r="B92" s="5">
        <f>'[3]CostFlex, Winter'!B92*(1+[4]Main!$B$6)^(Main!$B$7-2020)</f>
        <v>20.225631116279157</v>
      </c>
      <c r="C92" s="5">
        <f>'[3]CostFlex, Winter'!C92*(1+[4]Main!$B$6)^(Main!$B$7-2020)</f>
        <v>20.755849736476538</v>
      </c>
      <c r="D92" s="5">
        <f>'[3]CostFlex, Winter'!D92*(1+[4]Main!$B$6)^(Main!$B$7-2020)</f>
        <v>24.721443166702763</v>
      </c>
      <c r="E92" s="5">
        <f>'[3]CostFlex, Winter'!E92*(1+[4]Main!$B$6)^(Main!$B$7-2020)</f>
        <v>26.897548753762837</v>
      </c>
      <c r="F92" s="5">
        <f>'[3]CostFlex, Winter'!F92*(1+[4]Main!$B$6)^(Main!$B$7-2020)</f>
        <v>27.626599356534232</v>
      </c>
      <c r="G92" s="5">
        <f>'[3]CostFlex, Winter'!G92*(1+[4]Main!$B$6)^(Main!$B$7-2020)</f>
        <v>22.622661128421473</v>
      </c>
      <c r="H92" s="5">
        <f>'[3]CostFlex, Winter'!H92*(1+[4]Main!$B$6)^(Main!$B$7-2020)</f>
        <v>24.44528763534996</v>
      </c>
      <c r="I92" s="5">
        <f>'[3]CostFlex, Winter'!I92*(1+[4]Main!$B$6)^(Main!$B$7-2020)</f>
        <v>13.65312947008249</v>
      </c>
      <c r="J92" s="5">
        <f>'[3]CostFlex, Winter'!J92*(1+[4]Main!$B$6)^(Main!$B$7-2020)</f>
        <v>6.1748376810486345</v>
      </c>
      <c r="K92" s="5">
        <f>'[3]CostFlex, Winter'!K92*(1+[4]Main!$B$6)^(Main!$B$7-2020)</f>
        <v>4.4295347228989312</v>
      </c>
      <c r="L92" s="5">
        <f>'[3]CostFlex, Winter'!L92*(1+[4]Main!$B$6)^(Main!$B$7-2020)</f>
        <v>3.8551312176851047</v>
      </c>
      <c r="M92" s="5">
        <f>'[3]CostFlex, Winter'!M92*(1+[4]Main!$B$6)^(Main!$B$7-2020)</f>
        <v>5.677757724613592</v>
      </c>
      <c r="N92" s="5">
        <f>'[3]CostFlex, Winter'!N92*(1+[4]Main!$B$6)^(Main!$B$7-2020)</f>
        <v>4.4074422803907067</v>
      </c>
      <c r="O92" s="5">
        <f>'[3]CostFlex, Winter'!O92*(1+[4]Main!$B$6)^(Main!$B$7-2020)</f>
        <v>4.7388289180140681</v>
      </c>
      <c r="P92" s="5">
        <f>'[3]CostFlex, Winter'!P92*(1+[4]Main!$B$6)^(Main!$B$7-2020)</f>
        <v>4.8603373518093012</v>
      </c>
      <c r="Q92" s="5">
        <f>'[3]CostFlex, Winter'!Q92*(1+[4]Main!$B$6)^(Main!$B$7-2020)</f>
        <v>4.9597533430963097</v>
      </c>
      <c r="R92" s="5">
        <f>'[3]CostFlex, Winter'!R92*(1+[4]Main!$B$6)^(Main!$B$7-2020)</f>
        <v>4.4074422803907067</v>
      </c>
      <c r="S92" s="5">
        <f>'[3]CostFlex, Winter'!S92*(1+[4]Main!$B$6)^(Main!$B$7-2020)</f>
        <v>4.4074422803907067</v>
      </c>
      <c r="T92" s="5">
        <f>'[3]CostFlex, Winter'!T92*(1+[4]Main!$B$6)^(Main!$B$7-2020)</f>
        <v>5.1254466619079899</v>
      </c>
      <c r="U92" s="5">
        <f>'[3]CostFlex, Winter'!U92*(1+[4]Main!$B$6)^(Main!$B$7-2020)</f>
        <v>5.953913255966393</v>
      </c>
      <c r="V92" s="5">
        <f>'[3]CostFlex, Winter'!V92*(1+[4]Main!$B$6)^(Main!$B$7-2020)</f>
        <v>4.4074422803907067</v>
      </c>
      <c r="W92" s="5">
        <f>'[3]CostFlex, Winter'!W92*(1+[4]Main!$B$6)^(Main!$B$7-2020)</f>
        <v>4.4074422803907067</v>
      </c>
      <c r="X92" s="5">
        <f>'[3]CostFlex, Winter'!X92*(1+[4]Main!$B$6)^(Main!$B$7-2020)</f>
        <v>6.6166865312131167</v>
      </c>
      <c r="Y92" s="5">
        <f>'[3]CostFlex, Winter'!Y92*(1+[4]Main!$B$6)^(Main!$B$7-2020)</f>
        <v>10.549141297677005</v>
      </c>
    </row>
    <row r="93" spans="1:25" x14ac:dyDescent="0.3">
      <c r="A93">
        <v>86</v>
      </c>
      <c r="B93" s="5">
        <f>'[3]CostFlex, Winter'!B93*(1+[4]Main!$B$6)^(Main!$B$7-2020)</f>
        <v>20.225631116279157</v>
      </c>
      <c r="C93" s="5">
        <f>'[3]CostFlex, Winter'!C93*(1+[4]Main!$B$6)^(Main!$B$7-2020)</f>
        <v>20.755849736476538</v>
      </c>
      <c r="D93" s="5">
        <f>'[3]CostFlex, Winter'!D93*(1+[4]Main!$B$6)^(Main!$B$7-2020)</f>
        <v>24.721443166702763</v>
      </c>
      <c r="E93" s="5">
        <f>'[3]CostFlex, Winter'!E93*(1+[4]Main!$B$6)^(Main!$B$7-2020)</f>
        <v>26.897548753762837</v>
      </c>
      <c r="F93" s="5">
        <f>'[3]CostFlex, Winter'!F93*(1+[4]Main!$B$6)^(Main!$B$7-2020)</f>
        <v>27.626599356534232</v>
      </c>
      <c r="G93" s="5">
        <f>'[3]CostFlex, Winter'!G93*(1+[4]Main!$B$6)^(Main!$B$7-2020)</f>
        <v>22.622661128421473</v>
      </c>
      <c r="H93" s="5">
        <f>'[3]CostFlex, Winter'!H93*(1+[4]Main!$B$6)^(Main!$B$7-2020)</f>
        <v>24.44528763534996</v>
      </c>
      <c r="I93" s="5">
        <f>'[3]CostFlex, Winter'!I93*(1+[4]Main!$B$6)^(Main!$B$7-2020)</f>
        <v>13.65312947008249</v>
      </c>
      <c r="J93" s="5">
        <f>'[3]CostFlex, Winter'!J93*(1+[4]Main!$B$6)^(Main!$B$7-2020)</f>
        <v>6.1748376810486345</v>
      </c>
      <c r="K93" s="5">
        <f>'[3]CostFlex, Winter'!K93*(1+[4]Main!$B$6)^(Main!$B$7-2020)</f>
        <v>4.4295347228989312</v>
      </c>
      <c r="L93" s="5">
        <f>'[3]CostFlex, Winter'!L93*(1+[4]Main!$B$6)^(Main!$B$7-2020)</f>
        <v>3.8551312176851047</v>
      </c>
      <c r="M93" s="5">
        <f>'[3]CostFlex, Winter'!M93*(1+[4]Main!$B$6)^(Main!$B$7-2020)</f>
        <v>5.677757724613592</v>
      </c>
      <c r="N93" s="5">
        <f>'[3]CostFlex, Winter'!N93*(1+[4]Main!$B$6)^(Main!$B$7-2020)</f>
        <v>4.4074422803907067</v>
      </c>
      <c r="O93" s="5">
        <f>'[3]CostFlex, Winter'!O93*(1+[4]Main!$B$6)^(Main!$B$7-2020)</f>
        <v>4.7388289180140681</v>
      </c>
      <c r="P93" s="5">
        <f>'[3]CostFlex, Winter'!P93*(1+[4]Main!$B$6)^(Main!$B$7-2020)</f>
        <v>4.8603373518093012</v>
      </c>
      <c r="Q93" s="5">
        <f>'[3]CostFlex, Winter'!Q93*(1+[4]Main!$B$6)^(Main!$B$7-2020)</f>
        <v>4.9597533430963097</v>
      </c>
      <c r="R93" s="5">
        <f>'[3]CostFlex, Winter'!R93*(1+[4]Main!$B$6)^(Main!$B$7-2020)</f>
        <v>4.4074422803907067</v>
      </c>
      <c r="S93" s="5">
        <f>'[3]CostFlex, Winter'!S93*(1+[4]Main!$B$6)^(Main!$B$7-2020)</f>
        <v>4.4074422803907067</v>
      </c>
      <c r="T93" s="5">
        <f>'[3]CostFlex, Winter'!T93*(1+[4]Main!$B$6)^(Main!$B$7-2020)</f>
        <v>5.1254466619079899</v>
      </c>
      <c r="U93" s="5">
        <f>'[3]CostFlex, Winter'!U93*(1+[4]Main!$B$6)^(Main!$B$7-2020)</f>
        <v>5.953913255966393</v>
      </c>
      <c r="V93" s="5">
        <f>'[3]CostFlex, Winter'!V93*(1+[4]Main!$B$6)^(Main!$B$7-2020)</f>
        <v>4.4074422803907067</v>
      </c>
      <c r="W93" s="5">
        <f>'[3]CostFlex, Winter'!W93*(1+[4]Main!$B$6)^(Main!$B$7-2020)</f>
        <v>4.4074422803907067</v>
      </c>
      <c r="X93" s="5">
        <f>'[3]CostFlex, Winter'!X93*(1+[4]Main!$B$6)^(Main!$B$7-2020)</f>
        <v>6.6166865312131167</v>
      </c>
      <c r="Y93" s="5">
        <f>'[3]CostFlex, Winter'!Y93*(1+[4]Main!$B$6)^(Main!$B$7-2020)</f>
        <v>10.549141297677005</v>
      </c>
    </row>
    <row r="94" spans="1:25" x14ac:dyDescent="0.3">
      <c r="A94">
        <v>54</v>
      </c>
      <c r="B94" s="5">
        <f>'[3]CostFlex, Winter'!B94*(1+[4]Main!$B$6)^(Main!$B$7-2020)</f>
        <v>20.225631116279157</v>
      </c>
      <c r="C94" s="5">
        <f>'[3]CostFlex, Winter'!C94*(1+[4]Main!$B$6)^(Main!$B$7-2020)</f>
        <v>20.755849736476538</v>
      </c>
      <c r="D94" s="5">
        <f>'[3]CostFlex, Winter'!D94*(1+[4]Main!$B$6)^(Main!$B$7-2020)</f>
        <v>24.721443166702763</v>
      </c>
      <c r="E94" s="5">
        <f>'[3]CostFlex, Winter'!E94*(1+[4]Main!$B$6)^(Main!$B$7-2020)</f>
        <v>26.897548753762837</v>
      </c>
      <c r="F94" s="5">
        <f>'[3]CostFlex, Winter'!F94*(1+[4]Main!$B$6)^(Main!$B$7-2020)</f>
        <v>27.626599356534232</v>
      </c>
      <c r="G94" s="5">
        <f>'[3]CostFlex, Winter'!G94*(1+[4]Main!$B$6)^(Main!$B$7-2020)</f>
        <v>22.622661128421473</v>
      </c>
      <c r="H94" s="5">
        <f>'[3]CostFlex, Winter'!H94*(1+[4]Main!$B$6)^(Main!$B$7-2020)</f>
        <v>24.44528763534996</v>
      </c>
      <c r="I94" s="5">
        <f>'[3]CostFlex, Winter'!I94*(1+[4]Main!$B$6)^(Main!$B$7-2020)</f>
        <v>13.65312947008249</v>
      </c>
      <c r="J94" s="5">
        <f>'[3]CostFlex, Winter'!J94*(1+[4]Main!$B$6)^(Main!$B$7-2020)</f>
        <v>6.1748376810486345</v>
      </c>
      <c r="K94" s="5">
        <f>'[3]CostFlex, Winter'!K94*(1+[4]Main!$B$6)^(Main!$B$7-2020)</f>
        <v>4.4295347228989312</v>
      </c>
      <c r="L94" s="5">
        <f>'[3]CostFlex, Winter'!L94*(1+[4]Main!$B$6)^(Main!$B$7-2020)</f>
        <v>3.8551312176851047</v>
      </c>
      <c r="M94" s="5">
        <f>'[3]CostFlex, Winter'!M94*(1+[4]Main!$B$6)^(Main!$B$7-2020)</f>
        <v>5.677757724613592</v>
      </c>
      <c r="N94" s="5">
        <f>'[3]CostFlex, Winter'!N94*(1+[4]Main!$B$6)^(Main!$B$7-2020)</f>
        <v>4.4074422803907067</v>
      </c>
      <c r="O94" s="5">
        <f>'[3]CostFlex, Winter'!O94*(1+[4]Main!$B$6)^(Main!$B$7-2020)</f>
        <v>4.7388289180140681</v>
      </c>
      <c r="P94" s="5">
        <f>'[3]CostFlex, Winter'!P94*(1+[4]Main!$B$6)^(Main!$B$7-2020)</f>
        <v>4.8603373518093012</v>
      </c>
      <c r="Q94" s="5">
        <f>'[3]CostFlex, Winter'!Q94*(1+[4]Main!$B$6)^(Main!$B$7-2020)</f>
        <v>4.9597533430963097</v>
      </c>
      <c r="R94" s="5">
        <f>'[3]CostFlex, Winter'!R94*(1+[4]Main!$B$6)^(Main!$B$7-2020)</f>
        <v>4.4074422803907067</v>
      </c>
      <c r="S94" s="5">
        <f>'[3]CostFlex, Winter'!S94*(1+[4]Main!$B$6)^(Main!$B$7-2020)</f>
        <v>4.4074422803907067</v>
      </c>
      <c r="T94" s="5">
        <f>'[3]CostFlex, Winter'!T94*(1+[4]Main!$B$6)^(Main!$B$7-2020)</f>
        <v>5.1254466619079899</v>
      </c>
      <c r="U94" s="5">
        <f>'[3]CostFlex, Winter'!U94*(1+[4]Main!$B$6)^(Main!$B$7-2020)</f>
        <v>5.953913255966393</v>
      </c>
      <c r="V94" s="5">
        <f>'[3]CostFlex, Winter'!V94*(1+[4]Main!$B$6)^(Main!$B$7-2020)</f>
        <v>4.4074422803907067</v>
      </c>
      <c r="W94" s="5">
        <f>'[3]CostFlex, Winter'!W94*(1+[4]Main!$B$6)^(Main!$B$7-2020)</f>
        <v>4.4074422803907067</v>
      </c>
      <c r="X94" s="5">
        <f>'[3]CostFlex, Winter'!X94*(1+[4]Main!$B$6)^(Main!$B$7-2020)</f>
        <v>6.6166865312131167</v>
      </c>
      <c r="Y94" s="5">
        <f>'[3]CostFlex, Winter'!Y94*(1+[4]Main!$B$6)^(Main!$B$7-2020)</f>
        <v>10.549141297677005</v>
      </c>
    </row>
    <row r="95" spans="1:25" x14ac:dyDescent="0.3">
      <c r="A95">
        <v>22</v>
      </c>
      <c r="B95" s="5">
        <f>'[3]CostFlex, Winter'!B95*(1+[4]Main!$B$6)^(Main!$B$7-2020)</f>
        <v>20.225631116279157</v>
      </c>
      <c r="C95" s="5">
        <f>'[3]CostFlex, Winter'!C95*(1+[4]Main!$B$6)^(Main!$B$7-2020)</f>
        <v>20.755849736476538</v>
      </c>
      <c r="D95" s="5">
        <f>'[3]CostFlex, Winter'!D95*(1+[4]Main!$B$6)^(Main!$B$7-2020)</f>
        <v>24.721443166702763</v>
      </c>
      <c r="E95" s="5">
        <f>'[3]CostFlex, Winter'!E95*(1+[4]Main!$B$6)^(Main!$B$7-2020)</f>
        <v>26.897548753762837</v>
      </c>
      <c r="F95" s="5">
        <f>'[3]CostFlex, Winter'!F95*(1+[4]Main!$B$6)^(Main!$B$7-2020)</f>
        <v>27.626599356534232</v>
      </c>
      <c r="G95" s="5">
        <f>'[3]CostFlex, Winter'!G95*(1+[4]Main!$B$6)^(Main!$B$7-2020)</f>
        <v>22.622661128421473</v>
      </c>
      <c r="H95" s="5">
        <f>'[3]CostFlex, Winter'!H95*(1+[4]Main!$B$6)^(Main!$B$7-2020)</f>
        <v>24.44528763534996</v>
      </c>
      <c r="I95" s="5">
        <f>'[3]CostFlex, Winter'!I95*(1+[4]Main!$B$6)^(Main!$B$7-2020)</f>
        <v>13.65312947008249</v>
      </c>
      <c r="J95" s="5">
        <f>'[3]CostFlex, Winter'!J95*(1+[4]Main!$B$6)^(Main!$B$7-2020)</f>
        <v>6.1748376810486345</v>
      </c>
      <c r="K95" s="5">
        <f>'[3]CostFlex, Winter'!K95*(1+[4]Main!$B$6)^(Main!$B$7-2020)</f>
        <v>4.4295347228989312</v>
      </c>
      <c r="L95" s="5">
        <f>'[3]CostFlex, Winter'!L95*(1+[4]Main!$B$6)^(Main!$B$7-2020)</f>
        <v>3.8551312176851047</v>
      </c>
      <c r="M95" s="5">
        <f>'[3]CostFlex, Winter'!M95*(1+[4]Main!$B$6)^(Main!$B$7-2020)</f>
        <v>5.677757724613592</v>
      </c>
      <c r="N95" s="5">
        <f>'[3]CostFlex, Winter'!N95*(1+[4]Main!$B$6)^(Main!$B$7-2020)</f>
        <v>4.4074422803907067</v>
      </c>
      <c r="O95" s="5">
        <f>'[3]CostFlex, Winter'!O95*(1+[4]Main!$B$6)^(Main!$B$7-2020)</f>
        <v>4.7388289180140681</v>
      </c>
      <c r="P95" s="5">
        <f>'[3]CostFlex, Winter'!P95*(1+[4]Main!$B$6)^(Main!$B$7-2020)</f>
        <v>4.8603373518093012</v>
      </c>
      <c r="Q95" s="5">
        <f>'[3]CostFlex, Winter'!Q95*(1+[4]Main!$B$6)^(Main!$B$7-2020)</f>
        <v>4.9597533430963097</v>
      </c>
      <c r="R95" s="5">
        <f>'[3]CostFlex, Winter'!R95*(1+[4]Main!$B$6)^(Main!$B$7-2020)</f>
        <v>4.4074422803907067</v>
      </c>
      <c r="S95" s="5">
        <f>'[3]CostFlex, Winter'!S95*(1+[4]Main!$B$6)^(Main!$B$7-2020)</f>
        <v>4.4074422803907067</v>
      </c>
      <c r="T95" s="5">
        <f>'[3]CostFlex, Winter'!T95*(1+[4]Main!$B$6)^(Main!$B$7-2020)</f>
        <v>5.1254466619079899</v>
      </c>
      <c r="U95" s="5">
        <f>'[3]CostFlex, Winter'!U95*(1+[4]Main!$B$6)^(Main!$B$7-2020)</f>
        <v>5.953913255966393</v>
      </c>
      <c r="V95" s="5">
        <f>'[3]CostFlex, Winter'!V95*(1+[4]Main!$B$6)^(Main!$B$7-2020)</f>
        <v>4.4074422803907067</v>
      </c>
      <c r="W95" s="5">
        <f>'[3]CostFlex, Winter'!W95*(1+[4]Main!$B$6)^(Main!$B$7-2020)</f>
        <v>4.4074422803907067</v>
      </c>
      <c r="X95" s="5">
        <f>'[3]CostFlex, Winter'!X95*(1+[4]Main!$B$6)^(Main!$B$7-2020)</f>
        <v>6.6166865312131167</v>
      </c>
      <c r="Y95" s="5">
        <f>'[3]CostFlex, Winter'!Y95*(1+[4]Main!$B$6)^(Main!$B$7-2020)</f>
        <v>10.549141297677005</v>
      </c>
    </row>
    <row r="96" spans="1:25" x14ac:dyDescent="0.3">
      <c r="A96">
        <v>103</v>
      </c>
      <c r="B96" s="5">
        <f>'[3]CostFlex, Winter'!B96*(1+[4]Main!$B$6)^(Main!$B$7-2020)</f>
        <v>20.225631116279157</v>
      </c>
      <c r="C96" s="5">
        <f>'[3]CostFlex, Winter'!C96*(1+[4]Main!$B$6)^(Main!$B$7-2020)</f>
        <v>20.755849736476538</v>
      </c>
      <c r="D96" s="5">
        <f>'[3]CostFlex, Winter'!D96*(1+[4]Main!$B$6)^(Main!$B$7-2020)</f>
        <v>24.721443166702763</v>
      </c>
      <c r="E96" s="5">
        <f>'[3]CostFlex, Winter'!E96*(1+[4]Main!$B$6)^(Main!$B$7-2020)</f>
        <v>26.897548753762837</v>
      </c>
      <c r="F96" s="5">
        <f>'[3]CostFlex, Winter'!F96*(1+[4]Main!$B$6)^(Main!$B$7-2020)</f>
        <v>27.626599356534232</v>
      </c>
      <c r="G96" s="5">
        <f>'[3]CostFlex, Winter'!G96*(1+[4]Main!$B$6)^(Main!$B$7-2020)</f>
        <v>22.622661128421473</v>
      </c>
      <c r="H96" s="5">
        <f>'[3]CostFlex, Winter'!H96*(1+[4]Main!$B$6)^(Main!$B$7-2020)</f>
        <v>24.44528763534996</v>
      </c>
      <c r="I96" s="5">
        <f>'[3]CostFlex, Winter'!I96*(1+[4]Main!$B$6)^(Main!$B$7-2020)</f>
        <v>13.65312947008249</v>
      </c>
      <c r="J96" s="5">
        <f>'[3]CostFlex, Winter'!J96*(1+[4]Main!$B$6)^(Main!$B$7-2020)</f>
        <v>6.1748376810486345</v>
      </c>
      <c r="K96" s="5">
        <f>'[3]CostFlex, Winter'!K96*(1+[4]Main!$B$6)^(Main!$B$7-2020)</f>
        <v>4.4295347228989312</v>
      </c>
      <c r="L96" s="5">
        <f>'[3]CostFlex, Winter'!L96*(1+[4]Main!$B$6)^(Main!$B$7-2020)</f>
        <v>3.8551312176851047</v>
      </c>
      <c r="M96" s="5">
        <f>'[3]CostFlex, Winter'!M96*(1+[4]Main!$B$6)^(Main!$B$7-2020)</f>
        <v>5.677757724613592</v>
      </c>
      <c r="N96" s="5">
        <f>'[3]CostFlex, Winter'!N96*(1+[4]Main!$B$6)^(Main!$B$7-2020)</f>
        <v>4.4074422803907067</v>
      </c>
      <c r="O96" s="5">
        <f>'[3]CostFlex, Winter'!O96*(1+[4]Main!$B$6)^(Main!$B$7-2020)</f>
        <v>4.7388289180140681</v>
      </c>
      <c r="P96" s="5">
        <f>'[3]CostFlex, Winter'!P96*(1+[4]Main!$B$6)^(Main!$B$7-2020)</f>
        <v>4.8603373518093012</v>
      </c>
      <c r="Q96" s="5">
        <f>'[3]CostFlex, Winter'!Q96*(1+[4]Main!$B$6)^(Main!$B$7-2020)</f>
        <v>4.9597533430963097</v>
      </c>
      <c r="R96" s="5">
        <f>'[3]CostFlex, Winter'!R96*(1+[4]Main!$B$6)^(Main!$B$7-2020)</f>
        <v>4.4074422803907067</v>
      </c>
      <c r="S96" s="5">
        <f>'[3]CostFlex, Winter'!S96*(1+[4]Main!$B$6)^(Main!$B$7-2020)</f>
        <v>4.4074422803907067</v>
      </c>
      <c r="T96" s="5">
        <f>'[3]CostFlex, Winter'!T96*(1+[4]Main!$B$6)^(Main!$B$7-2020)</f>
        <v>5.1254466619079899</v>
      </c>
      <c r="U96" s="5">
        <f>'[3]CostFlex, Winter'!U96*(1+[4]Main!$B$6)^(Main!$B$7-2020)</f>
        <v>5.953913255966393</v>
      </c>
      <c r="V96" s="5">
        <f>'[3]CostFlex, Winter'!V96*(1+[4]Main!$B$6)^(Main!$B$7-2020)</f>
        <v>4.4074422803907067</v>
      </c>
      <c r="W96" s="5">
        <f>'[3]CostFlex, Winter'!W96*(1+[4]Main!$B$6)^(Main!$B$7-2020)</f>
        <v>4.4074422803907067</v>
      </c>
      <c r="X96" s="5">
        <f>'[3]CostFlex, Winter'!X96*(1+[4]Main!$B$6)^(Main!$B$7-2020)</f>
        <v>6.6166865312131167</v>
      </c>
      <c r="Y96" s="5">
        <f>'[3]CostFlex, Winter'!Y96*(1+[4]Main!$B$6)^(Main!$B$7-2020)</f>
        <v>10.549141297677005</v>
      </c>
    </row>
    <row r="97" spans="1:25" x14ac:dyDescent="0.3">
      <c r="A97">
        <v>69</v>
      </c>
      <c r="B97" s="5">
        <f>'[3]CostFlex, Winter'!B97*(1+[4]Main!$B$6)^(Main!$B$7-2020)</f>
        <v>20.225631116279157</v>
      </c>
      <c r="C97" s="5">
        <f>'[3]CostFlex, Winter'!C97*(1+[4]Main!$B$6)^(Main!$B$7-2020)</f>
        <v>20.755849736476538</v>
      </c>
      <c r="D97" s="5">
        <f>'[3]CostFlex, Winter'!D97*(1+[4]Main!$B$6)^(Main!$B$7-2020)</f>
        <v>24.721443166702763</v>
      </c>
      <c r="E97" s="5">
        <f>'[3]CostFlex, Winter'!E97*(1+[4]Main!$B$6)^(Main!$B$7-2020)</f>
        <v>26.897548753762837</v>
      </c>
      <c r="F97" s="5">
        <f>'[3]CostFlex, Winter'!F97*(1+[4]Main!$B$6)^(Main!$B$7-2020)</f>
        <v>27.626599356534232</v>
      </c>
      <c r="G97" s="5">
        <f>'[3]CostFlex, Winter'!G97*(1+[4]Main!$B$6)^(Main!$B$7-2020)</f>
        <v>22.622661128421473</v>
      </c>
      <c r="H97" s="5">
        <f>'[3]CostFlex, Winter'!H97*(1+[4]Main!$B$6)^(Main!$B$7-2020)</f>
        <v>24.44528763534996</v>
      </c>
      <c r="I97" s="5">
        <f>'[3]CostFlex, Winter'!I97*(1+[4]Main!$B$6)^(Main!$B$7-2020)</f>
        <v>13.65312947008249</v>
      </c>
      <c r="J97" s="5">
        <f>'[3]CostFlex, Winter'!J97*(1+[4]Main!$B$6)^(Main!$B$7-2020)</f>
        <v>6.1748376810486345</v>
      </c>
      <c r="K97" s="5">
        <f>'[3]CostFlex, Winter'!K97*(1+[4]Main!$B$6)^(Main!$B$7-2020)</f>
        <v>4.4295347228989312</v>
      </c>
      <c r="L97" s="5">
        <f>'[3]CostFlex, Winter'!L97*(1+[4]Main!$B$6)^(Main!$B$7-2020)</f>
        <v>3.8551312176851047</v>
      </c>
      <c r="M97" s="5">
        <f>'[3]CostFlex, Winter'!M97*(1+[4]Main!$B$6)^(Main!$B$7-2020)</f>
        <v>5.677757724613592</v>
      </c>
      <c r="N97" s="5">
        <f>'[3]CostFlex, Winter'!N97*(1+[4]Main!$B$6)^(Main!$B$7-2020)</f>
        <v>4.4074422803907067</v>
      </c>
      <c r="O97" s="5">
        <f>'[3]CostFlex, Winter'!O97*(1+[4]Main!$B$6)^(Main!$B$7-2020)</f>
        <v>4.7388289180140681</v>
      </c>
      <c r="P97" s="5">
        <f>'[3]CostFlex, Winter'!P97*(1+[4]Main!$B$6)^(Main!$B$7-2020)</f>
        <v>4.8603373518093012</v>
      </c>
      <c r="Q97" s="5">
        <f>'[3]CostFlex, Winter'!Q97*(1+[4]Main!$B$6)^(Main!$B$7-2020)</f>
        <v>4.9597533430963097</v>
      </c>
      <c r="R97" s="5">
        <f>'[3]CostFlex, Winter'!R97*(1+[4]Main!$B$6)^(Main!$B$7-2020)</f>
        <v>4.4074422803907067</v>
      </c>
      <c r="S97" s="5">
        <f>'[3]CostFlex, Winter'!S97*(1+[4]Main!$B$6)^(Main!$B$7-2020)</f>
        <v>4.4074422803907067</v>
      </c>
      <c r="T97" s="5">
        <f>'[3]CostFlex, Winter'!T97*(1+[4]Main!$B$6)^(Main!$B$7-2020)</f>
        <v>5.1254466619079899</v>
      </c>
      <c r="U97" s="5">
        <f>'[3]CostFlex, Winter'!U97*(1+[4]Main!$B$6)^(Main!$B$7-2020)</f>
        <v>5.953913255966393</v>
      </c>
      <c r="V97" s="5">
        <f>'[3]CostFlex, Winter'!V97*(1+[4]Main!$B$6)^(Main!$B$7-2020)</f>
        <v>4.4074422803907067</v>
      </c>
      <c r="W97" s="5">
        <f>'[3]CostFlex, Winter'!W97*(1+[4]Main!$B$6)^(Main!$B$7-2020)</f>
        <v>4.4074422803907067</v>
      </c>
      <c r="X97" s="5">
        <f>'[3]CostFlex, Winter'!X97*(1+[4]Main!$B$6)^(Main!$B$7-2020)</f>
        <v>6.6166865312131167</v>
      </c>
      <c r="Y97" s="5">
        <f>'[3]CostFlex, Winter'!Y97*(1+[4]Main!$B$6)^(Main!$B$7-2020)</f>
        <v>10.549141297677005</v>
      </c>
    </row>
    <row r="98" spans="1:25" x14ac:dyDescent="0.3">
      <c r="A98">
        <v>13</v>
      </c>
      <c r="B98" s="5">
        <f>'[3]CostFlex, Winter'!B98*(1+[4]Main!$B$6)^(Main!$B$7-2020)</f>
        <v>20.225631116279157</v>
      </c>
      <c r="C98" s="5">
        <f>'[3]CostFlex, Winter'!C98*(1+[4]Main!$B$6)^(Main!$B$7-2020)</f>
        <v>20.755849736476538</v>
      </c>
      <c r="D98" s="5">
        <f>'[3]CostFlex, Winter'!D98*(1+[4]Main!$B$6)^(Main!$B$7-2020)</f>
        <v>24.721443166702763</v>
      </c>
      <c r="E98" s="5">
        <f>'[3]CostFlex, Winter'!E98*(1+[4]Main!$B$6)^(Main!$B$7-2020)</f>
        <v>26.897548753762837</v>
      </c>
      <c r="F98" s="5">
        <f>'[3]CostFlex, Winter'!F98*(1+[4]Main!$B$6)^(Main!$B$7-2020)</f>
        <v>27.626599356534232</v>
      </c>
      <c r="G98" s="5">
        <f>'[3]CostFlex, Winter'!G98*(1+[4]Main!$B$6)^(Main!$B$7-2020)</f>
        <v>22.622661128421473</v>
      </c>
      <c r="H98" s="5">
        <f>'[3]CostFlex, Winter'!H98*(1+[4]Main!$B$6)^(Main!$B$7-2020)</f>
        <v>24.44528763534996</v>
      </c>
      <c r="I98" s="5">
        <f>'[3]CostFlex, Winter'!I98*(1+[4]Main!$B$6)^(Main!$B$7-2020)</f>
        <v>13.65312947008249</v>
      </c>
      <c r="J98" s="5">
        <f>'[3]CostFlex, Winter'!J98*(1+[4]Main!$B$6)^(Main!$B$7-2020)</f>
        <v>6.1748376810486345</v>
      </c>
      <c r="K98" s="5">
        <f>'[3]CostFlex, Winter'!K98*(1+[4]Main!$B$6)^(Main!$B$7-2020)</f>
        <v>4.4295347228989312</v>
      </c>
      <c r="L98" s="5">
        <f>'[3]CostFlex, Winter'!L98*(1+[4]Main!$B$6)^(Main!$B$7-2020)</f>
        <v>3.8551312176851047</v>
      </c>
      <c r="M98" s="5">
        <f>'[3]CostFlex, Winter'!M98*(1+[4]Main!$B$6)^(Main!$B$7-2020)</f>
        <v>5.677757724613592</v>
      </c>
      <c r="N98" s="5">
        <f>'[3]CostFlex, Winter'!N98*(1+[4]Main!$B$6)^(Main!$B$7-2020)</f>
        <v>4.4074422803907067</v>
      </c>
      <c r="O98" s="5">
        <f>'[3]CostFlex, Winter'!O98*(1+[4]Main!$B$6)^(Main!$B$7-2020)</f>
        <v>4.7388289180140681</v>
      </c>
      <c r="P98" s="5">
        <f>'[3]CostFlex, Winter'!P98*(1+[4]Main!$B$6)^(Main!$B$7-2020)</f>
        <v>4.8603373518093012</v>
      </c>
      <c r="Q98" s="5">
        <f>'[3]CostFlex, Winter'!Q98*(1+[4]Main!$B$6)^(Main!$B$7-2020)</f>
        <v>4.9597533430963097</v>
      </c>
      <c r="R98" s="5">
        <f>'[3]CostFlex, Winter'!R98*(1+[4]Main!$B$6)^(Main!$B$7-2020)</f>
        <v>4.4074422803907067</v>
      </c>
      <c r="S98" s="5">
        <f>'[3]CostFlex, Winter'!S98*(1+[4]Main!$B$6)^(Main!$B$7-2020)</f>
        <v>4.4074422803907067</v>
      </c>
      <c r="T98" s="5">
        <f>'[3]CostFlex, Winter'!T98*(1+[4]Main!$B$6)^(Main!$B$7-2020)</f>
        <v>5.1254466619079899</v>
      </c>
      <c r="U98" s="5">
        <f>'[3]CostFlex, Winter'!U98*(1+[4]Main!$B$6)^(Main!$B$7-2020)</f>
        <v>5.953913255966393</v>
      </c>
      <c r="V98" s="5">
        <f>'[3]CostFlex, Winter'!V98*(1+[4]Main!$B$6)^(Main!$B$7-2020)</f>
        <v>4.4074422803907067</v>
      </c>
      <c r="W98" s="5">
        <f>'[3]CostFlex, Winter'!W98*(1+[4]Main!$B$6)^(Main!$B$7-2020)</f>
        <v>4.4074422803907067</v>
      </c>
      <c r="X98" s="5">
        <f>'[3]CostFlex, Winter'!X98*(1+[4]Main!$B$6)^(Main!$B$7-2020)</f>
        <v>6.6166865312131167</v>
      </c>
      <c r="Y98" s="5">
        <f>'[3]CostFlex, Winter'!Y98*(1+[4]Main!$B$6)^(Main!$B$7-2020)</f>
        <v>10.549141297677005</v>
      </c>
    </row>
    <row r="99" spans="1:25" x14ac:dyDescent="0.3">
      <c r="A99">
        <v>51</v>
      </c>
      <c r="B99" s="5">
        <f>'[3]CostFlex, Winter'!B99*(1+[4]Main!$B$6)^(Main!$B$7-2020)</f>
        <v>20.225631116279157</v>
      </c>
      <c r="C99" s="5">
        <f>'[3]CostFlex, Winter'!C99*(1+[4]Main!$B$6)^(Main!$B$7-2020)</f>
        <v>20.755849736476538</v>
      </c>
      <c r="D99" s="5">
        <f>'[3]CostFlex, Winter'!D99*(1+[4]Main!$B$6)^(Main!$B$7-2020)</f>
        <v>24.721443166702763</v>
      </c>
      <c r="E99" s="5">
        <f>'[3]CostFlex, Winter'!E99*(1+[4]Main!$B$6)^(Main!$B$7-2020)</f>
        <v>26.897548753762837</v>
      </c>
      <c r="F99" s="5">
        <f>'[3]CostFlex, Winter'!F99*(1+[4]Main!$B$6)^(Main!$B$7-2020)</f>
        <v>27.626599356534232</v>
      </c>
      <c r="G99" s="5">
        <f>'[3]CostFlex, Winter'!G99*(1+[4]Main!$B$6)^(Main!$B$7-2020)</f>
        <v>22.622661128421473</v>
      </c>
      <c r="H99" s="5">
        <f>'[3]CostFlex, Winter'!H99*(1+[4]Main!$B$6)^(Main!$B$7-2020)</f>
        <v>24.44528763534996</v>
      </c>
      <c r="I99" s="5">
        <f>'[3]CostFlex, Winter'!I99*(1+[4]Main!$B$6)^(Main!$B$7-2020)</f>
        <v>13.65312947008249</v>
      </c>
      <c r="J99" s="5">
        <f>'[3]CostFlex, Winter'!J99*(1+[4]Main!$B$6)^(Main!$B$7-2020)</f>
        <v>6.1748376810486345</v>
      </c>
      <c r="K99" s="5">
        <f>'[3]CostFlex, Winter'!K99*(1+[4]Main!$B$6)^(Main!$B$7-2020)</f>
        <v>4.4295347228989312</v>
      </c>
      <c r="L99" s="5">
        <f>'[3]CostFlex, Winter'!L99*(1+[4]Main!$B$6)^(Main!$B$7-2020)</f>
        <v>3.8551312176851047</v>
      </c>
      <c r="M99" s="5">
        <f>'[3]CostFlex, Winter'!M99*(1+[4]Main!$B$6)^(Main!$B$7-2020)</f>
        <v>5.677757724613592</v>
      </c>
      <c r="N99" s="5">
        <f>'[3]CostFlex, Winter'!N99*(1+[4]Main!$B$6)^(Main!$B$7-2020)</f>
        <v>4.4074422803907067</v>
      </c>
      <c r="O99" s="5">
        <f>'[3]CostFlex, Winter'!O99*(1+[4]Main!$B$6)^(Main!$B$7-2020)</f>
        <v>4.7388289180140681</v>
      </c>
      <c r="P99" s="5">
        <f>'[3]CostFlex, Winter'!P99*(1+[4]Main!$B$6)^(Main!$B$7-2020)</f>
        <v>4.8603373518093012</v>
      </c>
      <c r="Q99" s="5">
        <f>'[3]CostFlex, Winter'!Q99*(1+[4]Main!$B$6)^(Main!$B$7-2020)</f>
        <v>4.9597533430963097</v>
      </c>
      <c r="R99" s="5">
        <f>'[3]CostFlex, Winter'!R99*(1+[4]Main!$B$6)^(Main!$B$7-2020)</f>
        <v>4.4074422803907067</v>
      </c>
      <c r="S99" s="5">
        <f>'[3]CostFlex, Winter'!S99*(1+[4]Main!$B$6)^(Main!$B$7-2020)</f>
        <v>4.4074422803907067</v>
      </c>
      <c r="T99" s="5">
        <f>'[3]CostFlex, Winter'!T99*(1+[4]Main!$B$6)^(Main!$B$7-2020)</f>
        <v>5.1254466619079899</v>
      </c>
      <c r="U99" s="5">
        <f>'[3]CostFlex, Winter'!U99*(1+[4]Main!$B$6)^(Main!$B$7-2020)</f>
        <v>5.953913255966393</v>
      </c>
      <c r="V99" s="5">
        <f>'[3]CostFlex, Winter'!V99*(1+[4]Main!$B$6)^(Main!$B$7-2020)</f>
        <v>4.4074422803907067</v>
      </c>
      <c r="W99" s="5">
        <f>'[3]CostFlex, Winter'!W99*(1+[4]Main!$B$6)^(Main!$B$7-2020)</f>
        <v>4.4074422803907067</v>
      </c>
      <c r="X99" s="5">
        <f>'[3]CostFlex, Winter'!X99*(1+[4]Main!$B$6)^(Main!$B$7-2020)</f>
        <v>6.6166865312131167</v>
      </c>
      <c r="Y99" s="5">
        <f>'[3]CostFlex, Winter'!Y99*(1+[4]Main!$B$6)^(Main!$B$7-2020)</f>
        <v>10.549141297677005</v>
      </c>
    </row>
    <row r="100" spans="1:25" x14ac:dyDescent="0.3">
      <c r="A100">
        <v>101</v>
      </c>
      <c r="B100" s="5">
        <f>'[3]CostFlex, Winter'!B100*(1+[4]Main!$B$6)^(Main!$B$7-2020)</f>
        <v>20.225631116279157</v>
      </c>
      <c r="C100" s="5">
        <f>'[3]CostFlex, Winter'!C100*(1+[4]Main!$B$6)^(Main!$B$7-2020)</f>
        <v>20.755849736476538</v>
      </c>
      <c r="D100" s="5">
        <f>'[3]CostFlex, Winter'!D100*(1+[4]Main!$B$6)^(Main!$B$7-2020)</f>
        <v>24.721443166702763</v>
      </c>
      <c r="E100" s="5">
        <f>'[3]CostFlex, Winter'!E100*(1+[4]Main!$B$6)^(Main!$B$7-2020)</f>
        <v>26.897548753762837</v>
      </c>
      <c r="F100" s="5">
        <f>'[3]CostFlex, Winter'!F100*(1+[4]Main!$B$6)^(Main!$B$7-2020)</f>
        <v>27.626599356534232</v>
      </c>
      <c r="G100" s="5">
        <f>'[3]CostFlex, Winter'!G100*(1+[4]Main!$B$6)^(Main!$B$7-2020)</f>
        <v>22.622661128421473</v>
      </c>
      <c r="H100" s="5">
        <f>'[3]CostFlex, Winter'!H100*(1+[4]Main!$B$6)^(Main!$B$7-2020)</f>
        <v>24.44528763534996</v>
      </c>
      <c r="I100" s="5">
        <f>'[3]CostFlex, Winter'!I100*(1+[4]Main!$B$6)^(Main!$B$7-2020)</f>
        <v>13.65312947008249</v>
      </c>
      <c r="J100" s="5">
        <f>'[3]CostFlex, Winter'!J100*(1+[4]Main!$B$6)^(Main!$B$7-2020)</f>
        <v>6.1748376810486345</v>
      </c>
      <c r="K100" s="5">
        <f>'[3]CostFlex, Winter'!K100*(1+[4]Main!$B$6)^(Main!$B$7-2020)</f>
        <v>4.4295347228989312</v>
      </c>
      <c r="L100" s="5">
        <f>'[3]CostFlex, Winter'!L100*(1+[4]Main!$B$6)^(Main!$B$7-2020)</f>
        <v>3.8551312176851047</v>
      </c>
      <c r="M100" s="5">
        <f>'[3]CostFlex, Winter'!M100*(1+[4]Main!$B$6)^(Main!$B$7-2020)</f>
        <v>5.677757724613592</v>
      </c>
      <c r="N100" s="5">
        <f>'[3]CostFlex, Winter'!N100*(1+[4]Main!$B$6)^(Main!$B$7-2020)</f>
        <v>4.4074422803907067</v>
      </c>
      <c r="O100" s="5">
        <f>'[3]CostFlex, Winter'!O100*(1+[4]Main!$B$6)^(Main!$B$7-2020)</f>
        <v>4.7388289180140681</v>
      </c>
      <c r="P100" s="5">
        <f>'[3]CostFlex, Winter'!P100*(1+[4]Main!$B$6)^(Main!$B$7-2020)</f>
        <v>4.8603373518093012</v>
      </c>
      <c r="Q100" s="5">
        <f>'[3]CostFlex, Winter'!Q100*(1+[4]Main!$B$6)^(Main!$B$7-2020)</f>
        <v>4.9597533430963097</v>
      </c>
      <c r="R100" s="5">
        <f>'[3]CostFlex, Winter'!R100*(1+[4]Main!$B$6)^(Main!$B$7-2020)</f>
        <v>4.4074422803907067</v>
      </c>
      <c r="S100" s="5">
        <f>'[3]CostFlex, Winter'!S100*(1+[4]Main!$B$6)^(Main!$B$7-2020)</f>
        <v>4.4074422803907067</v>
      </c>
      <c r="T100" s="5">
        <f>'[3]CostFlex, Winter'!T100*(1+[4]Main!$B$6)^(Main!$B$7-2020)</f>
        <v>5.1254466619079899</v>
      </c>
      <c r="U100" s="5">
        <f>'[3]CostFlex, Winter'!U100*(1+[4]Main!$B$6)^(Main!$B$7-2020)</f>
        <v>5.953913255966393</v>
      </c>
      <c r="V100" s="5">
        <f>'[3]CostFlex, Winter'!V100*(1+[4]Main!$B$6)^(Main!$B$7-2020)</f>
        <v>4.4074422803907067</v>
      </c>
      <c r="W100" s="5">
        <f>'[3]CostFlex, Winter'!W100*(1+[4]Main!$B$6)^(Main!$B$7-2020)</f>
        <v>4.4074422803907067</v>
      </c>
      <c r="X100" s="5">
        <f>'[3]CostFlex, Winter'!X100*(1+[4]Main!$B$6)^(Main!$B$7-2020)</f>
        <v>6.6166865312131167</v>
      </c>
      <c r="Y100" s="5">
        <f>'[3]CostFlex, Winter'!Y100*(1+[4]Main!$B$6)^(Main!$B$7-2020)</f>
        <v>10.549141297677005</v>
      </c>
    </row>
    <row r="101" spans="1:25" x14ac:dyDescent="0.3">
      <c r="A101">
        <v>37</v>
      </c>
      <c r="B101" s="5">
        <f>'[3]CostFlex, Winter'!B101*(1+[4]Main!$B$6)^(Main!$B$7-2020)</f>
        <v>20.225631116279157</v>
      </c>
      <c r="C101" s="5">
        <f>'[3]CostFlex, Winter'!C101*(1+[4]Main!$B$6)^(Main!$B$7-2020)</f>
        <v>20.755849736476538</v>
      </c>
      <c r="D101" s="5">
        <f>'[3]CostFlex, Winter'!D101*(1+[4]Main!$B$6)^(Main!$B$7-2020)</f>
        <v>24.721443166702763</v>
      </c>
      <c r="E101" s="5">
        <f>'[3]CostFlex, Winter'!E101*(1+[4]Main!$B$6)^(Main!$B$7-2020)</f>
        <v>26.897548753762837</v>
      </c>
      <c r="F101" s="5">
        <f>'[3]CostFlex, Winter'!F101*(1+[4]Main!$B$6)^(Main!$B$7-2020)</f>
        <v>27.626599356534232</v>
      </c>
      <c r="G101" s="5">
        <f>'[3]CostFlex, Winter'!G101*(1+[4]Main!$B$6)^(Main!$B$7-2020)</f>
        <v>22.622661128421473</v>
      </c>
      <c r="H101" s="5">
        <f>'[3]CostFlex, Winter'!H101*(1+[4]Main!$B$6)^(Main!$B$7-2020)</f>
        <v>24.44528763534996</v>
      </c>
      <c r="I101" s="5">
        <f>'[3]CostFlex, Winter'!I101*(1+[4]Main!$B$6)^(Main!$B$7-2020)</f>
        <v>13.65312947008249</v>
      </c>
      <c r="J101" s="5">
        <f>'[3]CostFlex, Winter'!J101*(1+[4]Main!$B$6)^(Main!$B$7-2020)</f>
        <v>6.1748376810486345</v>
      </c>
      <c r="K101" s="5">
        <f>'[3]CostFlex, Winter'!K101*(1+[4]Main!$B$6)^(Main!$B$7-2020)</f>
        <v>4.4295347228989312</v>
      </c>
      <c r="L101" s="5">
        <f>'[3]CostFlex, Winter'!L101*(1+[4]Main!$B$6)^(Main!$B$7-2020)</f>
        <v>3.8551312176851047</v>
      </c>
      <c r="M101" s="5">
        <f>'[3]CostFlex, Winter'!M101*(1+[4]Main!$B$6)^(Main!$B$7-2020)</f>
        <v>5.677757724613592</v>
      </c>
      <c r="N101" s="5">
        <f>'[3]CostFlex, Winter'!N101*(1+[4]Main!$B$6)^(Main!$B$7-2020)</f>
        <v>4.4074422803907067</v>
      </c>
      <c r="O101" s="5">
        <f>'[3]CostFlex, Winter'!O101*(1+[4]Main!$B$6)^(Main!$B$7-2020)</f>
        <v>4.7388289180140681</v>
      </c>
      <c r="P101" s="5">
        <f>'[3]CostFlex, Winter'!P101*(1+[4]Main!$B$6)^(Main!$B$7-2020)</f>
        <v>4.8603373518093012</v>
      </c>
      <c r="Q101" s="5">
        <f>'[3]CostFlex, Winter'!Q101*(1+[4]Main!$B$6)^(Main!$B$7-2020)</f>
        <v>4.9597533430963097</v>
      </c>
      <c r="R101" s="5">
        <f>'[3]CostFlex, Winter'!R101*(1+[4]Main!$B$6)^(Main!$B$7-2020)</f>
        <v>4.4074422803907067</v>
      </c>
      <c r="S101" s="5">
        <f>'[3]CostFlex, Winter'!S101*(1+[4]Main!$B$6)^(Main!$B$7-2020)</f>
        <v>4.4074422803907067</v>
      </c>
      <c r="T101" s="5">
        <f>'[3]CostFlex, Winter'!T101*(1+[4]Main!$B$6)^(Main!$B$7-2020)</f>
        <v>5.1254466619079899</v>
      </c>
      <c r="U101" s="5">
        <f>'[3]CostFlex, Winter'!U101*(1+[4]Main!$B$6)^(Main!$B$7-2020)</f>
        <v>5.953913255966393</v>
      </c>
      <c r="V101" s="5">
        <f>'[3]CostFlex, Winter'!V101*(1+[4]Main!$B$6)^(Main!$B$7-2020)</f>
        <v>4.4074422803907067</v>
      </c>
      <c r="W101" s="5">
        <f>'[3]CostFlex, Winter'!W101*(1+[4]Main!$B$6)^(Main!$B$7-2020)</f>
        <v>4.4074422803907067</v>
      </c>
      <c r="X101" s="5">
        <f>'[3]CostFlex, Winter'!X101*(1+[4]Main!$B$6)^(Main!$B$7-2020)</f>
        <v>6.6166865312131167</v>
      </c>
      <c r="Y101" s="5">
        <f>'[3]CostFlex, Winter'!Y101*(1+[4]Main!$B$6)^(Main!$B$7-2020)</f>
        <v>10.549141297677005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C3" sqref="A1:Y4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13</v>
      </c>
      <c r="B2" s="3">
        <v>1.1729000000000001</v>
      </c>
      <c r="C2" s="3">
        <v>1.2213400000000001</v>
      </c>
      <c r="D2" s="3">
        <v>1.0938399999999999</v>
      </c>
      <c r="E2" s="3">
        <v>1.0410200000000001</v>
      </c>
      <c r="F2" s="3">
        <v>0.85873999999999995</v>
      </c>
      <c r="G2" s="3">
        <v>0.73097999999999996</v>
      </c>
      <c r="H2" s="3">
        <v>0.90285000000000004</v>
      </c>
      <c r="I2" s="3">
        <v>0.16195000000000001</v>
      </c>
      <c r="J2" s="3">
        <v>0.13996</v>
      </c>
      <c r="K2" s="3">
        <v>0.21092</v>
      </c>
      <c r="L2" s="3">
        <v>0.12076000000000001</v>
      </c>
      <c r="M2" s="3">
        <v>0.14008000000000001</v>
      </c>
      <c r="N2" s="3">
        <v>0.22302</v>
      </c>
      <c r="O2" s="3">
        <v>0.41566999999999998</v>
      </c>
      <c r="P2" s="3">
        <v>0.4088</v>
      </c>
      <c r="Q2" s="3">
        <v>0.40884999999999999</v>
      </c>
      <c r="R2" s="3">
        <v>0.24487999999999999</v>
      </c>
      <c r="S2" s="3">
        <v>0.49911</v>
      </c>
      <c r="T2" s="3">
        <v>0.28586</v>
      </c>
      <c r="U2" s="3">
        <v>0.20591000000000001</v>
      </c>
      <c r="V2" s="3">
        <v>0.30818000000000001</v>
      </c>
      <c r="W2" s="3">
        <v>0.19885</v>
      </c>
      <c r="X2" s="3">
        <v>0.9073</v>
      </c>
      <c r="Y2" s="3">
        <v>1.0923400000000001</v>
      </c>
    </row>
    <row r="3" spans="1:25" x14ac:dyDescent="0.3">
      <c r="A3" t="s">
        <v>14</v>
      </c>
      <c r="B3" s="3">
        <v>-2.6233</v>
      </c>
      <c r="C3" s="3">
        <v>-2.7972000000000001</v>
      </c>
      <c r="D3" s="3">
        <v>-3.145</v>
      </c>
      <c r="E3" s="3">
        <v>-3.4188000000000001</v>
      </c>
      <c r="F3" s="3">
        <v>-3.6778</v>
      </c>
      <c r="G3" s="3">
        <v>-3.9996999999999998</v>
      </c>
      <c r="H3" s="3">
        <v>-3.8035999999999999</v>
      </c>
      <c r="I3" s="3">
        <v>-4.2692399999999999</v>
      </c>
      <c r="J3" s="3">
        <v>-3.8622399999999999</v>
      </c>
      <c r="K3" s="3">
        <v>-5.7456100000000001</v>
      </c>
      <c r="L3" s="3">
        <v>-5.6988399999999997</v>
      </c>
      <c r="M3" s="3">
        <v>-5.2012400000000003</v>
      </c>
      <c r="N3" s="3">
        <v>-4.9656399999999996</v>
      </c>
      <c r="O3" s="3">
        <v>-4.7605700000000004</v>
      </c>
      <c r="P3" s="3">
        <v>-4.55342</v>
      </c>
      <c r="Q3" s="3">
        <v>-4.16866</v>
      </c>
      <c r="R3" s="3">
        <v>-3.8857400000000002</v>
      </c>
      <c r="S3" s="3">
        <v>-3.5182600000000002</v>
      </c>
      <c r="T3" s="3">
        <v>-2.2067299999999999</v>
      </c>
      <c r="U3" s="3">
        <v>-2.4588100000000002</v>
      </c>
      <c r="V3" s="3">
        <v>-2.5861499999999999</v>
      </c>
      <c r="W3" s="3">
        <v>-2.76654</v>
      </c>
      <c r="X3" s="3">
        <v>-2.1867000000000001</v>
      </c>
      <c r="Y3" s="3">
        <v>-2.3235999999999999</v>
      </c>
    </row>
    <row r="4" spans="1:25" x14ac:dyDescent="0.3">
      <c r="A4" t="s">
        <v>15</v>
      </c>
      <c r="B4" s="3">
        <v>2.52597</v>
      </c>
      <c r="C4" s="3">
        <v>2.69326</v>
      </c>
      <c r="D4" s="3">
        <v>3.01891</v>
      </c>
      <c r="E4" s="3">
        <v>3.2747099999999998</v>
      </c>
      <c r="F4" s="3">
        <v>3.50895</v>
      </c>
      <c r="G4" s="3">
        <v>3.8188</v>
      </c>
      <c r="H4" s="3">
        <v>3.6280999999999999</v>
      </c>
      <c r="I4" s="3">
        <v>4.0992199999999999</v>
      </c>
      <c r="J4" s="3">
        <v>3.7414200000000002</v>
      </c>
      <c r="K4" s="3">
        <v>4.3298899999999998</v>
      </c>
      <c r="L4" s="3">
        <v>4.3666200000000002</v>
      </c>
      <c r="M4" s="3">
        <v>4.07592</v>
      </c>
      <c r="N4" s="3">
        <v>3.9183500000000002</v>
      </c>
      <c r="O4" s="3">
        <v>3.7900800000000001</v>
      </c>
      <c r="P4" s="3">
        <v>3.60914</v>
      </c>
      <c r="Q4" s="3">
        <v>3.3091400000000002</v>
      </c>
      <c r="R4" s="3">
        <v>3.0775100000000002</v>
      </c>
      <c r="S4" s="3">
        <v>2.7924899999999999</v>
      </c>
      <c r="T4" s="3">
        <v>2.1541399999999999</v>
      </c>
      <c r="U4" s="3">
        <v>2.4022399999999999</v>
      </c>
      <c r="V4" s="3">
        <v>2.5389400000000002</v>
      </c>
      <c r="W4" s="3">
        <v>2.7249400000000001</v>
      </c>
      <c r="X4" s="3">
        <v>2.1065999999999998</v>
      </c>
      <c r="Y4" s="3">
        <v>2.2399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zoomScale="70" zoomScaleNormal="70" workbookViewId="0">
      <selection sqref="A1:B11"/>
    </sheetView>
  </sheetViews>
  <sheetFormatPr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>
        <v>10</v>
      </c>
      <c r="B2" s="1">
        <f>1/COUNT($A$2:$A$51)</f>
        <v>0.1</v>
      </c>
    </row>
    <row r="3" spans="1:2" x14ac:dyDescent="0.3">
      <c r="A3">
        <v>14</v>
      </c>
      <c r="B3" s="1">
        <f t="shared" ref="B3:B11" si="0">1/COUNT($A$2:$A$51)</f>
        <v>0.1</v>
      </c>
    </row>
    <row r="4" spans="1:2" x14ac:dyDescent="0.3">
      <c r="A4">
        <v>20</v>
      </c>
      <c r="B4" s="1">
        <f t="shared" si="0"/>
        <v>0.1</v>
      </c>
    </row>
    <row r="5" spans="1:2" x14ac:dyDescent="0.3">
      <c r="A5">
        <v>61</v>
      </c>
      <c r="B5" s="1">
        <f t="shared" si="0"/>
        <v>0.1</v>
      </c>
    </row>
    <row r="6" spans="1:2" x14ac:dyDescent="0.3">
      <c r="A6">
        <v>11</v>
      </c>
      <c r="B6" s="1">
        <f t="shared" si="0"/>
        <v>0.1</v>
      </c>
    </row>
    <row r="7" spans="1:2" x14ac:dyDescent="0.3">
      <c r="A7">
        <v>9</v>
      </c>
      <c r="B7" s="1">
        <f t="shared" si="0"/>
        <v>0.1</v>
      </c>
    </row>
    <row r="8" spans="1:2" x14ac:dyDescent="0.3">
      <c r="A8">
        <v>33</v>
      </c>
      <c r="B8" s="1">
        <f t="shared" si="0"/>
        <v>0.1</v>
      </c>
    </row>
    <row r="9" spans="1:2" x14ac:dyDescent="0.3">
      <c r="A9">
        <v>65</v>
      </c>
      <c r="B9" s="1">
        <f t="shared" si="0"/>
        <v>0.1</v>
      </c>
    </row>
    <row r="10" spans="1:2" x14ac:dyDescent="0.3">
      <c r="A10">
        <v>99</v>
      </c>
      <c r="B10" s="1">
        <f t="shared" si="0"/>
        <v>0.1</v>
      </c>
    </row>
    <row r="11" spans="1:2" x14ac:dyDescent="0.3">
      <c r="A11">
        <v>102</v>
      </c>
      <c r="B11" s="1">
        <f t="shared" si="0"/>
        <v>0.1</v>
      </c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6"/>
  <sheetViews>
    <sheetView workbookViewId="0">
      <selection sqref="A1:B2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16</v>
      </c>
      <c r="B1" t="s">
        <v>18</v>
      </c>
    </row>
    <row r="2" spans="1:2" x14ac:dyDescent="0.3">
      <c r="A2">
        <v>42</v>
      </c>
      <c r="B2" s="5">
        <f>Main!$B$9/COUNT('PV Distribution'!$A$2:$A$6)</f>
        <v>4.59</v>
      </c>
    </row>
    <row r="3" spans="1:2" x14ac:dyDescent="0.3">
      <c r="B3" s="5"/>
    </row>
    <row r="4" spans="1:2" x14ac:dyDescent="0.3">
      <c r="B4" s="5"/>
    </row>
    <row r="5" spans="1:2" x14ac:dyDescent="0.3">
      <c r="B5" s="5"/>
    </row>
    <row r="6" spans="1:2" x14ac:dyDescent="0.3">
      <c r="B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4"/>
  <sheetViews>
    <sheetView workbookViewId="0">
      <selection sqref="A1:B1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16</v>
      </c>
      <c r="B1" t="s">
        <v>18</v>
      </c>
    </row>
    <row r="2" spans="1:2" x14ac:dyDescent="0.3">
      <c r="A2">
        <v>42</v>
      </c>
      <c r="B2" s="5">
        <f>Main!$B$10/COUNT('ESS Distribution'!$A$2:$A$4)</f>
        <v>0.46</v>
      </c>
    </row>
    <row r="3" spans="1:2" x14ac:dyDescent="0.3">
      <c r="B3" s="5"/>
    </row>
    <row r="4" spans="1:2" x14ac:dyDescent="0.3">
      <c r="B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5"/>
  <sheetViews>
    <sheetView workbookViewId="0">
      <selection activeCell="G23" sqref="G23"/>
    </sheetView>
  </sheetViews>
  <sheetFormatPr defaultRowHeight="14.4" x14ac:dyDescent="0.3"/>
  <sheetData>
    <row r="1" spans="1:8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42</v>
      </c>
      <c r="B2" s="6">
        <f>VLOOKUP($A2,'ESS Distribution'!$A$2:$B$4,2,FALSE)</f>
        <v>0.46</v>
      </c>
      <c r="C2" s="6">
        <f t="shared" ref="C2" si="0">B2</f>
        <v>0.46</v>
      </c>
      <c r="D2" s="6">
        <f t="shared" ref="D2" si="1">C2*0.5</f>
        <v>0.23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3">
      <c r="B3" s="6"/>
      <c r="C3" s="6"/>
      <c r="D3" s="6"/>
      <c r="E3" s="5"/>
      <c r="F3" s="5"/>
      <c r="G3" s="5"/>
    </row>
    <row r="4" spans="1:8" x14ac:dyDescent="0.3">
      <c r="B4" s="6"/>
      <c r="C4" s="6"/>
      <c r="D4" s="6"/>
      <c r="E4" s="5"/>
      <c r="F4" s="5"/>
      <c r="G4" s="5"/>
    </row>
    <row r="5" spans="1:8" x14ac:dyDescent="0.3">
      <c r="B5" s="6"/>
      <c r="C5" s="6"/>
      <c r="D5" s="6"/>
      <c r="E5" s="5"/>
      <c r="F5" s="5"/>
      <c r="G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S1'!B2*Main!$B$8+_xlfn.IFNA(VLOOKUP($A2,'EV Distribution'!$A$2:$B$51,2,FALSE),0)*'EV Scenarios'!B$2</f>
        <v>14.727507670521595</v>
      </c>
      <c r="C2" s="5">
        <f>'[3]Pc, Winter, S1'!C2*Main!$B$8+_xlfn.IFNA(VLOOKUP($A2,'EV Distribution'!$A$2:$B$51,2,FALSE),0)*'EV Scenarios'!C$2</f>
        <v>14.727507670521595</v>
      </c>
      <c r="D2" s="5">
        <f>'[3]Pc, Winter, S1'!D2*Main!$B$8+_xlfn.IFNA(VLOOKUP($A2,'EV Distribution'!$A$2:$B$51,2,FALSE),0)*'EV Scenarios'!D$2</f>
        <v>14.727507670521595</v>
      </c>
      <c r="E2" s="5">
        <f>'[3]Pc, Winter, S1'!E2*Main!$B$8+_xlfn.IFNA(VLOOKUP($A2,'EV Distribution'!$A$2:$B$51,2,FALSE),0)*'EV Scenarios'!E$2</f>
        <v>14.727507670521595</v>
      </c>
      <c r="F2" s="5">
        <f>'[3]Pc, Winter, S1'!F2*Main!$B$8+_xlfn.IFNA(VLOOKUP($A2,'EV Distribution'!$A$2:$B$51,2,FALSE),0)*'EV Scenarios'!F$2</f>
        <v>14.727507670521595</v>
      </c>
      <c r="G2" s="5">
        <f>'[3]Pc, Winter, S1'!G2*Main!$B$8+_xlfn.IFNA(VLOOKUP($A2,'EV Distribution'!$A$2:$B$51,2,FALSE),0)*'EV Scenarios'!G$2</f>
        <v>14.727507670521595</v>
      </c>
      <c r="H2" s="5">
        <f>'[3]Pc, Winter, S1'!H2*Main!$B$8+_xlfn.IFNA(VLOOKUP($A2,'EV Distribution'!$A$2:$B$51,2,FALSE),0)*'EV Scenarios'!H$2</f>
        <v>14.727507670521595</v>
      </c>
      <c r="I2" s="5">
        <f>'[3]Pc, Winter, S1'!I2*Main!$B$8+_xlfn.IFNA(VLOOKUP($A2,'EV Distribution'!$A$2:$B$51,2,FALSE),0)*'EV Scenarios'!I$2</f>
        <v>14.727507670521595</v>
      </c>
      <c r="J2" s="5">
        <f>'[3]Pc, Winter, S1'!J2*Main!$B$8+_xlfn.IFNA(VLOOKUP($A2,'EV Distribution'!$A$2:$B$51,2,FALSE),0)*'EV Scenarios'!J$2</f>
        <v>14.727507670521595</v>
      </c>
      <c r="K2" s="5">
        <f>'[3]Pc, Winter, S1'!K2*Main!$B$8+_xlfn.IFNA(VLOOKUP($A2,'EV Distribution'!$A$2:$B$51,2,FALSE),0)*'EV Scenarios'!K$2</f>
        <v>14.727507670521595</v>
      </c>
      <c r="L2" s="5">
        <f>'[3]Pc, Winter, S1'!L2*Main!$B$8+_xlfn.IFNA(VLOOKUP($A2,'EV Distribution'!$A$2:$B$51,2,FALSE),0)*'EV Scenarios'!L$2</f>
        <v>14.727507670521595</v>
      </c>
      <c r="M2" s="5">
        <f>'[3]Pc, Winter, S1'!M2*Main!$B$8+_xlfn.IFNA(VLOOKUP($A2,'EV Distribution'!$A$2:$B$51,2,FALSE),0)*'EV Scenarios'!M$2</f>
        <v>14.727507670521595</v>
      </c>
      <c r="N2" s="5">
        <f>'[3]Pc, Winter, S1'!N2*Main!$B$8+_xlfn.IFNA(VLOOKUP($A2,'EV Distribution'!$A$2:$B$51,2,FALSE),0)*'EV Scenarios'!N$2</f>
        <v>14.727507670521595</v>
      </c>
      <c r="O2" s="5">
        <f>'[3]Pc, Winter, S1'!O2*Main!$B$8+_xlfn.IFNA(VLOOKUP($A2,'EV Distribution'!$A$2:$B$51,2,FALSE),0)*'EV Scenarios'!O$2</f>
        <v>14.727507670521595</v>
      </c>
      <c r="P2" s="5">
        <f>'[3]Pc, Winter, S1'!P2*Main!$B$8+_xlfn.IFNA(VLOOKUP($A2,'EV Distribution'!$A$2:$B$51,2,FALSE),0)*'EV Scenarios'!P$2</f>
        <v>14.727507670521595</v>
      </c>
      <c r="Q2" s="5">
        <f>'[3]Pc, Winter, S1'!Q2*Main!$B$8+_xlfn.IFNA(VLOOKUP($A2,'EV Distribution'!$A$2:$B$51,2,FALSE),0)*'EV Scenarios'!Q$2</f>
        <v>14.727507670521595</v>
      </c>
      <c r="R2" s="5">
        <f>'[3]Pc, Winter, S1'!R2*Main!$B$8+_xlfn.IFNA(VLOOKUP($A2,'EV Distribution'!$A$2:$B$51,2,FALSE),0)*'EV Scenarios'!R$2</f>
        <v>14.727507670521595</v>
      </c>
      <c r="S2" s="5">
        <f>'[3]Pc, Winter, S1'!S2*Main!$B$8+_xlfn.IFNA(VLOOKUP($A2,'EV Distribution'!$A$2:$B$51,2,FALSE),0)*'EV Scenarios'!S$2</f>
        <v>14.727507670521595</v>
      </c>
      <c r="T2" s="5">
        <f>'[3]Pc, Winter, S1'!T2*Main!$B$8+_xlfn.IFNA(VLOOKUP($A2,'EV Distribution'!$A$2:$B$51,2,FALSE),0)*'EV Scenarios'!T$2</f>
        <v>14.727507670521595</v>
      </c>
      <c r="U2" s="5">
        <f>'[3]Pc, Winter, S1'!U2*Main!$B$8+_xlfn.IFNA(VLOOKUP($A2,'EV Distribution'!$A$2:$B$51,2,FALSE),0)*'EV Scenarios'!U$2</f>
        <v>14.727507670521595</v>
      </c>
      <c r="V2" s="5">
        <f>'[3]Pc, Winter, S1'!V2*Main!$B$8+_xlfn.IFNA(VLOOKUP($A2,'EV Distribution'!$A$2:$B$51,2,FALSE),0)*'EV Scenarios'!V$2</f>
        <v>14.727507670521595</v>
      </c>
      <c r="W2" s="5">
        <f>'[3]Pc, Winter, S1'!W2*Main!$B$8+_xlfn.IFNA(VLOOKUP($A2,'EV Distribution'!$A$2:$B$51,2,FALSE),0)*'EV Scenarios'!W$2</f>
        <v>14.727507670521595</v>
      </c>
      <c r="X2" s="5">
        <f>'[3]Pc, Winter, S1'!X2*Main!$B$8+_xlfn.IFNA(VLOOKUP($A2,'EV Distribution'!$A$2:$B$51,2,FALSE),0)*'EV Scenarios'!X$2</f>
        <v>14.727507670521595</v>
      </c>
      <c r="Y2" s="5">
        <f>'[3]Pc, Winter, S1'!Y2*Main!$B$8+_xlfn.IFNA(VLOOKUP($A2,'EV Distribution'!$A$2:$B$51,2,FALSE),0)*'EV Scenarios'!Y$2</f>
        <v>14.727507670521595</v>
      </c>
    </row>
    <row r="3" spans="1:25" x14ac:dyDescent="0.3">
      <c r="A3">
        <v>6</v>
      </c>
      <c r="B3" s="5">
        <f>'[3]Pc, Winter, S1'!B3*Main!$B$8+_xlfn.IFNA(VLOOKUP($A3,'EV Distribution'!$A$2:$B$51,2,FALSE),0)*'EV Scenarios'!B$2</f>
        <v>8.034263362855008E-3</v>
      </c>
      <c r="C3" s="5">
        <f>'[3]Pc, Winter, S1'!C3*Main!$B$8+_xlfn.IFNA(VLOOKUP($A3,'EV Distribution'!$A$2:$B$51,2,FALSE),0)*'EV Scenarios'!C$2</f>
        <v>1.4404003353915899E-2</v>
      </c>
      <c r="D3" s="5">
        <f>'[3]Pc, Winter, S1'!D3*Main!$B$8+_xlfn.IFNA(VLOOKUP($A3,'EV Distribution'!$A$2:$B$51,2,FALSE),0)*'EV Scenarios'!D$2</f>
        <v>1.2286058885202778E-2</v>
      </c>
      <c r="E3" s="5">
        <f>'[3]Pc, Winter, S1'!E3*Main!$B$8+_xlfn.IFNA(VLOOKUP($A3,'EV Distribution'!$A$2:$B$51,2,FALSE),0)*'EV Scenarios'!E$2</f>
        <v>7.2204779781980168E-3</v>
      </c>
      <c r="F3" s="5">
        <f>'[3]Pc, Winter, S1'!F3*Main!$B$8+_xlfn.IFNA(VLOOKUP($A3,'EV Distribution'!$A$2:$B$51,2,FALSE),0)*'EV Scenarios'!F$2</f>
        <v>6.9306745238867902E-3</v>
      </c>
      <c r="G3" s="5">
        <f>'[3]Pc, Winter, S1'!G3*Main!$B$8+_xlfn.IFNA(VLOOKUP($A3,'EV Distribution'!$A$2:$B$51,2,FALSE),0)*'EV Scenarios'!G$2</f>
        <v>1.1912049736935531E-2</v>
      </c>
      <c r="H3" s="5">
        <f>'[3]Pc, Winter, S1'!H3*Main!$B$8+_xlfn.IFNA(VLOOKUP($A3,'EV Distribution'!$A$2:$B$51,2,FALSE),0)*'EV Scenarios'!H$2</f>
        <v>2.5412344875580209E-2</v>
      </c>
      <c r="I3" s="5">
        <f>'[3]Pc, Winter, S1'!I3*Main!$B$8+_xlfn.IFNA(VLOOKUP($A3,'EV Distribution'!$A$2:$B$51,2,FALSE),0)*'EV Scenarios'!I$2</f>
        <v>3.3259648665019473E-2</v>
      </c>
      <c r="J3" s="5">
        <f>'[3]Pc, Winter, S1'!J3*Main!$B$8+_xlfn.IFNA(VLOOKUP($A3,'EV Distribution'!$A$2:$B$51,2,FALSE),0)*'EV Scenarios'!J$2</f>
        <v>4.608246150249784E-2</v>
      </c>
      <c r="K3" s="5">
        <f>'[3]Pc, Winter, S1'!K3*Main!$B$8+_xlfn.IFNA(VLOOKUP($A3,'EV Distribution'!$A$2:$B$51,2,FALSE),0)*'EV Scenarios'!K$2</f>
        <v>5.0390946533091424E-2</v>
      </c>
      <c r="L3" s="5">
        <f>'[3]Pc, Winter, S1'!L3*Main!$B$8+_xlfn.IFNA(VLOOKUP($A3,'EV Distribution'!$A$2:$B$51,2,FALSE),0)*'EV Scenarios'!L$2</f>
        <v>5.0114377673024353E-2</v>
      </c>
      <c r="M3" s="5">
        <f>'[3]Pc, Winter, S1'!M3*Main!$B$8+_xlfn.IFNA(VLOOKUP($A3,'EV Distribution'!$A$2:$B$51,2,FALSE),0)*'EV Scenarios'!M$2</f>
        <v>5.2345694729555109E-2</v>
      </c>
      <c r="N3" s="5">
        <f>'[3]Pc, Winter, S1'!N3*Main!$B$8+_xlfn.IFNA(VLOOKUP($A3,'EV Distribution'!$A$2:$B$51,2,FALSE),0)*'EV Scenarios'!N$2</f>
        <v>5.1661308909168237E-2</v>
      </c>
      <c r="O3" s="5">
        <f>'[3]Pc, Winter, S1'!O3*Main!$B$8+_xlfn.IFNA(VLOOKUP($A3,'EV Distribution'!$A$2:$B$51,2,FALSE),0)*'EV Scenarios'!O$2</f>
        <v>5.0763008669779133E-2</v>
      </c>
      <c r="P3" s="5">
        <f>'[3]Pc, Winter, S1'!P3*Main!$B$8+_xlfn.IFNA(VLOOKUP($A3,'EV Distribution'!$A$2:$B$51,2,FALSE),0)*'EV Scenarios'!P$2</f>
        <v>5.0405405789729373E-2</v>
      </c>
      <c r="Q3" s="5">
        <f>'[3]Pc, Winter, S1'!Q3*Main!$B$8+_xlfn.IFNA(VLOOKUP($A3,'EV Distribution'!$A$2:$B$51,2,FALSE),0)*'EV Scenarios'!Q$2</f>
        <v>5.1261784061649364E-2</v>
      </c>
      <c r="R3" s="5">
        <f>'[3]Pc, Winter, S1'!R3*Main!$B$8+_xlfn.IFNA(VLOOKUP($A3,'EV Distribution'!$A$2:$B$51,2,FALSE),0)*'EV Scenarios'!R$2</f>
        <v>4.9361340919808629E-2</v>
      </c>
      <c r="S3" s="5">
        <f>'[3]Pc, Winter, S1'!S3*Main!$B$8+_xlfn.IFNA(VLOOKUP($A3,'EV Distribution'!$A$2:$B$51,2,FALSE),0)*'EV Scenarios'!S$2</f>
        <v>5.0809580906237703E-2</v>
      </c>
      <c r="T3" s="5">
        <f>'[3]Pc, Winter, S1'!T3*Main!$B$8+_xlfn.IFNA(VLOOKUP($A3,'EV Distribution'!$A$2:$B$51,2,FALSE),0)*'EV Scenarios'!T$2</f>
        <v>5.0697664413077249E-2</v>
      </c>
      <c r="U3" s="5">
        <f>'[3]Pc, Winter, S1'!U3*Main!$B$8+_xlfn.IFNA(VLOOKUP($A3,'EV Distribution'!$A$2:$B$51,2,FALSE),0)*'EV Scenarios'!U$2</f>
        <v>4.7831987431609428E-2</v>
      </c>
      <c r="V3" s="5">
        <f>'[3]Pc, Winter, S1'!V3*Main!$B$8+_xlfn.IFNA(VLOOKUP($A3,'EV Distribution'!$A$2:$B$51,2,FALSE),0)*'EV Scenarios'!V$2</f>
        <v>4.1963556022180597E-2</v>
      </c>
      <c r="W3" s="5">
        <f>'[3]Pc, Winter, S1'!W3*Main!$B$8+_xlfn.IFNA(VLOOKUP($A3,'EV Distribution'!$A$2:$B$51,2,FALSE),0)*'EV Scenarios'!W$2</f>
        <v>3.5964326811890296E-2</v>
      </c>
      <c r="X3" s="5">
        <f>'[3]Pc, Winter, S1'!X3*Main!$B$8+_xlfn.IFNA(VLOOKUP($A3,'EV Distribution'!$A$2:$B$51,2,FALSE),0)*'EV Scenarios'!X$2</f>
        <v>2.6638176119188103E-2</v>
      </c>
      <c r="Y3" s="5">
        <f>'[3]Pc, Winter, S1'!Y3*Main!$B$8+_xlfn.IFNA(VLOOKUP($A3,'EV Distribution'!$A$2:$B$51,2,FALSE),0)*'EV Scenarios'!Y$2</f>
        <v>2.0469272578760526E-2</v>
      </c>
    </row>
    <row r="4" spans="1:25" x14ac:dyDescent="0.3">
      <c r="A4">
        <v>7</v>
      </c>
      <c r="B4" s="5">
        <f>'[3]Pc, Winter, S1'!B4*Main!$B$8+_xlfn.IFNA(VLOOKUP($A4,'EV Distribution'!$A$2:$B$51,2,FALSE),0)*'EV Scenarios'!B$2</f>
        <v>7.3343620254735079E-2</v>
      </c>
      <c r="C4" s="5">
        <f>'[3]Pc, Winter, S1'!C4*Main!$B$8+_xlfn.IFNA(VLOOKUP($A4,'EV Distribution'!$A$2:$B$51,2,FALSE),0)*'EV Scenarios'!C$2</f>
        <v>7.2600450931658608E-2</v>
      </c>
      <c r="D4" s="5">
        <f>'[3]Pc, Winter, S1'!D4*Main!$B$8+_xlfn.IFNA(VLOOKUP($A4,'EV Distribution'!$A$2:$B$51,2,FALSE),0)*'EV Scenarios'!D$2</f>
        <v>7.3878374597189447E-2</v>
      </c>
      <c r="E4" s="5">
        <f>'[3]Pc, Winter, S1'!E4*Main!$B$8+_xlfn.IFNA(VLOOKUP($A4,'EV Distribution'!$A$2:$B$51,2,FALSE),0)*'EV Scenarios'!E$2</f>
        <v>7.3889267108616555E-2</v>
      </c>
      <c r="F4" s="5">
        <f>'[3]Pc, Winter, S1'!F4*Main!$B$8+_xlfn.IFNA(VLOOKUP($A4,'EV Distribution'!$A$2:$B$51,2,FALSE),0)*'EV Scenarios'!F$2</f>
        <v>7.5121400498215141E-2</v>
      </c>
      <c r="G4" s="5">
        <f>'[3]Pc, Winter, S1'!G4*Main!$B$8+_xlfn.IFNA(VLOOKUP($A4,'EV Distribution'!$A$2:$B$51,2,FALSE),0)*'EV Scenarios'!G$2</f>
        <v>7.6163722905273984E-2</v>
      </c>
      <c r="H4" s="5">
        <f>'[3]Pc, Winter, S1'!H4*Main!$B$8+_xlfn.IFNA(VLOOKUP($A4,'EV Distribution'!$A$2:$B$51,2,FALSE),0)*'EV Scenarios'!H$2</f>
        <v>8.3964699916715832E-2</v>
      </c>
      <c r="I4" s="5">
        <f>'[3]Pc, Winter, S1'!I4*Main!$B$8+_xlfn.IFNA(VLOOKUP($A4,'EV Distribution'!$A$2:$B$51,2,FALSE),0)*'EV Scenarios'!I$2</f>
        <v>8.3186889683881091E-2</v>
      </c>
      <c r="J4" s="5">
        <f>'[3]Pc, Winter, S1'!J4*Main!$B$8+_xlfn.IFNA(VLOOKUP($A4,'EV Distribution'!$A$2:$B$51,2,FALSE),0)*'EV Scenarios'!J$2</f>
        <v>9.5789194036125208E-2</v>
      </c>
      <c r="K4" s="5">
        <f>'[3]Pc, Winter, S1'!K4*Main!$B$8+_xlfn.IFNA(VLOOKUP($A4,'EV Distribution'!$A$2:$B$51,2,FALSE),0)*'EV Scenarios'!K$2</f>
        <v>0.10955213031265244</v>
      </c>
      <c r="L4" s="5">
        <f>'[3]Pc, Winter, S1'!L4*Main!$B$8+_xlfn.IFNA(VLOOKUP($A4,'EV Distribution'!$A$2:$B$51,2,FALSE),0)*'EV Scenarios'!L$2</f>
        <v>0.10573698493786385</v>
      </c>
      <c r="M4" s="5">
        <f>'[3]Pc, Winter, S1'!M4*Main!$B$8+_xlfn.IFNA(VLOOKUP($A4,'EV Distribution'!$A$2:$B$51,2,FALSE),0)*'EV Scenarios'!M$2</f>
        <v>0.10449129610474688</v>
      </c>
      <c r="N4" s="5">
        <f>'[3]Pc, Winter, S1'!N4*Main!$B$8+_xlfn.IFNA(VLOOKUP($A4,'EV Distribution'!$A$2:$B$51,2,FALSE),0)*'EV Scenarios'!N$2</f>
        <v>0.10587947678891316</v>
      </c>
      <c r="O4" s="5">
        <f>'[3]Pc, Winter, S1'!O4*Main!$B$8+_xlfn.IFNA(VLOOKUP($A4,'EV Distribution'!$A$2:$B$51,2,FALSE),0)*'EV Scenarios'!O$2</f>
        <v>0.10565889963375226</v>
      </c>
      <c r="P4" s="5">
        <f>'[3]Pc, Winter, S1'!P4*Main!$B$8+_xlfn.IFNA(VLOOKUP($A4,'EV Distribution'!$A$2:$B$51,2,FALSE),0)*'EV Scenarios'!P$2</f>
        <v>0.10672529947036526</v>
      </c>
      <c r="Q4" s="5">
        <f>'[3]Pc, Winter, S1'!Q4*Main!$B$8+_xlfn.IFNA(VLOOKUP($A4,'EV Distribution'!$A$2:$B$51,2,FALSE),0)*'EV Scenarios'!Q$2</f>
        <v>0.10669414348633074</v>
      </c>
      <c r="R4" s="5">
        <f>'[3]Pc, Winter, S1'!R4*Main!$B$8+_xlfn.IFNA(VLOOKUP($A4,'EV Distribution'!$A$2:$B$51,2,FALSE),0)*'EV Scenarios'!R$2</f>
        <v>0.10727157691872198</v>
      </c>
      <c r="S4" s="5">
        <f>'[3]Pc, Winter, S1'!S4*Main!$B$8+_xlfn.IFNA(VLOOKUP($A4,'EV Distribution'!$A$2:$B$51,2,FALSE),0)*'EV Scenarios'!S$2</f>
        <v>0.10598599582583983</v>
      </c>
      <c r="T4" s="5">
        <f>'[3]Pc, Winter, S1'!T4*Main!$B$8+_xlfn.IFNA(VLOOKUP($A4,'EV Distribution'!$A$2:$B$51,2,FALSE),0)*'EV Scenarios'!T$2</f>
        <v>0.10763407611064726</v>
      </c>
      <c r="U4" s="5">
        <f>'[3]Pc, Winter, S1'!U4*Main!$B$8+_xlfn.IFNA(VLOOKUP($A4,'EV Distribution'!$A$2:$B$51,2,FALSE),0)*'EV Scenarios'!U$2</f>
        <v>0.10563635368966841</v>
      </c>
      <c r="V4" s="5">
        <f>'[3]Pc, Winter, S1'!V4*Main!$B$8+_xlfn.IFNA(VLOOKUP($A4,'EV Distribution'!$A$2:$B$51,2,FALSE),0)*'EV Scenarios'!V$2</f>
        <v>0.10042477613544371</v>
      </c>
      <c r="W4" s="5">
        <f>'[3]Pc, Winter, S1'!W4*Main!$B$8+_xlfn.IFNA(VLOOKUP($A4,'EV Distribution'!$A$2:$B$51,2,FALSE),0)*'EV Scenarios'!W$2</f>
        <v>8.6528565849721684E-2</v>
      </c>
      <c r="X4" s="5">
        <f>'[3]Pc, Winter, S1'!X4*Main!$B$8+_xlfn.IFNA(VLOOKUP($A4,'EV Distribution'!$A$2:$B$51,2,FALSE),0)*'EV Scenarios'!X$2</f>
        <v>8.066195170954292E-2</v>
      </c>
      <c r="Y4" s="5">
        <f>'[3]Pc, Winter, S1'!Y4*Main!$B$8+_xlfn.IFNA(VLOOKUP($A4,'EV Distribution'!$A$2:$B$51,2,FALSE),0)*'EV Scenarios'!Y$2</f>
        <v>8.3178908485130987E-2</v>
      </c>
    </row>
    <row r="5" spans="1:25" x14ac:dyDescent="0.3">
      <c r="A5">
        <v>8</v>
      </c>
      <c r="B5" s="5">
        <f>'[3]Pc, Winter, S1'!B5*Main!$B$8+_xlfn.IFNA(VLOOKUP($A5,'EV Distribution'!$A$2:$B$51,2,FALSE),0)*'EV Scenarios'!B$2</f>
        <v>1.0141162785240146E-2</v>
      </c>
      <c r="C5" s="5">
        <f>'[3]Pc, Winter, S1'!C5*Main!$B$8+_xlfn.IFNA(VLOOKUP($A5,'EV Distribution'!$A$2:$B$51,2,FALSE),0)*'EV Scenarios'!C$2</f>
        <v>8.7771591750747391E-3</v>
      </c>
      <c r="D5" s="5">
        <f>'[3]Pc, Winter, S1'!D5*Main!$B$8+_xlfn.IFNA(VLOOKUP($A5,'EV Distribution'!$A$2:$B$51,2,FALSE),0)*'EV Scenarios'!D$2</f>
        <v>1.0448485837217764E-2</v>
      </c>
      <c r="E5" s="5">
        <f>'[3]Pc, Winter, S1'!E5*Main!$B$8+_xlfn.IFNA(VLOOKUP($A5,'EV Distribution'!$A$2:$B$51,2,FALSE),0)*'EV Scenarios'!E$2</f>
        <v>1.0475701044100583E-2</v>
      </c>
      <c r="F5" s="5">
        <f>'[3]Pc, Winter, S1'!F5*Main!$B$8+_xlfn.IFNA(VLOOKUP($A5,'EV Distribution'!$A$2:$B$51,2,FALSE),0)*'EV Scenarios'!F$2</f>
        <v>1.0526672831263276E-2</v>
      </c>
      <c r="G5" s="5">
        <f>'[3]Pc, Winter, S1'!G5*Main!$B$8+_xlfn.IFNA(VLOOKUP($A5,'EV Distribution'!$A$2:$B$51,2,FALSE),0)*'EV Scenarios'!G$2</f>
        <v>1.0238234593536111E-2</v>
      </c>
      <c r="H5" s="5">
        <f>'[3]Pc, Winter, S1'!H5*Main!$B$8+_xlfn.IFNA(VLOOKUP($A5,'EV Distribution'!$A$2:$B$51,2,FALSE),0)*'EV Scenarios'!H$2</f>
        <v>1.1678884069265793E-2</v>
      </c>
      <c r="I5" s="5">
        <f>'[3]Pc, Winter, S1'!I5*Main!$B$8+_xlfn.IFNA(VLOOKUP($A5,'EV Distribution'!$A$2:$B$51,2,FALSE),0)*'EV Scenarios'!I$2</f>
        <v>2.1943997825362872E-2</v>
      </c>
      <c r="J5" s="5">
        <f>'[3]Pc, Winter, S1'!J5*Main!$B$8+_xlfn.IFNA(VLOOKUP($A5,'EV Distribution'!$A$2:$B$51,2,FALSE),0)*'EV Scenarios'!J$2</f>
        <v>2.9644580280696841E-2</v>
      </c>
      <c r="K5" s="5">
        <f>'[3]Pc, Winter, S1'!K5*Main!$B$8+_xlfn.IFNA(VLOOKUP($A5,'EV Distribution'!$A$2:$B$51,2,FALSE),0)*'EV Scenarios'!K$2</f>
        <v>3.3569215616429664E-2</v>
      </c>
      <c r="L5" s="5">
        <f>'[3]Pc, Winter, S1'!L5*Main!$B$8+_xlfn.IFNA(VLOOKUP($A5,'EV Distribution'!$A$2:$B$51,2,FALSE),0)*'EV Scenarios'!L$2</f>
        <v>3.2184532423122685E-2</v>
      </c>
      <c r="M5" s="5">
        <f>'[3]Pc, Winter, S1'!M5*Main!$B$8+_xlfn.IFNA(VLOOKUP($A5,'EV Distribution'!$A$2:$B$51,2,FALSE),0)*'EV Scenarios'!M$2</f>
        <v>3.1656534032599722E-2</v>
      </c>
      <c r="N5" s="5">
        <f>'[3]Pc, Winter, S1'!N5*Main!$B$8+_xlfn.IFNA(VLOOKUP($A5,'EV Distribution'!$A$2:$B$51,2,FALSE),0)*'EV Scenarios'!N$2</f>
        <v>2.539620072193376E-2</v>
      </c>
      <c r="O5" s="5">
        <f>'[3]Pc, Winter, S1'!O5*Main!$B$8+_xlfn.IFNA(VLOOKUP($A5,'EV Distribution'!$A$2:$B$51,2,FALSE),0)*'EV Scenarios'!O$2</f>
        <v>1.7121134718929471E-2</v>
      </c>
      <c r="P5" s="5">
        <f>'[3]Pc, Winter, S1'!P5*Main!$B$8+_xlfn.IFNA(VLOOKUP($A5,'EV Distribution'!$A$2:$B$51,2,FALSE),0)*'EV Scenarios'!P$2</f>
        <v>3.0769920538087091E-2</v>
      </c>
      <c r="Q5" s="5">
        <f>'[3]Pc, Winter, S1'!Q5*Main!$B$8+_xlfn.IFNA(VLOOKUP($A5,'EV Distribution'!$A$2:$B$51,2,FALSE),0)*'EV Scenarios'!Q$2</f>
        <v>3.2756794571719379E-2</v>
      </c>
      <c r="R5" s="5">
        <f>'[3]Pc, Winter, S1'!R5*Main!$B$8+_xlfn.IFNA(VLOOKUP($A5,'EV Distribution'!$A$2:$B$51,2,FALSE),0)*'EV Scenarios'!R$2</f>
        <v>3.2017106960029698E-2</v>
      </c>
      <c r="S5" s="5">
        <f>'[3]Pc, Winter, S1'!S5*Main!$B$8+_xlfn.IFNA(VLOOKUP($A5,'EV Distribution'!$A$2:$B$51,2,FALSE),0)*'EV Scenarios'!S$2</f>
        <v>2.3742119854387934E-2</v>
      </c>
      <c r="T5" s="5">
        <f>'[3]Pc, Winter, S1'!T5*Main!$B$8+_xlfn.IFNA(VLOOKUP($A5,'EV Distribution'!$A$2:$B$51,2,FALSE),0)*'EV Scenarios'!T$2</f>
        <v>1.9911380562003381E-2</v>
      </c>
      <c r="U5" s="5">
        <f>'[3]Pc, Winter, S1'!U5*Main!$B$8+_xlfn.IFNA(VLOOKUP($A5,'EV Distribution'!$A$2:$B$51,2,FALSE),0)*'EV Scenarios'!U$2</f>
        <v>1.5355139403710368E-2</v>
      </c>
      <c r="V5" s="5">
        <f>'[3]Pc, Winter, S1'!V5*Main!$B$8+_xlfn.IFNA(VLOOKUP($A5,'EV Distribution'!$A$2:$B$51,2,FALSE),0)*'EV Scenarios'!V$2</f>
        <v>1.588617154392849E-2</v>
      </c>
      <c r="W5" s="5">
        <f>'[3]Pc, Winter, S1'!W5*Main!$B$8+_xlfn.IFNA(VLOOKUP($A5,'EV Distribution'!$A$2:$B$51,2,FALSE),0)*'EV Scenarios'!W$2</f>
        <v>1.5107375970699593E-2</v>
      </c>
      <c r="X5" s="5">
        <f>'[3]Pc, Winter, S1'!X5*Main!$B$8+_xlfn.IFNA(VLOOKUP($A5,'EV Distribution'!$A$2:$B$51,2,FALSE),0)*'EV Scenarios'!X$2</f>
        <v>1.6476962299794472E-2</v>
      </c>
      <c r="Y5" s="5">
        <f>'[3]Pc, Winter, S1'!Y5*Main!$B$8+_xlfn.IFNA(VLOOKUP($A5,'EV Distribution'!$A$2:$B$51,2,FALSE),0)*'EV Scenarios'!Y$2</f>
        <v>8.5134161040289914E-3</v>
      </c>
    </row>
    <row r="6" spans="1:25" x14ac:dyDescent="0.3">
      <c r="A6">
        <v>9</v>
      </c>
      <c r="B6" s="5">
        <f>'[3]Pc, Winter, S1'!B6*Main!$B$8+_xlfn.IFNA(VLOOKUP($A6,'EV Distribution'!$A$2:$B$51,2,FALSE),0)*'EV Scenarios'!B$2</f>
        <v>0.79908636102609931</v>
      </c>
      <c r="C6" s="5">
        <f>'[3]Pc, Winter, S1'!C6*Main!$B$8+_xlfn.IFNA(VLOOKUP($A6,'EV Distribution'!$A$2:$B$51,2,FALSE),0)*'EV Scenarios'!C$2</f>
        <v>0.75241302373184649</v>
      </c>
      <c r="D6" s="5">
        <f>'[3]Pc, Winter, S1'!D6*Main!$B$8+_xlfn.IFNA(VLOOKUP($A6,'EV Distribution'!$A$2:$B$51,2,FALSE),0)*'EV Scenarios'!D$2</f>
        <v>0.70365166415667046</v>
      </c>
      <c r="E6" s="5">
        <f>'[3]Pc, Winter, S1'!E6*Main!$B$8+_xlfn.IFNA(VLOOKUP($A6,'EV Distribution'!$A$2:$B$51,2,FALSE),0)*'EV Scenarios'!E$2</f>
        <v>0.68722261698072051</v>
      </c>
      <c r="F6" s="5">
        <f>'[3]Pc, Winter, S1'!F6*Main!$B$8+_xlfn.IFNA(VLOOKUP($A6,'EV Distribution'!$A$2:$B$51,2,FALSE),0)*'EV Scenarios'!F$2</f>
        <v>0.65503621102748599</v>
      </c>
      <c r="G6" s="5">
        <f>'[3]Pc, Winter, S1'!G6*Main!$B$8+_xlfn.IFNA(VLOOKUP($A6,'EV Distribution'!$A$2:$B$51,2,FALSE),0)*'EV Scenarios'!G$2</f>
        <v>0.63158448646779863</v>
      </c>
      <c r="H6" s="5">
        <f>'[3]Pc, Winter, S1'!H6*Main!$B$8+_xlfn.IFNA(VLOOKUP($A6,'EV Distribution'!$A$2:$B$51,2,FALSE),0)*'EV Scenarios'!H$2</f>
        <v>0.61331255570534382</v>
      </c>
      <c r="I6" s="5">
        <f>'[3]Pc, Winter, S1'!I6*Main!$B$8+_xlfn.IFNA(VLOOKUP($A6,'EV Distribution'!$A$2:$B$51,2,FALSE),0)*'EV Scenarios'!I$2</f>
        <v>0.54179829335370933</v>
      </c>
      <c r="J6" s="5">
        <f>'[3]Pc, Winter, S1'!J6*Main!$B$8+_xlfn.IFNA(VLOOKUP($A6,'EV Distribution'!$A$2:$B$51,2,FALSE),0)*'EV Scenarios'!J$2</f>
        <v>0.52568644712078116</v>
      </c>
      <c r="K6" s="5">
        <f>'[3]Pc, Winter, S1'!K6*Main!$B$8+_xlfn.IFNA(VLOOKUP($A6,'EV Distribution'!$A$2:$B$51,2,FALSE),0)*'EV Scenarios'!K$2</f>
        <v>0.5710611105928084</v>
      </c>
      <c r="L6" s="5">
        <f>'[3]Pc, Winter, S1'!L6*Main!$B$8+_xlfn.IFNA(VLOOKUP($A6,'EV Distribution'!$A$2:$B$51,2,FALSE),0)*'EV Scenarios'!L$2</f>
        <v>0.6039167707658869</v>
      </c>
      <c r="M6" s="5">
        <f>'[3]Pc, Winter, S1'!M6*Main!$B$8+_xlfn.IFNA(VLOOKUP($A6,'EV Distribution'!$A$2:$B$51,2,FALSE),0)*'EV Scenarios'!M$2</f>
        <v>0.67392852058673114</v>
      </c>
      <c r="N6" s="5">
        <f>'[3]Pc, Winter, S1'!N6*Main!$B$8+_xlfn.IFNA(VLOOKUP($A6,'EV Distribution'!$A$2:$B$51,2,FALSE),0)*'EV Scenarios'!N$2</f>
        <v>0.70248054460070519</v>
      </c>
      <c r="O6" s="5">
        <f>'[3]Pc, Winter, S1'!O6*Main!$B$8+_xlfn.IFNA(VLOOKUP($A6,'EV Distribution'!$A$2:$B$51,2,FALSE),0)*'EV Scenarios'!O$2</f>
        <v>0.73552525971632832</v>
      </c>
      <c r="P6" s="5">
        <f>'[3]Pc, Winter, S1'!P6*Main!$B$8+_xlfn.IFNA(VLOOKUP($A6,'EV Distribution'!$A$2:$B$51,2,FALSE),0)*'EV Scenarios'!P$2</f>
        <v>0.74270894809959387</v>
      </c>
      <c r="Q6" s="5">
        <f>'[3]Pc, Winter, S1'!Q6*Main!$B$8+_xlfn.IFNA(VLOOKUP($A6,'EV Distribution'!$A$2:$B$51,2,FALSE),0)*'EV Scenarios'!Q$2</f>
        <v>0.72692409504025557</v>
      </c>
      <c r="R6" s="5">
        <f>'[3]Pc, Winter, S1'!R6*Main!$B$8+_xlfn.IFNA(VLOOKUP($A6,'EV Distribution'!$A$2:$B$51,2,FALSE),0)*'EV Scenarios'!R$2</f>
        <v>0.69075206723785998</v>
      </c>
      <c r="S6" s="5">
        <f>'[3]Pc, Winter, S1'!S6*Main!$B$8+_xlfn.IFNA(VLOOKUP($A6,'EV Distribution'!$A$2:$B$51,2,FALSE),0)*'EV Scenarios'!S$2</f>
        <v>0.7049739879337189</v>
      </c>
      <c r="T6" s="5">
        <f>'[3]Pc, Winter, S1'!T6*Main!$B$8+_xlfn.IFNA(VLOOKUP($A6,'EV Distribution'!$A$2:$B$51,2,FALSE),0)*'EV Scenarios'!T$2</f>
        <v>0.67710707811816528</v>
      </c>
      <c r="U6" s="5">
        <f>'[3]Pc, Winter, S1'!U6*Main!$B$8+_xlfn.IFNA(VLOOKUP($A6,'EV Distribution'!$A$2:$B$51,2,FALSE),0)*'EV Scenarios'!U$2</f>
        <v>0.5867128476878738</v>
      </c>
      <c r="V6" s="5">
        <f>'[3]Pc, Winter, S1'!V6*Main!$B$8+_xlfn.IFNA(VLOOKUP($A6,'EV Distribution'!$A$2:$B$51,2,FALSE),0)*'EV Scenarios'!V$2</f>
        <v>0.58793205603489096</v>
      </c>
      <c r="W6" s="5">
        <f>'[3]Pc, Winter, S1'!W6*Main!$B$8+_xlfn.IFNA(VLOOKUP($A6,'EV Distribution'!$A$2:$B$51,2,FALSE),0)*'EV Scenarios'!W$2</f>
        <v>0.58477278335838057</v>
      </c>
      <c r="X6" s="5">
        <f>'[3]Pc, Winter, S1'!X6*Main!$B$8+_xlfn.IFNA(VLOOKUP($A6,'EV Distribution'!$A$2:$B$51,2,FALSE),0)*'EV Scenarios'!X$2</f>
        <v>0.65482731652753523</v>
      </c>
      <c r="Y6" s="5">
        <f>'[3]Pc, Winter, S1'!Y6*Main!$B$8+_xlfn.IFNA(VLOOKUP($A6,'EV Distribution'!$A$2:$B$51,2,FALSE),0)*'EV Scenarios'!Y$2</f>
        <v>0.68042457630743058</v>
      </c>
    </row>
    <row r="7" spans="1:25" x14ac:dyDescent="0.3">
      <c r="A7">
        <v>10</v>
      </c>
      <c r="B7" s="5">
        <f>'[3]Pc, Winter, S1'!B7*Main!$B$8+_xlfn.IFNA(VLOOKUP($A7,'EV Distribution'!$A$2:$B$51,2,FALSE),0)*'EV Scenarios'!B$2</f>
        <v>3.8881231372077085</v>
      </c>
      <c r="C7" s="5">
        <f>'[3]Pc, Winter, S1'!C7*Main!$B$8+_xlfn.IFNA(VLOOKUP($A7,'EV Distribution'!$A$2:$B$51,2,FALSE),0)*'EV Scenarios'!C$2</f>
        <v>3.9399309439063899</v>
      </c>
      <c r="D7" s="5">
        <f>'[3]Pc, Winter, S1'!D7*Main!$B$8+_xlfn.IFNA(VLOOKUP($A7,'EV Distribution'!$A$2:$B$51,2,FALSE),0)*'EV Scenarios'!D$2</f>
        <v>3.7690739594681282</v>
      </c>
      <c r="E7" s="5">
        <f>'[3]Pc, Winter, S1'!E7*Main!$B$8+_xlfn.IFNA(VLOOKUP($A7,'EV Distribution'!$A$2:$B$51,2,FALSE),0)*'EV Scenarios'!E$2</f>
        <v>3.5964107969519805</v>
      </c>
      <c r="F7" s="5">
        <f>'[3]Pc, Winter, S1'!F7*Main!$B$8+_xlfn.IFNA(VLOOKUP($A7,'EV Distribution'!$A$2:$B$51,2,FALSE),0)*'EV Scenarios'!F$2</f>
        <v>3.554562599237383</v>
      </c>
      <c r="G7" s="5">
        <f>'[3]Pc, Winter, S1'!G7*Main!$B$8+_xlfn.IFNA(VLOOKUP($A7,'EV Distribution'!$A$2:$B$51,2,FALSE),0)*'EV Scenarios'!G$2</f>
        <v>3.5406363694920291</v>
      </c>
      <c r="H7" s="5">
        <f>'[3]Pc, Winter, S1'!H7*Main!$B$8+_xlfn.IFNA(VLOOKUP($A7,'EV Distribution'!$A$2:$B$51,2,FALSE),0)*'EV Scenarios'!H$2</f>
        <v>3.5608542175175097</v>
      </c>
      <c r="I7" s="5">
        <f>'[3]Pc, Winter, S1'!I7*Main!$B$8+_xlfn.IFNA(VLOOKUP($A7,'EV Distribution'!$A$2:$B$51,2,FALSE),0)*'EV Scenarios'!I$2</f>
        <v>3.4839292006355422</v>
      </c>
      <c r="J7" s="5">
        <f>'[3]Pc, Winter, S1'!J7*Main!$B$8+_xlfn.IFNA(VLOOKUP($A7,'EV Distribution'!$A$2:$B$51,2,FALSE),0)*'EV Scenarios'!J$2</f>
        <v>3.5319903143022771</v>
      </c>
      <c r="K7" s="5">
        <f>'[3]Pc, Winter, S1'!K7*Main!$B$8+_xlfn.IFNA(VLOOKUP($A7,'EV Distribution'!$A$2:$B$51,2,FALSE),0)*'EV Scenarios'!K$2</f>
        <v>3.4903825738404928</v>
      </c>
      <c r="L7" s="5">
        <f>'[3]Pc, Winter, S1'!L7*Main!$B$8+_xlfn.IFNA(VLOOKUP($A7,'EV Distribution'!$A$2:$B$51,2,FALSE),0)*'EV Scenarios'!L$2</f>
        <v>3.4993466287874768</v>
      </c>
      <c r="M7" s="5">
        <f>'[3]Pc, Winter, S1'!M7*Main!$B$8+_xlfn.IFNA(VLOOKUP($A7,'EV Distribution'!$A$2:$B$51,2,FALSE),0)*'EV Scenarios'!M$2</f>
        <v>3.8022018104557125</v>
      </c>
      <c r="N7" s="5">
        <f>'[3]Pc, Winter, S1'!N7*Main!$B$8+_xlfn.IFNA(VLOOKUP($A7,'EV Distribution'!$A$2:$B$51,2,FALSE),0)*'EV Scenarios'!N$2</f>
        <v>3.8123553117106543</v>
      </c>
      <c r="O7" s="5">
        <f>'[3]Pc, Winter, S1'!O7*Main!$B$8+_xlfn.IFNA(VLOOKUP($A7,'EV Distribution'!$A$2:$B$51,2,FALSE),0)*'EV Scenarios'!O$2</f>
        <v>3.8424196880156463</v>
      </c>
      <c r="P7" s="5">
        <f>'[3]Pc, Winter, S1'!P7*Main!$B$8+_xlfn.IFNA(VLOOKUP($A7,'EV Distribution'!$A$2:$B$51,2,FALSE),0)*'EV Scenarios'!P$2</f>
        <v>3.8592617256053567</v>
      </c>
      <c r="Q7" s="5">
        <f>'[3]Pc, Winter, S1'!Q7*Main!$B$8+_xlfn.IFNA(VLOOKUP($A7,'EV Distribution'!$A$2:$B$51,2,FALSE),0)*'EV Scenarios'!Q$2</f>
        <v>3.8416875352999913</v>
      </c>
      <c r="R7" s="5">
        <f>'[3]Pc, Winter, S1'!R7*Main!$B$8+_xlfn.IFNA(VLOOKUP($A7,'EV Distribution'!$A$2:$B$51,2,FALSE),0)*'EV Scenarios'!R$2</f>
        <v>3.804779518126721</v>
      </c>
      <c r="S7" s="5">
        <f>'[3]Pc, Winter, S1'!S7*Main!$B$8+_xlfn.IFNA(VLOOKUP($A7,'EV Distribution'!$A$2:$B$51,2,FALSE),0)*'EV Scenarios'!S$2</f>
        <v>3.7603038866274971</v>
      </c>
      <c r="T7" s="5">
        <f>'[3]Pc, Winter, S1'!T7*Main!$B$8+_xlfn.IFNA(VLOOKUP($A7,'EV Distribution'!$A$2:$B$51,2,FALSE),0)*'EV Scenarios'!T$2</f>
        <v>3.6402045138658696</v>
      </c>
      <c r="U7" s="5">
        <f>'[3]Pc, Winter, S1'!U7*Main!$B$8+_xlfn.IFNA(VLOOKUP($A7,'EV Distribution'!$A$2:$B$51,2,FALSE),0)*'EV Scenarios'!U$2</f>
        <v>3.5035750374827703</v>
      </c>
      <c r="V7" s="5">
        <f>'[3]Pc, Winter, S1'!V7*Main!$B$8+_xlfn.IFNA(VLOOKUP($A7,'EV Distribution'!$A$2:$B$51,2,FALSE),0)*'EV Scenarios'!V$2</f>
        <v>3.5211384533819183</v>
      </c>
      <c r="W7" s="5">
        <f>'[3]Pc, Winter, S1'!W7*Main!$B$8+_xlfn.IFNA(VLOOKUP($A7,'EV Distribution'!$A$2:$B$51,2,FALSE),0)*'EV Scenarios'!W$2</f>
        <v>3.5051152784137418</v>
      </c>
      <c r="X7" s="5">
        <f>'[3]Pc, Winter, S1'!X7*Main!$B$8+_xlfn.IFNA(VLOOKUP($A7,'EV Distribution'!$A$2:$B$51,2,FALSE),0)*'EV Scenarios'!X$2</f>
        <v>3.5864146497019909</v>
      </c>
      <c r="Y7" s="5">
        <f>'[3]Pc, Winter, S1'!Y7*Main!$B$8+_xlfn.IFNA(VLOOKUP($A7,'EV Distribution'!$A$2:$B$51,2,FALSE),0)*'EV Scenarios'!Y$2</f>
        <v>3.7500022753113198</v>
      </c>
    </row>
    <row r="8" spans="1:25" x14ac:dyDescent="0.3">
      <c r="A8">
        <v>11</v>
      </c>
      <c r="B8" s="5">
        <f>'[3]Pc, Winter, S1'!B8*Main!$B$8+_xlfn.IFNA(VLOOKUP($A8,'EV Distribution'!$A$2:$B$51,2,FALSE),0)*'EV Scenarios'!B$2</f>
        <v>0.67415128641812216</v>
      </c>
      <c r="C8" s="5">
        <f>'[3]Pc, Winter, S1'!C8*Main!$B$8+_xlfn.IFNA(VLOOKUP($A8,'EV Distribution'!$A$2:$B$51,2,FALSE),0)*'EV Scenarios'!C$2</f>
        <v>0.60200958478319966</v>
      </c>
      <c r="D8" s="5">
        <f>'[3]Pc, Winter, S1'!D8*Main!$B$8+_xlfn.IFNA(VLOOKUP($A8,'EV Distribution'!$A$2:$B$51,2,FALSE),0)*'EV Scenarios'!D$2</f>
        <v>0.58410688774619912</v>
      </c>
      <c r="E8" s="5">
        <f>'[3]Pc, Winter, S1'!E8*Main!$B$8+_xlfn.IFNA(VLOOKUP($A8,'EV Distribution'!$A$2:$B$51,2,FALSE),0)*'EV Scenarios'!E$2</f>
        <v>0.57658216972857168</v>
      </c>
      <c r="F8" s="5">
        <f>'[3]Pc, Winter, S1'!F8*Main!$B$8+_xlfn.IFNA(VLOOKUP($A8,'EV Distribution'!$A$2:$B$51,2,FALSE),0)*'EV Scenarios'!F$2</f>
        <v>0.55148744443913245</v>
      </c>
      <c r="G8" s="5">
        <f>'[3]Pc, Winter, S1'!G8*Main!$B$8+_xlfn.IFNA(VLOOKUP($A8,'EV Distribution'!$A$2:$B$51,2,FALSE),0)*'EV Scenarios'!G$2</f>
        <v>0.58092626313845785</v>
      </c>
      <c r="H8" s="5">
        <f>'[3]Pc, Winter, S1'!H8*Main!$B$8+_xlfn.IFNA(VLOOKUP($A8,'EV Distribution'!$A$2:$B$51,2,FALSE),0)*'EV Scenarios'!H$2</f>
        <v>0.71150037245398678</v>
      </c>
      <c r="I8" s="5">
        <f>'[3]Pc, Winter, S1'!I8*Main!$B$8+_xlfn.IFNA(VLOOKUP($A8,'EV Distribution'!$A$2:$B$51,2,FALSE),0)*'EV Scenarios'!I$2</f>
        <v>0.67311247745286573</v>
      </c>
      <c r="J8" s="5">
        <f>'[3]Pc, Winter, S1'!J8*Main!$B$8+_xlfn.IFNA(VLOOKUP($A8,'EV Distribution'!$A$2:$B$51,2,FALSE),0)*'EV Scenarios'!J$2</f>
        <v>0.75189934579078654</v>
      </c>
      <c r="K8" s="5">
        <f>'[3]Pc, Winter, S1'!K8*Main!$B$8+_xlfn.IFNA(VLOOKUP($A8,'EV Distribution'!$A$2:$B$51,2,FALSE),0)*'EV Scenarios'!K$2</f>
        <v>0.85828189276192868</v>
      </c>
      <c r="L8" s="5">
        <f>'[3]Pc, Winter, S1'!L8*Main!$B$8+_xlfn.IFNA(VLOOKUP($A8,'EV Distribution'!$A$2:$B$51,2,FALSE),0)*'EV Scenarios'!L$2</f>
        <v>0.78467795143700347</v>
      </c>
      <c r="M8" s="5">
        <f>'[3]Pc, Winter, S1'!M8*Main!$B$8+_xlfn.IFNA(VLOOKUP($A8,'EV Distribution'!$A$2:$B$51,2,FALSE),0)*'EV Scenarios'!M$2</f>
        <v>0.78320896900039338</v>
      </c>
      <c r="N8" s="5">
        <f>'[3]Pc, Winter, S1'!N8*Main!$B$8+_xlfn.IFNA(VLOOKUP($A8,'EV Distribution'!$A$2:$B$51,2,FALSE),0)*'EV Scenarios'!N$2</f>
        <v>0.79033747203096727</v>
      </c>
      <c r="O8" s="5">
        <f>'[3]Pc, Winter, S1'!O8*Main!$B$8+_xlfn.IFNA(VLOOKUP($A8,'EV Distribution'!$A$2:$B$51,2,FALSE),0)*'EV Scenarios'!O$2</f>
        <v>0.70223818749694655</v>
      </c>
      <c r="P8" s="5">
        <f>'[3]Pc, Winter, S1'!P8*Main!$B$8+_xlfn.IFNA(VLOOKUP($A8,'EV Distribution'!$A$2:$B$51,2,FALSE),0)*'EV Scenarios'!P$2</f>
        <v>0.69997021906197376</v>
      </c>
      <c r="Q8" s="5">
        <f>'[3]Pc, Winter, S1'!Q8*Main!$B$8+_xlfn.IFNA(VLOOKUP($A8,'EV Distribution'!$A$2:$B$51,2,FALSE),0)*'EV Scenarios'!Q$2</f>
        <v>0.70129789798692577</v>
      </c>
      <c r="R8" s="5">
        <f>'[3]Pc, Winter, S1'!R8*Main!$B$8+_xlfn.IFNA(VLOOKUP($A8,'EV Distribution'!$A$2:$B$51,2,FALSE),0)*'EV Scenarios'!R$2</f>
        <v>0.69882283056610417</v>
      </c>
      <c r="S8" s="5">
        <f>'[3]Pc, Winter, S1'!S8*Main!$B$8+_xlfn.IFNA(VLOOKUP($A8,'EV Distribution'!$A$2:$B$51,2,FALSE),0)*'EV Scenarios'!S$2</f>
        <v>0.77419537996032484</v>
      </c>
      <c r="T8" s="5">
        <f>'[3]Pc, Winter, S1'!T8*Main!$B$8+_xlfn.IFNA(VLOOKUP($A8,'EV Distribution'!$A$2:$B$51,2,FALSE),0)*'EV Scenarios'!T$2</f>
        <v>0.81066288326939751</v>
      </c>
      <c r="U8" s="5">
        <f>'[3]Pc, Winter, S1'!U8*Main!$B$8+_xlfn.IFNA(VLOOKUP($A8,'EV Distribution'!$A$2:$B$51,2,FALSE),0)*'EV Scenarios'!U$2</f>
        <v>0.79270465858248762</v>
      </c>
      <c r="V8" s="5">
        <f>'[3]Pc, Winter, S1'!V8*Main!$B$8+_xlfn.IFNA(VLOOKUP($A8,'EV Distribution'!$A$2:$B$51,2,FALSE),0)*'EV Scenarios'!V$2</f>
        <v>0.80792926941168086</v>
      </c>
      <c r="W8" s="5">
        <f>'[3]Pc, Winter, S1'!W8*Main!$B$8+_xlfn.IFNA(VLOOKUP($A8,'EV Distribution'!$A$2:$B$51,2,FALSE),0)*'EV Scenarios'!W$2</f>
        <v>0.73146339950611672</v>
      </c>
      <c r="X8" s="5">
        <f>'[3]Pc, Winter, S1'!X8*Main!$B$8+_xlfn.IFNA(VLOOKUP($A8,'EV Distribution'!$A$2:$B$51,2,FALSE),0)*'EV Scenarios'!X$2</f>
        <v>0.8161006169315751</v>
      </c>
      <c r="Y8" s="5">
        <f>'[3]Pc, Winter, S1'!Y8*Main!$B$8+_xlfn.IFNA(VLOOKUP($A8,'EV Distribution'!$A$2:$B$51,2,FALSE),0)*'EV Scenarios'!Y$2</f>
        <v>0.785443456445441</v>
      </c>
    </row>
    <row r="9" spans="1:25" x14ac:dyDescent="0.3">
      <c r="A9">
        <v>12</v>
      </c>
      <c r="B9" s="5">
        <f>'[3]Pc, Winter, S1'!B9*Main!$B$8+_xlfn.IFNA(VLOOKUP($A9,'EV Distribution'!$A$2:$B$51,2,FALSE),0)*'EV Scenarios'!B$2</f>
        <v>1.9086683379897337E-3</v>
      </c>
      <c r="C9" s="5">
        <f>'[3]Pc, Winter, S1'!C9*Main!$B$8+_xlfn.IFNA(VLOOKUP($A9,'EV Distribution'!$A$2:$B$51,2,FALSE),0)*'EV Scenarios'!C$2</f>
        <v>2.0247333713565023E-3</v>
      </c>
      <c r="D9" s="5">
        <f>'[3]Pc, Winter, S1'!D9*Main!$B$8+_xlfn.IFNA(VLOOKUP($A9,'EV Distribution'!$A$2:$B$51,2,FALSE),0)*'EV Scenarios'!D$2</f>
        <v>3.0083818553959169E-3</v>
      </c>
      <c r="E9" s="5">
        <f>'[3]Pc, Winter, S1'!E9*Main!$B$8+_xlfn.IFNA(VLOOKUP($A9,'EV Distribution'!$A$2:$B$51,2,FALSE),0)*'EV Scenarios'!E$2</f>
        <v>2.7686814406222959E-3</v>
      </c>
      <c r="F9" s="5">
        <f>'[3]Pc, Winter, S1'!F9*Main!$B$8+_xlfn.IFNA(VLOOKUP($A9,'EV Distribution'!$A$2:$B$51,2,FALSE),0)*'EV Scenarios'!F$2</f>
        <v>3.1375584615638032E-3</v>
      </c>
      <c r="G9" s="5">
        <f>'[3]Pc, Winter, S1'!G9*Main!$B$8+_xlfn.IFNA(VLOOKUP($A9,'EV Distribution'!$A$2:$B$51,2,FALSE),0)*'EV Scenarios'!G$2</f>
        <v>2.9394521518861616E-3</v>
      </c>
      <c r="H9" s="5">
        <f>'[3]Pc, Winter, S1'!H9*Main!$B$8+_xlfn.IFNA(VLOOKUP($A9,'EV Distribution'!$A$2:$B$51,2,FALSE),0)*'EV Scenarios'!H$2</f>
        <v>2.9158226840236804E-3</v>
      </c>
      <c r="I9" s="5">
        <f>'[3]Pc, Winter, S1'!I9*Main!$B$8+_xlfn.IFNA(VLOOKUP($A9,'EV Distribution'!$A$2:$B$51,2,FALSE),0)*'EV Scenarios'!I$2</f>
        <v>3.2024068337316103E-3</v>
      </c>
      <c r="J9" s="5">
        <f>'[3]Pc, Winter, S1'!J9*Main!$B$8+_xlfn.IFNA(VLOOKUP($A9,'EV Distribution'!$A$2:$B$51,2,FALSE),0)*'EV Scenarios'!J$2</f>
        <v>9.285258189707735E-3</v>
      </c>
      <c r="K9" s="5">
        <f>'[3]Pc, Winter, S1'!K9*Main!$B$8+_xlfn.IFNA(VLOOKUP($A9,'EV Distribution'!$A$2:$B$51,2,FALSE),0)*'EV Scenarios'!K$2</f>
        <v>1.2202809894820432E-2</v>
      </c>
      <c r="L9" s="5">
        <f>'[3]Pc, Winter, S1'!L9*Main!$B$8+_xlfn.IFNA(VLOOKUP($A9,'EV Distribution'!$A$2:$B$51,2,FALSE),0)*'EV Scenarios'!L$2</f>
        <v>1.1238644676136812E-2</v>
      </c>
      <c r="M9" s="5">
        <f>'[3]Pc, Winter, S1'!M9*Main!$B$8+_xlfn.IFNA(VLOOKUP($A9,'EV Distribution'!$A$2:$B$51,2,FALSE),0)*'EV Scenarios'!M$2</f>
        <v>1.1710474573219063E-2</v>
      </c>
      <c r="N9" s="5">
        <f>'[3]Pc, Winter, S1'!N9*Main!$B$8+_xlfn.IFNA(VLOOKUP($A9,'EV Distribution'!$A$2:$B$51,2,FALSE),0)*'EV Scenarios'!N$2</f>
        <v>1.0956304327895129E-2</v>
      </c>
      <c r="O9" s="5">
        <f>'[3]Pc, Winter, S1'!O9*Main!$B$8+_xlfn.IFNA(VLOOKUP($A9,'EV Distribution'!$A$2:$B$51,2,FALSE),0)*'EV Scenarios'!O$2</f>
        <v>9.4006832778007251E-3</v>
      </c>
      <c r="P9" s="5">
        <f>'[3]Pc, Winter, S1'!P9*Main!$B$8+_xlfn.IFNA(VLOOKUP($A9,'EV Distribution'!$A$2:$B$51,2,FALSE),0)*'EV Scenarios'!P$2</f>
        <v>1.1718704736979781E-2</v>
      </c>
      <c r="Q9" s="5">
        <f>'[3]Pc, Winter, S1'!Q9*Main!$B$8+_xlfn.IFNA(VLOOKUP($A9,'EV Distribution'!$A$2:$B$51,2,FALSE),0)*'EV Scenarios'!Q$2</f>
        <v>1.2030027300812287E-2</v>
      </c>
      <c r="R9" s="5">
        <f>'[3]Pc, Winter, S1'!R9*Main!$B$8+_xlfn.IFNA(VLOOKUP($A9,'EV Distribution'!$A$2:$B$51,2,FALSE),0)*'EV Scenarios'!R$2</f>
        <v>1.0267822565543625E-2</v>
      </c>
      <c r="S9" s="5">
        <f>'[3]Pc, Winter, S1'!S9*Main!$B$8+_xlfn.IFNA(VLOOKUP($A9,'EV Distribution'!$A$2:$B$51,2,FALSE),0)*'EV Scenarios'!S$2</f>
        <v>4.02746343715581E-3</v>
      </c>
      <c r="T9" s="5">
        <f>'[3]Pc, Winter, S1'!T9*Main!$B$8+_xlfn.IFNA(VLOOKUP($A9,'EV Distribution'!$A$2:$B$51,2,FALSE),0)*'EV Scenarios'!T$2</f>
        <v>2.2656689681722522E-3</v>
      </c>
      <c r="U9" s="5">
        <f>'[3]Pc, Winter, S1'!U9*Main!$B$8+_xlfn.IFNA(VLOOKUP($A9,'EV Distribution'!$A$2:$B$51,2,FALSE),0)*'EV Scenarios'!U$2</f>
        <v>3.0113107008201555E-3</v>
      </c>
      <c r="V9" s="5">
        <f>'[3]Pc, Winter, S1'!V9*Main!$B$8+_xlfn.IFNA(VLOOKUP($A9,'EV Distribution'!$A$2:$B$51,2,FALSE),0)*'EV Scenarios'!V$2</f>
        <v>3.2192993434721892E-3</v>
      </c>
      <c r="W9" s="5">
        <f>'[3]Pc, Winter, S1'!W9*Main!$B$8+_xlfn.IFNA(VLOOKUP($A9,'EV Distribution'!$A$2:$B$51,2,FALSE),0)*'EV Scenarios'!W$2</f>
        <v>2.2426750623967431E-3</v>
      </c>
      <c r="X9" s="5">
        <f>'[3]Pc, Winter, S1'!X9*Main!$B$8+_xlfn.IFNA(VLOOKUP($A9,'EV Distribution'!$A$2:$B$51,2,FALSE),0)*'EV Scenarios'!X$2</f>
        <v>2.074251109349186E-3</v>
      </c>
      <c r="Y9" s="5">
        <f>'[3]Pc, Winter, S1'!Y9*Main!$B$8+_xlfn.IFNA(VLOOKUP($A9,'EV Distribution'!$A$2:$B$51,2,FALSE),0)*'EV Scenarios'!Y$2</f>
        <v>2.1511924017042329E-3</v>
      </c>
    </row>
    <row r="10" spans="1:25" x14ac:dyDescent="0.3">
      <c r="A10">
        <v>14</v>
      </c>
      <c r="B10" s="5">
        <f>'[3]Pc, Winter, S1'!B10*Main!$B$8+_xlfn.IFNA(VLOOKUP($A10,'EV Distribution'!$A$2:$B$51,2,FALSE),0)*'EV Scenarios'!B$2</f>
        <v>1.983752282157472</v>
      </c>
      <c r="C10" s="5">
        <f>'[3]Pc, Winter, S1'!C10*Main!$B$8+_xlfn.IFNA(VLOOKUP($A10,'EV Distribution'!$A$2:$B$51,2,FALSE),0)*'EV Scenarios'!C$2</f>
        <v>1.9764172434535539</v>
      </c>
      <c r="D10" s="5">
        <f>'[3]Pc, Winter, S1'!D10*Main!$B$8+_xlfn.IFNA(VLOOKUP($A10,'EV Distribution'!$A$2:$B$51,2,FALSE),0)*'EV Scenarios'!D$2</f>
        <v>1.9574095383016976</v>
      </c>
      <c r="E10" s="5">
        <f>'[3]Pc, Winter, S1'!E10*Main!$B$8+_xlfn.IFNA(VLOOKUP($A10,'EV Distribution'!$A$2:$B$51,2,FALSE),0)*'EV Scenarios'!E$2</f>
        <v>1.9708710123103805</v>
      </c>
      <c r="F10" s="5">
        <f>'[3]Pc, Winter, S1'!F10*Main!$B$8+_xlfn.IFNA(VLOOKUP($A10,'EV Distribution'!$A$2:$B$51,2,FALSE),0)*'EV Scenarios'!F$2</f>
        <v>1.9403440852653508</v>
      </c>
      <c r="G10" s="5">
        <f>'[3]Pc, Winter, S1'!G10*Main!$B$8+_xlfn.IFNA(VLOOKUP($A10,'EV Distribution'!$A$2:$B$51,2,FALSE),0)*'EV Scenarios'!G$2</f>
        <v>1.9147049231478297</v>
      </c>
      <c r="H10" s="5">
        <f>'[3]Pc, Winter, S1'!H10*Main!$B$8+_xlfn.IFNA(VLOOKUP($A10,'EV Distribution'!$A$2:$B$51,2,FALSE),0)*'EV Scenarios'!H$2</f>
        <v>1.7953405654367722</v>
      </c>
      <c r="I10" s="5">
        <f>'[3]Pc, Winter, S1'!I10*Main!$B$8+_xlfn.IFNA(VLOOKUP($A10,'EV Distribution'!$A$2:$B$51,2,FALSE),0)*'EV Scenarios'!I$2</f>
        <v>1.6302726509132002</v>
      </c>
      <c r="J10" s="5">
        <f>'[3]Pc, Winter, S1'!J10*Main!$B$8+_xlfn.IFNA(VLOOKUP($A10,'EV Distribution'!$A$2:$B$51,2,FALSE),0)*'EV Scenarios'!J$2</f>
        <v>1.6536819064140802</v>
      </c>
      <c r="K10" s="5">
        <f>'[3]Pc, Winter, S1'!K10*Main!$B$8+_xlfn.IFNA(VLOOKUP($A10,'EV Distribution'!$A$2:$B$51,2,FALSE),0)*'EV Scenarios'!K$2</f>
        <v>1.6508502448594329</v>
      </c>
      <c r="L10" s="5">
        <f>'[3]Pc, Winter, S1'!L10*Main!$B$8+_xlfn.IFNA(VLOOKUP($A10,'EV Distribution'!$A$2:$B$51,2,FALSE),0)*'EV Scenarios'!L$2</f>
        <v>1.6630857096889853</v>
      </c>
      <c r="M10" s="5">
        <f>'[3]Pc, Winter, S1'!M10*Main!$B$8+_xlfn.IFNA(VLOOKUP($A10,'EV Distribution'!$A$2:$B$51,2,FALSE),0)*'EV Scenarios'!M$2</f>
        <v>1.7579322096517436</v>
      </c>
      <c r="N10" s="5">
        <f>'[3]Pc, Winter, S1'!N10*Main!$B$8+_xlfn.IFNA(VLOOKUP($A10,'EV Distribution'!$A$2:$B$51,2,FALSE),0)*'EV Scenarios'!N$2</f>
        <v>1.8261232708848096</v>
      </c>
      <c r="O10" s="5">
        <f>'[3]Pc, Winter, S1'!O10*Main!$B$8+_xlfn.IFNA(VLOOKUP($A10,'EV Distribution'!$A$2:$B$51,2,FALSE),0)*'EV Scenarios'!O$2</f>
        <v>1.9020699241676495</v>
      </c>
      <c r="P10" s="5">
        <f>'[3]Pc, Winter, S1'!P10*Main!$B$8+_xlfn.IFNA(VLOOKUP($A10,'EV Distribution'!$A$2:$B$51,2,FALSE),0)*'EV Scenarios'!P$2</f>
        <v>1.9102545614732811</v>
      </c>
      <c r="Q10" s="5">
        <f>'[3]Pc, Winter, S1'!Q10*Main!$B$8+_xlfn.IFNA(VLOOKUP($A10,'EV Distribution'!$A$2:$B$51,2,FALSE),0)*'EV Scenarios'!Q$2</f>
        <v>1.9171122146875839</v>
      </c>
      <c r="R10" s="5">
        <f>'[3]Pc, Winter, S1'!R10*Main!$B$8+_xlfn.IFNA(VLOOKUP($A10,'EV Distribution'!$A$2:$B$51,2,FALSE),0)*'EV Scenarios'!R$2</f>
        <v>1.8989444259192731</v>
      </c>
      <c r="S10" s="5">
        <f>'[3]Pc, Winter, S1'!S10*Main!$B$8+_xlfn.IFNA(VLOOKUP($A10,'EV Distribution'!$A$2:$B$51,2,FALSE),0)*'EV Scenarios'!S$2</f>
        <v>1.9602676451175658</v>
      </c>
      <c r="T10" s="5">
        <f>'[3]Pc, Winter, S1'!T10*Main!$B$8+_xlfn.IFNA(VLOOKUP($A10,'EV Distribution'!$A$2:$B$51,2,FALSE),0)*'EV Scenarios'!T$2</f>
        <v>1.91420078960692</v>
      </c>
      <c r="U10" s="5">
        <f>'[3]Pc, Winter, S1'!U10*Main!$B$8+_xlfn.IFNA(VLOOKUP($A10,'EV Distribution'!$A$2:$B$51,2,FALSE),0)*'EV Scenarios'!U$2</f>
        <v>1.9134339811172609</v>
      </c>
      <c r="V10" s="5">
        <f>'[3]Pc, Winter, S1'!V10*Main!$B$8+_xlfn.IFNA(VLOOKUP($A10,'EV Distribution'!$A$2:$B$51,2,FALSE),0)*'EV Scenarios'!V$2</f>
        <v>1.9809750727359423</v>
      </c>
      <c r="W10" s="5">
        <f>'[3]Pc, Winter, S1'!W10*Main!$B$8+_xlfn.IFNA(VLOOKUP($A10,'EV Distribution'!$A$2:$B$51,2,FALSE),0)*'EV Scenarios'!W$2</f>
        <v>2.0260022911658062</v>
      </c>
      <c r="X10" s="5">
        <f>'[3]Pc, Winter, S1'!X10*Main!$B$8+_xlfn.IFNA(VLOOKUP($A10,'EV Distribution'!$A$2:$B$51,2,FALSE),0)*'EV Scenarios'!X$2</f>
        <v>2.0677132244512477</v>
      </c>
      <c r="Y10" s="5">
        <f>'[3]Pc, Winter, S1'!Y10*Main!$B$8+_xlfn.IFNA(VLOOKUP($A10,'EV Distribution'!$A$2:$B$51,2,FALSE),0)*'EV Scenarios'!Y$2</f>
        <v>2.0785363745184933</v>
      </c>
    </row>
    <row r="11" spans="1:25" x14ac:dyDescent="0.3">
      <c r="A11">
        <v>15</v>
      </c>
      <c r="B11" s="5">
        <f>'[3]Pc, Winter, S1'!B11*Main!$B$8+_xlfn.IFNA(VLOOKUP($A11,'EV Distribution'!$A$2:$B$51,2,FALSE),0)*'EV Scenarios'!B$2</f>
        <v>1.6759422162929746E-2</v>
      </c>
      <c r="C11" s="5">
        <f>'[3]Pc, Winter, S1'!C11*Main!$B$8+_xlfn.IFNA(VLOOKUP($A11,'EV Distribution'!$A$2:$B$51,2,FALSE),0)*'EV Scenarios'!C$2</f>
        <v>1.6372203842901816E-2</v>
      </c>
      <c r="D11" s="5">
        <f>'[3]Pc, Winter, S1'!D11*Main!$B$8+_xlfn.IFNA(VLOOKUP($A11,'EV Distribution'!$A$2:$B$51,2,FALSE),0)*'EV Scenarios'!D$2</f>
        <v>1.638548577556349E-2</v>
      </c>
      <c r="E11" s="5">
        <f>'[3]Pc, Winter, S1'!E11*Main!$B$8+_xlfn.IFNA(VLOOKUP($A11,'EV Distribution'!$A$2:$B$51,2,FALSE),0)*'EV Scenarios'!E$2</f>
        <v>1.669677385832645E-2</v>
      </c>
      <c r="F11" s="5">
        <f>'[3]Pc, Winter, S1'!F11*Main!$B$8+_xlfn.IFNA(VLOOKUP($A11,'EV Distribution'!$A$2:$B$51,2,FALSE),0)*'EV Scenarios'!F$2</f>
        <v>1.7424819433645072E-2</v>
      </c>
      <c r="G11" s="5">
        <f>'[3]Pc, Winter, S1'!G11*Main!$B$8+_xlfn.IFNA(VLOOKUP($A11,'EV Distribution'!$A$2:$B$51,2,FALSE),0)*'EV Scenarios'!G$2</f>
        <v>1.7244115544439855E-2</v>
      </c>
      <c r="H11" s="5">
        <f>'[3]Pc, Winter, S1'!H11*Main!$B$8+_xlfn.IFNA(VLOOKUP($A11,'EV Distribution'!$A$2:$B$51,2,FALSE),0)*'EV Scenarios'!H$2</f>
        <v>2.4798981292084611E-2</v>
      </c>
      <c r="I11" s="5">
        <f>'[3]Pc, Winter, S1'!I11*Main!$B$8+_xlfn.IFNA(VLOOKUP($A11,'EV Distribution'!$A$2:$B$51,2,FALSE),0)*'EV Scenarios'!I$2</f>
        <v>3.1152949992590079E-2</v>
      </c>
      <c r="J11" s="5">
        <f>'[3]Pc, Winter, S1'!J11*Main!$B$8+_xlfn.IFNA(VLOOKUP($A11,'EV Distribution'!$A$2:$B$51,2,FALSE),0)*'EV Scenarios'!J$2</f>
        <v>4.1200840315858314E-2</v>
      </c>
      <c r="K11" s="5">
        <f>'[3]Pc, Winter, S1'!K11*Main!$B$8+_xlfn.IFNA(VLOOKUP($A11,'EV Distribution'!$A$2:$B$51,2,FALSE),0)*'EV Scenarios'!K$2</f>
        <v>4.77140697712857E-2</v>
      </c>
      <c r="L11" s="5">
        <f>'[3]Pc, Winter, S1'!L11*Main!$B$8+_xlfn.IFNA(VLOOKUP($A11,'EV Distribution'!$A$2:$B$51,2,FALSE),0)*'EV Scenarios'!L$2</f>
        <v>4.5040316468398435E-2</v>
      </c>
      <c r="M11" s="5">
        <f>'[3]Pc, Winter, S1'!M11*Main!$B$8+_xlfn.IFNA(VLOOKUP($A11,'EV Distribution'!$A$2:$B$51,2,FALSE),0)*'EV Scenarios'!M$2</f>
        <v>4.2460055955673238E-2</v>
      </c>
      <c r="N11" s="5">
        <f>'[3]Pc, Winter, S1'!N11*Main!$B$8+_xlfn.IFNA(VLOOKUP($A11,'EV Distribution'!$A$2:$B$51,2,FALSE),0)*'EV Scenarios'!N$2</f>
        <v>3.8183069674322445E-2</v>
      </c>
      <c r="O11" s="5">
        <f>'[3]Pc, Winter, S1'!O11*Main!$B$8+_xlfn.IFNA(VLOOKUP($A11,'EV Distribution'!$A$2:$B$51,2,FALSE),0)*'EV Scenarios'!O$2</f>
        <v>3.5621697774609593E-2</v>
      </c>
      <c r="P11" s="5">
        <f>'[3]Pc, Winter, S1'!P11*Main!$B$8+_xlfn.IFNA(VLOOKUP($A11,'EV Distribution'!$A$2:$B$51,2,FALSE),0)*'EV Scenarios'!P$2</f>
        <v>3.2893501785033634E-2</v>
      </c>
      <c r="Q11" s="5">
        <f>'[3]Pc, Winter, S1'!Q11*Main!$B$8+_xlfn.IFNA(VLOOKUP($A11,'EV Distribution'!$A$2:$B$51,2,FALSE),0)*'EV Scenarios'!Q$2</f>
        <v>3.2608609837645547E-2</v>
      </c>
      <c r="R11" s="5">
        <f>'[3]Pc, Winter, S1'!R11*Main!$B$8+_xlfn.IFNA(VLOOKUP($A11,'EV Distribution'!$A$2:$B$51,2,FALSE),0)*'EV Scenarios'!R$2</f>
        <v>3.2851419392927385E-2</v>
      </c>
      <c r="S11" s="5">
        <f>'[3]Pc, Winter, S1'!S11*Main!$B$8+_xlfn.IFNA(VLOOKUP($A11,'EV Distribution'!$A$2:$B$51,2,FALSE),0)*'EV Scenarios'!S$2</f>
        <v>3.0072708052041541E-2</v>
      </c>
      <c r="T11" s="5">
        <f>'[3]Pc, Winter, S1'!T11*Main!$B$8+_xlfn.IFNA(VLOOKUP($A11,'EV Distribution'!$A$2:$B$51,2,FALSE),0)*'EV Scenarios'!T$2</f>
        <v>2.9500130606207219E-2</v>
      </c>
      <c r="U11" s="5">
        <f>'[3]Pc, Winter, S1'!U11*Main!$B$8+_xlfn.IFNA(VLOOKUP($A11,'EV Distribution'!$A$2:$B$51,2,FALSE),0)*'EV Scenarios'!U$2</f>
        <v>2.8672590196925894E-2</v>
      </c>
      <c r="V11" s="5">
        <f>'[3]Pc, Winter, S1'!V11*Main!$B$8+_xlfn.IFNA(VLOOKUP($A11,'EV Distribution'!$A$2:$B$51,2,FALSE),0)*'EV Scenarios'!V$2</f>
        <v>2.8413133882577098E-2</v>
      </c>
      <c r="W11" s="5">
        <f>'[3]Pc, Winter, S1'!W11*Main!$B$8+_xlfn.IFNA(VLOOKUP($A11,'EV Distribution'!$A$2:$B$51,2,FALSE),0)*'EV Scenarios'!W$2</f>
        <v>2.6449799899796438E-2</v>
      </c>
      <c r="X11" s="5">
        <f>'[3]Pc, Winter, S1'!X11*Main!$B$8+_xlfn.IFNA(VLOOKUP($A11,'EV Distribution'!$A$2:$B$51,2,FALSE),0)*'EV Scenarios'!X$2</f>
        <v>2.5675411474795452E-2</v>
      </c>
      <c r="Y11" s="5">
        <f>'[3]Pc, Winter, S1'!Y11*Main!$B$8+_xlfn.IFNA(VLOOKUP($A11,'EV Distribution'!$A$2:$B$51,2,FALSE),0)*'EV Scenarios'!Y$2</f>
        <v>2.6156339698838606E-2</v>
      </c>
    </row>
    <row r="12" spans="1:25" x14ac:dyDescent="0.3">
      <c r="A12">
        <v>16</v>
      </c>
      <c r="B12" s="5">
        <f>'[3]Pc, Winter, S1'!B12*Main!$B$8+_xlfn.IFNA(VLOOKUP($A12,'EV Distribution'!$A$2:$B$51,2,FALSE),0)*'EV Scenarios'!B$2</f>
        <v>2.3656687744763396E-2</v>
      </c>
      <c r="C12" s="5">
        <f>'[3]Pc, Winter, S1'!C12*Main!$B$8+_xlfn.IFNA(VLOOKUP($A12,'EV Distribution'!$A$2:$B$51,2,FALSE),0)*'EV Scenarios'!C$2</f>
        <v>2.5956277903420269E-2</v>
      </c>
      <c r="D12" s="5">
        <f>'[3]Pc, Winter, S1'!D12*Main!$B$8+_xlfn.IFNA(VLOOKUP($A12,'EV Distribution'!$A$2:$B$51,2,FALSE),0)*'EV Scenarios'!D$2</f>
        <v>2.4723560381126587E-2</v>
      </c>
      <c r="E12" s="5">
        <f>'[3]Pc, Winter, S1'!E12*Main!$B$8+_xlfn.IFNA(VLOOKUP($A12,'EV Distribution'!$A$2:$B$51,2,FALSE),0)*'EV Scenarios'!E$2</f>
        <v>2.5144303943764261E-2</v>
      </c>
      <c r="F12" s="5">
        <f>'[3]Pc, Winter, S1'!F12*Main!$B$8+_xlfn.IFNA(VLOOKUP($A12,'EV Distribution'!$A$2:$B$51,2,FALSE),0)*'EV Scenarios'!F$2</f>
        <v>2.4161841257862287E-2</v>
      </c>
      <c r="G12" s="5">
        <f>'[3]Pc, Winter, S1'!G12*Main!$B$8+_xlfn.IFNA(VLOOKUP($A12,'EV Distribution'!$A$2:$B$51,2,FALSE),0)*'EV Scenarios'!G$2</f>
        <v>2.6951896578416335E-2</v>
      </c>
      <c r="H12" s="5">
        <f>'[3]Pc, Winter, S1'!H12*Main!$B$8+_xlfn.IFNA(VLOOKUP($A12,'EV Distribution'!$A$2:$B$51,2,FALSE),0)*'EV Scenarios'!H$2</f>
        <v>3.0309645013639766E-2</v>
      </c>
      <c r="I12" s="5">
        <f>'[3]Pc, Winter, S1'!I12*Main!$B$8+_xlfn.IFNA(VLOOKUP($A12,'EV Distribution'!$A$2:$B$51,2,FALSE),0)*'EV Scenarios'!I$2</f>
        <v>2.3955524070445877E-2</v>
      </c>
      <c r="J12" s="5">
        <f>'[3]Pc, Winter, S1'!J12*Main!$B$8+_xlfn.IFNA(VLOOKUP($A12,'EV Distribution'!$A$2:$B$51,2,FALSE),0)*'EV Scenarios'!J$2</f>
        <v>1.2639805145287546E-2</v>
      </c>
      <c r="K12" s="5">
        <f>'[3]Pc, Winter, S1'!K12*Main!$B$8+_xlfn.IFNA(VLOOKUP($A12,'EV Distribution'!$A$2:$B$51,2,FALSE),0)*'EV Scenarios'!K$2</f>
        <v>4.8016592941497521E-3</v>
      </c>
      <c r="L12" s="5">
        <f>'[3]Pc, Winter, S1'!L12*Main!$B$8+_xlfn.IFNA(VLOOKUP($A12,'EV Distribution'!$A$2:$B$51,2,FALSE),0)*'EV Scenarios'!L$2</f>
        <v>4.7075692217321613E-3</v>
      </c>
      <c r="M12" s="5">
        <f>'[3]Pc, Winter, S1'!M12*Main!$B$8+_xlfn.IFNA(VLOOKUP($A12,'EV Distribution'!$A$2:$B$51,2,FALSE),0)*'EV Scenarios'!M$2</f>
        <v>2.6948872763944615E-3</v>
      </c>
      <c r="N12" s="5">
        <f>'[3]Pc, Winter, S1'!N12*Main!$B$8+_xlfn.IFNA(VLOOKUP($A12,'EV Distribution'!$A$2:$B$51,2,FALSE),0)*'EV Scenarios'!N$2</f>
        <v>2.8853659643910787E-3</v>
      </c>
      <c r="O12" s="5">
        <f>'[3]Pc, Winter, S1'!O12*Main!$B$8+_xlfn.IFNA(VLOOKUP($A12,'EV Distribution'!$A$2:$B$51,2,FALSE),0)*'EV Scenarios'!O$2</f>
        <v>4.342557294916804E-3</v>
      </c>
      <c r="P12" s="5">
        <f>'[3]Pc, Winter, S1'!P12*Main!$B$8+_xlfn.IFNA(VLOOKUP($A12,'EV Distribution'!$A$2:$B$51,2,FALSE),0)*'EV Scenarios'!P$2</f>
        <v>8.9773720443316815E-3</v>
      </c>
      <c r="Q12" s="5">
        <f>'[3]Pc, Winter, S1'!Q12*Main!$B$8+_xlfn.IFNA(VLOOKUP($A12,'EV Distribution'!$A$2:$B$51,2,FALSE),0)*'EV Scenarios'!Q$2</f>
        <v>9.3793003392829057E-3</v>
      </c>
      <c r="R12" s="5">
        <f>'[3]Pc, Winter, S1'!R12*Main!$B$8+_xlfn.IFNA(VLOOKUP($A12,'EV Distribution'!$A$2:$B$51,2,FALSE),0)*'EV Scenarios'!R$2</f>
        <v>8.6651821939363553E-3</v>
      </c>
      <c r="S12" s="5">
        <f>'[3]Pc, Winter, S1'!S12*Main!$B$8+_xlfn.IFNA(VLOOKUP($A12,'EV Distribution'!$A$2:$B$51,2,FALSE),0)*'EV Scenarios'!S$2</f>
        <v>9.1196029496597442E-3</v>
      </c>
      <c r="T12" s="5">
        <f>'[3]Pc, Winter, S1'!T12*Main!$B$8+_xlfn.IFNA(VLOOKUP($A12,'EV Distribution'!$A$2:$B$51,2,FALSE),0)*'EV Scenarios'!T$2</f>
        <v>2.0612927143163401E-2</v>
      </c>
      <c r="U12" s="5">
        <f>'[3]Pc, Winter, S1'!U12*Main!$B$8+_xlfn.IFNA(VLOOKUP($A12,'EV Distribution'!$A$2:$B$51,2,FALSE),0)*'EV Scenarios'!U$2</f>
        <v>2.9697073910318818E-2</v>
      </c>
      <c r="V12" s="5">
        <f>'[3]Pc, Winter, S1'!V12*Main!$B$8+_xlfn.IFNA(VLOOKUP($A12,'EV Distribution'!$A$2:$B$51,2,FALSE),0)*'EV Scenarios'!V$2</f>
        <v>2.9954827502699434E-2</v>
      </c>
      <c r="W12" s="5">
        <f>'[3]Pc, Winter, S1'!W12*Main!$B$8+_xlfn.IFNA(VLOOKUP($A12,'EV Distribution'!$A$2:$B$51,2,FALSE),0)*'EV Scenarios'!W$2</f>
        <v>3.0033763729476439E-2</v>
      </c>
      <c r="X12" s="5">
        <f>'[3]Pc, Winter, S1'!X12*Main!$B$8+_xlfn.IFNA(VLOOKUP($A12,'EV Distribution'!$A$2:$B$51,2,FALSE),0)*'EV Scenarios'!X$2</f>
        <v>3.0813449381839549E-2</v>
      </c>
      <c r="Y12" s="5">
        <f>'[3]Pc, Winter, S1'!Y12*Main!$B$8+_xlfn.IFNA(VLOOKUP($A12,'EV Distribution'!$A$2:$B$51,2,FALSE),0)*'EV Scenarios'!Y$2</f>
        <v>2.9866093976772087E-2</v>
      </c>
    </row>
    <row r="13" spans="1:25" x14ac:dyDescent="0.3">
      <c r="A13">
        <v>17</v>
      </c>
      <c r="B13" s="5">
        <f>'[3]Pc, Winter, S1'!B13*Main!$B$8+_xlfn.IFNA(VLOOKUP($A13,'EV Distribution'!$A$2:$B$51,2,FALSE),0)*'EV Scenarios'!B$2</f>
        <v>3.9511626744994496E-3</v>
      </c>
      <c r="C13" s="5">
        <f>'[3]Pc, Winter, S1'!C13*Main!$B$8+_xlfn.IFNA(VLOOKUP($A13,'EV Distribution'!$A$2:$B$51,2,FALSE),0)*'EV Scenarios'!C$2</f>
        <v>5.0097341394756516E-3</v>
      </c>
      <c r="D13" s="5">
        <f>'[3]Pc, Winter, S1'!D13*Main!$B$8+_xlfn.IFNA(VLOOKUP($A13,'EV Distribution'!$A$2:$B$51,2,FALSE),0)*'EV Scenarios'!D$2</f>
        <v>6.1292605378854932E-3</v>
      </c>
      <c r="E13" s="5">
        <f>'[3]Pc, Winter, S1'!E13*Main!$B$8+_xlfn.IFNA(VLOOKUP($A13,'EV Distribution'!$A$2:$B$51,2,FALSE),0)*'EV Scenarios'!E$2</f>
        <v>4.5506181140449213E-3</v>
      </c>
      <c r="F13" s="5">
        <f>'[3]Pc, Winter, S1'!F13*Main!$B$8+_xlfn.IFNA(VLOOKUP($A13,'EV Distribution'!$A$2:$B$51,2,FALSE),0)*'EV Scenarios'!F$2</f>
        <v>4.3940395772362516E-3</v>
      </c>
      <c r="G13" s="5">
        <f>'[3]Pc, Winter, S1'!G13*Main!$B$8+_xlfn.IFNA(VLOOKUP($A13,'EV Distribution'!$A$2:$B$51,2,FALSE),0)*'EV Scenarios'!G$2</f>
        <v>4.2003643772077336E-3</v>
      </c>
      <c r="H13" s="5">
        <f>'[3]Pc, Winter, S1'!H13*Main!$B$8+_xlfn.IFNA(VLOOKUP($A13,'EV Distribution'!$A$2:$B$51,2,FALSE),0)*'EV Scenarios'!H$2</f>
        <v>5.5374718764898525E-3</v>
      </c>
      <c r="I13" s="5">
        <f>'[3]Pc, Winter, S1'!I13*Main!$B$8+_xlfn.IFNA(VLOOKUP($A13,'EV Distribution'!$A$2:$B$51,2,FALSE),0)*'EV Scenarios'!I$2</f>
        <v>9.8510624430758805E-3</v>
      </c>
      <c r="J13" s="5">
        <f>'[3]Pc, Winter, S1'!J13*Main!$B$8+_xlfn.IFNA(VLOOKUP($A13,'EV Distribution'!$A$2:$B$51,2,FALSE),0)*'EV Scenarios'!J$2</f>
        <v>2.8683544072968296E-2</v>
      </c>
      <c r="K13" s="5">
        <f>'[3]Pc, Winter, S1'!K13*Main!$B$8+_xlfn.IFNA(VLOOKUP($A13,'EV Distribution'!$A$2:$B$51,2,FALSE),0)*'EV Scenarios'!K$2</f>
        <v>3.7418960406808081E-2</v>
      </c>
      <c r="L13" s="5">
        <f>'[3]Pc, Winter, S1'!L13*Main!$B$8+_xlfn.IFNA(VLOOKUP($A13,'EV Distribution'!$A$2:$B$51,2,FALSE),0)*'EV Scenarios'!L$2</f>
        <v>3.3789746894235306E-2</v>
      </c>
      <c r="M13" s="5">
        <f>'[3]Pc, Winter, S1'!M13*Main!$B$8+_xlfn.IFNA(VLOOKUP($A13,'EV Distribution'!$A$2:$B$51,2,FALSE),0)*'EV Scenarios'!M$2</f>
        <v>3.7661534146639725E-2</v>
      </c>
      <c r="N13" s="5">
        <f>'[3]Pc, Winter, S1'!N13*Main!$B$8+_xlfn.IFNA(VLOOKUP($A13,'EV Distribution'!$A$2:$B$51,2,FALSE),0)*'EV Scenarios'!N$2</f>
        <v>2.9535698706081345E-2</v>
      </c>
      <c r="O13" s="5">
        <f>'[3]Pc, Winter, S1'!O13*Main!$B$8+_xlfn.IFNA(VLOOKUP($A13,'EV Distribution'!$A$2:$B$51,2,FALSE),0)*'EV Scenarios'!O$2</f>
        <v>2.9682086041351984E-2</v>
      </c>
      <c r="P13" s="5">
        <f>'[3]Pc, Winter, S1'!P13*Main!$B$8+_xlfn.IFNA(VLOOKUP($A13,'EV Distribution'!$A$2:$B$51,2,FALSE),0)*'EV Scenarios'!P$2</f>
        <v>3.0970907478134097E-2</v>
      </c>
      <c r="Q13" s="5">
        <f>'[3]Pc, Winter, S1'!Q13*Main!$B$8+_xlfn.IFNA(VLOOKUP($A13,'EV Distribution'!$A$2:$B$51,2,FALSE),0)*'EV Scenarios'!Q$2</f>
        <v>2.4796370666022541E-2</v>
      </c>
      <c r="R13" s="5">
        <f>'[3]Pc, Winter, S1'!R13*Main!$B$8+_xlfn.IFNA(VLOOKUP($A13,'EV Distribution'!$A$2:$B$51,2,FALSE),0)*'EV Scenarios'!R$2</f>
        <v>2.1907121782545627E-2</v>
      </c>
      <c r="S13" s="5">
        <f>'[3]Pc, Winter, S1'!S13*Main!$B$8+_xlfn.IFNA(VLOOKUP($A13,'EV Distribution'!$A$2:$B$51,2,FALSE),0)*'EV Scenarios'!S$2</f>
        <v>9.2523740612215806E-3</v>
      </c>
      <c r="T13" s="5">
        <f>'[3]Pc, Winter, S1'!T13*Main!$B$8+_xlfn.IFNA(VLOOKUP($A13,'EV Distribution'!$A$2:$B$51,2,FALSE),0)*'EV Scenarios'!T$2</f>
        <v>5.2376490415634094E-3</v>
      </c>
      <c r="U13" s="5">
        <f>'[3]Pc, Winter, S1'!U13*Main!$B$8+_xlfn.IFNA(VLOOKUP($A13,'EV Distribution'!$A$2:$B$51,2,FALSE),0)*'EV Scenarios'!U$2</f>
        <v>3.9193033350887032E-3</v>
      </c>
      <c r="V13" s="5">
        <f>'[3]Pc, Winter, S1'!V13*Main!$B$8+_xlfn.IFNA(VLOOKUP($A13,'EV Distribution'!$A$2:$B$51,2,FALSE),0)*'EV Scenarios'!V$2</f>
        <v>4.9286352483282198E-3</v>
      </c>
      <c r="W13" s="5">
        <f>'[3]Pc, Winter, S1'!W13*Main!$B$8+_xlfn.IFNA(VLOOKUP($A13,'EV Distribution'!$A$2:$B$51,2,FALSE),0)*'EV Scenarios'!W$2</f>
        <v>5.1119287242988353E-3</v>
      </c>
      <c r="X13" s="5">
        <f>'[3]Pc, Winter, S1'!X13*Main!$B$8+_xlfn.IFNA(VLOOKUP($A13,'EV Distribution'!$A$2:$B$51,2,FALSE),0)*'EV Scenarios'!X$2</f>
        <v>3.1720319335860675E-3</v>
      </c>
      <c r="Y13" s="5">
        <f>'[3]Pc, Winter, S1'!Y13*Main!$B$8+_xlfn.IFNA(VLOOKUP($A13,'EV Distribution'!$A$2:$B$51,2,FALSE),0)*'EV Scenarios'!Y$2</f>
        <v>5.9352040006047909E-3</v>
      </c>
    </row>
    <row r="14" spans="1:25" x14ac:dyDescent="0.3">
      <c r="A14">
        <v>18</v>
      </c>
      <c r="B14" s="5">
        <f>'[3]Pc, Winter, S1'!B14*Main!$B$8+_xlfn.IFNA(VLOOKUP($A14,'EV Distribution'!$A$2:$B$51,2,FALSE),0)*'EV Scenarios'!B$2</f>
        <v>1.74563450664336E-2</v>
      </c>
      <c r="C14" s="5">
        <f>'[3]Pc, Winter, S1'!C14*Main!$B$8+_xlfn.IFNA(VLOOKUP($A14,'EV Distribution'!$A$2:$B$51,2,FALSE),0)*'EV Scenarios'!C$2</f>
        <v>1.6851149697658527E-2</v>
      </c>
      <c r="D14" s="5">
        <f>'[3]Pc, Winter, S1'!D14*Main!$B$8+_xlfn.IFNA(VLOOKUP($A14,'EV Distribution'!$A$2:$B$51,2,FALSE),0)*'EV Scenarios'!D$2</f>
        <v>1.2936269582482693E-2</v>
      </c>
      <c r="E14" s="5">
        <f>'[3]Pc, Winter, S1'!E14*Main!$B$8+_xlfn.IFNA(VLOOKUP($A14,'EV Distribution'!$A$2:$B$51,2,FALSE),0)*'EV Scenarios'!E$2</f>
        <v>1.3712583395341633E-2</v>
      </c>
      <c r="F14" s="5">
        <f>'[3]Pc, Winter, S1'!F14*Main!$B$8+_xlfn.IFNA(VLOOKUP($A14,'EV Distribution'!$A$2:$B$51,2,FALSE),0)*'EV Scenarios'!F$2</f>
        <v>1.6244295438783338E-2</v>
      </c>
      <c r="G14" s="5">
        <f>'[3]Pc, Winter, S1'!G14*Main!$B$8+_xlfn.IFNA(VLOOKUP($A14,'EV Distribution'!$A$2:$B$51,2,FALSE),0)*'EV Scenarios'!G$2</f>
        <v>1.6913308838614194E-2</v>
      </c>
      <c r="H14" s="5">
        <f>'[3]Pc, Winter, S1'!H14*Main!$B$8+_xlfn.IFNA(VLOOKUP($A14,'EV Distribution'!$A$2:$B$51,2,FALSE),0)*'EV Scenarios'!H$2</f>
        <v>1.3171934251057157E-2</v>
      </c>
      <c r="I14" s="5">
        <f>'[3]Pc, Winter, S1'!I14*Main!$B$8+_xlfn.IFNA(VLOOKUP($A14,'EV Distribution'!$A$2:$B$51,2,FALSE),0)*'EV Scenarios'!I$2</f>
        <v>1.6103275754076194E-2</v>
      </c>
      <c r="J14" s="5">
        <f>'[3]Pc, Winter, S1'!J14*Main!$B$8+_xlfn.IFNA(VLOOKUP($A14,'EV Distribution'!$A$2:$B$51,2,FALSE),0)*'EV Scenarios'!J$2</f>
        <v>5.1226677657452202E-2</v>
      </c>
      <c r="K14" s="5">
        <f>'[3]Pc, Winter, S1'!K14*Main!$B$8+_xlfn.IFNA(VLOOKUP($A14,'EV Distribution'!$A$2:$B$51,2,FALSE),0)*'EV Scenarios'!K$2</f>
        <v>7.9302652719883376E-2</v>
      </c>
      <c r="L14" s="5">
        <f>'[3]Pc, Winter, S1'!L14*Main!$B$8+_xlfn.IFNA(VLOOKUP($A14,'EV Distribution'!$A$2:$B$51,2,FALSE),0)*'EV Scenarios'!L$2</f>
        <v>8.3029509608311694E-2</v>
      </c>
      <c r="M14" s="5">
        <f>'[3]Pc, Winter, S1'!M14*Main!$B$8+_xlfn.IFNA(VLOOKUP($A14,'EV Distribution'!$A$2:$B$51,2,FALSE),0)*'EV Scenarios'!M$2</f>
        <v>8.3068389936349435E-2</v>
      </c>
      <c r="N14" s="5">
        <f>'[3]Pc, Winter, S1'!N14*Main!$B$8+_xlfn.IFNA(VLOOKUP($A14,'EV Distribution'!$A$2:$B$51,2,FALSE),0)*'EV Scenarios'!N$2</f>
        <v>4.8398092371592517E-2</v>
      </c>
      <c r="O14" s="5">
        <f>'[3]Pc, Winter, S1'!O14*Main!$B$8+_xlfn.IFNA(VLOOKUP($A14,'EV Distribution'!$A$2:$B$51,2,FALSE),0)*'EV Scenarios'!O$2</f>
        <v>4.7739180464076388E-2</v>
      </c>
      <c r="P14" s="5">
        <f>'[3]Pc, Winter, S1'!P14*Main!$B$8+_xlfn.IFNA(VLOOKUP($A14,'EV Distribution'!$A$2:$B$51,2,FALSE),0)*'EV Scenarios'!P$2</f>
        <v>7.0695130471751827E-2</v>
      </c>
      <c r="Q14" s="5">
        <f>'[3]Pc, Winter, S1'!Q14*Main!$B$8+_xlfn.IFNA(VLOOKUP($A14,'EV Distribution'!$A$2:$B$51,2,FALSE),0)*'EV Scenarios'!Q$2</f>
        <v>7.1429213448578013E-2</v>
      </c>
      <c r="R14" s="5">
        <f>'[3]Pc, Winter, S1'!R14*Main!$B$8+_xlfn.IFNA(VLOOKUP($A14,'EV Distribution'!$A$2:$B$51,2,FALSE),0)*'EV Scenarios'!R$2</f>
        <v>5.3795923513944605E-2</v>
      </c>
      <c r="S14" s="5">
        <f>'[3]Pc, Winter, S1'!S14*Main!$B$8+_xlfn.IFNA(VLOOKUP($A14,'EV Distribution'!$A$2:$B$51,2,FALSE),0)*'EV Scenarios'!S$2</f>
        <v>3.695232575494159E-2</v>
      </c>
      <c r="T14" s="5">
        <f>'[3]Pc, Winter, S1'!T14*Main!$B$8+_xlfn.IFNA(VLOOKUP($A14,'EV Distribution'!$A$2:$B$51,2,FALSE),0)*'EV Scenarios'!T$2</f>
        <v>2.2414315815209269E-2</v>
      </c>
      <c r="U14" s="5">
        <f>'[3]Pc, Winter, S1'!U14*Main!$B$8+_xlfn.IFNA(VLOOKUP($A14,'EV Distribution'!$A$2:$B$51,2,FALSE),0)*'EV Scenarios'!U$2</f>
        <v>1.5549544550448432E-2</v>
      </c>
      <c r="V14" s="5">
        <f>'[3]Pc, Winter, S1'!V14*Main!$B$8+_xlfn.IFNA(VLOOKUP($A14,'EV Distribution'!$A$2:$B$51,2,FALSE),0)*'EV Scenarios'!V$2</f>
        <v>1.431912703237845E-2</v>
      </c>
      <c r="W14" s="5">
        <f>'[3]Pc, Winter, S1'!W14*Main!$B$8+_xlfn.IFNA(VLOOKUP($A14,'EV Distribution'!$A$2:$B$51,2,FALSE),0)*'EV Scenarios'!W$2</f>
        <v>1.2694793100414997E-2</v>
      </c>
      <c r="X14" s="5">
        <f>'[3]Pc, Winter, S1'!X14*Main!$B$8+_xlfn.IFNA(VLOOKUP($A14,'EV Distribution'!$A$2:$B$51,2,FALSE),0)*'EV Scenarios'!X$2</f>
        <v>1.5487177938650579E-2</v>
      </c>
      <c r="Y14" s="5">
        <f>'[3]Pc, Winter, S1'!Y14*Main!$B$8+_xlfn.IFNA(VLOOKUP($A14,'EV Distribution'!$A$2:$B$51,2,FALSE),0)*'EV Scenarios'!Y$2</f>
        <v>1.5880575383226143E-2</v>
      </c>
    </row>
    <row r="15" spans="1:25" x14ac:dyDescent="0.3">
      <c r="A15">
        <v>19</v>
      </c>
      <c r="B15" s="5">
        <f>'[3]Pc, Winter, S1'!B15*Main!$B$8+_xlfn.IFNA(VLOOKUP($A15,'EV Distribution'!$A$2:$B$51,2,FALSE),0)*'EV Scenarios'!B$2</f>
        <v>5.7423796940204351E-2</v>
      </c>
      <c r="C15" s="5">
        <f>'[3]Pc, Winter, S1'!C15*Main!$B$8+_xlfn.IFNA(VLOOKUP($A15,'EV Distribution'!$A$2:$B$51,2,FALSE),0)*'EV Scenarios'!C$2</f>
        <v>5.1953426686113406E-2</v>
      </c>
      <c r="D15" s="5">
        <f>'[3]Pc, Winter, S1'!D15*Main!$B$8+_xlfn.IFNA(VLOOKUP($A15,'EV Distribution'!$A$2:$B$51,2,FALSE),0)*'EV Scenarios'!D$2</f>
        <v>4.2869636125939151E-2</v>
      </c>
      <c r="E15" s="5">
        <f>'[3]Pc, Winter, S1'!E15*Main!$B$8+_xlfn.IFNA(VLOOKUP($A15,'EV Distribution'!$A$2:$B$51,2,FALSE),0)*'EV Scenarios'!E$2</f>
        <v>4.0327636158637208E-2</v>
      </c>
      <c r="F15" s="5">
        <f>'[3]Pc, Winter, S1'!F15*Main!$B$8+_xlfn.IFNA(VLOOKUP($A15,'EV Distribution'!$A$2:$B$51,2,FALSE),0)*'EV Scenarios'!F$2</f>
        <v>4.0045408019977774E-2</v>
      </c>
      <c r="G15" s="5">
        <f>'[3]Pc, Winter, S1'!G15*Main!$B$8+_xlfn.IFNA(VLOOKUP($A15,'EV Distribution'!$A$2:$B$51,2,FALSE),0)*'EV Scenarios'!G$2</f>
        <v>5.973160820403587E-2</v>
      </c>
      <c r="H15" s="5">
        <f>'[3]Pc, Winter, S1'!H15*Main!$B$8+_xlfn.IFNA(VLOOKUP($A15,'EV Distribution'!$A$2:$B$51,2,FALSE),0)*'EV Scenarios'!H$2</f>
        <v>5.8765356296219803E-2</v>
      </c>
      <c r="I15" s="5">
        <f>'[3]Pc, Winter, S1'!I15*Main!$B$8+_xlfn.IFNA(VLOOKUP($A15,'EV Distribution'!$A$2:$B$51,2,FALSE),0)*'EV Scenarios'!I$2</f>
        <v>6.7845866771600385E-2</v>
      </c>
      <c r="J15" s="5">
        <f>'[3]Pc, Winter, S1'!J15*Main!$B$8+_xlfn.IFNA(VLOOKUP($A15,'EV Distribution'!$A$2:$B$51,2,FALSE),0)*'EV Scenarios'!J$2</f>
        <v>9.1051971094583434E-2</v>
      </c>
      <c r="K15" s="5">
        <f>'[3]Pc, Winter, S1'!K15*Main!$B$8+_xlfn.IFNA(VLOOKUP($A15,'EV Distribution'!$A$2:$B$51,2,FALSE),0)*'EV Scenarios'!K$2</f>
        <v>0.12277485956233775</v>
      </c>
      <c r="L15" s="5">
        <f>'[3]Pc, Winter, S1'!L15*Main!$B$8+_xlfn.IFNA(VLOOKUP($A15,'EV Distribution'!$A$2:$B$51,2,FALSE),0)*'EV Scenarios'!L$2</f>
        <v>0.12593713598315434</v>
      </c>
      <c r="M15" s="5">
        <f>'[3]Pc, Winter, S1'!M15*Main!$B$8+_xlfn.IFNA(VLOOKUP($A15,'EV Distribution'!$A$2:$B$51,2,FALSE),0)*'EV Scenarios'!M$2</f>
        <v>0.1300196116290713</v>
      </c>
      <c r="N15" s="5">
        <f>'[3]Pc, Winter, S1'!N15*Main!$B$8+_xlfn.IFNA(VLOOKUP($A15,'EV Distribution'!$A$2:$B$51,2,FALSE),0)*'EV Scenarios'!N$2</f>
        <v>0.11004453664188005</v>
      </c>
      <c r="O15" s="5">
        <f>'[3]Pc, Winter, S1'!O15*Main!$B$8+_xlfn.IFNA(VLOOKUP($A15,'EV Distribution'!$A$2:$B$51,2,FALSE),0)*'EV Scenarios'!O$2</f>
        <v>0.10944976069256944</v>
      </c>
      <c r="P15" s="5">
        <f>'[3]Pc, Winter, S1'!P15*Main!$B$8+_xlfn.IFNA(VLOOKUP($A15,'EV Distribution'!$A$2:$B$51,2,FALSE),0)*'EV Scenarios'!P$2</f>
        <v>0.12093828120554539</v>
      </c>
      <c r="Q15" s="5">
        <f>'[3]Pc, Winter, S1'!Q15*Main!$B$8+_xlfn.IFNA(VLOOKUP($A15,'EV Distribution'!$A$2:$B$51,2,FALSE),0)*'EV Scenarios'!Q$2</f>
        <v>0.1270635556733489</v>
      </c>
      <c r="R15" s="5">
        <f>'[3]Pc, Winter, S1'!R15*Main!$B$8+_xlfn.IFNA(VLOOKUP($A15,'EV Distribution'!$A$2:$B$51,2,FALSE),0)*'EV Scenarios'!R$2</f>
        <v>0.12794254037733066</v>
      </c>
      <c r="S15" s="5">
        <f>'[3]Pc, Winter, S1'!S15*Main!$B$8+_xlfn.IFNA(VLOOKUP($A15,'EV Distribution'!$A$2:$B$51,2,FALSE),0)*'EV Scenarios'!S$2</f>
        <v>0.1164394843402663</v>
      </c>
      <c r="T15" s="5">
        <f>'[3]Pc, Winter, S1'!T15*Main!$B$8+_xlfn.IFNA(VLOOKUP($A15,'EV Distribution'!$A$2:$B$51,2,FALSE),0)*'EV Scenarios'!T$2</f>
        <v>9.7649154356831691E-2</v>
      </c>
      <c r="U15" s="5">
        <f>'[3]Pc, Winter, S1'!U15*Main!$B$8+_xlfn.IFNA(VLOOKUP($A15,'EV Distribution'!$A$2:$B$51,2,FALSE),0)*'EV Scenarios'!U$2</f>
        <v>6.809265918262726E-2</v>
      </c>
      <c r="V15" s="5">
        <f>'[3]Pc, Winter, S1'!V15*Main!$B$8+_xlfn.IFNA(VLOOKUP($A15,'EV Distribution'!$A$2:$B$51,2,FALSE),0)*'EV Scenarios'!V$2</f>
        <v>5.4147195026758313E-2</v>
      </c>
      <c r="W15" s="5">
        <f>'[3]Pc, Winter, S1'!W15*Main!$B$8+_xlfn.IFNA(VLOOKUP($A15,'EV Distribution'!$A$2:$B$51,2,FALSE),0)*'EV Scenarios'!W$2</f>
        <v>5.9195757188242458E-2</v>
      </c>
      <c r="X15" s="5">
        <f>'[3]Pc, Winter, S1'!X15*Main!$B$8+_xlfn.IFNA(VLOOKUP($A15,'EV Distribution'!$A$2:$B$51,2,FALSE),0)*'EV Scenarios'!X$2</f>
        <v>5.7236387359609786E-2</v>
      </c>
      <c r="Y15" s="5">
        <f>'[3]Pc, Winter, S1'!Y15*Main!$B$8+_xlfn.IFNA(VLOOKUP($A15,'EV Distribution'!$A$2:$B$51,2,FALSE),0)*'EV Scenarios'!Y$2</f>
        <v>5.9482692577319841E-2</v>
      </c>
    </row>
    <row r="16" spans="1:25" x14ac:dyDescent="0.3">
      <c r="A16">
        <v>20</v>
      </c>
      <c r="B16" s="5">
        <f>'[3]Pc, Winter, S1'!B16*Main!$B$8+_xlfn.IFNA(VLOOKUP($A16,'EV Distribution'!$A$2:$B$51,2,FALSE),0)*'EV Scenarios'!B$2</f>
        <v>1.3938670108662676</v>
      </c>
      <c r="C16" s="5">
        <f>'[3]Pc, Winter, S1'!C16*Main!$B$8+_xlfn.IFNA(VLOOKUP($A16,'EV Distribution'!$A$2:$B$51,2,FALSE),0)*'EV Scenarios'!C$2</f>
        <v>1.3022507772291569</v>
      </c>
      <c r="D16" s="5">
        <f>'[3]Pc, Winter, S1'!D16*Main!$B$8+_xlfn.IFNA(VLOOKUP($A16,'EV Distribution'!$A$2:$B$51,2,FALSE),0)*'EV Scenarios'!D$2</f>
        <v>1.3099143248929817</v>
      </c>
      <c r="E16" s="5">
        <f>'[3]Pc, Winter, S1'!E16*Main!$B$8+_xlfn.IFNA(VLOOKUP($A16,'EV Distribution'!$A$2:$B$51,2,FALSE),0)*'EV Scenarios'!E$2</f>
        <v>1.2849248212521931</v>
      </c>
      <c r="F16" s="5">
        <f>'[3]Pc, Winter, S1'!F16*Main!$B$8+_xlfn.IFNA(VLOOKUP($A16,'EV Distribution'!$A$2:$B$51,2,FALSE),0)*'EV Scenarios'!F$2</f>
        <v>1.2828925319873488</v>
      </c>
      <c r="G16" s="5">
        <f>'[3]Pc, Winter, S1'!G16*Main!$B$8+_xlfn.IFNA(VLOOKUP($A16,'EV Distribution'!$A$2:$B$51,2,FALSE),0)*'EV Scenarios'!G$2</f>
        <v>1.3950133141987453</v>
      </c>
      <c r="H16" s="5">
        <f>'[3]Pc, Winter, S1'!H16*Main!$B$8+_xlfn.IFNA(VLOOKUP($A16,'EV Distribution'!$A$2:$B$51,2,FALSE),0)*'EV Scenarios'!H$2</f>
        <v>1.5970973521790479</v>
      </c>
      <c r="I16" s="5">
        <f>'[3]Pc, Winter, S1'!I16*Main!$B$8+_xlfn.IFNA(VLOOKUP($A16,'EV Distribution'!$A$2:$B$51,2,FALSE),0)*'EV Scenarios'!I$2</f>
        <v>1.5111551975209763</v>
      </c>
      <c r="J16" s="5">
        <f>'[3]Pc, Winter, S1'!J16*Main!$B$8+_xlfn.IFNA(VLOOKUP($A16,'EV Distribution'!$A$2:$B$51,2,FALSE),0)*'EV Scenarios'!J$2</f>
        <v>1.5615574711978306</v>
      </c>
      <c r="K16" s="5">
        <f>'[3]Pc, Winter, S1'!K16*Main!$B$8+_xlfn.IFNA(VLOOKUP($A16,'EV Distribution'!$A$2:$B$51,2,FALSE),0)*'EV Scenarios'!K$2</f>
        <v>1.3919815791059911</v>
      </c>
      <c r="L16" s="5">
        <f>'[3]Pc, Winter, S1'!L16*Main!$B$8+_xlfn.IFNA(VLOOKUP($A16,'EV Distribution'!$A$2:$B$51,2,FALSE),0)*'EV Scenarios'!L$2</f>
        <v>1.3799496768708845</v>
      </c>
      <c r="M16" s="5">
        <f>'[3]Pc, Winter, S1'!M16*Main!$B$8+_xlfn.IFNA(VLOOKUP($A16,'EV Distribution'!$A$2:$B$51,2,FALSE),0)*'EV Scenarios'!M$2</f>
        <v>1.3741090468051591</v>
      </c>
      <c r="N16" s="5">
        <f>'[3]Pc, Winter, S1'!N16*Main!$B$8+_xlfn.IFNA(VLOOKUP($A16,'EV Distribution'!$A$2:$B$51,2,FALSE),0)*'EV Scenarios'!N$2</f>
        <v>1.4381093989449147</v>
      </c>
      <c r="O16" s="5">
        <f>'[3]Pc, Winter, S1'!O16*Main!$B$8+_xlfn.IFNA(VLOOKUP($A16,'EV Distribution'!$A$2:$B$51,2,FALSE),0)*'EV Scenarios'!O$2</f>
        <v>1.3660879346614843</v>
      </c>
      <c r="P16" s="5">
        <f>'[3]Pc, Winter, S1'!P16*Main!$B$8+_xlfn.IFNA(VLOOKUP($A16,'EV Distribution'!$A$2:$B$51,2,FALSE),0)*'EV Scenarios'!P$2</f>
        <v>1.4583125095775804</v>
      </c>
      <c r="Q16" s="5">
        <f>'[3]Pc, Winter, S1'!Q16*Main!$B$8+_xlfn.IFNA(VLOOKUP($A16,'EV Distribution'!$A$2:$B$51,2,FALSE),0)*'EV Scenarios'!Q$2</f>
        <v>1.4380954946120734</v>
      </c>
      <c r="R16" s="5">
        <f>'[3]Pc, Winter, S1'!R16*Main!$B$8+_xlfn.IFNA(VLOOKUP($A16,'EV Distribution'!$A$2:$B$51,2,FALSE),0)*'EV Scenarios'!R$2</f>
        <v>1.3702129576303155</v>
      </c>
      <c r="S16" s="5">
        <f>'[3]Pc, Winter, S1'!S16*Main!$B$8+_xlfn.IFNA(VLOOKUP($A16,'EV Distribution'!$A$2:$B$51,2,FALSE),0)*'EV Scenarios'!S$2</f>
        <v>1.4468241812976999</v>
      </c>
      <c r="T16" s="5">
        <f>'[3]Pc, Winter, S1'!T16*Main!$B$8+_xlfn.IFNA(VLOOKUP($A16,'EV Distribution'!$A$2:$B$51,2,FALSE),0)*'EV Scenarios'!T$2</f>
        <v>1.3680004599154962</v>
      </c>
      <c r="U16" s="5">
        <f>'[3]Pc, Winter, S1'!U16*Main!$B$8+_xlfn.IFNA(VLOOKUP($A16,'EV Distribution'!$A$2:$B$51,2,FALSE),0)*'EV Scenarios'!U$2</f>
        <v>1.3418756957620663</v>
      </c>
      <c r="V16" s="5">
        <f>'[3]Pc, Winter, S1'!V16*Main!$B$8+_xlfn.IFNA(VLOOKUP($A16,'EV Distribution'!$A$2:$B$51,2,FALSE),0)*'EV Scenarios'!V$2</f>
        <v>1.2420310587527974</v>
      </c>
      <c r="W16" s="5">
        <f>'[3]Pc, Winter, S1'!W16*Main!$B$8+_xlfn.IFNA(VLOOKUP($A16,'EV Distribution'!$A$2:$B$51,2,FALSE),0)*'EV Scenarios'!W$2</f>
        <v>1.1956223360016864</v>
      </c>
      <c r="X16" s="5">
        <f>'[3]Pc, Winter, S1'!X16*Main!$B$8+_xlfn.IFNA(VLOOKUP($A16,'EV Distribution'!$A$2:$B$51,2,FALSE),0)*'EV Scenarios'!X$2</f>
        <v>1.2176489153013532</v>
      </c>
      <c r="Y16" s="5">
        <f>'[3]Pc, Winter, S1'!Y16*Main!$B$8+_xlfn.IFNA(VLOOKUP($A16,'EV Distribution'!$A$2:$B$51,2,FALSE),0)*'EV Scenarios'!Y$2</f>
        <v>1.2610487954119611</v>
      </c>
    </row>
    <row r="17" spans="1:25" x14ac:dyDescent="0.3">
      <c r="A17">
        <v>23</v>
      </c>
      <c r="B17" s="5">
        <f>'[3]Pc, Winter, S1'!B17*Main!$B$8+_xlfn.IFNA(VLOOKUP($A17,'EV Distribution'!$A$2:$B$51,2,FALSE),0)*'EV Scenarios'!B$2</f>
        <v>8.1268739343978644E-2</v>
      </c>
      <c r="C17" s="5">
        <f>'[3]Pc, Winter, S1'!C17*Main!$B$8+_xlfn.IFNA(VLOOKUP($A17,'EV Distribution'!$A$2:$B$51,2,FALSE),0)*'EV Scenarios'!C$2</f>
        <v>8.7477123709036458E-2</v>
      </c>
      <c r="D17" s="5">
        <f>'[3]Pc, Winter, S1'!D17*Main!$B$8+_xlfn.IFNA(VLOOKUP($A17,'EV Distribution'!$A$2:$B$51,2,FALSE),0)*'EV Scenarios'!D$2</f>
        <v>7.5924583830624073E-2</v>
      </c>
      <c r="E17" s="5">
        <f>'[3]Pc, Winter, S1'!E17*Main!$B$8+_xlfn.IFNA(VLOOKUP($A17,'EV Distribution'!$A$2:$B$51,2,FALSE),0)*'EV Scenarios'!E$2</f>
        <v>7.5109432060533193E-2</v>
      </c>
      <c r="F17" s="5">
        <f>'[3]Pc, Winter, S1'!F17*Main!$B$8+_xlfn.IFNA(VLOOKUP($A17,'EV Distribution'!$A$2:$B$51,2,FALSE),0)*'EV Scenarios'!F$2</f>
        <v>7.4050419354751804E-2</v>
      </c>
      <c r="G17" s="5">
        <f>'[3]Pc, Winter, S1'!G17*Main!$B$8+_xlfn.IFNA(VLOOKUP($A17,'EV Distribution'!$A$2:$B$51,2,FALSE),0)*'EV Scenarios'!G$2</f>
        <v>8.385166921746913E-2</v>
      </c>
      <c r="H17" s="5">
        <f>'[3]Pc, Winter, S1'!H17*Main!$B$8+_xlfn.IFNA(VLOOKUP($A17,'EV Distribution'!$A$2:$B$51,2,FALSE),0)*'EV Scenarios'!H$2</f>
        <v>8.2660034720689751E-2</v>
      </c>
      <c r="I17" s="5">
        <f>'[3]Pc, Winter, S1'!I17*Main!$B$8+_xlfn.IFNA(VLOOKUP($A17,'EV Distribution'!$A$2:$B$51,2,FALSE),0)*'EV Scenarios'!I$2</f>
        <v>0.11759327001896981</v>
      </c>
      <c r="J17" s="5">
        <f>'[3]Pc, Winter, S1'!J17*Main!$B$8+_xlfn.IFNA(VLOOKUP($A17,'EV Distribution'!$A$2:$B$51,2,FALSE),0)*'EV Scenarios'!J$2</f>
        <v>0.2556171377140174</v>
      </c>
      <c r="K17" s="5">
        <f>'[3]Pc, Winter, S1'!K17*Main!$B$8+_xlfn.IFNA(VLOOKUP($A17,'EV Distribution'!$A$2:$B$51,2,FALSE),0)*'EV Scenarios'!K$2</f>
        <v>0.26780637784690919</v>
      </c>
      <c r="L17" s="5">
        <f>'[3]Pc, Winter, S1'!L17*Main!$B$8+_xlfn.IFNA(VLOOKUP($A17,'EV Distribution'!$A$2:$B$51,2,FALSE),0)*'EV Scenarios'!L$2</f>
        <v>0.26611689514837544</v>
      </c>
      <c r="M17" s="5">
        <f>'[3]Pc, Winter, S1'!M17*Main!$B$8+_xlfn.IFNA(VLOOKUP($A17,'EV Distribution'!$A$2:$B$51,2,FALSE),0)*'EV Scenarios'!M$2</f>
        <v>0.25795808791559477</v>
      </c>
      <c r="N17" s="5">
        <f>'[3]Pc, Winter, S1'!N17*Main!$B$8+_xlfn.IFNA(VLOOKUP($A17,'EV Distribution'!$A$2:$B$51,2,FALSE),0)*'EV Scenarios'!N$2</f>
        <v>0.17448362961824898</v>
      </c>
      <c r="O17" s="5">
        <f>'[3]Pc, Winter, S1'!O17*Main!$B$8+_xlfn.IFNA(VLOOKUP($A17,'EV Distribution'!$A$2:$B$51,2,FALSE),0)*'EV Scenarios'!O$2</f>
        <v>0.17886308633297932</v>
      </c>
      <c r="P17" s="5">
        <f>'[3]Pc, Winter, S1'!P17*Main!$B$8+_xlfn.IFNA(VLOOKUP($A17,'EV Distribution'!$A$2:$B$51,2,FALSE),0)*'EV Scenarios'!P$2</f>
        <v>0.27258148496423373</v>
      </c>
      <c r="Q17" s="5">
        <f>'[3]Pc, Winter, S1'!Q17*Main!$B$8+_xlfn.IFNA(VLOOKUP($A17,'EV Distribution'!$A$2:$B$51,2,FALSE),0)*'EV Scenarios'!Q$2</f>
        <v>0.27987363389097042</v>
      </c>
      <c r="R17" s="5">
        <f>'[3]Pc, Winter, S1'!R17*Main!$B$8+_xlfn.IFNA(VLOOKUP($A17,'EV Distribution'!$A$2:$B$51,2,FALSE),0)*'EV Scenarios'!R$2</f>
        <v>0.26745227274993116</v>
      </c>
      <c r="S17" s="5">
        <f>'[3]Pc, Winter, S1'!S17*Main!$B$8+_xlfn.IFNA(VLOOKUP($A17,'EV Distribution'!$A$2:$B$51,2,FALSE),0)*'EV Scenarios'!S$2</f>
        <v>0.20507217739282413</v>
      </c>
      <c r="T17" s="5">
        <f>'[3]Pc, Winter, S1'!T17*Main!$B$8+_xlfn.IFNA(VLOOKUP($A17,'EV Distribution'!$A$2:$B$51,2,FALSE),0)*'EV Scenarios'!T$2</f>
        <v>0.13254960195673532</v>
      </c>
      <c r="U17" s="5">
        <f>'[3]Pc, Winter, S1'!U17*Main!$B$8+_xlfn.IFNA(VLOOKUP($A17,'EV Distribution'!$A$2:$B$51,2,FALSE),0)*'EV Scenarios'!U$2</f>
        <v>8.4646128547070459E-2</v>
      </c>
      <c r="V17" s="5">
        <f>'[3]Pc, Winter, S1'!V17*Main!$B$8+_xlfn.IFNA(VLOOKUP($A17,'EV Distribution'!$A$2:$B$51,2,FALSE),0)*'EV Scenarios'!V$2</f>
        <v>7.0691302780819767E-2</v>
      </c>
      <c r="W17" s="5">
        <f>'[3]Pc, Winter, S1'!W17*Main!$B$8+_xlfn.IFNA(VLOOKUP($A17,'EV Distribution'!$A$2:$B$51,2,FALSE),0)*'EV Scenarios'!W$2</f>
        <v>6.8185550599559441E-2</v>
      </c>
      <c r="X17" s="5">
        <f>'[3]Pc, Winter, S1'!X17*Main!$B$8+_xlfn.IFNA(VLOOKUP($A17,'EV Distribution'!$A$2:$B$51,2,FALSE),0)*'EV Scenarios'!X$2</f>
        <v>6.8139847987363292E-2</v>
      </c>
      <c r="Y17" s="5">
        <f>'[3]Pc, Winter, S1'!Y17*Main!$B$8+_xlfn.IFNA(VLOOKUP($A17,'EV Distribution'!$A$2:$B$51,2,FALSE),0)*'EV Scenarios'!Y$2</f>
        <v>7.0114034156252461E-2</v>
      </c>
    </row>
    <row r="18" spans="1:25" x14ac:dyDescent="0.3">
      <c r="A18">
        <v>26</v>
      </c>
      <c r="B18" s="5">
        <f>'[3]Pc, Winter, S1'!B18*Main!$B$8+_xlfn.IFNA(VLOOKUP($A18,'EV Distribution'!$A$2:$B$51,2,FALSE),0)*'EV Scenarios'!B$2</f>
        <v>2.8719869587522623E-2</v>
      </c>
      <c r="C18" s="5">
        <f>'[3]Pc, Winter, S1'!C18*Main!$B$8+_xlfn.IFNA(VLOOKUP($A18,'EV Distribution'!$A$2:$B$51,2,FALSE),0)*'EV Scenarios'!C$2</f>
        <v>2.795283994874518E-2</v>
      </c>
      <c r="D18" s="5">
        <f>'[3]Pc, Winter, S1'!D18*Main!$B$8+_xlfn.IFNA(VLOOKUP($A18,'EV Distribution'!$A$2:$B$51,2,FALSE),0)*'EV Scenarios'!D$2</f>
        <v>2.8338285708028481E-2</v>
      </c>
      <c r="E18" s="5">
        <f>'[3]Pc, Winter, S1'!E18*Main!$B$8+_xlfn.IFNA(VLOOKUP($A18,'EV Distribution'!$A$2:$B$51,2,FALSE),0)*'EV Scenarios'!E$2</f>
        <v>2.1181562058571312E-2</v>
      </c>
      <c r="F18" s="5">
        <f>'[3]Pc, Winter, S1'!F18*Main!$B$8+_xlfn.IFNA(VLOOKUP($A18,'EV Distribution'!$A$2:$B$51,2,FALSE),0)*'EV Scenarios'!F$2</f>
        <v>2.3286703238622058E-2</v>
      </c>
      <c r="G18" s="5">
        <f>'[3]Pc, Winter, S1'!G18*Main!$B$8+_xlfn.IFNA(VLOOKUP($A18,'EV Distribution'!$A$2:$B$51,2,FALSE),0)*'EV Scenarios'!G$2</f>
        <v>3.0721037485544021E-2</v>
      </c>
      <c r="H18" s="5">
        <f>'[3]Pc, Winter, S1'!H18*Main!$B$8+_xlfn.IFNA(VLOOKUP($A18,'EV Distribution'!$A$2:$B$51,2,FALSE),0)*'EV Scenarios'!H$2</f>
        <v>4.0807538424755138E-2</v>
      </c>
      <c r="I18" s="5">
        <f>'[3]Pc, Winter, S1'!I18*Main!$B$8+_xlfn.IFNA(VLOOKUP($A18,'EV Distribution'!$A$2:$B$51,2,FALSE),0)*'EV Scenarios'!I$2</f>
        <v>4.8693889979968139E-2</v>
      </c>
      <c r="J18" s="5">
        <f>'[3]Pc, Winter, S1'!J18*Main!$B$8+_xlfn.IFNA(VLOOKUP($A18,'EV Distribution'!$A$2:$B$51,2,FALSE),0)*'EV Scenarios'!J$2</f>
        <v>5.3736477273409841E-2</v>
      </c>
      <c r="K18" s="5">
        <f>'[3]Pc, Winter, S1'!K18*Main!$B$8+_xlfn.IFNA(VLOOKUP($A18,'EV Distribution'!$A$2:$B$51,2,FALSE),0)*'EV Scenarios'!K$2</f>
        <v>5.4976349325421871E-2</v>
      </c>
      <c r="L18" s="5">
        <f>'[3]Pc, Winter, S1'!L18*Main!$B$8+_xlfn.IFNA(VLOOKUP($A18,'EV Distribution'!$A$2:$B$51,2,FALSE),0)*'EV Scenarios'!L$2</f>
        <v>6.2007299182735426E-2</v>
      </c>
      <c r="M18" s="5">
        <f>'[3]Pc, Winter, S1'!M18*Main!$B$8+_xlfn.IFNA(VLOOKUP($A18,'EV Distribution'!$A$2:$B$51,2,FALSE),0)*'EV Scenarios'!M$2</f>
        <v>6.0130923243012939E-2</v>
      </c>
      <c r="N18" s="5">
        <f>'[3]Pc, Winter, S1'!N18*Main!$B$8+_xlfn.IFNA(VLOOKUP($A18,'EV Distribution'!$A$2:$B$51,2,FALSE),0)*'EV Scenarios'!N$2</f>
        <v>5.9884976202614855E-2</v>
      </c>
      <c r="O18" s="5">
        <f>'[3]Pc, Winter, S1'!O18*Main!$B$8+_xlfn.IFNA(VLOOKUP($A18,'EV Distribution'!$A$2:$B$51,2,FALSE),0)*'EV Scenarios'!O$2</f>
        <v>6.0438101649825944E-2</v>
      </c>
      <c r="P18" s="5">
        <f>'[3]Pc, Winter, S1'!P18*Main!$B$8+_xlfn.IFNA(VLOOKUP($A18,'EV Distribution'!$A$2:$B$51,2,FALSE),0)*'EV Scenarios'!P$2</f>
        <v>6.135765070221659E-2</v>
      </c>
      <c r="Q18" s="5">
        <f>'[3]Pc, Winter, S1'!Q18*Main!$B$8+_xlfn.IFNA(VLOOKUP($A18,'EV Distribution'!$A$2:$B$51,2,FALSE),0)*'EV Scenarios'!Q$2</f>
        <v>6.0543653755743061E-2</v>
      </c>
      <c r="R18" s="5">
        <f>'[3]Pc, Winter, S1'!R18*Main!$B$8+_xlfn.IFNA(VLOOKUP($A18,'EV Distribution'!$A$2:$B$51,2,FALSE),0)*'EV Scenarios'!R$2</f>
        <v>6.1607249229437097E-2</v>
      </c>
      <c r="S18" s="5">
        <f>'[3]Pc, Winter, S1'!S18*Main!$B$8+_xlfn.IFNA(VLOOKUP($A18,'EV Distribution'!$A$2:$B$51,2,FALSE),0)*'EV Scenarios'!S$2</f>
        <v>6.131070268054245E-2</v>
      </c>
      <c r="T18" s="5">
        <f>'[3]Pc, Winter, S1'!T18*Main!$B$8+_xlfn.IFNA(VLOOKUP($A18,'EV Distribution'!$A$2:$B$51,2,FALSE),0)*'EV Scenarios'!T$2</f>
        <v>6.1144112652854812E-2</v>
      </c>
      <c r="U18" s="5">
        <f>'[3]Pc, Winter, S1'!U18*Main!$B$8+_xlfn.IFNA(VLOOKUP($A18,'EV Distribution'!$A$2:$B$51,2,FALSE),0)*'EV Scenarios'!U$2</f>
        <v>5.8437749901187948E-2</v>
      </c>
      <c r="V18" s="5">
        <f>'[3]Pc, Winter, S1'!V18*Main!$B$8+_xlfn.IFNA(VLOOKUP($A18,'EV Distribution'!$A$2:$B$51,2,FALSE),0)*'EV Scenarios'!V$2</f>
        <v>5.2166128423432469E-2</v>
      </c>
      <c r="W18" s="5">
        <f>'[3]Pc, Winter, S1'!W18*Main!$B$8+_xlfn.IFNA(VLOOKUP($A18,'EV Distribution'!$A$2:$B$51,2,FALSE),0)*'EV Scenarios'!W$2</f>
        <v>4.7919360124139526E-2</v>
      </c>
      <c r="X18" s="5">
        <f>'[3]Pc, Winter, S1'!X18*Main!$B$8+_xlfn.IFNA(VLOOKUP($A18,'EV Distribution'!$A$2:$B$51,2,FALSE),0)*'EV Scenarios'!X$2</f>
        <v>3.4298606830097944E-2</v>
      </c>
      <c r="Y18" s="5">
        <f>'[3]Pc, Winter, S1'!Y18*Main!$B$8+_xlfn.IFNA(VLOOKUP($A18,'EV Distribution'!$A$2:$B$51,2,FALSE),0)*'EV Scenarios'!Y$2</f>
        <v>2.987165887074188E-2</v>
      </c>
    </row>
    <row r="19" spans="1:25" x14ac:dyDescent="0.3">
      <c r="A19">
        <v>27</v>
      </c>
      <c r="B19" s="5">
        <f>'[3]Pc, Winter, S1'!B19*Main!$B$8+_xlfn.IFNA(VLOOKUP($A19,'EV Distribution'!$A$2:$B$51,2,FALSE),0)*'EV Scenarios'!B$2</f>
        <v>5.7191184430709623E-3</v>
      </c>
      <c r="C19" s="5">
        <f>'[3]Pc, Winter, S1'!C19*Main!$B$8+_xlfn.IFNA(VLOOKUP($A19,'EV Distribution'!$A$2:$B$51,2,FALSE),0)*'EV Scenarios'!C$2</f>
        <v>5.9391909473241683E-3</v>
      </c>
      <c r="D19" s="5">
        <f>'[3]Pc, Winter, S1'!D19*Main!$B$8+_xlfn.IFNA(VLOOKUP($A19,'EV Distribution'!$A$2:$B$51,2,FALSE),0)*'EV Scenarios'!D$2</f>
        <v>5.4532501108488715E-3</v>
      </c>
      <c r="E19" s="5">
        <f>'[3]Pc, Winter, S1'!E19*Main!$B$8+_xlfn.IFNA(VLOOKUP($A19,'EV Distribution'!$A$2:$B$51,2,FALSE),0)*'EV Scenarios'!E$2</f>
        <v>5.7016482293092601E-3</v>
      </c>
      <c r="F19" s="5">
        <f>'[3]Pc, Winter, S1'!F19*Main!$B$8+_xlfn.IFNA(VLOOKUP($A19,'EV Distribution'!$A$2:$B$51,2,FALSE),0)*'EV Scenarios'!F$2</f>
        <v>5.9445673642612691E-3</v>
      </c>
      <c r="G19" s="5">
        <f>'[3]Pc, Winter, S1'!G19*Main!$B$8+_xlfn.IFNA(VLOOKUP($A19,'EV Distribution'!$A$2:$B$51,2,FALSE),0)*'EV Scenarios'!G$2</f>
        <v>6.033812261982731E-3</v>
      </c>
      <c r="H19" s="5">
        <f>'[3]Pc, Winter, S1'!H19*Main!$B$8+_xlfn.IFNA(VLOOKUP($A19,'EV Distribution'!$A$2:$B$51,2,FALSE),0)*'EV Scenarios'!H$2</f>
        <v>5.9564265144854854E-3</v>
      </c>
      <c r="I19" s="5">
        <f>'[3]Pc, Winter, S1'!I19*Main!$B$8+_xlfn.IFNA(VLOOKUP($A19,'EV Distribution'!$A$2:$B$51,2,FALSE),0)*'EV Scenarios'!I$2</f>
        <v>4.6150389793928491E-3</v>
      </c>
      <c r="J19" s="5">
        <f>'[3]Pc, Winter, S1'!J19*Main!$B$8+_xlfn.IFNA(VLOOKUP($A19,'EV Distribution'!$A$2:$B$51,2,FALSE),0)*'EV Scenarios'!J$2</f>
        <v>4.1233997078563844E-3</v>
      </c>
      <c r="K19" s="5">
        <f>'[3]Pc, Winter, S1'!K19*Main!$B$8+_xlfn.IFNA(VLOOKUP($A19,'EV Distribution'!$A$2:$B$51,2,FALSE),0)*'EV Scenarios'!K$2</f>
        <v>3.1893607165201401E-3</v>
      </c>
      <c r="L19" s="5">
        <f>'[3]Pc, Winter, S1'!L19*Main!$B$8+_xlfn.IFNA(VLOOKUP($A19,'EV Distribution'!$A$2:$B$51,2,FALSE),0)*'EV Scenarios'!L$2</f>
        <v>2.2770138244778142E-3</v>
      </c>
      <c r="M19" s="5">
        <f>'[3]Pc, Winter, S1'!M19*Main!$B$8+_xlfn.IFNA(VLOOKUP($A19,'EV Distribution'!$A$2:$B$51,2,FALSE),0)*'EV Scenarios'!M$2</f>
        <v>2.5449422544990561E-3</v>
      </c>
      <c r="N19" s="5">
        <f>'[3]Pc, Winter, S1'!N19*Main!$B$8+_xlfn.IFNA(VLOOKUP($A19,'EV Distribution'!$A$2:$B$51,2,FALSE),0)*'EV Scenarios'!N$2</f>
        <v>2.3045101397411697E-3</v>
      </c>
      <c r="O19" s="5">
        <f>'[3]Pc, Winter, S1'!O19*Main!$B$8+_xlfn.IFNA(VLOOKUP($A19,'EV Distribution'!$A$2:$B$51,2,FALSE),0)*'EV Scenarios'!O$2</f>
        <v>2.3082440304755722E-3</v>
      </c>
      <c r="P19" s="5">
        <f>'[3]Pc, Winter, S1'!P19*Main!$B$8+_xlfn.IFNA(VLOOKUP($A19,'EV Distribution'!$A$2:$B$51,2,FALSE),0)*'EV Scenarios'!P$2</f>
        <v>2.2609661009411145E-3</v>
      </c>
      <c r="Q19" s="5">
        <f>'[3]Pc, Winter, S1'!Q19*Main!$B$8+_xlfn.IFNA(VLOOKUP($A19,'EV Distribution'!$A$2:$B$51,2,FALSE),0)*'EV Scenarios'!Q$2</f>
        <v>2.2268903300684444E-3</v>
      </c>
      <c r="R19" s="5">
        <f>'[3]Pc, Winter, S1'!R19*Main!$B$8+_xlfn.IFNA(VLOOKUP($A19,'EV Distribution'!$A$2:$B$51,2,FALSE),0)*'EV Scenarios'!R$2</f>
        <v>3.4209361640164032E-3</v>
      </c>
      <c r="S19" s="5">
        <f>'[3]Pc, Winter, S1'!S19*Main!$B$8+_xlfn.IFNA(VLOOKUP($A19,'EV Distribution'!$A$2:$B$51,2,FALSE),0)*'EV Scenarios'!S$2</f>
        <v>4.1587717331740227E-3</v>
      </c>
      <c r="T19" s="5">
        <f>'[3]Pc, Winter, S1'!T19*Main!$B$8+_xlfn.IFNA(VLOOKUP($A19,'EV Distribution'!$A$2:$B$51,2,FALSE),0)*'EV Scenarios'!T$2</f>
        <v>5.3280473018399409E-3</v>
      </c>
      <c r="U19" s="5">
        <f>'[3]Pc, Winter, S1'!U19*Main!$B$8+_xlfn.IFNA(VLOOKUP($A19,'EV Distribution'!$A$2:$B$51,2,FALSE),0)*'EV Scenarios'!U$2</f>
        <v>5.8442695304755732E-3</v>
      </c>
      <c r="V19" s="5">
        <f>'[3]Pc, Winter, S1'!V19*Main!$B$8+_xlfn.IFNA(VLOOKUP($A19,'EV Distribution'!$A$2:$B$51,2,FALSE),0)*'EV Scenarios'!V$2</f>
        <v>5.6275466575800483E-3</v>
      </c>
      <c r="W19" s="5">
        <f>'[3]Pc, Winter, S1'!W19*Main!$B$8+_xlfn.IFNA(VLOOKUP($A19,'EV Distribution'!$A$2:$B$51,2,FALSE),0)*'EV Scenarios'!W$2</f>
        <v>5.7934456028144914E-3</v>
      </c>
      <c r="X19" s="5">
        <f>'[3]Pc, Winter, S1'!X19*Main!$B$8+_xlfn.IFNA(VLOOKUP($A19,'EV Distribution'!$A$2:$B$51,2,FALSE),0)*'EV Scenarios'!X$2</f>
        <v>6.0720453394353321E-3</v>
      </c>
      <c r="Y19" s="5">
        <f>'[3]Pc, Winter, S1'!Y19*Main!$B$8+_xlfn.IFNA(VLOOKUP($A19,'EV Distribution'!$A$2:$B$51,2,FALSE),0)*'EV Scenarios'!Y$2</f>
        <v>5.7953782959837934E-3</v>
      </c>
    </row>
    <row r="20" spans="1:25" x14ac:dyDescent="0.3">
      <c r="A20">
        <v>28</v>
      </c>
      <c r="B20" s="5">
        <f>'[3]Pc, Winter, S1'!B20*Main!$B$8+_xlfn.IFNA(VLOOKUP($A20,'EV Distribution'!$A$2:$B$51,2,FALSE),0)*'EV Scenarios'!B$2</f>
        <v>8.3889482093413181E-2</v>
      </c>
      <c r="C20" s="5">
        <f>'[3]Pc, Winter, S1'!C20*Main!$B$8+_xlfn.IFNA(VLOOKUP($A20,'EV Distribution'!$A$2:$B$51,2,FALSE),0)*'EV Scenarios'!C$2</f>
        <v>8.5244982028961136E-2</v>
      </c>
      <c r="D20" s="5">
        <f>'[3]Pc, Winter, S1'!D20*Main!$B$8+_xlfn.IFNA(VLOOKUP($A20,'EV Distribution'!$A$2:$B$51,2,FALSE),0)*'EV Scenarios'!D$2</f>
        <v>7.624043334979054E-2</v>
      </c>
      <c r="E20" s="5">
        <f>'[3]Pc, Winter, S1'!E20*Main!$B$8+_xlfn.IFNA(VLOOKUP($A20,'EV Distribution'!$A$2:$B$51,2,FALSE),0)*'EV Scenarios'!E$2</f>
        <v>8.2910449397293695E-2</v>
      </c>
      <c r="F20" s="5">
        <f>'[3]Pc, Winter, S1'!F20*Main!$B$8+_xlfn.IFNA(VLOOKUP($A20,'EV Distribution'!$A$2:$B$51,2,FALSE),0)*'EV Scenarios'!F$2</f>
        <v>8.378227138960842E-2</v>
      </c>
      <c r="G20" s="5">
        <f>'[3]Pc, Winter, S1'!G20*Main!$B$8+_xlfn.IFNA(VLOOKUP($A20,'EV Distribution'!$A$2:$B$51,2,FALSE),0)*'EV Scenarios'!G$2</f>
        <v>8.1170335046893444E-2</v>
      </c>
      <c r="H20" s="5">
        <f>'[3]Pc, Winter, S1'!H20*Main!$B$8+_xlfn.IFNA(VLOOKUP($A20,'EV Distribution'!$A$2:$B$51,2,FALSE),0)*'EV Scenarios'!H$2</f>
        <v>7.907764533171073E-2</v>
      </c>
      <c r="I20" s="5">
        <f>'[3]Pc, Winter, S1'!I20*Main!$B$8+_xlfn.IFNA(VLOOKUP($A20,'EV Distribution'!$A$2:$B$51,2,FALSE),0)*'EV Scenarios'!I$2</f>
        <v>0.10832694573520475</v>
      </c>
      <c r="J20" s="5">
        <f>'[3]Pc, Winter, S1'!J20*Main!$B$8+_xlfn.IFNA(VLOOKUP($A20,'EV Distribution'!$A$2:$B$51,2,FALSE),0)*'EV Scenarios'!J$2</f>
        <v>0.1846345563904197</v>
      </c>
      <c r="K20" s="5">
        <f>'[3]Pc, Winter, S1'!K20*Main!$B$8+_xlfn.IFNA(VLOOKUP($A20,'EV Distribution'!$A$2:$B$51,2,FALSE),0)*'EV Scenarios'!K$2</f>
        <v>0.21980023179284675</v>
      </c>
      <c r="L20" s="5">
        <f>'[3]Pc, Winter, S1'!L20*Main!$B$8+_xlfn.IFNA(VLOOKUP($A20,'EV Distribution'!$A$2:$B$51,2,FALSE),0)*'EV Scenarios'!L$2</f>
        <v>0.21397299737178921</v>
      </c>
      <c r="M20" s="5">
        <f>'[3]Pc, Winter, S1'!M20*Main!$B$8+_xlfn.IFNA(VLOOKUP($A20,'EV Distribution'!$A$2:$B$51,2,FALSE),0)*'EV Scenarios'!M$2</f>
        <v>0.2188616436380301</v>
      </c>
      <c r="N20" s="5">
        <f>'[3]Pc, Winter, S1'!N20*Main!$B$8+_xlfn.IFNA(VLOOKUP($A20,'EV Distribution'!$A$2:$B$51,2,FALSE),0)*'EV Scenarios'!N$2</f>
        <v>0.16663755166005328</v>
      </c>
      <c r="O20" s="5">
        <f>'[3]Pc, Winter, S1'!O20*Main!$B$8+_xlfn.IFNA(VLOOKUP($A20,'EV Distribution'!$A$2:$B$51,2,FALSE),0)*'EV Scenarios'!O$2</f>
        <v>0.14806147915304166</v>
      </c>
      <c r="P20" s="5">
        <f>'[3]Pc, Winter, S1'!P20*Main!$B$8+_xlfn.IFNA(VLOOKUP($A20,'EV Distribution'!$A$2:$B$51,2,FALSE),0)*'EV Scenarios'!P$2</f>
        <v>0.20944021298379847</v>
      </c>
      <c r="Q20" s="5">
        <f>'[3]Pc, Winter, S1'!Q20*Main!$B$8+_xlfn.IFNA(VLOOKUP($A20,'EV Distribution'!$A$2:$B$51,2,FALSE),0)*'EV Scenarios'!Q$2</f>
        <v>0.22942308858244337</v>
      </c>
      <c r="R20" s="5">
        <f>'[3]Pc, Winter, S1'!R20*Main!$B$8+_xlfn.IFNA(VLOOKUP($A20,'EV Distribution'!$A$2:$B$51,2,FALSE),0)*'EV Scenarios'!R$2</f>
        <v>0.23442492188159372</v>
      </c>
      <c r="S20" s="5">
        <f>'[3]Pc, Winter, S1'!S20*Main!$B$8+_xlfn.IFNA(VLOOKUP($A20,'EV Distribution'!$A$2:$B$51,2,FALSE),0)*'EV Scenarios'!S$2</f>
        <v>0.20260655883881581</v>
      </c>
      <c r="T20" s="5">
        <f>'[3]Pc, Winter, S1'!T20*Main!$B$8+_xlfn.IFNA(VLOOKUP($A20,'EV Distribution'!$A$2:$B$51,2,FALSE),0)*'EV Scenarios'!T$2</f>
        <v>0.13051848315883879</v>
      </c>
      <c r="U20" s="5">
        <f>'[3]Pc, Winter, S1'!U20*Main!$B$8+_xlfn.IFNA(VLOOKUP($A20,'EV Distribution'!$A$2:$B$51,2,FALSE),0)*'EV Scenarios'!U$2</f>
        <v>8.2902523426697336E-2</v>
      </c>
      <c r="V20" s="5">
        <f>'[3]Pc, Winter, S1'!V20*Main!$B$8+_xlfn.IFNA(VLOOKUP($A20,'EV Distribution'!$A$2:$B$51,2,FALSE),0)*'EV Scenarios'!V$2</f>
        <v>6.8590839629941586E-2</v>
      </c>
      <c r="W20" s="5">
        <f>'[3]Pc, Winter, S1'!W20*Main!$B$8+_xlfn.IFNA(VLOOKUP($A20,'EV Distribution'!$A$2:$B$51,2,FALSE),0)*'EV Scenarios'!W$2</f>
        <v>7.4137695032747225E-2</v>
      </c>
      <c r="X20" s="5">
        <f>'[3]Pc, Winter, S1'!X20*Main!$B$8+_xlfn.IFNA(VLOOKUP($A20,'EV Distribution'!$A$2:$B$51,2,FALSE),0)*'EV Scenarios'!X$2</f>
        <v>7.8278024945750743E-2</v>
      </c>
      <c r="Y20" s="5">
        <f>'[3]Pc, Winter, S1'!Y20*Main!$B$8+_xlfn.IFNA(VLOOKUP($A20,'EV Distribution'!$A$2:$B$51,2,FALSE),0)*'EV Scenarios'!Y$2</f>
        <v>8.1631217496607261E-2</v>
      </c>
    </row>
    <row r="21" spans="1:25" x14ac:dyDescent="0.3">
      <c r="A21">
        <v>29</v>
      </c>
      <c r="B21" s="5">
        <f>'[3]Pc, Winter, S1'!B21*Main!$B$8+_xlfn.IFNA(VLOOKUP($A21,'EV Distribution'!$A$2:$B$51,2,FALSE),0)*'EV Scenarios'!B$2</f>
        <v>2.4236820051377748E-2</v>
      </c>
      <c r="C21" s="5">
        <f>'[3]Pc, Winter, S1'!C21*Main!$B$8+_xlfn.IFNA(VLOOKUP($A21,'EV Distribution'!$A$2:$B$51,2,FALSE),0)*'EV Scenarios'!C$2</f>
        <v>2.8006517915442338E-2</v>
      </c>
      <c r="D21" s="5">
        <f>'[3]Pc, Winter, S1'!D21*Main!$B$8+_xlfn.IFNA(VLOOKUP($A21,'EV Distribution'!$A$2:$B$51,2,FALSE),0)*'EV Scenarios'!D$2</f>
        <v>2.4610144838078243E-2</v>
      </c>
      <c r="E21" s="5">
        <f>'[3]Pc, Winter, S1'!E21*Main!$B$8+_xlfn.IFNA(VLOOKUP($A21,'EV Distribution'!$A$2:$B$51,2,FALSE),0)*'EV Scenarios'!E$2</f>
        <v>2.2821436725464168E-2</v>
      </c>
      <c r="F21" s="5">
        <f>'[3]Pc, Winter, S1'!F21*Main!$B$8+_xlfn.IFNA(VLOOKUP($A21,'EV Distribution'!$A$2:$B$51,2,FALSE),0)*'EV Scenarios'!F$2</f>
        <v>2.5754800630875818E-2</v>
      </c>
      <c r="G21" s="5">
        <f>'[3]Pc, Winter, S1'!G21*Main!$B$8+_xlfn.IFNA(VLOOKUP($A21,'EV Distribution'!$A$2:$B$51,2,FALSE),0)*'EV Scenarios'!G$2</f>
        <v>2.5152737779605267E-2</v>
      </c>
      <c r="H21" s="5">
        <f>'[3]Pc, Winter, S1'!H21*Main!$B$8+_xlfn.IFNA(VLOOKUP($A21,'EV Distribution'!$A$2:$B$51,2,FALSE),0)*'EV Scenarios'!H$2</f>
        <v>3.4054024421859022E-2</v>
      </c>
      <c r="I21" s="5">
        <f>'[3]Pc, Winter, S1'!I21*Main!$B$8+_xlfn.IFNA(VLOOKUP($A21,'EV Distribution'!$A$2:$B$51,2,FALSE),0)*'EV Scenarios'!I$2</f>
        <v>4.0187741491877114E-2</v>
      </c>
      <c r="J21" s="5">
        <f>'[3]Pc, Winter, S1'!J21*Main!$B$8+_xlfn.IFNA(VLOOKUP($A21,'EV Distribution'!$A$2:$B$51,2,FALSE),0)*'EV Scenarios'!J$2</f>
        <v>5.7571162602770239E-2</v>
      </c>
      <c r="K21" s="5">
        <f>'[3]Pc, Winter, S1'!K21*Main!$B$8+_xlfn.IFNA(VLOOKUP($A21,'EV Distribution'!$A$2:$B$51,2,FALSE),0)*'EV Scenarios'!K$2</f>
        <v>6.8146407864738232E-2</v>
      </c>
      <c r="L21" s="5">
        <f>'[3]Pc, Winter, S1'!L21*Main!$B$8+_xlfn.IFNA(VLOOKUP($A21,'EV Distribution'!$A$2:$B$51,2,FALSE),0)*'EV Scenarios'!L$2</f>
        <v>7.2773036574472899E-2</v>
      </c>
      <c r="M21" s="5">
        <f>'[3]Pc, Winter, S1'!M21*Main!$B$8+_xlfn.IFNA(VLOOKUP($A21,'EV Distribution'!$A$2:$B$51,2,FALSE),0)*'EV Scenarios'!M$2</f>
        <v>7.2507668509971687E-2</v>
      </c>
      <c r="N21" s="5">
        <f>'[3]Pc, Winter, S1'!N21*Main!$B$8+_xlfn.IFNA(VLOOKUP($A21,'EV Distribution'!$A$2:$B$51,2,FALSE),0)*'EV Scenarios'!N$2</f>
        <v>7.3346990048752073E-2</v>
      </c>
      <c r="O21" s="5">
        <f>'[3]Pc, Winter, S1'!O21*Main!$B$8+_xlfn.IFNA(VLOOKUP($A21,'EV Distribution'!$A$2:$B$51,2,FALSE),0)*'EV Scenarios'!O$2</f>
        <v>7.2666750138659433E-2</v>
      </c>
      <c r="P21" s="5">
        <f>'[3]Pc, Winter, S1'!P21*Main!$B$8+_xlfn.IFNA(VLOOKUP($A21,'EV Distribution'!$A$2:$B$51,2,FALSE),0)*'EV Scenarios'!P$2</f>
        <v>6.982851658200083E-2</v>
      </c>
      <c r="Q21" s="5">
        <f>'[3]Pc, Winter, S1'!Q21*Main!$B$8+_xlfn.IFNA(VLOOKUP($A21,'EV Distribution'!$A$2:$B$51,2,FALSE),0)*'EV Scenarios'!Q$2</f>
        <v>6.6679491119325793E-2</v>
      </c>
      <c r="R21" s="5">
        <f>'[3]Pc, Winter, S1'!R21*Main!$B$8+_xlfn.IFNA(VLOOKUP($A21,'EV Distribution'!$A$2:$B$51,2,FALSE),0)*'EV Scenarios'!R$2</f>
        <v>5.8128266230327089E-2</v>
      </c>
      <c r="S21" s="5">
        <f>'[3]Pc, Winter, S1'!S21*Main!$B$8+_xlfn.IFNA(VLOOKUP($A21,'EV Distribution'!$A$2:$B$51,2,FALSE),0)*'EV Scenarios'!S$2</f>
        <v>5.9762636783440529E-2</v>
      </c>
      <c r="T21" s="5">
        <f>'[3]Pc, Winter, S1'!T21*Main!$B$8+_xlfn.IFNA(VLOOKUP($A21,'EV Distribution'!$A$2:$B$51,2,FALSE),0)*'EV Scenarios'!T$2</f>
        <v>5.5899203300664772E-2</v>
      </c>
      <c r="U21" s="5">
        <f>'[3]Pc, Winter, S1'!U21*Main!$B$8+_xlfn.IFNA(VLOOKUP($A21,'EV Distribution'!$A$2:$B$51,2,FALSE),0)*'EV Scenarios'!U$2</f>
        <v>5.0618735783824045E-2</v>
      </c>
      <c r="V21" s="5">
        <f>'[3]Pc, Winter, S1'!V21*Main!$B$8+_xlfn.IFNA(VLOOKUP($A21,'EV Distribution'!$A$2:$B$51,2,FALSE),0)*'EV Scenarios'!V$2</f>
        <v>4.9074402024181819E-2</v>
      </c>
      <c r="W21" s="5">
        <f>'[3]Pc, Winter, S1'!W21*Main!$B$8+_xlfn.IFNA(VLOOKUP($A21,'EV Distribution'!$A$2:$B$51,2,FALSE),0)*'EV Scenarios'!W$2</f>
        <v>4.0504060012031912E-2</v>
      </c>
      <c r="X21" s="5">
        <f>'[3]Pc, Winter, S1'!X21*Main!$B$8+_xlfn.IFNA(VLOOKUP($A21,'EV Distribution'!$A$2:$B$51,2,FALSE),0)*'EV Scenarios'!X$2</f>
        <v>3.6908504698735349E-2</v>
      </c>
      <c r="Y21" s="5">
        <f>'[3]Pc, Winter, S1'!Y21*Main!$B$8+_xlfn.IFNA(VLOOKUP($A21,'EV Distribution'!$A$2:$B$51,2,FALSE),0)*'EV Scenarios'!Y$2</f>
        <v>3.6507597978522537E-2</v>
      </c>
    </row>
    <row r="22" spans="1:25" x14ac:dyDescent="0.3">
      <c r="A22">
        <v>30</v>
      </c>
      <c r="B22" s="5">
        <f>'[3]Pc, Winter, S1'!B22*Main!$B$8+_xlfn.IFNA(VLOOKUP($A22,'EV Distribution'!$A$2:$B$51,2,FALSE),0)*'EV Scenarios'!B$2</f>
        <v>0.16047204304391377</v>
      </c>
      <c r="C22" s="5">
        <f>'[3]Pc, Winter, S1'!C22*Main!$B$8+_xlfn.IFNA(VLOOKUP($A22,'EV Distribution'!$A$2:$B$51,2,FALSE),0)*'EV Scenarios'!C$2</f>
        <v>0.15695668310085756</v>
      </c>
      <c r="D22" s="5">
        <f>'[3]Pc, Winter, S1'!D22*Main!$B$8+_xlfn.IFNA(VLOOKUP($A22,'EV Distribution'!$A$2:$B$51,2,FALSE),0)*'EV Scenarios'!D$2</f>
        <v>0.16348535481561738</v>
      </c>
      <c r="E22" s="5">
        <f>'[3]Pc, Winter, S1'!E22*Main!$B$8+_xlfn.IFNA(VLOOKUP($A22,'EV Distribution'!$A$2:$B$51,2,FALSE),0)*'EV Scenarios'!E$2</f>
        <v>0.16521275938534047</v>
      </c>
      <c r="F22" s="5">
        <f>'[3]Pc, Winter, S1'!F22*Main!$B$8+_xlfn.IFNA(VLOOKUP($A22,'EV Distribution'!$A$2:$B$51,2,FALSE),0)*'EV Scenarios'!F$2</f>
        <v>0.16437921664004604</v>
      </c>
      <c r="G22" s="5">
        <f>'[3]Pc, Winter, S1'!G22*Main!$B$8+_xlfn.IFNA(VLOOKUP($A22,'EV Distribution'!$A$2:$B$51,2,FALSE),0)*'EV Scenarios'!G$2</f>
        <v>0.1648686020769265</v>
      </c>
      <c r="H22" s="5">
        <f>'[3]Pc, Winter, S1'!H22*Main!$B$8+_xlfn.IFNA(VLOOKUP($A22,'EV Distribution'!$A$2:$B$51,2,FALSE),0)*'EV Scenarios'!H$2</f>
        <v>0.18783008220528971</v>
      </c>
      <c r="I22" s="5">
        <f>'[3]Pc, Winter, S1'!I22*Main!$B$8+_xlfn.IFNA(VLOOKUP($A22,'EV Distribution'!$A$2:$B$51,2,FALSE),0)*'EV Scenarios'!I$2</f>
        <v>0.20960003887760603</v>
      </c>
      <c r="J22" s="5">
        <f>'[3]Pc, Winter, S1'!J22*Main!$B$8+_xlfn.IFNA(VLOOKUP($A22,'EV Distribution'!$A$2:$B$51,2,FALSE),0)*'EV Scenarios'!J$2</f>
        <v>0.20805355472651643</v>
      </c>
      <c r="K22" s="5">
        <f>'[3]Pc, Winter, S1'!K22*Main!$B$8+_xlfn.IFNA(VLOOKUP($A22,'EV Distribution'!$A$2:$B$51,2,FALSE),0)*'EV Scenarios'!K$2</f>
        <v>0.22505457610074442</v>
      </c>
      <c r="L22" s="5">
        <f>'[3]Pc, Winter, S1'!L22*Main!$B$8+_xlfn.IFNA(VLOOKUP($A22,'EV Distribution'!$A$2:$B$51,2,FALSE),0)*'EV Scenarios'!L$2</f>
        <v>0.22108228149822498</v>
      </c>
      <c r="M22" s="5">
        <f>'[3]Pc, Winter, S1'!M22*Main!$B$8+_xlfn.IFNA(VLOOKUP($A22,'EV Distribution'!$A$2:$B$51,2,FALSE),0)*'EV Scenarios'!M$2</f>
        <v>0.22478107254931753</v>
      </c>
      <c r="N22" s="5">
        <f>'[3]Pc, Winter, S1'!N22*Main!$B$8+_xlfn.IFNA(VLOOKUP($A22,'EV Distribution'!$A$2:$B$51,2,FALSE),0)*'EV Scenarios'!N$2</f>
        <v>0.21000458218180612</v>
      </c>
      <c r="O22" s="5">
        <f>'[3]Pc, Winter, S1'!O22*Main!$B$8+_xlfn.IFNA(VLOOKUP($A22,'EV Distribution'!$A$2:$B$51,2,FALSE),0)*'EV Scenarios'!O$2</f>
        <v>0.21491358279872746</v>
      </c>
      <c r="P22" s="5">
        <f>'[3]Pc, Winter, S1'!P22*Main!$B$8+_xlfn.IFNA(VLOOKUP($A22,'EV Distribution'!$A$2:$B$51,2,FALSE),0)*'EV Scenarios'!P$2</f>
        <v>0.22506278464078355</v>
      </c>
      <c r="Q22" s="5">
        <f>'[3]Pc, Winter, S1'!Q22*Main!$B$8+_xlfn.IFNA(VLOOKUP($A22,'EV Distribution'!$A$2:$B$51,2,FALSE),0)*'EV Scenarios'!Q$2</f>
        <v>0.22192623606546005</v>
      </c>
      <c r="R22" s="5">
        <f>'[3]Pc, Winter, S1'!R22*Main!$B$8+_xlfn.IFNA(VLOOKUP($A22,'EV Distribution'!$A$2:$B$51,2,FALSE),0)*'EV Scenarios'!R$2</f>
        <v>0.22398572840040615</v>
      </c>
      <c r="S22" s="5">
        <f>'[3]Pc, Winter, S1'!S22*Main!$B$8+_xlfn.IFNA(VLOOKUP($A22,'EV Distribution'!$A$2:$B$51,2,FALSE),0)*'EV Scenarios'!S$2</f>
        <v>0.22857813990844053</v>
      </c>
      <c r="T22" s="5">
        <f>'[3]Pc, Winter, S1'!T22*Main!$B$8+_xlfn.IFNA(VLOOKUP($A22,'EV Distribution'!$A$2:$B$51,2,FALSE),0)*'EV Scenarios'!T$2</f>
        <v>0.22578396965211234</v>
      </c>
      <c r="U22" s="5">
        <f>'[3]Pc, Winter, S1'!U22*Main!$B$8+_xlfn.IFNA(VLOOKUP($A22,'EV Distribution'!$A$2:$B$51,2,FALSE),0)*'EV Scenarios'!U$2</f>
        <v>0.2105820962648346</v>
      </c>
      <c r="V22" s="5">
        <f>'[3]Pc, Winter, S1'!V22*Main!$B$8+_xlfn.IFNA(VLOOKUP($A22,'EV Distribution'!$A$2:$B$51,2,FALSE),0)*'EV Scenarios'!V$2</f>
        <v>0.20963253027255427</v>
      </c>
      <c r="W22" s="5">
        <f>'[3]Pc, Winter, S1'!W22*Main!$B$8+_xlfn.IFNA(VLOOKUP($A22,'EV Distribution'!$A$2:$B$51,2,FALSE),0)*'EV Scenarios'!W$2</f>
        <v>0.2085149120214676</v>
      </c>
      <c r="X22" s="5">
        <f>'[3]Pc, Winter, S1'!X22*Main!$B$8+_xlfn.IFNA(VLOOKUP($A22,'EV Distribution'!$A$2:$B$51,2,FALSE),0)*'EV Scenarios'!X$2</f>
        <v>0.20743221987949415</v>
      </c>
      <c r="Y22" s="5">
        <f>'[3]Pc, Winter, S1'!Y22*Main!$B$8+_xlfn.IFNA(VLOOKUP($A22,'EV Distribution'!$A$2:$B$51,2,FALSE),0)*'EV Scenarios'!Y$2</f>
        <v>0.17944502977238219</v>
      </c>
    </row>
    <row r="23" spans="1:25" x14ac:dyDescent="0.3">
      <c r="A23">
        <v>31</v>
      </c>
      <c r="B23" s="5">
        <f>'[3]Pc, Winter, S1'!B23*Main!$B$8+_xlfn.IFNA(VLOOKUP($A23,'EV Distribution'!$A$2:$B$51,2,FALSE),0)*'EV Scenarios'!B$2</f>
        <v>1.7217066314230783E-2</v>
      </c>
      <c r="C23" s="5">
        <f>'[3]Pc, Winter, S1'!C23*Main!$B$8+_xlfn.IFNA(VLOOKUP($A23,'EV Distribution'!$A$2:$B$51,2,FALSE),0)*'EV Scenarios'!C$2</f>
        <v>1.7521779324571236E-2</v>
      </c>
      <c r="D23" s="5">
        <f>'[3]Pc, Winter, S1'!D23*Main!$B$8+_xlfn.IFNA(VLOOKUP($A23,'EV Distribution'!$A$2:$B$51,2,FALSE),0)*'EV Scenarios'!D$2</f>
        <v>1.6713833805803047E-2</v>
      </c>
      <c r="E23" s="5">
        <f>'[3]Pc, Winter, S1'!E23*Main!$B$8+_xlfn.IFNA(VLOOKUP($A23,'EV Distribution'!$A$2:$B$51,2,FALSE),0)*'EV Scenarios'!E$2</f>
        <v>1.8770250604673119E-2</v>
      </c>
      <c r="F23" s="5">
        <f>'[3]Pc, Winter, S1'!F23*Main!$B$8+_xlfn.IFNA(VLOOKUP($A23,'EV Distribution'!$A$2:$B$51,2,FALSE),0)*'EV Scenarios'!F$2</f>
        <v>1.7737302373131543E-2</v>
      </c>
      <c r="G23" s="5">
        <f>'[3]Pc, Winter, S1'!G23*Main!$B$8+_xlfn.IFNA(VLOOKUP($A23,'EV Distribution'!$A$2:$B$51,2,FALSE),0)*'EV Scenarios'!G$2</f>
        <v>1.7087966267725789E-2</v>
      </c>
      <c r="H23" s="5">
        <f>'[3]Pc, Winter, S1'!H23*Main!$B$8+_xlfn.IFNA(VLOOKUP($A23,'EV Distribution'!$A$2:$B$51,2,FALSE),0)*'EV Scenarios'!H$2</f>
        <v>1.8258572279693769E-2</v>
      </c>
      <c r="I23" s="5">
        <f>'[3]Pc, Winter, S1'!I23*Main!$B$8+_xlfn.IFNA(VLOOKUP($A23,'EV Distribution'!$A$2:$B$51,2,FALSE),0)*'EV Scenarios'!I$2</f>
        <v>2.1846824327132995E-2</v>
      </c>
      <c r="J23" s="5">
        <f>'[3]Pc, Winter, S1'!J23*Main!$B$8+_xlfn.IFNA(VLOOKUP($A23,'EV Distribution'!$A$2:$B$51,2,FALSE),0)*'EV Scenarios'!J$2</f>
        <v>2.6907584313075293E-2</v>
      </c>
      <c r="K23" s="5">
        <f>'[3]Pc, Winter, S1'!K23*Main!$B$8+_xlfn.IFNA(VLOOKUP($A23,'EV Distribution'!$A$2:$B$51,2,FALSE),0)*'EV Scenarios'!K$2</f>
        <v>3.7141836343078834E-2</v>
      </c>
      <c r="L23" s="5">
        <f>'[3]Pc, Winter, S1'!L23*Main!$B$8+_xlfn.IFNA(VLOOKUP($A23,'EV Distribution'!$A$2:$B$51,2,FALSE),0)*'EV Scenarios'!L$2</f>
        <v>4.0713027858616545E-2</v>
      </c>
      <c r="M23" s="5">
        <f>'[3]Pc, Winter, S1'!M23*Main!$B$8+_xlfn.IFNA(VLOOKUP($A23,'EV Distribution'!$A$2:$B$51,2,FALSE),0)*'EV Scenarios'!M$2</f>
        <v>4.1267053320185279E-2</v>
      </c>
      <c r="N23" s="5">
        <f>'[3]Pc, Winter, S1'!N23*Main!$B$8+_xlfn.IFNA(VLOOKUP($A23,'EV Distribution'!$A$2:$B$51,2,FALSE),0)*'EV Scenarios'!N$2</f>
        <v>4.1949182091579149E-2</v>
      </c>
      <c r="O23" s="5">
        <f>'[3]Pc, Winter, S1'!O23*Main!$B$8+_xlfn.IFNA(VLOOKUP($A23,'EV Distribution'!$A$2:$B$51,2,FALSE),0)*'EV Scenarios'!O$2</f>
        <v>4.2577160680950563E-2</v>
      </c>
      <c r="P23" s="5">
        <f>'[3]Pc, Winter, S1'!P23*Main!$B$8+_xlfn.IFNA(VLOOKUP($A23,'EV Distribution'!$A$2:$B$51,2,FALSE),0)*'EV Scenarios'!P$2</f>
        <v>4.2269202066885961E-2</v>
      </c>
      <c r="Q23" s="5">
        <f>'[3]Pc, Winter, S1'!Q23*Main!$B$8+_xlfn.IFNA(VLOOKUP($A23,'EV Distribution'!$A$2:$B$51,2,FALSE),0)*'EV Scenarios'!Q$2</f>
        <v>4.3111339364870986E-2</v>
      </c>
      <c r="R23" s="5">
        <f>'[3]Pc, Winter, S1'!R23*Main!$B$8+_xlfn.IFNA(VLOOKUP($A23,'EV Distribution'!$A$2:$B$51,2,FALSE),0)*'EV Scenarios'!R$2</f>
        <v>3.9259189665997944E-2</v>
      </c>
      <c r="S23" s="5">
        <f>'[3]Pc, Winter, S1'!S23*Main!$B$8+_xlfn.IFNA(VLOOKUP($A23,'EV Distribution'!$A$2:$B$51,2,FALSE),0)*'EV Scenarios'!S$2</f>
        <v>3.5888224753702506E-2</v>
      </c>
      <c r="T23" s="5">
        <f>'[3]Pc, Winter, S1'!T23*Main!$B$8+_xlfn.IFNA(VLOOKUP($A23,'EV Distribution'!$A$2:$B$51,2,FALSE),0)*'EV Scenarios'!T$2</f>
        <v>3.0736951375776891E-2</v>
      </c>
      <c r="U23" s="5">
        <f>'[3]Pc, Winter, S1'!U23*Main!$B$8+_xlfn.IFNA(VLOOKUP($A23,'EV Distribution'!$A$2:$B$51,2,FALSE),0)*'EV Scenarios'!U$2</f>
        <v>2.696648499295886E-2</v>
      </c>
      <c r="V23" s="5">
        <f>'[3]Pc, Winter, S1'!V23*Main!$B$8+_xlfn.IFNA(VLOOKUP($A23,'EV Distribution'!$A$2:$B$51,2,FALSE),0)*'EV Scenarios'!V$2</f>
        <v>2.6220470981644841E-2</v>
      </c>
      <c r="W23" s="5">
        <f>'[3]Pc, Winter, S1'!W23*Main!$B$8+_xlfn.IFNA(VLOOKUP($A23,'EV Distribution'!$A$2:$B$51,2,FALSE),0)*'EV Scenarios'!W$2</f>
        <v>2.5795236113592558E-2</v>
      </c>
      <c r="X23" s="5">
        <f>'[3]Pc, Winter, S1'!X23*Main!$B$8+_xlfn.IFNA(VLOOKUP($A23,'EV Distribution'!$A$2:$B$51,2,FALSE),0)*'EV Scenarios'!X$2</f>
        <v>2.1828079482647901E-2</v>
      </c>
      <c r="Y23" s="5">
        <f>'[3]Pc, Winter, S1'!Y23*Main!$B$8+_xlfn.IFNA(VLOOKUP($A23,'EV Distribution'!$A$2:$B$51,2,FALSE),0)*'EV Scenarios'!Y$2</f>
        <v>2.2152563879823579E-2</v>
      </c>
    </row>
    <row r="24" spans="1:25" x14ac:dyDescent="0.3">
      <c r="A24">
        <v>32</v>
      </c>
      <c r="B24" s="5">
        <f>'[3]Pc, Winter, S1'!B24*Main!$B$8+_xlfn.IFNA(VLOOKUP($A24,'EV Distribution'!$A$2:$B$51,2,FALSE),0)*'EV Scenarios'!B$2</f>
        <v>0.12069931102969378</v>
      </c>
      <c r="C24" s="5">
        <f>'[3]Pc, Winter, S1'!C24*Main!$B$8+_xlfn.IFNA(VLOOKUP($A24,'EV Distribution'!$A$2:$B$51,2,FALSE),0)*'EV Scenarios'!C$2</f>
        <v>0.11903420527847929</v>
      </c>
      <c r="D24" s="5">
        <f>'[3]Pc, Winter, S1'!D24*Main!$B$8+_xlfn.IFNA(VLOOKUP($A24,'EV Distribution'!$A$2:$B$51,2,FALSE),0)*'EV Scenarios'!D$2</f>
        <v>0.12087183384683051</v>
      </c>
      <c r="E24" s="5">
        <f>'[3]Pc, Winter, S1'!E24*Main!$B$8+_xlfn.IFNA(VLOOKUP($A24,'EV Distribution'!$A$2:$B$51,2,FALSE),0)*'EV Scenarios'!E$2</f>
        <v>0.12049582917971639</v>
      </c>
      <c r="F24" s="5">
        <f>'[3]Pc, Winter, S1'!F24*Main!$B$8+_xlfn.IFNA(VLOOKUP($A24,'EV Distribution'!$A$2:$B$51,2,FALSE),0)*'EV Scenarios'!F$2</f>
        <v>0.1199581769663579</v>
      </c>
      <c r="G24" s="5">
        <f>'[3]Pc, Winter, S1'!G24*Main!$B$8+_xlfn.IFNA(VLOOKUP($A24,'EV Distribution'!$A$2:$B$51,2,FALSE),0)*'EV Scenarios'!G$2</f>
        <v>0.12135603572699336</v>
      </c>
      <c r="H24" s="5">
        <f>'[3]Pc, Winter, S1'!H24*Main!$B$8+_xlfn.IFNA(VLOOKUP($A24,'EV Distribution'!$A$2:$B$51,2,FALSE),0)*'EV Scenarios'!H$2</f>
        <v>0.14082871685549919</v>
      </c>
      <c r="I24" s="5">
        <f>'[3]Pc, Winter, S1'!I24*Main!$B$8+_xlfn.IFNA(VLOOKUP($A24,'EV Distribution'!$A$2:$B$51,2,FALSE),0)*'EV Scenarios'!I$2</f>
        <v>0.15212241465014062</v>
      </c>
      <c r="J24" s="5">
        <f>'[3]Pc, Winter, S1'!J24*Main!$B$8+_xlfn.IFNA(VLOOKUP($A24,'EV Distribution'!$A$2:$B$51,2,FALSE),0)*'EV Scenarios'!J$2</f>
        <v>0.17825816652054818</v>
      </c>
      <c r="K24" s="5">
        <f>'[3]Pc, Winter, S1'!K24*Main!$B$8+_xlfn.IFNA(VLOOKUP($A24,'EV Distribution'!$A$2:$B$51,2,FALSE),0)*'EV Scenarios'!K$2</f>
        <v>0.19050169738965264</v>
      </c>
      <c r="L24" s="5">
        <f>'[3]Pc, Winter, S1'!L24*Main!$B$8+_xlfn.IFNA(VLOOKUP($A24,'EV Distribution'!$A$2:$B$51,2,FALSE),0)*'EV Scenarios'!L$2</f>
        <v>0.20258453683166158</v>
      </c>
      <c r="M24" s="5">
        <f>'[3]Pc, Winter, S1'!M24*Main!$B$8+_xlfn.IFNA(VLOOKUP($A24,'EV Distribution'!$A$2:$B$51,2,FALSE),0)*'EV Scenarios'!M$2</f>
        <v>0.20681169650645603</v>
      </c>
      <c r="N24" s="5">
        <f>'[3]Pc, Winter, S1'!N24*Main!$B$8+_xlfn.IFNA(VLOOKUP($A24,'EV Distribution'!$A$2:$B$51,2,FALSE),0)*'EV Scenarios'!N$2</f>
        <v>0.19649957891610614</v>
      </c>
      <c r="O24" s="5">
        <f>'[3]Pc, Winter, S1'!O24*Main!$B$8+_xlfn.IFNA(VLOOKUP($A24,'EV Distribution'!$A$2:$B$51,2,FALSE),0)*'EV Scenarios'!O$2</f>
        <v>0.19328888055399851</v>
      </c>
      <c r="P24" s="5">
        <f>'[3]Pc, Winter, S1'!P24*Main!$B$8+_xlfn.IFNA(VLOOKUP($A24,'EV Distribution'!$A$2:$B$51,2,FALSE),0)*'EV Scenarios'!P$2</f>
        <v>0.19093787093869977</v>
      </c>
      <c r="Q24" s="5">
        <f>'[3]Pc, Winter, S1'!Q24*Main!$B$8+_xlfn.IFNA(VLOOKUP($A24,'EV Distribution'!$A$2:$B$51,2,FALSE),0)*'EV Scenarios'!Q$2</f>
        <v>0.19099683911966014</v>
      </c>
      <c r="R24" s="5">
        <f>'[3]Pc, Winter, S1'!R24*Main!$B$8+_xlfn.IFNA(VLOOKUP($A24,'EV Distribution'!$A$2:$B$51,2,FALSE),0)*'EV Scenarios'!R$2</f>
        <v>0.19236182748579481</v>
      </c>
      <c r="S24" s="5">
        <f>'[3]Pc, Winter, S1'!S24*Main!$B$8+_xlfn.IFNA(VLOOKUP($A24,'EV Distribution'!$A$2:$B$51,2,FALSE),0)*'EV Scenarios'!S$2</f>
        <v>0.18092603641789101</v>
      </c>
      <c r="T24" s="5">
        <f>'[3]Pc, Winter, S1'!T24*Main!$B$8+_xlfn.IFNA(VLOOKUP($A24,'EV Distribution'!$A$2:$B$51,2,FALSE),0)*'EV Scenarios'!T$2</f>
        <v>0.1685535706023179</v>
      </c>
      <c r="U24" s="5">
        <f>'[3]Pc, Winter, S1'!U24*Main!$B$8+_xlfn.IFNA(VLOOKUP($A24,'EV Distribution'!$A$2:$B$51,2,FALSE),0)*'EV Scenarios'!U$2</f>
        <v>0.15767118901213023</v>
      </c>
      <c r="V24" s="5">
        <f>'[3]Pc, Winter, S1'!V24*Main!$B$8+_xlfn.IFNA(VLOOKUP($A24,'EV Distribution'!$A$2:$B$51,2,FALSE),0)*'EV Scenarios'!V$2</f>
        <v>0.13911903584773525</v>
      </c>
      <c r="W24" s="5">
        <f>'[3]Pc, Winter, S1'!W24*Main!$B$8+_xlfn.IFNA(VLOOKUP($A24,'EV Distribution'!$A$2:$B$51,2,FALSE),0)*'EV Scenarios'!W$2</f>
        <v>0.13409650747818327</v>
      </c>
      <c r="X24" s="5">
        <f>'[3]Pc, Winter, S1'!X24*Main!$B$8+_xlfn.IFNA(VLOOKUP($A24,'EV Distribution'!$A$2:$B$51,2,FALSE),0)*'EV Scenarios'!X$2</f>
        <v>0.1357911599994493</v>
      </c>
      <c r="Y24" s="5">
        <f>'[3]Pc, Winter, S1'!Y24*Main!$B$8+_xlfn.IFNA(VLOOKUP($A24,'EV Distribution'!$A$2:$B$51,2,FALSE),0)*'EV Scenarios'!Y$2</f>
        <v>0.13828338654286151</v>
      </c>
    </row>
    <row r="25" spans="1:25" x14ac:dyDescent="0.3">
      <c r="A25">
        <v>33</v>
      </c>
      <c r="B25" s="5">
        <f>'[3]Pc, Winter, S1'!B25*Main!$B$8+_xlfn.IFNA(VLOOKUP($A25,'EV Distribution'!$A$2:$B$51,2,FALSE),0)*'EV Scenarios'!B$2</f>
        <v>0.64284505813617643</v>
      </c>
      <c r="C25" s="5">
        <f>'[3]Pc, Winter, S1'!C25*Main!$B$8+_xlfn.IFNA(VLOOKUP($A25,'EV Distribution'!$A$2:$B$51,2,FALSE),0)*'EV Scenarios'!C$2</f>
        <v>0.65080522956824804</v>
      </c>
      <c r="D25" s="5">
        <f>'[3]Pc, Winter, S1'!D25*Main!$B$8+_xlfn.IFNA(VLOOKUP($A25,'EV Distribution'!$A$2:$B$51,2,FALSE),0)*'EV Scenarios'!D$2</f>
        <v>0.63793022254158316</v>
      </c>
      <c r="E25" s="5">
        <f>'[3]Pc, Winter, S1'!E25*Main!$B$8+_xlfn.IFNA(VLOOKUP($A25,'EV Distribution'!$A$2:$B$51,2,FALSE),0)*'EV Scenarios'!E$2</f>
        <v>0.63165834964006573</v>
      </c>
      <c r="F25" s="5">
        <f>'[3]Pc, Winter, S1'!F25*Main!$B$8+_xlfn.IFNA(VLOOKUP($A25,'EV Distribution'!$A$2:$B$51,2,FALSE),0)*'EV Scenarios'!F$2</f>
        <v>0.61633287315089291</v>
      </c>
      <c r="G25" s="5">
        <f>'[3]Pc, Winter, S1'!G25*Main!$B$8+_xlfn.IFNA(VLOOKUP($A25,'EV Distribution'!$A$2:$B$51,2,FALSE),0)*'EV Scenarios'!G$2</f>
        <v>0.60639207704883069</v>
      </c>
      <c r="H25" s="5">
        <f>'[3]Pc, Winter, S1'!H25*Main!$B$8+_xlfn.IFNA(VLOOKUP($A25,'EV Distribution'!$A$2:$B$51,2,FALSE),0)*'EV Scenarios'!H$2</f>
        <v>0.65331906966329845</v>
      </c>
      <c r="I25" s="5">
        <f>'[3]Pc, Winter, S1'!I25*Main!$B$8+_xlfn.IFNA(VLOOKUP($A25,'EV Distribution'!$A$2:$B$51,2,FALSE),0)*'EV Scenarios'!I$2</f>
        <v>0.58778930346224734</v>
      </c>
      <c r="J25" s="5">
        <f>'[3]Pc, Winter, S1'!J25*Main!$B$8+_xlfn.IFNA(VLOOKUP($A25,'EV Distribution'!$A$2:$B$51,2,FALSE),0)*'EV Scenarios'!J$2</f>
        <v>0.6061852265194958</v>
      </c>
      <c r="K25" s="5">
        <f>'[3]Pc, Winter, S1'!K25*Main!$B$8+_xlfn.IFNA(VLOOKUP($A25,'EV Distribution'!$A$2:$B$51,2,FALSE),0)*'EV Scenarios'!K$2</f>
        <v>0.62287744697508074</v>
      </c>
      <c r="L25" s="5">
        <f>'[3]Pc, Winter, S1'!L25*Main!$B$8+_xlfn.IFNA(VLOOKUP($A25,'EV Distribution'!$A$2:$B$51,2,FALSE),0)*'EV Scenarios'!L$2</f>
        <v>0.6144544237723133</v>
      </c>
      <c r="M25" s="5">
        <f>'[3]Pc, Winter, S1'!M25*Main!$B$8+_xlfn.IFNA(VLOOKUP($A25,'EV Distribution'!$A$2:$B$51,2,FALSE),0)*'EV Scenarios'!M$2</f>
        <v>0.61516085785761354</v>
      </c>
      <c r="N25" s="5">
        <f>'[3]Pc, Winter, S1'!N25*Main!$B$8+_xlfn.IFNA(VLOOKUP($A25,'EV Distribution'!$A$2:$B$51,2,FALSE),0)*'EV Scenarios'!N$2</f>
        <v>0.62441886089838528</v>
      </c>
      <c r="O25" s="5">
        <f>'[3]Pc, Winter, S1'!O25*Main!$B$8+_xlfn.IFNA(VLOOKUP($A25,'EV Distribution'!$A$2:$B$51,2,FALSE),0)*'EV Scenarios'!O$2</f>
        <v>0.64493012480561118</v>
      </c>
      <c r="P25" s="5">
        <f>'[3]Pc, Winter, S1'!P25*Main!$B$8+_xlfn.IFNA(VLOOKUP($A25,'EV Distribution'!$A$2:$B$51,2,FALSE),0)*'EV Scenarios'!P$2</f>
        <v>0.64471329727365578</v>
      </c>
      <c r="Q25" s="5">
        <f>'[3]Pc, Winter, S1'!Q25*Main!$B$8+_xlfn.IFNA(VLOOKUP($A25,'EV Distribution'!$A$2:$B$51,2,FALSE),0)*'EV Scenarios'!Q$2</f>
        <v>0.63980807900743963</v>
      </c>
      <c r="R25" s="5">
        <f>'[3]Pc, Winter, S1'!R25*Main!$B$8+_xlfn.IFNA(VLOOKUP($A25,'EV Distribution'!$A$2:$B$51,2,FALSE),0)*'EV Scenarios'!R$2</f>
        <v>0.62958132058869276</v>
      </c>
      <c r="S25" s="5">
        <f>'[3]Pc, Winter, S1'!S25*Main!$B$8+_xlfn.IFNA(VLOOKUP($A25,'EV Distribution'!$A$2:$B$51,2,FALSE),0)*'EV Scenarios'!S$2</f>
        <v>0.65630955618342879</v>
      </c>
      <c r="T25" s="5">
        <f>'[3]Pc, Winter, S1'!T25*Main!$B$8+_xlfn.IFNA(VLOOKUP($A25,'EV Distribution'!$A$2:$B$51,2,FALSE),0)*'EV Scenarios'!T$2</f>
        <v>0.62999103019212688</v>
      </c>
      <c r="U25" s="5">
        <f>'[3]Pc, Winter, S1'!U25*Main!$B$8+_xlfn.IFNA(VLOOKUP($A25,'EV Distribution'!$A$2:$B$51,2,FALSE),0)*'EV Scenarios'!U$2</f>
        <v>0.62021347899591395</v>
      </c>
      <c r="V25" s="5">
        <f>'[3]Pc, Winter, S1'!V25*Main!$B$8+_xlfn.IFNA(VLOOKUP($A25,'EV Distribution'!$A$2:$B$51,2,FALSE),0)*'EV Scenarios'!V$2</f>
        <v>0.6019066835780722</v>
      </c>
      <c r="W25" s="5">
        <f>'[3]Pc, Winter, S1'!W25*Main!$B$8+_xlfn.IFNA(VLOOKUP($A25,'EV Distribution'!$A$2:$B$51,2,FALSE),0)*'EV Scenarios'!W$2</f>
        <v>0.57555353742304416</v>
      </c>
      <c r="X25" s="5">
        <f>'[3]Pc, Winter, S1'!X25*Main!$B$8+_xlfn.IFNA(VLOOKUP($A25,'EV Distribution'!$A$2:$B$51,2,FALSE),0)*'EV Scenarios'!X$2</f>
        <v>0.64166504866444918</v>
      </c>
      <c r="Y25" s="5">
        <f>'[3]Pc, Winter, S1'!Y25*Main!$B$8+_xlfn.IFNA(VLOOKUP($A25,'EV Distribution'!$A$2:$B$51,2,FALSE),0)*'EV Scenarios'!Y$2</f>
        <v>0.65539582368753946</v>
      </c>
    </row>
    <row r="26" spans="1:25" x14ac:dyDescent="0.3">
      <c r="A26">
        <v>34</v>
      </c>
      <c r="B26" s="5">
        <f>'[3]Pc, Winter, S1'!B26*Main!$B$8+_xlfn.IFNA(VLOOKUP($A26,'EV Distribution'!$A$2:$B$51,2,FALSE),0)*'EV Scenarios'!B$2</f>
        <v>2.548101947761781E-3</v>
      </c>
      <c r="C26" s="5">
        <f>'[3]Pc, Winter, S1'!C26*Main!$B$8+_xlfn.IFNA(VLOOKUP($A26,'EV Distribution'!$A$2:$B$51,2,FALSE),0)*'EV Scenarios'!C$2</f>
        <v>3.0352183549386359E-3</v>
      </c>
      <c r="D26" s="5">
        <f>'[3]Pc, Winter, S1'!D26*Main!$B$8+_xlfn.IFNA(VLOOKUP($A26,'EV Distribution'!$A$2:$B$51,2,FALSE),0)*'EV Scenarios'!D$2</f>
        <v>2.5364701388266072E-3</v>
      </c>
      <c r="E26" s="5">
        <f>'[3]Pc, Winter, S1'!E26*Main!$B$8+_xlfn.IFNA(VLOOKUP($A26,'EV Distribution'!$A$2:$B$51,2,FALSE),0)*'EV Scenarios'!E$2</f>
        <v>2.3043803974116912E-3</v>
      </c>
      <c r="F26" s="5">
        <f>'[3]Pc, Winter, S1'!F26*Main!$B$8+_xlfn.IFNA(VLOOKUP($A26,'EV Distribution'!$A$2:$B$51,2,FALSE),0)*'EV Scenarios'!F$2</f>
        <v>1.4933748298275116E-3</v>
      </c>
      <c r="G26" s="5">
        <f>'[3]Pc, Winter, S1'!G26*Main!$B$8+_xlfn.IFNA(VLOOKUP($A26,'EV Distribution'!$A$2:$B$51,2,FALSE),0)*'EV Scenarios'!G$2</f>
        <v>2.887146707084415E-4</v>
      </c>
      <c r="H26" s="5">
        <f>'[3]Pc, Winter, S1'!H26*Main!$B$8+_xlfn.IFNA(VLOOKUP($A26,'EV Distribution'!$A$2:$B$51,2,FALSE),0)*'EV Scenarios'!H$2</f>
        <v>2.2040244133476909E-3</v>
      </c>
      <c r="I26" s="5">
        <f>'[3]Pc, Winter, S1'!I26*Main!$B$8+_xlfn.IFNA(VLOOKUP($A26,'EV Distribution'!$A$2:$B$51,2,FALSE),0)*'EV Scenarios'!I$2</f>
        <v>3.9619491128058378E-3</v>
      </c>
      <c r="J26" s="5">
        <f>'[3]Pc, Winter, S1'!J26*Main!$B$8+_xlfn.IFNA(VLOOKUP($A26,'EV Distribution'!$A$2:$B$51,2,FALSE),0)*'EV Scenarios'!J$2</f>
        <v>1.6233068928521555E-2</v>
      </c>
      <c r="K26" s="5">
        <f>'[3]Pc, Winter, S1'!K26*Main!$B$8+_xlfn.IFNA(VLOOKUP($A26,'EV Distribution'!$A$2:$B$51,2,FALSE),0)*'EV Scenarios'!K$2</f>
        <v>2.744371819052396E-2</v>
      </c>
      <c r="L26" s="5">
        <f>'[3]Pc, Winter, S1'!L26*Main!$B$8+_xlfn.IFNA(VLOOKUP($A26,'EV Distribution'!$A$2:$B$51,2,FALSE),0)*'EV Scenarios'!L$2</f>
        <v>2.9353130501421014E-2</v>
      </c>
      <c r="M26" s="5">
        <f>'[3]Pc, Winter, S1'!M26*Main!$B$8+_xlfn.IFNA(VLOOKUP($A26,'EV Distribution'!$A$2:$B$51,2,FALSE),0)*'EV Scenarios'!M$2</f>
        <v>2.771754580556211E-2</v>
      </c>
      <c r="N26" s="5">
        <f>'[3]Pc, Winter, S1'!N26*Main!$B$8+_xlfn.IFNA(VLOOKUP($A26,'EV Distribution'!$A$2:$B$51,2,FALSE),0)*'EV Scenarios'!N$2</f>
        <v>1.8434613042561564E-2</v>
      </c>
      <c r="O26" s="5">
        <f>'[3]Pc, Winter, S1'!O26*Main!$B$8+_xlfn.IFNA(VLOOKUP($A26,'EV Distribution'!$A$2:$B$51,2,FALSE),0)*'EV Scenarios'!O$2</f>
        <v>1.4864518492575331E-2</v>
      </c>
      <c r="P26" s="5">
        <f>'[3]Pc, Winter, S1'!P26*Main!$B$8+_xlfn.IFNA(VLOOKUP($A26,'EV Distribution'!$A$2:$B$51,2,FALSE),0)*'EV Scenarios'!P$2</f>
        <v>2.3463388622162889E-2</v>
      </c>
      <c r="Q26" s="5">
        <f>'[3]Pc, Winter, S1'!Q26*Main!$B$8+_xlfn.IFNA(VLOOKUP($A26,'EV Distribution'!$A$2:$B$51,2,FALSE),0)*'EV Scenarios'!Q$2</f>
        <v>2.9752546938119545E-2</v>
      </c>
      <c r="R26" s="5">
        <f>'[3]Pc, Winter, S1'!R26*Main!$B$8+_xlfn.IFNA(VLOOKUP($A26,'EV Distribution'!$A$2:$B$51,2,FALSE),0)*'EV Scenarios'!R$2</f>
        <v>2.6572840336647398E-2</v>
      </c>
      <c r="S26" s="5">
        <f>'[3]Pc, Winter, S1'!S26*Main!$B$8+_xlfn.IFNA(VLOOKUP($A26,'EV Distribution'!$A$2:$B$51,2,FALSE),0)*'EV Scenarios'!S$2</f>
        <v>2.146797234186925E-2</v>
      </c>
      <c r="T26" s="5">
        <f>'[3]Pc, Winter, S1'!T26*Main!$B$8+_xlfn.IFNA(VLOOKUP($A26,'EV Distribution'!$A$2:$B$51,2,FALSE),0)*'EV Scenarios'!T$2</f>
        <v>8.5884860678300309E-3</v>
      </c>
      <c r="U26" s="5">
        <f>'[3]Pc, Winter, S1'!U26*Main!$B$8+_xlfn.IFNA(VLOOKUP($A26,'EV Distribution'!$A$2:$B$51,2,FALSE),0)*'EV Scenarios'!U$2</f>
        <v>3.9154215848526868E-3</v>
      </c>
      <c r="V26" s="5">
        <f>'[3]Pc, Winter, S1'!V26*Main!$B$8+_xlfn.IFNA(VLOOKUP($A26,'EV Distribution'!$A$2:$B$51,2,FALSE),0)*'EV Scenarios'!V$2</f>
        <v>7.4101600950456298E-4</v>
      </c>
      <c r="W26" s="5">
        <f>'[3]Pc, Winter, S1'!W26*Main!$B$8+_xlfn.IFNA(VLOOKUP($A26,'EV Distribution'!$A$2:$B$51,2,FALSE),0)*'EV Scenarios'!W$2</f>
        <v>8.6893464105892526E-4</v>
      </c>
      <c r="X26" s="5">
        <f>'[3]Pc, Winter, S1'!X26*Main!$B$8+_xlfn.IFNA(VLOOKUP($A26,'EV Distribution'!$A$2:$B$51,2,FALSE),0)*'EV Scenarios'!X$2</f>
        <v>2.1350038317648101E-3</v>
      </c>
      <c r="Y26" s="5">
        <f>'[3]Pc, Winter, S1'!Y26*Main!$B$8+_xlfn.IFNA(VLOOKUP($A26,'EV Distribution'!$A$2:$B$51,2,FALSE),0)*'EV Scenarios'!Y$2</f>
        <v>1.7319996105587682E-3</v>
      </c>
    </row>
    <row r="27" spans="1:25" x14ac:dyDescent="0.3">
      <c r="A27">
        <v>35</v>
      </c>
      <c r="B27" s="5">
        <f>'[3]Pc, Winter, S1'!B27*Main!$B$8+_xlfn.IFNA(VLOOKUP($A27,'EV Distribution'!$A$2:$B$51,2,FALSE),0)*'EV Scenarios'!B$2</f>
        <v>1.2512015379425302E-2</v>
      </c>
      <c r="C27" s="5">
        <f>'[3]Pc, Winter, S1'!C27*Main!$B$8+_xlfn.IFNA(VLOOKUP($A27,'EV Distribution'!$A$2:$B$51,2,FALSE),0)*'EV Scenarios'!C$2</f>
        <v>1.0610357802626662E-2</v>
      </c>
      <c r="D27" s="5">
        <f>'[3]Pc, Winter, S1'!D27*Main!$B$8+_xlfn.IFNA(VLOOKUP($A27,'EV Distribution'!$A$2:$B$51,2,FALSE),0)*'EV Scenarios'!D$2</f>
        <v>1.462384968572988E-2</v>
      </c>
      <c r="E27" s="5">
        <f>'[3]Pc, Winter, S1'!E27*Main!$B$8+_xlfn.IFNA(VLOOKUP($A27,'EV Distribution'!$A$2:$B$51,2,FALSE),0)*'EV Scenarios'!E$2</f>
        <v>1.2586585659930377E-2</v>
      </c>
      <c r="F27" s="5">
        <f>'[3]Pc, Winter, S1'!F27*Main!$B$8+_xlfn.IFNA(VLOOKUP($A27,'EV Distribution'!$A$2:$B$51,2,FALSE),0)*'EV Scenarios'!F$2</f>
        <v>1.5400276000383527E-2</v>
      </c>
      <c r="G27" s="5">
        <f>'[3]Pc, Winter, S1'!G27*Main!$B$8+_xlfn.IFNA(VLOOKUP($A27,'EV Distribution'!$A$2:$B$51,2,FALSE),0)*'EV Scenarios'!G$2</f>
        <v>1.4416648555640786E-2</v>
      </c>
      <c r="H27" s="5">
        <f>'[3]Pc, Winter, S1'!H27*Main!$B$8+_xlfn.IFNA(VLOOKUP($A27,'EV Distribution'!$A$2:$B$51,2,FALSE),0)*'EV Scenarios'!H$2</f>
        <v>1.0490069714877861E-2</v>
      </c>
      <c r="I27" s="5">
        <f>'[3]Pc, Winter, S1'!I27*Main!$B$8+_xlfn.IFNA(VLOOKUP($A27,'EV Distribution'!$A$2:$B$51,2,FALSE),0)*'EV Scenarios'!I$2</f>
        <v>1.9862334162698645E-2</v>
      </c>
      <c r="J27" s="5">
        <f>'[3]Pc, Winter, S1'!J27*Main!$B$8+_xlfn.IFNA(VLOOKUP($A27,'EV Distribution'!$A$2:$B$51,2,FALSE),0)*'EV Scenarios'!J$2</f>
        <v>3.7669077318921607E-2</v>
      </c>
      <c r="K27" s="5">
        <f>'[3]Pc, Winter, S1'!K27*Main!$B$8+_xlfn.IFNA(VLOOKUP($A27,'EV Distribution'!$A$2:$B$51,2,FALSE),0)*'EV Scenarios'!K$2</f>
        <v>7.5255931020961189E-2</v>
      </c>
      <c r="L27" s="5">
        <f>'[3]Pc, Winter, S1'!L27*Main!$B$8+_xlfn.IFNA(VLOOKUP($A27,'EV Distribution'!$A$2:$B$51,2,FALSE),0)*'EV Scenarios'!L$2</f>
        <v>9.9913275183423814E-2</v>
      </c>
      <c r="M27" s="5">
        <f>'[3]Pc, Winter, S1'!M27*Main!$B$8+_xlfn.IFNA(VLOOKUP($A27,'EV Distribution'!$A$2:$B$51,2,FALSE),0)*'EV Scenarios'!M$2</f>
        <v>9.864049036610513E-2</v>
      </c>
      <c r="N27" s="5">
        <f>'[3]Pc, Winter, S1'!N27*Main!$B$8+_xlfn.IFNA(VLOOKUP($A27,'EV Distribution'!$A$2:$B$51,2,FALSE),0)*'EV Scenarios'!N$2</f>
        <v>8.7988801157378449E-2</v>
      </c>
      <c r="O27" s="5">
        <f>'[3]Pc, Winter, S1'!O27*Main!$B$8+_xlfn.IFNA(VLOOKUP($A27,'EV Distribution'!$A$2:$B$51,2,FALSE),0)*'EV Scenarios'!O$2</f>
        <v>8.3891872099072645E-2</v>
      </c>
      <c r="P27" s="5">
        <f>'[3]Pc, Winter, S1'!P27*Main!$B$8+_xlfn.IFNA(VLOOKUP($A27,'EV Distribution'!$A$2:$B$51,2,FALSE),0)*'EV Scenarios'!P$2</f>
        <v>0.10600264696809358</v>
      </c>
      <c r="Q27" s="5">
        <f>'[3]Pc, Winter, S1'!Q27*Main!$B$8+_xlfn.IFNA(VLOOKUP($A27,'EV Distribution'!$A$2:$B$51,2,FALSE),0)*'EV Scenarios'!Q$2</f>
        <v>0.11717200631816439</v>
      </c>
      <c r="R27" s="5">
        <f>'[3]Pc, Winter, S1'!R27*Main!$B$8+_xlfn.IFNA(VLOOKUP($A27,'EV Distribution'!$A$2:$B$51,2,FALSE),0)*'EV Scenarios'!R$2</f>
        <v>8.3747449015916325E-2</v>
      </c>
      <c r="S27" s="5">
        <f>'[3]Pc, Winter, S1'!S27*Main!$B$8+_xlfn.IFNA(VLOOKUP($A27,'EV Distribution'!$A$2:$B$51,2,FALSE),0)*'EV Scenarios'!S$2</f>
        <v>7.4007006227131023E-2</v>
      </c>
      <c r="T27" s="5">
        <f>'[3]Pc, Winter, S1'!T27*Main!$B$8+_xlfn.IFNA(VLOOKUP($A27,'EV Distribution'!$A$2:$B$51,2,FALSE),0)*'EV Scenarios'!T$2</f>
        <v>5.1776378374704987E-2</v>
      </c>
      <c r="U27" s="5">
        <f>'[3]Pc, Winter, S1'!U27*Main!$B$8+_xlfn.IFNA(VLOOKUP($A27,'EV Distribution'!$A$2:$B$51,2,FALSE),0)*'EV Scenarios'!U$2</f>
        <v>1.0672496196498113E-2</v>
      </c>
      <c r="V27" s="5">
        <f>'[3]Pc, Winter, S1'!V27*Main!$B$8+_xlfn.IFNA(VLOOKUP($A27,'EV Distribution'!$A$2:$B$51,2,FALSE),0)*'EV Scenarios'!V$2</f>
        <v>1.0202730780401816E-2</v>
      </c>
      <c r="W27" s="5">
        <f>'[3]Pc, Winter, S1'!W27*Main!$B$8+_xlfn.IFNA(VLOOKUP($A27,'EV Distribution'!$A$2:$B$51,2,FALSE),0)*'EV Scenarios'!W$2</f>
        <v>9.2475218734265601E-3</v>
      </c>
      <c r="X27" s="5">
        <f>'[3]Pc, Winter, S1'!X27*Main!$B$8+_xlfn.IFNA(VLOOKUP($A27,'EV Distribution'!$A$2:$B$51,2,FALSE),0)*'EV Scenarios'!X$2</f>
        <v>1.2636766720193142E-2</v>
      </c>
      <c r="Y27" s="5">
        <f>'[3]Pc, Winter, S1'!Y27*Main!$B$8+_xlfn.IFNA(VLOOKUP($A27,'EV Distribution'!$A$2:$B$51,2,FALSE),0)*'EV Scenarios'!Y$2</f>
        <v>1.1801516577531274E-2</v>
      </c>
    </row>
    <row r="28" spans="1:25" x14ac:dyDescent="0.3">
      <c r="A28">
        <v>36</v>
      </c>
      <c r="B28" s="5">
        <f>'[3]Pc, Winter, S1'!B28*Main!$B$8+_xlfn.IFNA(VLOOKUP($A28,'EV Distribution'!$A$2:$B$51,2,FALSE),0)*'EV Scenarios'!B$2</f>
        <v>1.1143271206622216E-2</v>
      </c>
      <c r="C28" s="5">
        <f>'[3]Pc, Winter, S1'!C28*Main!$B$8+_xlfn.IFNA(VLOOKUP($A28,'EV Distribution'!$A$2:$B$51,2,FALSE),0)*'EV Scenarios'!C$2</f>
        <v>1.1658826898650774E-2</v>
      </c>
      <c r="D28" s="5">
        <f>'[3]Pc, Winter, S1'!D28*Main!$B$8+_xlfn.IFNA(VLOOKUP($A28,'EV Distribution'!$A$2:$B$51,2,FALSE),0)*'EV Scenarios'!D$2</f>
        <v>1.0861308981295729E-2</v>
      </c>
      <c r="E28" s="5">
        <f>'[3]Pc, Winter, S1'!E28*Main!$B$8+_xlfn.IFNA(VLOOKUP($A28,'EV Distribution'!$A$2:$B$51,2,FALSE),0)*'EV Scenarios'!E$2</f>
        <v>1.0892514641447368E-2</v>
      </c>
      <c r="F28" s="5">
        <f>'[3]Pc, Winter, S1'!F28*Main!$B$8+_xlfn.IFNA(VLOOKUP($A28,'EV Distribution'!$A$2:$B$51,2,FALSE),0)*'EV Scenarios'!F$2</f>
        <v>1.0957829676903863E-2</v>
      </c>
      <c r="G28" s="5">
        <f>'[3]Pc, Winter, S1'!G28*Main!$B$8+_xlfn.IFNA(VLOOKUP($A28,'EV Distribution'!$A$2:$B$51,2,FALSE),0)*'EV Scenarios'!G$2</f>
        <v>1.1183067328490087E-2</v>
      </c>
      <c r="H28" s="5">
        <f>'[3]Pc, Winter, S1'!H28*Main!$B$8+_xlfn.IFNA(VLOOKUP($A28,'EV Distribution'!$A$2:$B$51,2,FALSE),0)*'EV Scenarios'!H$2</f>
        <v>1.0698935871528597E-2</v>
      </c>
      <c r="I28" s="5">
        <f>'[3]Pc, Winter, S1'!I28*Main!$B$8+_xlfn.IFNA(VLOOKUP($A28,'EV Distribution'!$A$2:$B$51,2,FALSE),0)*'EV Scenarios'!I$2</f>
        <v>1.0948283972676227E-2</v>
      </c>
      <c r="J28" s="5">
        <f>'[3]Pc, Winter, S1'!J28*Main!$B$8+_xlfn.IFNA(VLOOKUP($A28,'EV Distribution'!$A$2:$B$51,2,FALSE),0)*'EV Scenarios'!J$2</f>
        <v>1.4594025606059713E-2</v>
      </c>
      <c r="K28" s="5">
        <f>'[3]Pc, Winter, S1'!K28*Main!$B$8+_xlfn.IFNA(VLOOKUP($A28,'EV Distribution'!$A$2:$B$51,2,FALSE),0)*'EV Scenarios'!K$2</f>
        <v>2.0040667916691252E-2</v>
      </c>
      <c r="L28" s="5">
        <f>'[3]Pc, Winter, S1'!L28*Main!$B$8+_xlfn.IFNA(VLOOKUP($A28,'EV Distribution'!$A$2:$B$51,2,FALSE),0)*'EV Scenarios'!L$2</f>
        <v>1.9755967952885294E-2</v>
      </c>
      <c r="M28" s="5">
        <f>'[3]Pc, Winter, S1'!M28*Main!$B$8+_xlfn.IFNA(VLOOKUP($A28,'EV Distribution'!$A$2:$B$51,2,FALSE),0)*'EV Scenarios'!M$2</f>
        <v>1.9586867820219692E-2</v>
      </c>
      <c r="N28" s="5">
        <f>'[3]Pc, Winter, S1'!N28*Main!$B$8+_xlfn.IFNA(VLOOKUP($A28,'EV Distribution'!$A$2:$B$51,2,FALSE),0)*'EV Scenarios'!N$2</f>
        <v>2.001514695761545E-2</v>
      </c>
      <c r="O28" s="5">
        <f>'[3]Pc, Winter, S1'!O28*Main!$B$8+_xlfn.IFNA(VLOOKUP($A28,'EV Distribution'!$A$2:$B$51,2,FALSE),0)*'EV Scenarios'!O$2</f>
        <v>2.0043417343668872E-2</v>
      </c>
      <c r="P28" s="5">
        <f>'[3]Pc, Winter, S1'!P28*Main!$B$8+_xlfn.IFNA(VLOOKUP($A28,'EV Distribution'!$A$2:$B$51,2,FALSE),0)*'EV Scenarios'!P$2</f>
        <v>1.9397348757921287E-2</v>
      </c>
      <c r="Q28" s="5">
        <f>'[3]Pc, Winter, S1'!Q28*Main!$B$8+_xlfn.IFNA(VLOOKUP($A28,'EV Distribution'!$A$2:$B$51,2,FALSE),0)*'EV Scenarios'!Q$2</f>
        <v>2.1273053777849896E-2</v>
      </c>
      <c r="R28" s="5">
        <f>'[3]Pc, Winter, S1'!R28*Main!$B$8+_xlfn.IFNA(VLOOKUP($A28,'EV Distribution'!$A$2:$B$51,2,FALSE),0)*'EV Scenarios'!R$2</f>
        <v>2.1674140208721774E-2</v>
      </c>
      <c r="S28" s="5">
        <f>'[3]Pc, Winter, S1'!S28*Main!$B$8+_xlfn.IFNA(VLOOKUP($A28,'EV Distribution'!$A$2:$B$51,2,FALSE),0)*'EV Scenarios'!S$2</f>
        <v>1.979617171112619E-2</v>
      </c>
      <c r="T28" s="5">
        <f>'[3]Pc, Winter, S1'!T28*Main!$B$8+_xlfn.IFNA(VLOOKUP($A28,'EV Distribution'!$A$2:$B$51,2,FALSE),0)*'EV Scenarios'!T$2</f>
        <v>1.554272957160137E-2</v>
      </c>
      <c r="U28" s="5">
        <f>'[3]Pc, Winter, S1'!U28*Main!$B$8+_xlfn.IFNA(VLOOKUP($A28,'EV Distribution'!$A$2:$B$51,2,FALSE),0)*'EV Scenarios'!U$2</f>
        <v>1.3094996465251554E-2</v>
      </c>
      <c r="V28" s="5">
        <f>'[3]Pc, Winter, S1'!V28*Main!$B$8+_xlfn.IFNA(VLOOKUP($A28,'EV Distribution'!$A$2:$B$51,2,FALSE),0)*'EV Scenarios'!V$2</f>
        <v>1.1072957000506452E-2</v>
      </c>
      <c r="W28" s="5">
        <f>'[3]Pc, Winter, S1'!W28*Main!$B$8+_xlfn.IFNA(VLOOKUP($A28,'EV Distribution'!$A$2:$B$51,2,FALSE),0)*'EV Scenarios'!W$2</f>
        <v>1.1072335756829714E-2</v>
      </c>
      <c r="X28" s="5">
        <f>'[3]Pc, Winter, S1'!X28*Main!$B$8+_xlfn.IFNA(VLOOKUP($A28,'EV Distribution'!$A$2:$B$51,2,FALSE),0)*'EV Scenarios'!X$2</f>
        <v>1.1067973901532139E-2</v>
      </c>
      <c r="Y28" s="5">
        <f>'[3]Pc, Winter, S1'!Y28*Main!$B$8+_xlfn.IFNA(VLOOKUP($A28,'EV Distribution'!$A$2:$B$51,2,FALSE),0)*'EV Scenarios'!Y$2</f>
        <v>9.5878120422272055E-3</v>
      </c>
    </row>
    <row r="29" spans="1:25" x14ac:dyDescent="0.3">
      <c r="A29">
        <v>38</v>
      </c>
      <c r="B29" s="5">
        <f>'[3]Pc, Winter, S1'!B29*Main!$B$8+_xlfn.IFNA(VLOOKUP($A29,'EV Distribution'!$A$2:$B$51,2,FALSE),0)*'EV Scenarios'!B$2</f>
        <v>8.0175555606064625E-2</v>
      </c>
      <c r="C29" s="5">
        <f>'[3]Pc, Winter, S1'!C29*Main!$B$8+_xlfn.IFNA(VLOOKUP($A29,'EV Distribution'!$A$2:$B$51,2,FALSE),0)*'EV Scenarios'!C$2</f>
        <v>6.6281635097130434E-2</v>
      </c>
      <c r="D29" s="5">
        <f>'[3]Pc, Winter, S1'!D29*Main!$B$8+_xlfn.IFNA(VLOOKUP($A29,'EV Distribution'!$A$2:$B$51,2,FALSE),0)*'EV Scenarios'!D$2</f>
        <v>6.9503396914950638E-2</v>
      </c>
      <c r="E29" s="5">
        <f>'[3]Pc, Winter, S1'!E29*Main!$B$8+_xlfn.IFNA(VLOOKUP($A29,'EV Distribution'!$A$2:$B$51,2,FALSE),0)*'EV Scenarios'!E$2</f>
        <v>6.4295966147657535E-2</v>
      </c>
      <c r="F29" s="5">
        <f>'[3]Pc, Winter, S1'!F29*Main!$B$8+_xlfn.IFNA(VLOOKUP($A29,'EV Distribution'!$A$2:$B$51,2,FALSE),0)*'EV Scenarios'!F$2</f>
        <v>6.565384732249134E-2</v>
      </c>
      <c r="G29" s="5">
        <f>'[3]Pc, Winter, S1'!G29*Main!$B$8+_xlfn.IFNA(VLOOKUP($A29,'EV Distribution'!$A$2:$B$51,2,FALSE),0)*'EV Scenarios'!G$2</f>
        <v>7.2182642643119146E-2</v>
      </c>
      <c r="H29" s="5">
        <f>'[3]Pc, Winter, S1'!H29*Main!$B$8+_xlfn.IFNA(VLOOKUP($A29,'EV Distribution'!$A$2:$B$51,2,FALSE),0)*'EV Scenarios'!H$2</f>
        <v>0.10598021966226595</v>
      </c>
      <c r="I29" s="5">
        <f>'[3]Pc, Winter, S1'!I29*Main!$B$8+_xlfn.IFNA(VLOOKUP($A29,'EV Distribution'!$A$2:$B$51,2,FALSE),0)*'EV Scenarios'!I$2</f>
        <v>0.10753019896651521</v>
      </c>
      <c r="J29" s="5">
        <f>'[3]Pc, Winter, S1'!J29*Main!$B$8+_xlfn.IFNA(VLOOKUP($A29,'EV Distribution'!$A$2:$B$51,2,FALSE),0)*'EV Scenarios'!J$2</f>
        <v>0.13296159550965697</v>
      </c>
      <c r="K29" s="5">
        <f>'[3]Pc, Winter, S1'!K29*Main!$B$8+_xlfn.IFNA(VLOOKUP($A29,'EV Distribution'!$A$2:$B$51,2,FALSE),0)*'EV Scenarios'!K$2</f>
        <v>0.13589165040124204</v>
      </c>
      <c r="L29" s="5">
        <f>'[3]Pc, Winter, S1'!L29*Main!$B$8+_xlfn.IFNA(VLOOKUP($A29,'EV Distribution'!$A$2:$B$51,2,FALSE),0)*'EV Scenarios'!L$2</f>
        <v>0.14002077396664309</v>
      </c>
      <c r="M29" s="5">
        <f>'[3]Pc, Winter, S1'!M29*Main!$B$8+_xlfn.IFNA(VLOOKUP($A29,'EV Distribution'!$A$2:$B$51,2,FALSE),0)*'EV Scenarios'!M$2</f>
        <v>0.13204287838612225</v>
      </c>
      <c r="N29" s="5">
        <f>'[3]Pc, Winter, S1'!N29*Main!$B$8+_xlfn.IFNA(VLOOKUP($A29,'EV Distribution'!$A$2:$B$51,2,FALSE),0)*'EV Scenarios'!N$2</f>
        <v>0.13892492408230075</v>
      </c>
      <c r="O29" s="5">
        <f>'[3]Pc, Winter, S1'!O29*Main!$B$8+_xlfn.IFNA(VLOOKUP($A29,'EV Distribution'!$A$2:$B$51,2,FALSE),0)*'EV Scenarios'!O$2</f>
        <v>0.13499770792617616</v>
      </c>
      <c r="P29" s="5">
        <f>'[3]Pc, Winter, S1'!P29*Main!$B$8+_xlfn.IFNA(VLOOKUP($A29,'EV Distribution'!$A$2:$B$51,2,FALSE),0)*'EV Scenarios'!P$2</f>
        <v>0.13714206284867436</v>
      </c>
      <c r="Q29" s="5">
        <f>'[3]Pc, Winter, S1'!Q29*Main!$B$8+_xlfn.IFNA(VLOOKUP($A29,'EV Distribution'!$A$2:$B$51,2,FALSE),0)*'EV Scenarios'!Q$2</f>
        <v>0.14144161552898082</v>
      </c>
      <c r="R29" s="5">
        <f>'[3]Pc, Winter, S1'!R29*Main!$B$8+_xlfn.IFNA(VLOOKUP($A29,'EV Distribution'!$A$2:$B$51,2,FALSE),0)*'EV Scenarios'!R$2</f>
        <v>0.13381773825833923</v>
      </c>
      <c r="S29" s="5">
        <f>'[3]Pc, Winter, S1'!S29*Main!$B$8+_xlfn.IFNA(VLOOKUP($A29,'EV Distribution'!$A$2:$B$51,2,FALSE),0)*'EV Scenarios'!S$2</f>
        <v>0.13013435469329715</v>
      </c>
      <c r="T29" s="5">
        <f>'[3]Pc, Winter, S1'!T29*Main!$B$8+_xlfn.IFNA(VLOOKUP($A29,'EV Distribution'!$A$2:$B$51,2,FALSE),0)*'EV Scenarios'!T$2</f>
        <v>0.12192255648529816</v>
      </c>
      <c r="U29" s="5">
        <f>'[3]Pc, Winter, S1'!U29*Main!$B$8+_xlfn.IFNA(VLOOKUP($A29,'EV Distribution'!$A$2:$B$51,2,FALSE),0)*'EV Scenarios'!U$2</f>
        <v>0.11748676442381598</v>
      </c>
      <c r="V29" s="5">
        <f>'[3]Pc, Winter, S1'!V29*Main!$B$8+_xlfn.IFNA(VLOOKUP($A29,'EV Distribution'!$A$2:$B$51,2,FALSE),0)*'EV Scenarios'!V$2</f>
        <v>0.1199555978992408</v>
      </c>
      <c r="W29" s="5">
        <f>'[3]Pc, Winter, S1'!W29*Main!$B$8+_xlfn.IFNA(VLOOKUP($A29,'EV Distribution'!$A$2:$B$51,2,FALSE),0)*'EV Scenarios'!W$2</f>
        <v>0.12038882857666587</v>
      </c>
      <c r="X29" s="5">
        <f>'[3]Pc, Winter, S1'!X29*Main!$B$8+_xlfn.IFNA(VLOOKUP($A29,'EV Distribution'!$A$2:$B$51,2,FALSE),0)*'EV Scenarios'!X$2</f>
        <v>0.10730323696923924</v>
      </c>
      <c r="Y29" s="5">
        <f>'[3]Pc, Winter, S1'!Y29*Main!$B$8+_xlfn.IFNA(VLOOKUP($A29,'EV Distribution'!$A$2:$B$51,2,FALSE),0)*'EV Scenarios'!Y$2</f>
        <v>9.7058195286592319E-2</v>
      </c>
    </row>
    <row r="30" spans="1:25" x14ac:dyDescent="0.3">
      <c r="A30">
        <v>39</v>
      </c>
      <c r="B30" s="5">
        <f>'[3]Pc, Winter, S1'!B30*Main!$B$8+_xlfn.IFNA(VLOOKUP($A30,'EV Distribution'!$A$2:$B$51,2,FALSE),0)*'EV Scenarios'!B$2</f>
        <v>0.1372970421067235</v>
      </c>
      <c r="C30" s="5">
        <f>'[3]Pc, Winter, S1'!C30*Main!$B$8+_xlfn.IFNA(VLOOKUP($A30,'EV Distribution'!$A$2:$B$51,2,FALSE),0)*'EV Scenarios'!C$2</f>
        <v>0.14029959227817934</v>
      </c>
      <c r="D30" s="5">
        <f>'[3]Pc, Winter, S1'!D30*Main!$B$8+_xlfn.IFNA(VLOOKUP($A30,'EV Distribution'!$A$2:$B$51,2,FALSE),0)*'EV Scenarios'!D$2</f>
        <v>0.13400458649881009</v>
      </c>
      <c r="E30" s="5">
        <f>'[3]Pc, Winter, S1'!E30*Main!$B$8+_xlfn.IFNA(VLOOKUP($A30,'EV Distribution'!$A$2:$B$51,2,FALSE),0)*'EV Scenarios'!E$2</f>
        <v>0.14123644585987039</v>
      </c>
      <c r="F30" s="5">
        <f>'[3]Pc, Winter, S1'!F30*Main!$B$8+_xlfn.IFNA(VLOOKUP($A30,'EV Distribution'!$A$2:$B$51,2,FALSE),0)*'EV Scenarios'!F$2</f>
        <v>0.13859029026996794</v>
      </c>
      <c r="G30" s="5">
        <f>'[3]Pc, Winter, S1'!G30*Main!$B$8+_xlfn.IFNA(VLOOKUP($A30,'EV Distribution'!$A$2:$B$51,2,FALSE),0)*'EV Scenarios'!G$2</f>
        <v>0.13476363610768724</v>
      </c>
      <c r="H30" s="5">
        <f>'[3]Pc, Winter, S1'!H30*Main!$B$8+_xlfn.IFNA(VLOOKUP($A30,'EV Distribution'!$A$2:$B$51,2,FALSE),0)*'EV Scenarios'!H$2</f>
        <v>0.14906495600534481</v>
      </c>
      <c r="I30" s="5">
        <f>'[3]Pc, Winter, S1'!I30*Main!$B$8+_xlfn.IFNA(VLOOKUP($A30,'EV Distribution'!$A$2:$B$51,2,FALSE),0)*'EV Scenarios'!I$2</f>
        <v>0.16999868362327908</v>
      </c>
      <c r="J30" s="5">
        <f>'[3]Pc, Winter, S1'!J30*Main!$B$8+_xlfn.IFNA(VLOOKUP($A30,'EV Distribution'!$A$2:$B$51,2,FALSE),0)*'EV Scenarios'!J$2</f>
        <v>0.17162909615870603</v>
      </c>
      <c r="K30" s="5">
        <f>'[3]Pc, Winter, S1'!K30*Main!$B$8+_xlfn.IFNA(VLOOKUP($A30,'EV Distribution'!$A$2:$B$51,2,FALSE),0)*'EV Scenarios'!K$2</f>
        <v>0.15924791715218611</v>
      </c>
      <c r="L30" s="5">
        <f>'[3]Pc, Winter, S1'!L30*Main!$B$8+_xlfn.IFNA(VLOOKUP($A30,'EV Distribution'!$A$2:$B$51,2,FALSE),0)*'EV Scenarios'!L$2</f>
        <v>0.13434192678288981</v>
      </c>
      <c r="M30" s="5">
        <f>'[3]Pc, Winter, S1'!M30*Main!$B$8+_xlfn.IFNA(VLOOKUP($A30,'EV Distribution'!$A$2:$B$51,2,FALSE),0)*'EV Scenarios'!M$2</f>
        <v>0.13335129997324169</v>
      </c>
      <c r="N30" s="5">
        <f>'[3]Pc, Winter, S1'!N30*Main!$B$8+_xlfn.IFNA(VLOOKUP($A30,'EV Distribution'!$A$2:$B$51,2,FALSE),0)*'EV Scenarios'!N$2</f>
        <v>0.1233058767997207</v>
      </c>
      <c r="O30" s="5">
        <f>'[3]Pc, Winter, S1'!O30*Main!$B$8+_xlfn.IFNA(VLOOKUP($A30,'EV Distribution'!$A$2:$B$51,2,FALSE),0)*'EV Scenarios'!O$2</f>
        <v>0.11931407993803597</v>
      </c>
      <c r="P30" s="5">
        <f>'[3]Pc, Winter, S1'!P30*Main!$B$8+_xlfn.IFNA(VLOOKUP($A30,'EV Distribution'!$A$2:$B$51,2,FALSE),0)*'EV Scenarios'!P$2</f>
        <v>0.11912172466166117</v>
      </c>
      <c r="Q30" s="5">
        <f>'[3]Pc, Winter, S1'!Q30*Main!$B$8+_xlfn.IFNA(VLOOKUP($A30,'EV Distribution'!$A$2:$B$51,2,FALSE),0)*'EV Scenarios'!Q$2</f>
        <v>0.1239539514239635</v>
      </c>
      <c r="R30" s="5">
        <f>'[3]Pc, Winter, S1'!R30*Main!$B$8+_xlfn.IFNA(VLOOKUP($A30,'EV Distribution'!$A$2:$B$51,2,FALSE),0)*'EV Scenarios'!R$2</f>
        <v>0.13706052446999645</v>
      </c>
      <c r="S30" s="5">
        <f>'[3]Pc, Winter, S1'!S30*Main!$B$8+_xlfn.IFNA(VLOOKUP($A30,'EV Distribution'!$A$2:$B$51,2,FALSE),0)*'EV Scenarios'!S$2</f>
        <v>0.13781078345162656</v>
      </c>
      <c r="T30" s="5">
        <f>'[3]Pc, Winter, S1'!T30*Main!$B$8+_xlfn.IFNA(VLOOKUP($A30,'EV Distribution'!$A$2:$B$51,2,FALSE),0)*'EV Scenarios'!T$2</f>
        <v>0.1316937245369611</v>
      </c>
      <c r="U30" s="5">
        <f>'[3]Pc, Winter, S1'!U30*Main!$B$8+_xlfn.IFNA(VLOOKUP($A30,'EV Distribution'!$A$2:$B$51,2,FALSE),0)*'EV Scenarios'!U$2</f>
        <v>0.15532024894339549</v>
      </c>
      <c r="V30" s="5">
        <f>'[3]Pc, Winter, S1'!V30*Main!$B$8+_xlfn.IFNA(VLOOKUP($A30,'EV Distribution'!$A$2:$B$51,2,FALSE),0)*'EV Scenarios'!V$2</f>
        <v>0.15894499072878807</v>
      </c>
      <c r="W30" s="5">
        <f>'[3]Pc, Winter, S1'!W30*Main!$B$8+_xlfn.IFNA(VLOOKUP($A30,'EV Distribution'!$A$2:$B$51,2,FALSE),0)*'EV Scenarios'!W$2</f>
        <v>0.15200793896031001</v>
      </c>
      <c r="X30" s="5">
        <f>'[3]Pc, Winter, S1'!X30*Main!$B$8+_xlfn.IFNA(VLOOKUP($A30,'EV Distribution'!$A$2:$B$51,2,FALSE),0)*'EV Scenarios'!X$2</f>
        <v>0.15452815711909471</v>
      </c>
      <c r="Y30" s="5">
        <f>'[3]Pc, Winter, S1'!Y30*Main!$B$8+_xlfn.IFNA(VLOOKUP($A30,'EV Distribution'!$A$2:$B$51,2,FALSE),0)*'EV Scenarios'!Y$2</f>
        <v>0.1565989756087493</v>
      </c>
    </row>
    <row r="31" spans="1:25" x14ac:dyDescent="0.3">
      <c r="A31">
        <v>42</v>
      </c>
      <c r="B31" s="5">
        <f>'[3]Pc, Winter, S1'!B31*Main!$B$8+_xlfn.IFNA(VLOOKUP($A31,'EV Distribution'!$A$2:$B$51,2,FALSE),0)*'EV Scenarios'!B$2</f>
        <v>7.89370099063803E-3</v>
      </c>
      <c r="C31" s="5">
        <f>'[3]Pc, Winter, S1'!C31*Main!$B$8+_xlfn.IFNA(VLOOKUP($A31,'EV Distribution'!$A$2:$B$51,2,FALSE),0)*'EV Scenarios'!C$2</f>
        <v>6.2132961641934142E-3</v>
      </c>
      <c r="D31" s="5">
        <f>'[3]Pc, Winter, S1'!D31*Main!$B$8+_xlfn.IFNA(VLOOKUP($A31,'EV Distribution'!$A$2:$B$51,2,FALSE),0)*'EV Scenarios'!D$2</f>
        <v>3.4294071108390374E-3</v>
      </c>
      <c r="E31" s="5">
        <f>'[3]Pc, Winter, S1'!E31*Main!$B$8+_xlfn.IFNA(VLOOKUP($A31,'EV Distribution'!$A$2:$B$51,2,FALSE),0)*'EV Scenarios'!E$2</f>
        <v>5.0096409237028947E-3</v>
      </c>
      <c r="F31" s="5">
        <f>'[3]Pc, Winter, S1'!F31*Main!$B$8+_xlfn.IFNA(VLOOKUP($A31,'EV Distribution'!$A$2:$B$51,2,FALSE),0)*'EV Scenarios'!F$2</f>
        <v>6.4421654321552202E-3</v>
      </c>
      <c r="G31" s="5">
        <f>'[3]Pc, Winter, S1'!G31*Main!$B$8+_xlfn.IFNA(VLOOKUP($A31,'EV Distribution'!$A$2:$B$51,2,FALSE),0)*'EV Scenarios'!G$2</f>
        <v>3.5348043441556522E-3</v>
      </c>
      <c r="H31" s="5">
        <f>'[3]Pc, Winter, S1'!H31*Main!$B$8+_xlfn.IFNA(VLOOKUP($A31,'EV Distribution'!$A$2:$B$51,2,FALSE),0)*'EV Scenarios'!H$2</f>
        <v>5.1997496707330273E-3</v>
      </c>
      <c r="I31" s="5">
        <f>'[3]Pc, Winter, S1'!I31*Main!$B$8+_xlfn.IFNA(VLOOKUP($A31,'EV Distribution'!$A$2:$B$51,2,FALSE),0)*'EV Scenarios'!I$2</f>
        <v>1.3134161992644167E-2</v>
      </c>
      <c r="J31" s="5">
        <f>'[3]Pc, Winter, S1'!J31*Main!$B$8+_xlfn.IFNA(VLOOKUP($A31,'EV Distribution'!$A$2:$B$51,2,FALSE),0)*'EV Scenarios'!J$2</f>
        <v>5.0086670088156905E-2</v>
      </c>
      <c r="K31" s="5">
        <f>'[3]Pc, Winter, S1'!K31*Main!$B$8+_xlfn.IFNA(VLOOKUP($A31,'EV Distribution'!$A$2:$B$51,2,FALSE),0)*'EV Scenarios'!K$2</f>
        <v>0.11485870029135198</v>
      </c>
      <c r="L31" s="5">
        <f>'[3]Pc, Winter, S1'!L31*Main!$B$8+_xlfn.IFNA(VLOOKUP($A31,'EV Distribution'!$A$2:$B$51,2,FALSE),0)*'EV Scenarios'!L$2</f>
        <v>0.13175627524260486</v>
      </c>
      <c r="M31" s="5">
        <f>'[3]Pc, Winter, S1'!M31*Main!$B$8+_xlfn.IFNA(VLOOKUP($A31,'EV Distribution'!$A$2:$B$51,2,FALSE),0)*'EV Scenarios'!M$2</f>
        <v>0.13815973655083197</v>
      </c>
      <c r="N31" s="5">
        <f>'[3]Pc, Winter, S1'!N31*Main!$B$8+_xlfn.IFNA(VLOOKUP($A31,'EV Distribution'!$A$2:$B$51,2,FALSE),0)*'EV Scenarios'!N$2</f>
        <v>6.1903276224588938E-2</v>
      </c>
      <c r="O31" s="5">
        <f>'[3]Pc, Winter, S1'!O31*Main!$B$8+_xlfn.IFNA(VLOOKUP($A31,'EV Distribution'!$A$2:$B$51,2,FALSE),0)*'EV Scenarios'!O$2</f>
        <v>2.8230603081110851E-2</v>
      </c>
      <c r="P31" s="5">
        <f>'[3]Pc, Winter, S1'!P31*Main!$B$8+_xlfn.IFNA(VLOOKUP($A31,'EV Distribution'!$A$2:$B$51,2,FALSE),0)*'EV Scenarios'!P$2</f>
        <v>8.3775080333333335E-2</v>
      </c>
      <c r="Q31" s="5">
        <f>'[3]Pc, Winter, S1'!Q31*Main!$B$8+_xlfn.IFNA(VLOOKUP($A31,'EV Distribution'!$A$2:$B$51,2,FALSE),0)*'EV Scenarios'!Q$2</f>
        <v>9.1748057978257011E-2</v>
      </c>
      <c r="R31" s="5">
        <f>'[3]Pc, Winter, S1'!R31*Main!$B$8+_xlfn.IFNA(VLOOKUP($A31,'EV Distribution'!$A$2:$B$51,2,FALSE),0)*'EV Scenarios'!R$2</f>
        <v>7.4632063568601997E-2</v>
      </c>
      <c r="S31" s="5">
        <f>'[3]Pc, Winter, S1'!S31*Main!$B$8+_xlfn.IFNA(VLOOKUP($A31,'EV Distribution'!$A$2:$B$51,2,FALSE),0)*'EV Scenarios'!S$2</f>
        <v>4.379712634397373E-2</v>
      </c>
      <c r="T31" s="5">
        <f>'[3]Pc, Winter, S1'!T31*Main!$B$8+_xlfn.IFNA(VLOOKUP($A31,'EV Distribution'!$A$2:$B$51,2,FALSE),0)*'EV Scenarios'!T$2</f>
        <v>1.428812825864409E-3</v>
      </c>
      <c r="U31" s="5">
        <f>'[3]Pc, Winter, S1'!U31*Main!$B$8+_xlfn.IFNA(VLOOKUP($A31,'EV Distribution'!$A$2:$B$51,2,FALSE),0)*'EV Scenarios'!U$2</f>
        <v>2.7603612754258122E-3</v>
      </c>
      <c r="V31" s="5">
        <f>'[3]Pc, Winter, S1'!V31*Main!$B$8+_xlfn.IFNA(VLOOKUP($A31,'EV Distribution'!$A$2:$B$51,2,FALSE),0)*'EV Scenarios'!V$2</f>
        <v>4.2810807622531664E-3</v>
      </c>
      <c r="W31" s="5">
        <f>'[3]Pc, Winter, S1'!W31*Main!$B$8+_xlfn.IFNA(VLOOKUP($A31,'EV Distribution'!$A$2:$B$51,2,FALSE),0)*'EV Scenarios'!W$2</f>
        <v>4.6547629247846358E-3</v>
      </c>
      <c r="X31" s="5">
        <f>'[3]Pc, Winter, S1'!X31*Main!$B$8+_xlfn.IFNA(VLOOKUP($A31,'EV Distribution'!$A$2:$B$51,2,FALSE),0)*'EV Scenarios'!X$2</f>
        <v>5.952893665919284E-4</v>
      </c>
      <c r="Y31" s="5">
        <f>'[3]Pc, Winter, S1'!Y31*Main!$B$8+_xlfn.IFNA(VLOOKUP($A31,'EV Distribution'!$A$2:$B$51,2,FALSE),0)*'EV Scenarios'!Y$2</f>
        <v>4.9631154412369208E-3</v>
      </c>
    </row>
    <row r="32" spans="1:25" x14ac:dyDescent="0.3">
      <c r="A32">
        <v>43</v>
      </c>
      <c r="B32" s="5">
        <f>'[3]Pc, Winter, S1'!B32*Main!$B$8+_xlfn.IFNA(VLOOKUP($A32,'EV Distribution'!$A$2:$B$51,2,FALSE),0)*'EV Scenarios'!B$2</f>
        <v>0.20121787642586639</v>
      </c>
      <c r="C32" s="5">
        <f>'[3]Pc, Winter, S1'!C32*Main!$B$8+_xlfn.IFNA(VLOOKUP($A32,'EV Distribution'!$A$2:$B$51,2,FALSE),0)*'EV Scenarios'!C$2</f>
        <v>0.19886583763830543</v>
      </c>
      <c r="D32" s="5">
        <f>'[3]Pc, Winter, S1'!D32*Main!$B$8+_xlfn.IFNA(VLOOKUP($A32,'EV Distribution'!$A$2:$B$51,2,FALSE),0)*'EV Scenarios'!D$2</f>
        <v>0.20292170295711881</v>
      </c>
      <c r="E32" s="5">
        <f>'[3]Pc, Winter, S1'!E32*Main!$B$8+_xlfn.IFNA(VLOOKUP($A32,'EV Distribution'!$A$2:$B$51,2,FALSE),0)*'EV Scenarios'!E$2</f>
        <v>0.20599778547044395</v>
      </c>
      <c r="F32" s="5">
        <f>'[3]Pc, Winter, S1'!F32*Main!$B$8+_xlfn.IFNA(VLOOKUP($A32,'EV Distribution'!$A$2:$B$51,2,FALSE),0)*'EV Scenarios'!F$2</f>
        <v>0.18438113163332939</v>
      </c>
      <c r="G32" s="5">
        <f>'[3]Pc, Winter, S1'!G32*Main!$B$8+_xlfn.IFNA(VLOOKUP($A32,'EV Distribution'!$A$2:$B$51,2,FALSE),0)*'EV Scenarios'!G$2</f>
        <v>0.1830338042956888</v>
      </c>
      <c r="H32" s="5">
        <f>'[3]Pc, Winter, S1'!H32*Main!$B$8+_xlfn.IFNA(VLOOKUP($A32,'EV Distribution'!$A$2:$B$51,2,FALSE),0)*'EV Scenarios'!H$2</f>
        <v>0.17786261663903802</v>
      </c>
      <c r="I32" s="5">
        <f>'[3]Pc, Winter, S1'!I32*Main!$B$8+_xlfn.IFNA(VLOOKUP($A32,'EV Distribution'!$A$2:$B$51,2,FALSE),0)*'EV Scenarios'!I$2</f>
        <v>0.18156390902873495</v>
      </c>
      <c r="J32" s="5">
        <f>'[3]Pc, Winter, S1'!J32*Main!$B$8+_xlfn.IFNA(VLOOKUP($A32,'EV Distribution'!$A$2:$B$51,2,FALSE),0)*'EV Scenarios'!J$2</f>
        <v>0.18588559095816615</v>
      </c>
      <c r="K32" s="5">
        <f>'[3]Pc, Winter, S1'!K32*Main!$B$8+_xlfn.IFNA(VLOOKUP($A32,'EV Distribution'!$A$2:$B$51,2,FALSE),0)*'EV Scenarios'!K$2</f>
        <v>0.18239669435934922</v>
      </c>
      <c r="L32" s="5">
        <f>'[3]Pc, Winter, S1'!L32*Main!$B$8+_xlfn.IFNA(VLOOKUP($A32,'EV Distribution'!$A$2:$B$51,2,FALSE),0)*'EV Scenarios'!L$2</f>
        <v>0.20072369782810653</v>
      </c>
      <c r="M32" s="5">
        <f>'[3]Pc, Winter, S1'!M32*Main!$B$8+_xlfn.IFNA(VLOOKUP($A32,'EV Distribution'!$A$2:$B$51,2,FALSE),0)*'EV Scenarios'!M$2</f>
        <v>0.19780121211571181</v>
      </c>
      <c r="N32" s="5">
        <f>'[3]Pc, Winter, S1'!N32*Main!$B$8+_xlfn.IFNA(VLOOKUP($A32,'EV Distribution'!$A$2:$B$51,2,FALSE),0)*'EV Scenarios'!N$2</f>
        <v>0.20081682009287724</v>
      </c>
      <c r="O32" s="5">
        <f>'[3]Pc, Winter, S1'!O32*Main!$B$8+_xlfn.IFNA(VLOOKUP($A32,'EV Distribution'!$A$2:$B$51,2,FALSE),0)*'EV Scenarios'!O$2</f>
        <v>0.20258036345339667</v>
      </c>
      <c r="P32" s="5">
        <f>'[3]Pc, Winter, S1'!P32*Main!$B$8+_xlfn.IFNA(VLOOKUP($A32,'EV Distribution'!$A$2:$B$51,2,FALSE),0)*'EV Scenarios'!P$2</f>
        <v>0.20176726418358115</v>
      </c>
      <c r="Q32" s="5">
        <f>'[3]Pc, Winter, S1'!Q32*Main!$B$8+_xlfn.IFNA(VLOOKUP($A32,'EV Distribution'!$A$2:$B$51,2,FALSE),0)*'EV Scenarios'!Q$2</f>
        <v>0.19806657375153902</v>
      </c>
      <c r="R32" s="5">
        <f>'[3]Pc, Winter, S1'!R32*Main!$B$8+_xlfn.IFNA(VLOOKUP($A32,'EV Distribution'!$A$2:$B$51,2,FALSE),0)*'EV Scenarios'!R$2</f>
        <v>0.19604286341598318</v>
      </c>
      <c r="S32" s="5">
        <f>'[3]Pc, Winter, S1'!S32*Main!$B$8+_xlfn.IFNA(VLOOKUP($A32,'EV Distribution'!$A$2:$B$51,2,FALSE),0)*'EV Scenarios'!S$2</f>
        <v>0.17396455744155162</v>
      </c>
      <c r="T32" s="5">
        <f>'[3]Pc, Winter, S1'!T32*Main!$B$8+_xlfn.IFNA(VLOOKUP($A32,'EV Distribution'!$A$2:$B$51,2,FALSE),0)*'EV Scenarios'!T$2</f>
        <v>0.18334745929932736</v>
      </c>
      <c r="U32" s="5">
        <f>'[3]Pc, Winter, S1'!U32*Main!$B$8+_xlfn.IFNA(VLOOKUP($A32,'EV Distribution'!$A$2:$B$51,2,FALSE),0)*'EV Scenarios'!U$2</f>
        <v>0.18301951393784913</v>
      </c>
      <c r="V32" s="5">
        <f>'[3]Pc, Winter, S1'!V32*Main!$B$8+_xlfn.IFNA(VLOOKUP($A32,'EV Distribution'!$A$2:$B$51,2,FALSE),0)*'EV Scenarios'!V$2</f>
        <v>0.16381208720320001</v>
      </c>
      <c r="W32" s="5">
        <f>'[3]Pc, Winter, S1'!W32*Main!$B$8+_xlfn.IFNA(VLOOKUP($A32,'EV Distribution'!$A$2:$B$51,2,FALSE),0)*'EV Scenarios'!W$2</f>
        <v>0.14697940854695737</v>
      </c>
      <c r="X32" s="5">
        <f>'[3]Pc, Winter, S1'!X32*Main!$B$8+_xlfn.IFNA(VLOOKUP($A32,'EV Distribution'!$A$2:$B$51,2,FALSE),0)*'EV Scenarios'!X$2</f>
        <v>0.14596989458535917</v>
      </c>
      <c r="Y32" s="5">
        <f>'[3]Pc, Winter, S1'!Y32*Main!$B$8+_xlfn.IFNA(VLOOKUP($A32,'EV Distribution'!$A$2:$B$51,2,FALSE),0)*'EV Scenarios'!Y$2</f>
        <v>0.14161195551908778</v>
      </c>
    </row>
    <row r="33" spans="1:25" x14ac:dyDescent="0.3">
      <c r="A33">
        <v>44</v>
      </c>
      <c r="B33" s="5">
        <f>'[3]Pc, Winter, S1'!B33*Main!$B$8+_xlfn.IFNA(VLOOKUP($A33,'EV Distribution'!$A$2:$B$51,2,FALSE),0)*'EV Scenarios'!B$2</f>
        <v>3.2981666957738381E-2</v>
      </c>
      <c r="C33" s="5">
        <f>'[3]Pc, Winter, S1'!C33*Main!$B$8+_xlfn.IFNA(VLOOKUP($A33,'EV Distribution'!$A$2:$B$51,2,FALSE),0)*'EV Scenarios'!C$2</f>
        <v>3.5986716714523845E-2</v>
      </c>
      <c r="D33" s="5">
        <f>'[3]Pc, Winter, S1'!D33*Main!$B$8+_xlfn.IFNA(VLOOKUP($A33,'EV Distribution'!$A$2:$B$51,2,FALSE),0)*'EV Scenarios'!D$2</f>
        <v>3.6649082573243653E-2</v>
      </c>
      <c r="E33" s="5">
        <f>'[3]Pc, Winter, S1'!E33*Main!$B$8+_xlfn.IFNA(VLOOKUP($A33,'EV Distribution'!$A$2:$B$51,2,FALSE),0)*'EV Scenarios'!E$2</f>
        <v>3.3392034640567225E-2</v>
      </c>
      <c r="F33" s="5">
        <f>'[3]Pc, Winter, S1'!F33*Main!$B$8+_xlfn.IFNA(VLOOKUP($A33,'EV Distribution'!$A$2:$B$51,2,FALSE),0)*'EV Scenarios'!F$2</f>
        <v>3.2531521270213797E-2</v>
      </c>
      <c r="G33" s="5">
        <f>'[3]Pc, Winter, S1'!G33*Main!$B$8+_xlfn.IFNA(VLOOKUP($A33,'EV Distribution'!$A$2:$B$51,2,FALSE),0)*'EV Scenarios'!G$2</f>
        <v>4.2224231446886556E-2</v>
      </c>
      <c r="H33" s="5">
        <f>'[3]Pc, Winter, S1'!H33*Main!$B$8+_xlfn.IFNA(VLOOKUP($A33,'EV Distribution'!$A$2:$B$51,2,FALSE),0)*'EV Scenarios'!H$2</f>
        <v>3.8744830583967625E-2</v>
      </c>
      <c r="I33" s="5">
        <f>'[3]Pc, Winter, S1'!I33*Main!$B$8+_xlfn.IFNA(VLOOKUP($A33,'EV Distribution'!$A$2:$B$51,2,FALSE),0)*'EV Scenarios'!I$2</f>
        <v>4.4272053985278496E-2</v>
      </c>
      <c r="J33" s="5">
        <f>'[3]Pc, Winter, S1'!J33*Main!$B$8+_xlfn.IFNA(VLOOKUP($A33,'EV Distribution'!$A$2:$B$51,2,FALSE),0)*'EV Scenarios'!J$2</f>
        <v>7.2945809817682519E-2</v>
      </c>
      <c r="K33" s="5">
        <f>'[3]Pc, Winter, S1'!K33*Main!$B$8+_xlfn.IFNA(VLOOKUP($A33,'EV Distribution'!$A$2:$B$51,2,FALSE),0)*'EV Scenarios'!K$2</f>
        <v>0.13664503927046456</v>
      </c>
      <c r="L33" s="5">
        <f>'[3]Pc, Winter, S1'!L33*Main!$B$8+_xlfn.IFNA(VLOOKUP($A33,'EV Distribution'!$A$2:$B$51,2,FALSE),0)*'EV Scenarios'!L$2</f>
        <v>0.15275274934852687</v>
      </c>
      <c r="M33" s="5">
        <f>'[3]Pc, Winter, S1'!M33*Main!$B$8+_xlfn.IFNA(VLOOKUP($A33,'EV Distribution'!$A$2:$B$51,2,FALSE),0)*'EV Scenarios'!M$2</f>
        <v>0.17395792246557609</v>
      </c>
      <c r="N33" s="5">
        <f>'[3]Pc, Winter, S1'!N33*Main!$B$8+_xlfn.IFNA(VLOOKUP($A33,'EV Distribution'!$A$2:$B$51,2,FALSE),0)*'EV Scenarios'!N$2</f>
        <v>0.18116044954052593</v>
      </c>
      <c r="O33" s="5">
        <f>'[3]Pc, Winter, S1'!O33*Main!$B$8+_xlfn.IFNA(VLOOKUP($A33,'EV Distribution'!$A$2:$B$51,2,FALSE),0)*'EV Scenarios'!O$2</f>
        <v>0.18200331590858312</v>
      </c>
      <c r="P33" s="5">
        <f>'[3]Pc, Winter, S1'!P33*Main!$B$8+_xlfn.IFNA(VLOOKUP($A33,'EV Distribution'!$A$2:$B$51,2,FALSE),0)*'EV Scenarios'!P$2</f>
        <v>0.19024107134885138</v>
      </c>
      <c r="Q33" s="5">
        <f>'[3]Pc, Winter, S1'!Q33*Main!$B$8+_xlfn.IFNA(VLOOKUP($A33,'EV Distribution'!$A$2:$B$51,2,FALSE),0)*'EV Scenarios'!Q$2</f>
        <v>0.18852866575216842</v>
      </c>
      <c r="R33" s="5">
        <f>'[3]Pc, Winter, S1'!R33*Main!$B$8+_xlfn.IFNA(VLOOKUP($A33,'EV Distribution'!$A$2:$B$51,2,FALSE),0)*'EV Scenarios'!R$2</f>
        <v>0.1712094396263964</v>
      </c>
      <c r="S33" s="5">
        <f>'[3]Pc, Winter, S1'!S33*Main!$B$8+_xlfn.IFNA(VLOOKUP($A33,'EV Distribution'!$A$2:$B$51,2,FALSE),0)*'EV Scenarios'!S$2</f>
        <v>0.16809302916453761</v>
      </c>
      <c r="T33" s="5">
        <f>'[3]Pc, Winter, S1'!T33*Main!$B$8+_xlfn.IFNA(VLOOKUP($A33,'EV Distribution'!$A$2:$B$51,2,FALSE),0)*'EV Scenarios'!T$2</f>
        <v>0.16336714289735269</v>
      </c>
      <c r="U33" s="5">
        <f>'[3]Pc, Winter, S1'!U33*Main!$B$8+_xlfn.IFNA(VLOOKUP($A33,'EV Distribution'!$A$2:$B$51,2,FALSE),0)*'EV Scenarios'!U$2</f>
        <v>0.16150819889156046</v>
      </c>
      <c r="V33" s="5">
        <f>'[3]Pc, Winter, S1'!V33*Main!$B$8+_xlfn.IFNA(VLOOKUP($A33,'EV Distribution'!$A$2:$B$51,2,FALSE),0)*'EV Scenarios'!V$2</f>
        <v>0.14469298957244217</v>
      </c>
      <c r="W33" s="5">
        <f>'[3]Pc, Winter, S1'!W33*Main!$B$8+_xlfn.IFNA(VLOOKUP($A33,'EV Distribution'!$A$2:$B$51,2,FALSE),0)*'EV Scenarios'!W$2</f>
        <v>0.13143483277707302</v>
      </c>
      <c r="X33" s="5">
        <f>'[3]Pc, Winter, S1'!X33*Main!$B$8+_xlfn.IFNA(VLOOKUP($A33,'EV Distribution'!$A$2:$B$51,2,FALSE),0)*'EV Scenarios'!X$2</f>
        <v>0.11345482487629317</v>
      </c>
      <c r="Y33" s="5">
        <f>'[3]Pc, Winter, S1'!Y33*Main!$B$8+_xlfn.IFNA(VLOOKUP($A33,'EV Distribution'!$A$2:$B$51,2,FALSE),0)*'EV Scenarios'!Y$2</f>
        <v>0.11301650853332251</v>
      </c>
    </row>
    <row r="34" spans="1:25" x14ac:dyDescent="0.3">
      <c r="A34">
        <v>46</v>
      </c>
      <c r="B34" s="5">
        <f>'[3]Pc, Winter, S1'!B34*Main!$B$8+_xlfn.IFNA(VLOOKUP($A34,'EV Distribution'!$A$2:$B$51,2,FALSE),0)*'EV Scenarios'!B$2</f>
        <v>0.10292842818579873</v>
      </c>
      <c r="C34" s="5">
        <f>'[3]Pc, Winter, S1'!C34*Main!$B$8+_xlfn.IFNA(VLOOKUP($A34,'EV Distribution'!$A$2:$B$51,2,FALSE),0)*'EV Scenarios'!C$2</f>
        <v>0.10452068420343599</v>
      </c>
      <c r="D34" s="5">
        <f>'[3]Pc, Winter, S1'!D34*Main!$B$8+_xlfn.IFNA(VLOOKUP($A34,'EV Distribution'!$A$2:$B$51,2,FALSE),0)*'EV Scenarios'!D$2</f>
        <v>0.10487248169866652</v>
      </c>
      <c r="E34" s="5">
        <f>'[3]Pc, Winter, S1'!E34*Main!$B$8+_xlfn.IFNA(VLOOKUP($A34,'EV Distribution'!$A$2:$B$51,2,FALSE),0)*'EV Scenarios'!E$2</f>
        <v>0.10370940161844562</v>
      </c>
      <c r="F34" s="5">
        <f>'[3]Pc, Winter, S1'!F34*Main!$B$8+_xlfn.IFNA(VLOOKUP($A34,'EV Distribution'!$A$2:$B$51,2,FALSE),0)*'EV Scenarios'!F$2</f>
        <v>0.10411872230405259</v>
      </c>
      <c r="G34" s="5">
        <f>'[3]Pc, Winter, S1'!G34*Main!$B$8+_xlfn.IFNA(VLOOKUP($A34,'EV Distribution'!$A$2:$B$51,2,FALSE),0)*'EV Scenarios'!G$2</f>
        <v>0.10447448190794391</v>
      </c>
      <c r="H34" s="5">
        <f>'[3]Pc, Winter, S1'!H34*Main!$B$8+_xlfn.IFNA(VLOOKUP($A34,'EV Distribution'!$A$2:$B$51,2,FALSE),0)*'EV Scenarios'!H$2</f>
        <v>0.1092203370975828</v>
      </c>
      <c r="I34" s="5">
        <f>'[3]Pc, Winter, S1'!I34*Main!$B$8+_xlfn.IFNA(VLOOKUP($A34,'EV Distribution'!$A$2:$B$51,2,FALSE),0)*'EV Scenarios'!I$2</f>
        <v>0.11263676500786229</v>
      </c>
      <c r="J34" s="5">
        <f>'[3]Pc, Winter, S1'!J34*Main!$B$8+_xlfn.IFNA(VLOOKUP($A34,'EV Distribution'!$A$2:$B$51,2,FALSE),0)*'EV Scenarios'!J$2</f>
        <v>0.12891642224452737</v>
      </c>
      <c r="K34" s="5">
        <f>'[3]Pc, Winter, S1'!K34*Main!$B$8+_xlfn.IFNA(VLOOKUP($A34,'EV Distribution'!$A$2:$B$51,2,FALSE),0)*'EV Scenarios'!K$2</f>
        <v>0.13662950058102233</v>
      </c>
      <c r="L34" s="5">
        <f>'[3]Pc, Winter, S1'!L34*Main!$B$8+_xlfn.IFNA(VLOOKUP($A34,'EV Distribution'!$A$2:$B$51,2,FALSE),0)*'EV Scenarios'!L$2</f>
        <v>0.1360269015198991</v>
      </c>
      <c r="M34" s="5">
        <f>'[3]Pc, Winter, S1'!M34*Main!$B$8+_xlfn.IFNA(VLOOKUP($A34,'EV Distribution'!$A$2:$B$51,2,FALSE),0)*'EV Scenarios'!M$2</f>
        <v>0.13581957999827904</v>
      </c>
      <c r="N34" s="5">
        <f>'[3]Pc, Winter, S1'!N34*Main!$B$8+_xlfn.IFNA(VLOOKUP($A34,'EV Distribution'!$A$2:$B$51,2,FALSE),0)*'EV Scenarios'!N$2</f>
        <v>0.13672778185666451</v>
      </c>
      <c r="O34" s="5">
        <f>'[3]Pc, Winter, S1'!O34*Main!$B$8+_xlfn.IFNA(VLOOKUP($A34,'EV Distribution'!$A$2:$B$51,2,FALSE),0)*'EV Scenarios'!O$2</f>
        <v>0.13703845132566281</v>
      </c>
      <c r="P34" s="5">
        <f>'[3]Pc, Winter, S1'!P34*Main!$B$8+_xlfn.IFNA(VLOOKUP($A34,'EV Distribution'!$A$2:$B$51,2,FALSE),0)*'EV Scenarios'!P$2</f>
        <v>0.14356585425394836</v>
      </c>
      <c r="Q34" s="5">
        <f>'[3]Pc, Winter, S1'!Q34*Main!$B$8+_xlfn.IFNA(VLOOKUP($A34,'EV Distribution'!$A$2:$B$51,2,FALSE),0)*'EV Scenarios'!Q$2</f>
        <v>0.1409542413904197</v>
      </c>
      <c r="R34" s="5">
        <f>'[3]Pc, Winter, S1'!R34*Main!$B$8+_xlfn.IFNA(VLOOKUP($A34,'EV Distribution'!$A$2:$B$51,2,FALSE),0)*'EV Scenarios'!R$2</f>
        <v>0.13613625151107803</v>
      </c>
      <c r="S34" s="5">
        <f>'[3]Pc, Winter, S1'!S34*Main!$B$8+_xlfn.IFNA(VLOOKUP($A34,'EV Distribution'!$A$2:$B$51,2,FALSE),0)*'EV Scenarios'!S$2</f>
        <v>0.13624485928262431</v>
      </c>
      <c r="T34" s="5">
        <f>'[3]Pc, Winter, S1'!T34*Main!$B$8+_xlfn.IFNA(VLOOKUP($A34,'EV Distribution'!$A$2:$B$51,2,FALSE),0)*'EV Scenarios'!T$2</f>
        <v>0.13638408302959051</v>
      </c>
      <c r="U34" s="5">
        <f>'[3]Pc, Winter, S1'!U34*Main!$B$8+_xlfn.IFNA(VLOOKUP($A34,'EV Distribution'!$A$2:$B$51,2,FALSE),0)*'EV Scenarios'!U$2</f>
        <v>0.13509198296907696</v>
      </c>
      <c r="V34" s="5">
        <f>'[3]Pc, Winter, S1'!V34*Main!$B$8+_xlfn.IFNA(VLOOKUP($A34,'EV Distribution'!$A$2:$B$51,2,FALSE),0)*'EV Scenarios'!V$2</f>
        <v>0.13122231951678665</v>
      </c>
      <c r="W34" s="5">
        <f>'[3]Pc, Winter, S1'!W34*Main!$B$8+_xlfn.IFNA(VLOOKUP($A34,'EV Distribution'!$A$2:$B$51,2,FALSE),0)*'EV Scenarios'!W$2</f>
        <v>0.12394513420538314</v>
      </c>
      <c r="X34" s="5">
        <f>'[3]Pc, Winter, S1'!X34*Main!$B$8+_xlfn.IFNA(VLOOKUP($A34,'EV Distribution'!$A$2:$B$51,2,FALSE),0)*'EV Scenarios'!X$2</f>
        <v>0.12062488276444124</v>
      </c>
      <c r="Y34" s="5">
        <f>'[3]Pc, Winter, S1'!Y34*Main!$B$8+_xlfn.IFNA(VLOOKUP($A34,'EV Distribution'!$A$2:$B$51,2,FALSE),0)*'EV Scenarios'!Y$2</f>
        <v>0.11805701030648159</v>
      </c>
    </row>
    <row r="35" spans="1:25" x14ac:dyDescent="0.3">
      <c r="A35">
        <v>47</v>
      </c>
      <c r="B35" s="5">
        <f>'[3]Pc, Winter, S1'!B35*Main!$B$8+_xlfn.IFNA(VLOOKUP($A35,'EV Distribution'!$A$2:$B$51,2,FALSE),0)*'EV Scenarios'!B$2</f>
        <v>0.47007770120794984</v>
      </c>
      <c r="C35" s="5">
        <f>'[3]Pc, Winter, S1'!C35*Main!$B$8+_xlfn.IFNA(VLOOKUP($A35,'EV Distribution'!$A$2:$B$51,2,FALSE),0)*'EV Scenarios'!C$2</f>
        <v>0.46698540207228978</v>
      </c>
      <c r="D35" s="5">
        <f>'[3]Pc, Winter, S1'!D35*Main!$B$8+_xlfn.IFNA(VLOOKUP($A35,'EV Distribution'!$A$2:$B$51,2,FALSE),0)*'EV Scenarios'!D$2</f>
        <v>0.47848168082591364</v>
      </c>
      <c r="E35" s="5">
        <f>'[3]Pc, Winter, S1'!E35*Main!$B$8+_xlfn.IFNA(VLOOKUP($A35,'EV Distribution'!$A$2:$B$51,2,FALSE),0)*'EV Scenarios'!E$2</f>
        <v>0.46768718242341278</v>
      </c>
      <c r="F35" s="5">
        <f>'[3]Pc, Winter, S1'!F35*Main!$B$8+_xlfn.IFNA(VLOOKUP($A35,'EV Distribution'!$A$2:$B$51,2,FALSE),0)*'EV Scenarios'!F$2</f>
        <v>0.47941569410255391</v>
      </c>
      <c r="G35" s="5">
        <f>'[3]Pc, Winter, S1'!G35*Main!$B$8+_xlfn.IFNA(VLOOKUP($A35,'EV Distribution'!$A$2:$B$51,2,FALSE),0)*'EV Scenarios'!G$2</f>
        <v>0.47465800313968715</v>
      </c>
      <c r="H35" s="5">
        <f>'[3]Pc, Winter, S1'!H35*Main!$B$8+_xlfn.IFNA(VLOOKUP($A35,'EV Distribution'!$A$2:$B$51,2,FALSE),0)*'EV Scenarios'!H$2</f>
        <v>0.47737529872809964</v>
      </c>
      <c r="I35" s="5">
        <f>'[3]Pc, Winter, S1'!I35*Main!$B$8+_xlfn.IFNA(VLOOKUP($A35,'EV Distribution'!$A$2:$B$51,2,FALSE),0)*'EV Scenarios'!I$2</f>
        <v>0.41498504168291245</v>
      </c>
      <c r="J35" s="5">
        <f>'[3]Pc, Winter, S1'!J35*Main!$B$8+_xlfn.IFNA(VLOOKUP($A35,'EV Distribution'!$A$2:$B$51,2,FALSE),0)*'EV Scenarios'!J$2</f>
        <v>0.36263075064739203</v>
      </c>
      <c r="K35" s="5">
        <f>'[3]Pc, Winter, S1'!K35*Main!$B$8+_xlfn.IFNA(VLOOKUP($A35,'EV Distribution'!$A$2:$B$51,2,FALSE),0)*'EV Scenarios'!K$2</f>
        <v>0.32313348556007587</v>
      </c>
      <c r="L35" s="5">
        <f>'[3]Pc, Winter, S1'!L35*Main!$B$8+_xlfn.IFNA(VLOOKUP($A35,'EV Distribution'!$A$2:$B$51,2,FALSE),0)*'EV Scenarios'!L$2</f>
        <v>0.32550513940080938</v>
      </c>
      <c r="M35" s="5">
        <f>'[3]Pc, Winter, S1'!M35*Main!$B$8+_xlfn.IFNA(VLOOKUP($A35,'EV Distribution'!$A$2:$B$51,2,FALSE),0)*'EV Scenarios'!M$2</f>
        <v>0.32976063024184765</v>
      </c>
      <c r="N35" s="5">
        <f>'[3]Pc, Winter, S1'!N35*Main!$B$8+_xlfn.IFNA(VLOOKUP($A35,'EV Distribution'!$A$2:$B$51,2,FALSE),0)*'EV Scenarios'!N$2</f>
        <v>0.31462584854174536</v>
      </c>
      <c r="O35" s="5">
        <f>'[3]Pc, Winter, S1'!O35*Main!$B$8+_xlfn.IFNA(VLOOKUP($A35,'EV Distribution'!$A$2:$B$51,2,FALSE),0)*'EV Scenarios'!O$2</f>
        <v>0.31702765666222166</v>
      </c>
      <c r="P35" s="5">
        <f>'[3]Pc, Winter, S1'!P35*Main!$B$8+_xlfn.IFNA(VLOOKUP($A35,'EV Distribution'!$A$2:$B$51,2,FALSE),0)*'EV Scenarios'!P$2</f>
        <v>0.32373277648400989</v>
      </c>
      <c r="Q35" s="5">
        <f>'[3]Pc, Winter, S1'!Q35*Main!$B$8+_xlfn.IFNA(VLOOKUP($A35,'EV Distribution'!$A$2:$B$51,2,FALSE),0)*'EV Scenarios'!Q$2</f>
        <v>0.30978607977601091</v>
      </c>
      <c r="R35" s="5">
        <f>'[3]Pc, Winter, S1'!R35*Main!$B$8+_xlfn.IFNA(VLOOKUP($A35,'EV Distribution'!$A$2:$B$51,2,FALSE),0)*'EV Scenarios'!R$2</f>
        <v>0.33431719341826471</v>
      </c>
      <c r="S35" s="5">
        <f>'[3]Pc, Winter, S1'!S35*Main!$B$8+_xlfn.IFNA(VLOOKUP($A35,'EV Distribution'!$A$2:$B$51,2,FALSE),0)*'EV Scenarios'!S$2</f>
        <v>0.33678084567467148</v>
      </c>
      <c r="T35" s="5">
        <f>'[3]Pc, Winter, S1'!T35*Main!$B$8+_xlfn.IFNA(VLOOKUP($A35,'EV Distribution'!$A$2:$B$51,2,FALSE),0)*'EV Scenarios'!T$2</f>
        <v>0.33474083368295671</v>
      </c>
      <c r="U35" s="5">
        <f>'[3]Pc, Winter, S1'!U35*Main!$B$8+_xlfn.IFNA(VLOOKUP($A35,'EV Distribution'!$A$2:$B$51,2,FALSE),0)*'EV Scenarios'!U$2</f>
        <v>0.32209072249663678</v>
      </c>
      <c r="V35" s="5">
        <f>'[3]Pc, Winter, S1'!V35*Main!$B$8+_xlfn.IFNA(VLOOKUP($A35,'EV Distribution'!$A$2:$B$51,2,FALSE),0)*'EV Scenarios'!V$2</f>
        <v>0.31386454217608761</v>
      </c>
      <c r="W35" s="5">
        <f>'[3]Pc, Winter, S1'!W35*Main!$B$8+_xlfn.IFNA(VLOOKUP($A35,'EV Distribution'!$A$2:$B$51,2,FALSE),0)*'EV Scenarios'!W$2</f>
        <v>0.32094973104800967</v>
      </c>
      <c r="X35" s="5">
        <f>'[3]Pc, Winter, S1'!X35*Main!$B$8+_xlfn.IFNA(VLOOKUP($A35,'EV Distribution'!$A$2:$B$51,2,FALSE),0)*'EV Scenarios'!X$2</f>
        <v>0.3184090577252478</v>
      </c>
      <c r="Y35" s="5">
        <f>'[3]Pc, Winter, S1'!Y35*Main!$B$8+_xlfn.IFNA(VLOOKUP($A35,'EV Distribution'!$A$2:$B$51,2,FALSE),0)*'EV Scenarios'!Y$2</f>
        <v>0.32217008009377213</v>
      </c>
    </row>
    <row r="36" spans="1:25" x14ac:dyDescent="0.3">
      <c r="A36">
        <v>48</v>
      </c>
      <c r="B36" s="5">
        <f>'[3]Pc, Winter, S1'!B36*Main!$B$8+_xlfn.IFNA(VLOOKUP($A36,'EV Distribution'!$A$2:$B$51,2,FALSE),0)*'EV Scenarios'!B$2</f>
        <v>6.0136154138148061E-5</v>
      </c>
      <c r="C36" s="5">
        <f>'[3]Pc, Winter, S1'!C36*Main!$B$8+_xlfn.IFNA(VLOOKUP($A36,'EV Distribution'!$A$2:$B$51,2,FALSE),0)*'EV Scenarios'!C$2</f>
        <v>9.8469752674848563E-5</v>
      </c>
      <c r="D36" s="5">
        <f>'[3]Pc, Winter, S1'!D36*Main!$B$8+_xlfn.IFNA(VLOOKUP($A36,'EV Distribution'!$A$2:$B$51,2,FALSE),0)*'EV Scenarios'!D$2</f>
        <v>2.6340322796200145E-5</v>
      </c>
      <c r="E36" s="5">
        <f>'[3]Pc, Winter, S1'!E36*Main!$B$8+_xlfn.IFNA(VLOOKUP($A36,'EV Distribution'!$A$2:$B$51,2,FALSE),0)*'EV Scenarios'!E$2</f>
        <v>0</v>
      </c>
      <c r="F36" s="5">
        <f>'[3]Pc, Winter, S1'!F36*Main!$B$8+_xlfn.IFNA(VLOOKUP($A36,'EV Distribution'!$A$2:$B$51,2,FALSE),0)*'EV Scenarios'!F$2</f>
        <v>2.9128321817716942E-5</v>
      </c>
      <c r="G36" s="5">
        <f>'[3]Pc, Winter, S1'!G36*Main!$B$8+_xlfn.IFNA(VLOOKUP($A36,'EV Distribution'!$A$2:$B$51,2,FALSE),0)*'EV Scenarios'!G$2</f>
        <v>2.7126724951813391E-4</v>
      </c>
      <c r="H36" s="5">
        <f>'[3]Pc, Winter, S1'!H36*Main!$B$8+_xlfn.IFNA(VLOOKUP($A36,'EV Distribution'!$A$2:$B$51,2,FALSE),0)*'EV Scenarios'!H$2</f>
        <v>7.6461245735976726E-4</v>
      </c>
      <c r="I36" s="5">
        <f>'[3]Pc, Winter, S1'!I36*Main!$B$8+_xlfn.IFNA(VLOOKUP($A36,'EV Distribution'!$A$2:$B$51,2,FALSE),0)*'EV Scenarios'!I$2</f>
        <v>2.3972908081533713E-3</v>
      </c>
      <c r="J36" s="5">
        <f>'[3]Pc, Winter, S1'!J36*Main!$B$8+_xlfn.IFNA(VLOOKUP($A36,'EV Distribution'!$A$2:$B$51,2,FALSE),0)*'EV Scenarios'!J$2</f>
        <v>8.2867784625767042E-3</v>
      </c>
      <c r="K36" s="5">
        <f>'[3]Pc, Winter, S1'!K36*Main!$B$8+_xlfn.IFNA(VLOOKUP($A36,'EV Distribution'!$A$2:$B$51,2,FALSE),0)*'EV Scenarios'!K$2</f>
        <v>9.7888454440543636E-3</v>
      </c>
      <c r="L36" s="5">
        <f>'[3]Pc, Winter, S1'!L36*Main!$B$8+_xlfn.IFNA(VLOOKUP($A36,'EV Distribution'!$A$2:$B$51,2,FALSE),0)*'EV Scenarios'!L$2</f>
        <v>9.8499570033632258E-3</v>
      </c>
      <c r="M36" s="5">
        <f>'[3]Pc, Winter, S1'!M36*Main!$B$8+_xlfn.IFNA(VLOOKUP($A36,'EV Distribution'!$A$2:$B$51,2,FALSE),0)*'EV Scenarios'!M$2</f>
        <v>8.9335612155613253E-3</v>
      </c>
      <c r="N36" s="5">
        <f>'[3]Pc, Winter, S1'!N36*Main!$B$8+_xlfn.IFNA(VLOOKUP($A36,'EV Distribution'!$A$2:$B$51,2,FALSE),0)*'EV Scenarios'!N$2</f>
        <v>7.5280891516550626E-3</v>
      </c>
      <c r="O36" s="5">
        <f>'[3]Pc, Winter, S1'!O36*Main!$B$8+_xlfn.IFNA(VLOOKUP($A36,'EV Distribution'!$A$2:$B$51,2,FALSE),0)*'EV Scenarios'!O$2</f>
        <v>7.3859514620997569E-3</v>
      </c>
      <c r="P36" s="5">
        <f>'[3]Pc, Winter, S1'!P36*Main!$B$8+_xlfn.IFNA(VLOOKUP($A36,'EV Distribution'!$A$2:$B$51,2,FALSE),0)*'EV Scenarios'!P$2</f>
        <v>9.2768483152879406E-3</v>
      </c>
      <c r="Q36" s="5">
        <f>'[3]Pc, Winter, S1'!Q36*Main!$B$8+_xlfn.IFNA(VLOOKUP($A36,'EV Distribution'!$A$2:$B$51,2,FALSE),0)*'EV Scenarios'!Q$2</f>
        <v>9.1660784637961207E-3</v>
      </c>
      <c r="R36" s="5">
        <f>'[3]Pc, Winter, S1'!R36*Main!$B$8+_xlfn.IFNA(VLOOKUP($A36,'EV Distribution'!$A$2:$B$51,2,FALSE),0)*'EV Scenarios'!R$2</f>
        <v>9.3367828428329806E-3</v>
      </c>
      <c r="S36" s="5">
        <f>'[3]Pc, Winter, S1'!S36*Main!$B$8+_xlfn.IFNA(VLOOKUP($A36,'EV Distribution'!$A$2:$B$51,2,FALSE),0)*'EV Scenarios'!S$2</f>
        <v>5.1793170071149008E-3</v>
      </c>
      <c r="T36" s="5">
        <f>'[3]Pc, Winter, S1'!T36*Main!$B$8+_xlfn.IFNA(VLOOKUP($A36,'EV Distribution'!$A$2:$B$51,2,FALSE),0)*'EV Scenarios'!T$2</f>
        <v>1.5889838225798523E-3</v>
      </c>
      <c r="U36" s="5">
        <f>'[3]Pc, Winter, S1'!U36*Main!$B$8+_xlfn.IFNA(VLOOKUP($A36,'EV Distribution'!$A$2:$B$51,2,FALSE),0)*'EV Scenarios'!U$2</f>
        <v>1.7404737717183936E-3</v>
      </c>
      <c r="V36" s="5">
        <f>'[3]Pc, Winter, S1'!V36*Main!$B$8+_xlfn.IFNA(VLOOKUP($A36,'EV Distribution'!$A$2:$B$51,2,FALSE),0)*'EV Scenarios'!V$2</f>
        <v>1.923822475842774E-3</v>
      </c>
      <c r="W36" s="5">
        <f>'[3]Pc, Winter, S1'!W36*Main!$B$8+_xlfn.IFNA(VLOOKUP($A36,'EV Distribution'!$A$2:$B$51,2,FALSE),0)*'EV Scenarios'!W$2</f>
        <v>1.91984809425891E-3</v>
      </c>
      <c r="X36" s="5">
        <f>'[3]Pc, Winter, S1'!X36*Main!$B$8+_xlfn.IFNA(VLOOKUP($A36,'EV Distribution'!$A$2:$B$51,2,FALSE),0)*'EV Scenarios'!X$2</f>
        <v>1.3835499934112187E-3</v>
      </c>
      <c r="Y36" s="5">
        <f>'[3]Pc, Winter, S1'!Y36*Main!$B$8+_xlfn.IFNA(VLOOKUP($A36,'EV Distribution'!$A$2:$B$51,2,FALSE),0)*'EV Scenarios'!Y$2</f>
        <v>1.8480021104604278E-3</v>
      </c>
    </row>
    <row r="37" spans="1:25" x14ac:dyDescent="0.3">
      <c r="A37">
        <v>49</v>
      </c>
      <c r="B37" s="5">
        <f>'[3]Pc, Winter, S1'!B37*Main!$B$8+_xlfn.IFNA(VLOOKUP($A37,'EV Distribution'!$A$2:$B$51,2,FALSE),0)*'EV Scenarios'!B$2</f>
        <v>5.1267685292153441E-2</v>
      </c>
      <c r="C37" s="5">
        <f>'[3]Pc, Winter, S1'!C37*Main!$B$8+_xlfn.IFNA(VLOOKUP($A37,'EV Distribution'!$A$2:$B$51,2,FALSE),0)*'EV Scenarios'!C$2</f>
        <v>5.1654119898380334E-2</v>
      </c>
      <c r="D37" s="5">
        <f>'[3]Pc, Winter, S1'!D37*Main!$B$8+_xlfn.IFNA(VLOOKUP($A37,'EV Distribution'!$A$2:$B$51,2,FALSE),0)*'EV Scenarios'!D$2</f>
        <v>4.9596613147057669E-2</v>
      </c>
      <c r="E37" s="5">
        <f>'[3]Pc, Winter, S1'!E37*Main!$B$8+_xlfn.IFNA(VLOOKUP($A37,'EV Distribution'!$A$2:$B$51,2,FALSE),0)*'EV Scenarios'!E$2</f>
        <v>4.8990118309500626E-2</v>
      </c>
      <c r="F37" s="5">
        <f>'[3]Pc, Winter, S1'!F37*Main!$B$8+_xlfn.IFNA(VLOOKUP($A37,'EV Distribution'!$A$2:$B$51,2,FALSE),0)*'EV Scenarios'!F$2</f>
        <v>5.0676471997079309E-2</v>
      </c>
      <c r="G37" s="5">
        <f>'[3]Pc, Winter, S1'!G37*Main!$B$8+_xlfn.IFNA(VLOOKUP($A37,'EV Distribution'!$A$2:$B$51,2,FALSE),0)*'EV Scenarios'!G$2</f>
        <v>4.9154164919990563E-2</v>
      </c>
      <c r="H37" s="5">
        <f>'[3]Pc, Winter, S1'!H37*Main!$B$8+_xlfn.IFNA(VLOOKUP($A37,'EV Distribution'!$A$2:$B$51,2,FALSE),0)*'EV Scenarios'!H$2</f>
        <v>3.8868822172355641E-2</v>
      </c>
      <c r="I37" s="5">
        <f>'[3]Pc, Winter, S1'!I37*Main!$B$8+_xlfn.IFNA(VLOOKUP($A37,'EV Distribution'!$A$2:$B$51,2,FALSE),0)*'EV Scenarios'!I$2</f>
        <v>3.6804719601526238E-2</v>
      </c>
      <c r="J37" s="5">
        <f>'[3]Pc, Winter, S1'!J37*Main!$B$8+_xlfn.IFNA(VLOOKUP($A37,'EV Distribution'!$A$2:$B$51,2,FALSE),0)*'EV Scenarios'!J$2</f>
        <v>3.6549441048629137E-2</v>
      </c>
      <c r="K37" s="5">
        <f>'[3]Pc, Winter, S1'!K37*Main!$B$8+_xlfn.IFNA(VLOOKUP($A37,'EV Distribution'!$A$2:$B$51,2,FALSE),0)*'EV Scenarios'!K$2</f>
        <v>3.8530187094893212E-2</v>
      </c>
      <c r="L37" s="5">
        <f>'[3]Pc, Winter, S1'!L37*Main!$B$8+_xlfn.IFNA(VLOOKUP($A37,'EV Distribution'!$A$2:$B$51,2,FALSE),0)*'EV Scenarios'!L$2</f>
        <v>3.6592197867078714E-2</v>
      </c>
      <c r="M37" s="5">
        <f>'[3]Pc, Winter, S1'!M37*Main!$B$8+_xlfn.IFNA(VLOOKUP($A37,'EV Distribution'!$A$2:$B$51,2,FALSE),0)*'EV Scenarios'!M$2</f>
        <v>3.580263163501593E-2</v>
      </c>
      <c r="N37" s="5">
        <f>'[3]Pc, Winter, S1'!N37*Main!$B$8+_xlfn.IFNA(VLOOKUP($A37,'EV Distribution'!$A$2:$B$51,2,FALSE),0)*'EV Scenarios'!N$2</f>
        <v>3.8382889517829054E-2</v>
      </c>
      <c r="O37" s="5">
        <f>'[3]Pc, Winter, S1'!O37*Main!$B$8+_xlfn.IFNA(VLOOKUP($A37,'EV Distribution'!$A$2:$B$51,2,FALSE),0)*'EV Scenarios'!O$2</f>
        <v>3.7102096618214536E-2</v>
      </c>
      <c r="P37" s="5">
        <f>'[3]Pc, Winter, S1'!P37*Main!$B$8+_xlfn.IFNA(VLOOKUP($A37,'EV Distribution'!$A$2:$B$51,2,FALSE),0)*'EV Scenarios'!P$2</f>
        <v>3.7687288291253639E-2</v>
      </c>
      <c r="Q37" s="5">
        <f>'[3]Pc, Winter, S1'!Q37*Main!$B$8+_xlfn.IFNA(VLOOKUP($A37,'EV Distribution'!$A$2:$B$51,2,FALSE),0)*'EV Scenarios'!Q$2</f>
        <v>3.5636106478493045E-2</v>
      </c>
      <c r="R37" s="5">
        <f>'[3]Pc, Winter, S1'!R37*Main!$B$8+_xlfn.IFNA(VLOOKUP($A37,'EV Distribution'!$A$2:$B$51,2,FALSE),0)*'EV Scenarios'!R$2</f>
        <v>3.6779063932509244E-2</v>
      </c>
      <c r="S37" s="5">
        <f>'[3]Pc, Winter, S1'!S37*Main!$B$8+_xlfn.IFNA(VLOOKUP($A37,'EV Distribution'!$A$2:$B$51,2,FALSE),0)*'EV Scenarios'!S$2</f>
        <v>3.0066030997472661E-2</v>
      </c>
      <c r="T37" s="5">
        <f>'[3]Pc, Winter, S1'!T37*Main!$B$8+_xlfn.IFNA(VLOOKUP($A37,'EV Distribution'!$A$2:$B$51,2,FALSE),0)*'EV Scenarios'!T$2</f>
        <v>3.129328969891728E-2</v>
      </c>
      <c r="U37" s="5">
        <f>'[3]Pc, Winter, S1'!U37*Main!$B$8+_xlfn.IFNA(VLOOKUP($A37,'EV Distribution'!$A$2:$B$51,2,FALSE),0)*'EV Scenarios'!U$2</f>
        <v>3.0309318027903983E-2</v>
      </c>
      <c r="V37" s="5">
        <f>'[3]Pc, Winter, S1'!V37*Main!$B$8+_xlfn.IFNA(VLOOKUP($A37,'EV Distribution'!$A$2:$B$51,2,FALSE),0)*'EV Scenarios'!V$2</f>
        <v>3.0714979921377152E-2</v>
      </c>
      <c r="W37" s="5">
        <f>'[3]Pc, Winter, S1'!W37*Main!$B$8+_xlfn.IFNA(VLOOKUP($A37,'EV Distribution'!$A$2:$B$51,2,FALSE),0)*'EV Scenarios'!W$2</f>
        <v>3.0182563278553027E-2</v>
      </c>
      <c r="X37" s="5">
        <f>'[3]Pc, Winter, S1'!X37*Main!$B$8+_xlfn.IFNA(VLOOKUP($A37,'EV Distribution'!$A$2:$B$51,2,FALSE),0)*'EV Scenarios'!X$2</f>
        <v>2.9600812991582095E-2</v>
      </c>
      <c r="Y37" s="5">
        <f>'[3]Pc, Winter, S1'!Y37*Main!$B$8+_xlfn.IFNA(VLOOKUP($A37,'EV Distribution'!$A$2:$B$51,2,FALSE),0)*'EV Scenarios'!Y$2</f>
        <v>2.9784845765060776E-2</v>
      </c>
    </row>
    <row r="38" spans="1:25" x14ac:dyDescent="0.3">
      <c r="A38">
        <v>50</v>
      </c>
      <c r="B38" s="5">
        <f>'[3]Pc, Winter, S1'!B38*Main!$B$8+_xlfn.IFNA(VLOOKUP($A38,'EV Distribution'!$A$2:$B$51,2,FALSE),0)*'EV Scenarios'!B$2</f>
        <v>5.6097538412693739E-3</v>
      </c>
      <c r="C38" s="5">
        <f>'[3]Pc, Winter, S1'!C38*Main!$B$8+_xlfn.IFNA(VLOOKUP($A38,'EV Distribution'!$A$2:$B$51,2,FALSE),0)*'EV Scenarios'!C$2</f>
        <v>5.3538294988494228E-3</v>
      </c>
      <c r="D38" s="5">
        <f>'[3]Pc, Winter, S1'!D38*Main!$B$8+_xlfn.IFNA(VLOOKUP($A38,'EV Distribution'!$A$2:$B$51,2,FALSE),0)*'EV Scenarios'!D$2</f>
        <v>5.59604586285009E-3</v>
      </c>
      <c r="E38" s="5">
        <f>'[3]Pc, Winter, S1'!E38*Main!$B$8+_xlfn.IFNA(VLOOKUP($A38,'EV Distribution'!$A$2:$B$51,2,FALSE),0)*'EV Scenarios'!E$2</f>
        <v>4.4000281792640232E-3</v>
      </c>
      <c r="F38" s="5">
        <f>'[3]Pc, Winter, S1'!F38*Main!$B$8+_xlfn.IFNA(VLOOKUP($A38,'EV Distribution'!$A$2:$B$51,2,FALSE),0)*'EV Scenarios'!F$2</f>
        <v>4.0886708421495159E-3</v>
      </c>
      <c r="G38" s="5">
        <f>'[3]Pc, Winter, S1'!G38*Main!$B$8+_xlfn.IFNA(VLOOKUP($A38,'EV Distribution'!$A$2:$B$51,2,FALSE),0)*'EV Scenarios'!G$2</f>
        <v>4.2644813416037285E-3</v>
      </c>
      <c r="H38" s="5">
        <f>'[3]Pc, Winter, S1'!H38*Main!$B$8+_xlfn.IFNA(VLOOKUP($A38,'EV Distribution'!$A$2:$B$51,2,FALSE),0)*'EV Scenarios'!H$2</f>
        <v>3.6687586239428447E-3</v>
      </c>
      <c r="I38" s="5">
        <f>'[3]Pc, Winter, S1'!I38*Main!$B$8+_xlfn.IFNA(VLOOKUP($A38,'EV Distribution'!$A$2:$B$51,2,FALSE),0)*'EV Scenarios'!I$2</f>
        <v>3.5701728629238449E-4</v>
      </c>
      <c r="J38" s="5">
        <f>'[3]Pc, Winter, S1'!J38*Main!$B$8+_xlfn.IFNA(VLOOKUP($A38,'EV Distribution'!$A$2:$B$51,2,FALSE),0)*'EV Scenarios'!J$2</f>
        <v>4.7670224753658256E-4</v>
      </c>
      <c r="K38" s="5">
        <f>'[3]Pc, Winter, S1'!K38*Main!$B$8+_xlfn.IFNA(VLOOKUP($A38,'EV Distribution'!$A$2:$B$51,2,FALSE),0)*'EV Scenarios'!K$2</f>
        <v>2.3295673576528204E-4</v>
      </c>
      <c r="L38" s="5">
        <f>'[3]Pc, Winter, S1'!L38*Main!$B$8+_xlfn.IFNA(VLOOKUP($A38,'EV Distribution'!$A$2:$B$51,2,FALSE),0)*'EV Scenarios'!L$2</f>
        <v>3.4572444380359527E-4</v>
      </c>
      <c r="M38" s="5">
        <f>'[3]Pc, Winter, S1'!M38*Main!$B$8+_xlfn.IFNA(VLOOKUP($A38,'EV Distribution'!$A$2:$B$51,2,FALSE),0)*'EV Scenarios'!M$2</f>
        <v>1.0033386358124852E-3</v>
      </c>
      <c r="N38" s="5">
        <f>'[3]Pc, Winter, S1'!N38*Main!$B$8+_xlfn.IFNA(VLOOKUP($A38,'EV Distribution'!$A$2:$B$51,2,FALSE),0)*'EV Scenarios'!N$2</f>
        <v>3.5933102450141615E-3</v>
      </c>
      <c r="O38" s="5">
        <f>'[3]Pc, Winter, S1'!O38*Main!$B$8+_xlfn.IFNA(VLOOKUP($A38,'EV Distribution'!$A$2:$B$51,2,FALSE),0)*'EV Scenarios'!O$2</f>
        <v>4.0562761695234449E-3</v>
      </c>
      <c r="P38" s="5">
        <f>'[3]Pc, Winter, S1'!P38*Main!$B$8+_xlfn.IFNA(VLOOKUP($A38,'EV Distribution'!$A$2:$B$51,2,FALSE),0)*'EV Scenarios'!P$2</f>
        <v>5.2389943877006141E-3</v>
      </c>
      <c r="Q38" s="5">
        <f>'[3]Pc, Winter, S1'!Q38*Main!$B$8+_xlfn.IFNA(VLOOKUP($A38,'EV Distribution'!$A$2:$B$51,2,FALSE),0)*'EV Scenarios'!Q$2</f>
        <v>5.5781522332428593E-3</v>
      </c>
      <c r="R38" s="5">
        <f>'[3]Pc, Winter, S1'!R38*Main!$B$8+_xlfn.IFNA(VLOOKUP($A38,'EV Distribution'!$A$2:$B$51,2,FALSE),0)*'EV Scenarios'!R$2</f>
        <v>5.1106909123446237E-3</v>
      </c>
      <c r="S38" s="5">
        <f>'[3]Pc, Winter, S1'!S38*Main!$B$8+_xlfn.IFNA(VLOOKUP($A38,'EV Distribution'!$A$2:$B$51,2,FALSE),0)*'EV Scenarios'!S$2</f>
        <v>5.4306404644500822E-3</v>
      </c>
      <c r="T38" s="5">
        <f>'[3]Pc, Winter, S1'!T38*Main!$B$8+_xlfn.IFNA(VLOOKUP($A38,'EV Distribution'!$A$2:$B$51,2,FALSE),0)*'EV Scenarios'!T$2</f>
        <v>5.3556645930591612E-3</v>
      </c>
      <c r="U38" s="5">
        <f>'[3]Pc, Winter, S1'!U38*Main!$B$8+_xlfn.IFNA(VLOOKUP($A38,'EV Distribution'!$A$2:$B$51,2,FALSE),0)*'EV Scenarios'!U$2</f>
        <v>5.5374856104751791E-3</v>
      </c>
      <c r="V38" s="5">
        <f>'[3]Pc, Winter, S1'!V38*Main!$B$8+_xlfn.IFNA(VLOOKUP($A38,'EV Distribution'!$A$2:$B$51,2,FALSE),0)*'EV Scenarios'!V$2</f>
        <v>5.3793706205845322E-3</v>
      </c>
      <c r="W38" s="5">
        <f>'[3]Pc, Winter, S1'!W38*Main!$B$8+_xlfn.IFNA(VLOOKUP($A38,'EV Distribution'!$A$2:$B$51,2,FALSE),0)*'EV Scenarios'!W$2</f>
        <v>6.6143618479810795E-3</v>
      </c>
      <c r="X38" s="5">
        <f>'[3]Pc, Winter, S1'!X38*Main!$B$8+_xlfn.IFNA(VLOOKUP($A38,'EV Distribution'!$A$2:$B$51,2,FALSE),0)*'EV Scenarios'!X$2</f>
        <v>6.6574333792433719E-3</v>
      </c>
      <c r="Y38" s="5">
        <f>'[3]Pc, Winter, S1'!Y38*Main!$B$8+_xlfn.IFNA(VLOOKUP($A38,'EV Distribution'!$A$2:$B$51,2,FALSE),0)*'EV Scenarios'!Y$2</f>
        <v>6.3911840019815506E-3</v>
      </c>
    </row>
    <row r="39" spans="1:25" x14ac:dyDescent="0.3">
      <c r="A39">
        <v>52</v>
      </c>
      <c r="B39" s="5">
        <f>'[3]Pc, Winter, S1'!B39*Main!$B$8+_xlfn.IFNA(VLOOKUP($A39,'EV Distribution'!$A$2:$B$51,2,FALSE),0)*'EV Scenarios'!B$2</f>
        <v>1.1798200258393322E-2</v>
      </c>
      <c r="C39" s="5">
        <f>'[3]Pc, Winter, S1'!C39*Main!$B$8+_xlfn.IFNA(VLOOKUP($A39,'EV Distribution'!$A$2:$B$51,2,FALSE),0)*'EV Scenarios'!C$2</f>
        <v>1.2847586609309848E-2</v>
      </c>
      <c r="D39" s="5">
        <f>'[3]Pc, Winter, S1'!D39*Main!$B$8+_xlfn.IFNA(VLOOKUP($A39,'EV Distribution'!$A$2:$B$51,2,FALSE),0)*'EV Scenarios'!D$2</f>
        <v>1.1605066820254112E-2</v>
      </c>
      <c r="E39" s="5">
        <f>'[3]Pc, Winter, S1'!E39*Main!$B$8+_xlfn.IFNA(VLOOKUP($A39,'EV Distribution'!$A$2:$B$51,2,FALSE),0)*'EV Scenarios'!E$2</f>
        <v>1.2662472941964639E-2</v>
      </c>
      <c r="F39" s="5">
        <f>'[3]Pc, Winter, S1'!F39*Main!$B$8+_xlfn.IFNA(VLOOKUP($A39,'EV Distribution'!$A$2:$B$51,2,FALSE),0)*'EV Scenarios'!F$2</f>
        <v>1.064578154954862E-2</v>
      </c>
      <c r="G39" s="5">
        <f>'[3]Pc, Winter, S1'!G39*Main!$B$8+_xlfn.IFNA(VLOOKUP($A39,'EV Distribution'!$A$2:$B$51,2,FALSE),0)*'EV Scenarios'!G$2</f>
        <v>1.1710061969234324E-2</v>
      </c>
      <c r="H39" s="5">
        <f>'[3]Pc, Winter, S1'!H39*Main!$B$8+_xlfn.IFNA(VLOOKUP($A39,'EV Distribution'!$A$2:$B$51,2,FALSE),0)*'EV Scenarios'!H$2</f>
        <v>1.0787849692539927E-2</v>
      </c>
      <c r="I39" s="5">
        <f>'[3]Pc, Winter, S1'!I39*Main!$B$8+_xlfn.IFNA(VLOOKUP($A39,'EV Distribution'!$A$2:$B$51,2,FALSE),0)*'EV Scenarios'!I$2</f>
        <v>2.8115834302189047E-2</v>
      </c>
      <c r="J39" s="5">
        <f>'[3]Pc, Winter, S1'!J39*Main!$B$8+_xlfn.IFNA(VLOOKUP($A39,'EV Distribution'!$A$2:$B$51,2,FALSE),0)*'EV Scenarios'!J$2</f>
        <v>5.2587917230017316E-2</v>
      </c>
      <c r="K39" s="5">
        <f>'[3]Pc, Winter, S1'!K39*Main!$B$8+_xlfn.IFNA(VLOOKUP($A39,'EV Distribution'!$A$2:$B$51,2,FALSE),0)*'EV Scenarios'!K$2</f>
        <v>6.623659025516776E-2</v>
      </c>
      <c r="L39" s="5">
        <f>'[3]Pc, Winter, S1'!L39*Main!$B$8+_xlfn.IFNA(VLOOKUP($A39,'EV Distribution'!$A$2:$B$51,2,FALSE),0)*'EV Scenarios'!L$2</f>
        <v>6.6614673721678092E-2</v>
      </c>
      <c r="M39" s="5">
        <f>'[3]Pc, Winter, S1'!M39*Main!$B$8+_xlfn.IFNA(VLOOKUP($A39,'EV Distribution'!$A$2:$B$51,2,FALSE),0)*'EV Scenarios'!M$2</f>
        <v>6.2226072802631587E-2</v>
      </c>
      <c r="N39" s="5">
        <f>'[3]Pc, Winter, S1'!N39*Main!$B$8+_xlfn.IFNA(VLOOKUP($A39,'EV Distribution'!$A$2:$B$51,2,FALSE),0)*'EV Scenarios'!N$2</f>
        <v>5.6838185065656709E-2</v>
      </c>
      <c r="O39" s="5">
        <f>'[3]Pc, Winter, S1'!O39*Main!$B$8+_xlfn.IFNA(VLOOKUP($A39,'EV Distribution'!$A$2:$B$51,2,FALSE),0)*'EV Scenarios'!O$2</f>
        <v>5.2262146805832556E-2</v>
      </c>
      <c r="P39" s="5">
        <f>'[3]Pc, Winter, S1'!P39*Main!$B$8+_xlfn.IFNA(VLOOKUP($A39,'EV Distribution'!$A$2:$B$51,2,FALSE),0)*'EV Scenarios'!P$2</f>
        <v>5.3998794347681144E-2</v>
      </c>
      <c r="Q39" s="5">
        <f>'[3]Pc, Winter, S1'!Q39*Main!$B$8+_xlfn.IFNA(VLOOKUP($A39,'EV Distribution'!$A$2:$B$51,2,FALSE),0)*'EV Scenarios'!Q$2</f>
        <v>5.4399629183630317E-2</v>
      </c>
      <c r="R39" s="5">
        <f>'[3]Pc, Winter, S1'!R39*Main!$B$8+_xlfn.IFNA(VLOOKUP($A39,'EV Distribution'!$A$2:$B$51,2,FALSE),0)*'EV Scenarios'!R$2</f>
        <v>5.2442921410451586E-2</v>
      </c>
      <c r="S39" s="5">
        <f>'[3]Pc, Winter, S1'!S39*Main!$B$8+_xlfn.IFNA(VLOOKUP($A39,'EV Distribution'!$A$2:$B$51,2,FALSE),0)*'EV Scenarios'!S$2</f>
        <v>4.8445111693105385E-2</v>
      </c>
      <c r="T39" s="5">
        <f>'[3]Pc, Winter, S1'!T39*Main!$B$8+_xlfn.IFNA(VLOOKUP($A39,'EV Distribution'!$A$2:$B$51,2,FALSE),0)*'EV Scenarios'!T$2</f>
        <v>3.054911779491189E-2</v>
      </c>
      <c r="U39" s="5">
        <f>'[3]Pc, Winter, S1'!U39*Main!$B$8+_xlfn.IFNA(VLOOKUP($A39,'EV Distribution'!$A$2:$B$51,2,FALSE),0)*'EV Scenarios'!U$2</f>
        <v>1.7889649965821926E-2</v>
      </c>
      <c r="V39" s="5">
        <f>'[3]Pc, Winter, S1'!V39*Main!$B$8+_xlfn.IFNA(VLOOKUP($A39,'EV Distribution'!$A$2:$B$51,2,FALSE),0)*'EV Scenarios'!V$2</f>
        <v>9.64034073734364E-3</v>
      </c>
      <c r="W39" s="5">
        <f>'[3]Pc, Winter, S1'!W39*Main!$B$8+_xlfn.IFNA(VLOOKUP($A39,'EV Distribution'!$A$2:$B$51,2,FALSE),0)*'EV Scenarios'!W$2</f>
        <v>1.4321948928044609E-2</v>
      </c>
      <c r="X39" s="5">
        <f>'[3]Pc, Winter, S1'!X39*Main!$B$8+_xlfn.IFNA(VLOOKUP($A39,'EV Distribution'!$A$2:$B$51,2,FALSE),0)*'EV Scenarios'!X$2</f>
        <v>9.8999262095970028E-3</v>
      </c>
      <c r="Y39" s="5">
        <f>'[3]Pc, Winter, S1'!Y39*Main!$B$8+_xlfn.IFNA(VLOOKUP($A39,'EV Distribution'!$A$2:$B$51,2,FALSE),0)*'EV Scenarios'!Y$2</f>
        <v>1.3415611969539177E-2</v>
      </c>
    </row>
    <row r="40" spans="1:25" x14ac:dyDescent="0.3">
      <c r="A40">
        <v>53</v>
      </c>
      <c r="B40" s="5">
        <f>'[3]Pc, Winter, S1'!B40*Main!$B$8+_xlfn.IFNA(VLOOKUP($A40,'EV Distribution'!$A$2:$B$51,2,FALSE),0)*'EV Scenarios'!B$2</f>
        <v>0.27145145791129727</v>
      </c>
      <c r="C40" s="5">
        <f>'[3]Pc, Winter, S1'!C40*Main!$B$8+_xlfn.IFNA(VLOOKUP($A40,'EV Distribution'!$A$2:$B$51,2,FALSE),0)*'EV Scenarios'!C$2</f>
        <v>0.24611342441598813</v>
      </c>
      <c r="D40" s="5">
        <f>'[3]Pc, Winter, S1'!D40*Main!$B$8+_xlfn.IFNA(VLOOKUP($A40,'EV Distribution'!$A$2:$B$51,2,FALSE),0)*'EV Scenarios'!D$2</f>
        <v>0.24339929027411297</v>
      </c>
      <c r="E40" s="5">
        <f>'[3]Pc, Winter, S1'!E40*Main!$B$8+_xlfn.IFNA(VLOOKUP($A40,'EV Distribution'!$A$2:$B$51,2,FALSE),0)*'EV Scenarios'!E$2</f>
        <v>0.24063949267651052</v>
      </c>
      <c r="F40" s="5">
        <f>'[3]Pc, Winter, S1'!F40*Main!$B$8+_xlfn.IFNA(VLOOKUP($A40,'EV Distribution'!$A$2:$B$51,2,FALSE),0)*'EV Scenarios'!F$2</f>
        <v>0.24739488589769687</v>
      </c>
      <c r="G40" s="5">
        <f>'[3]Pc, Winter, S1'!G40*Main!$B$8+_xlfn.IFNA(VLOOKUP($A40,'EV Distribution'!$A$2:$B$51,2,FALSE),0)*'EV Scenarios'!G$2</f>
        <v>0.24747078369937947</v>
      </c>
      <c r="H40" s="5">
        <f>'[3]Pc, Winter, S1'!H40*Main!$B$8+_xlfn.IFNA(VLOOKUP($A40,'EV Distribution'!$A$2:$B$51,2,FALSE),0)*'EV Scenarios'!H$2</f>
        <v>0.26721866671809358</v>
      </c>
      <c r="I40" s="5">
        <f>'[3]Pc, Winter, S1'!I40*Main!$B$8+_xlfn.IFNA(VLOOKUP($A40,'EV Distribution'!$A$2:$B$51,2,FALSE),0)*'EV Scenarios'!I$2</f>
        <v>0.26593743257767383</v>
      </c>
      <c r="J40" s="5">
        <f>'[3]Pc, Winter, S1'!J40*Main!$B$8+_xlfn.IFNA(VLOOKUP($A40,'EV Distribution'!$A$2:$B$51,2,FALSE),0)*'EV Scenarios'!J$2</f>
        <v>0.42980024377187576</v>
      </c>
      <c r="K40" s="5">
        <f>'[3]Pc, Winter, S1'!K40*Main!$B$8+_xlfn.IFNA(VLOOKUP($A40,'EV Distribution'!$A$2:$B$51,2,FALSE),0)*'EV Scenarios'!K$2</f>
        <v>0.54633015237932703</v>
      </c>
      <c r="L40" s="5">
        <f>'[3]Pc, Winter, S1'!L40*Main!$B$8+_xlfn.IFNA(VLOOKUP($A40,'EV Distribution'!$A$2:$B$51,2,FALSE),0)*'EV Scenarios'!L$2</f>
        <v>0.55556661810235231</v>
      </c>
      <c r="M40" s="5">
        <f>'[3]Pc, Winter, S1'!M40*Main!$B$8+_xlfn.IFNA(VLOOKUP($A40,'EV Distribution'!$A$2:$B$51,2,FALSE),0)*'EV Scenarios'!M$2</f>
        <v>0.55878242638363917</v>
      </c>
      <c r="N40" s="5">
        <f>'[3]Pc, Winter, S1'!N40*Main!$B$8+_xlfn.IFNA(VLOOKUP($A40,'EV Distribution'!$A$2:$B$51,2,FALSE),0)*'EV Scenarios'!N$2</f>
        <v>0.52776673354820136</v>
      </c>
      <c r="O40" s="5">
        <f>'[3]Pc, Winter, S1'!O40*Main!$B$8+_xlfn.IFNA(VLOOKUP($A40,'EV Distribution'!$A$2:$B$51,2,FALSE),0)*'EV Scenarios'!O$2</f>
        <v>0.47129153187050582</v>
      </c>
      <c r="P40" s="5">
        <f>'[3]Pc, Winter, S1'!P40*Main!$B$8+_xlfn.IFNA(VLOOKUP($A40,'EV Distribution'!$A$2:$B$51,2,FALSE),0)*'EV Scenarios'!P$2</f>
        <v>0.54993465290025867</v>
      </c>
      <c r="Q40" s="5">
        <f>'[3]Pc, Winter, S1'!Q40*Main!$B$8+_xlfn.IFNA(VLOOKUP($A40,'EV Distribution'!$A$2:$B$51,2,FALSE),0)*'EV Scenarios'!Q$2</f>
        <v>0.55158287783023074</v>
      </c>
      <c r="R40" s="5">
        <f>'[3]Pc, Winter, S1'!R40*Main!$B$8+_xlfn.IFNA(VLOOKUP($A40,'EV Distribution'!$A$2:$B$51,2,FALSE),0)*'EV Scenarios'!R$2</f>
        <v>0.54137681758113054</v>
      </c>
      <c r="S40" s="5">
        <f>'[3]Pc, Winter, S1'!S40*Main!$B$8+_xlfn.IFNA(VLOOKUP($A40,'EV Distribution'!$A$2:$B$51,2,FALSE),0)*'EV Scenarios'!S$2</f>
        <v>0.47064517370221659</v>
      </c>
      <c r="T40" s="5">
        <f>'[3]Pc, Winter, S1'!T40*Main!$B$8+_xlfn.IFNA(VLOOKUP($A40,'EV Distribution'!$A$2:$B$51,2,FALSE),0)*'EV Scenarios'!T$2</f>
        <v>0.3587582664682854</v>
      </c>
      <c r="U40" s="5">
        <f>'[3]Pc, Winter, S1'!U40*Main!$B$8+_xlfn.IFNA(VLOOKUP($A40,'EV Distribution'!$A$2:$B$51,2,FALSE),0)*'EV Scenarios'!U$2</f>
        <v>0.24778912023874008</v>
      </c>
      <c r="V40" s="5">
        <f>'[3]Pc, Winter, S1'!V40*Main!$B$8+_xlfn.IFNA(VLOOKUP($A40,'EV Distribution'!$A$2:$B$51,2,FALSE),0)*'EV Scenarios'!V$2</f>
        <v>0.24825768787598829</v>
      </c>
      <c r="W40" s="5">
        <f>'[3]Pc, Winter, S1'!W40*Main!$B$8+_xlfn.IFNA(VLOOKUP($A40,'EV Distribution'!$A$2:$B$51,2,FALSE),0)*'EV Scenarios'!W$2</f>
        <v>0.26646141421580721</v>
      </c>
      <c r="X40" s="5">
        <f>'[3]Pc, Winter, S1'!X40*Main!$B$8+_xlfn.IFNA(VLOOKUP($A40,'EV Distribution'!$A$2:$B$51,2,FALSE),0)*'EV Scenarios'!X$2</f>
        <v>0.27098476364809021</v>
      </c>
      <c r="Y40" s="5">
        <f>'[3]Pc, Winter, S1'!Y40*Main!$B$8+_xlfn.IFNA(VLOOKUP($A40,'EV Distribution'!$A$2:$B$51,2,FALSE),0)*'EV Scenarios'!Y$2</f>
        <v>0.26135869602805151</v>
      </c>
    </row>
    <row r="41" spans="1:25" x14ac:dyDescent="0.3">
      <c r="A41">
        <v>55</v>
      </c>
      <c r="B41" s="5">
        <f>'[3]Pc, Winter, S1'!B41*Main!$B$8+_xlfn.IFNA(VLOOKUP($A41,'EV Distribution'!$A$2:$B$51,2,FALSE),0)*'EV Scenarios'!B$2</f>
        <v>3.5772029393581352E-2</v>
      </c>
      <c r="C41" s="5">
        <f>'[3]Pc, Winter, S1'!C41*Main!$B$8+_xlfn.IFNA(VLOOKUP($A41,'EV Distribution'!$A$2:$B$51,2,FALSE),0)*'EV Scenarios'!C$2</f>
        <v>3.6950268579266976E-2</v>
      </c>
      <c r="D41" s="5">
        <f>'[3]Pc, Winter, S1'!D41*Main!$B$8+_xlfn.IFNA(VLOOKUP($A41,'EV Distribution'!$A$2:$B$51,2,FALSE),0)*'EV Scenarios'!D$2</f>
        <v>3.6262505659551768E-2</v>
      </c>
      <c r="E41" s="5">
        <f>'[3]Pc, Winter, S1'!E41*Main!$B$8+_xlfn.IFNA(VLOOKUP($A41,'EV Distribution'!$A$2:$B$51,2,FALSE),0)*'EV Scenarios'!E$2</f>
        <v>3.5121627881569112E-2</v>
      </c>
      <c r="F41" s="5">
        <f>'[3]Pc, Winter, S1'!F41*Main!$B$8+_xlfn.IFNA(VLOOKUP($A41,'EV Distribution'!$A$2:$B$51,2,FALSE),0)*'EV Scenarios'!F$2</f>
        <v>3.6100913341461142E-2</v>
      </c>
      <c r="G41" s="5">
        <f>'[3]Pc, Winter, S1'!G41*Main!$B$8+_xlfn.IFNA(VLOOKUP($A41,'EV Distribution'!$A$2:$B$51,2,FALSE),0)*'EV Scenarios'!G$2</f>
        <v>3.5915397881991974E-2</v>
      </c>
      <c r="H41" s="5">
        <f>'[3]Pc, Winter, S1'!H41*Main!$B$8+_xlfn.IFNA(VLOOKUP($A41,'EV Distribution'!$A$2:$B$51,2,FALSE),0)*'EV Scenarios'!H$2</f>
        <v>4.1708526726506566E-2</v>
      </c>
      <c r="I41" s="5">
        <f>'[3]Pc, Winter, S1'!I41*Main!$B$8+_xlfn.IFNA(VLOOKUP($A41,'EV Distribution'!$A$2:$B$51,2,FALSE),0)*'EV Scenarios'!I$2</f>
        <v>4.4931830549445363E-2</v>
      </c>
      <c r="J41" s="5">
        <f>'[3]Pc, Winter, S1'!J41*Main!$B$8+_xlfn.IFNA(VLOOKUP($A41,'EV Distribution'!$A$2:$B$51,2,FALSE),0)*'EV Scenarios'!J$2</f>
        <v>6.1639634551264658E-2</v>
      </c>
      <c r="K41" s="5">
        <f>'[3]Pc, Winter, S1'!K41*Main!$B$8+_xlfn.IFNA(VLOOKUP($A41,'EV Distribution'!$A$2:$B$51,2,FALSE),0)*'EV Scenarios'!K$2</f>
        <v>6.6116046189309469E-2</v>
      </c>
      <c r="L41" s="5">
        <f>'[3]Pc, Winter, S1'!L41*Main!$B$8+_xlfn.IFNA(VLOOKUP($A41,'EV Distribution'!$A$2:$B$51,2,FALSE),0)*'EV Scenarios'!L$2</f>
        <v>6.5651875472853241E-2</v>
      </c>
      <c r="M41" s="5">
        <f>'[3]Pc, Winter, S1'!M41*Main!$B$8+_xlfn.IFNA(VLOOKUP($A41,'EV Distribution'!$A$2:$B$51,2,FALSE),0)*'EV Scenarios'!M$2</f>
        <v>7.1059134557814096E-2</v>
      </c>
      <c r="N41" s="5">
        <f>'[3]Pc, Winter, S1'!N41*Main!$B$8+_xlfn.IFNA(VLOOKUP($A41,'EV Distribution'!$A$2:$B$51,2,FALSE),0)*'EV Scenarios'!N$2</f>
        <v>6.7497099519515588E-2</v>
      </c>
      <c r="O41" s="5">
        <f>'[3]Pc, Winter, S1'!O41*Main!$B$8+_xlfn.IFNA(VLOOKUP($A41,'EV Distribution'!$A$2:$B$51,2,FALSE),0)*'EV Scenarios'!O$2</f>
        <v>6.3164753296583678E-2</v>
      </c>
      <c r="P41" s="5">
        <f>'[3]Pc, Winter, S1'!P41*Main!$B$8+_xlfn.IFNA(VLOOKUP($A41,'EV Distribution'!$A$2:$B$51,2,FALSE),0)*'EV Scenarios'!P$2</f>
        <v>6.4083776074345067E-2</v>
      </c>
      <c r="Q41" s="5">
        <f>'[3]Pc, Winter, S1'!Q41*Main!$B$8+_xlfn.IFNA(VLOOKUP($A41,'EV Distribution'!$A$2:$B$51,2,FALSE),0)*'EV Scenarios'!Q$2</f>
        <v>6.4501035587896313E-2</v>
      </c>
      <c r="R41" s="5">
        <f>'[3]Pc, Winter, S1'!R41*Main!$B$8+_xlfn.IFNA(VLOOKUP($A41,'EV Distribution'!$A$2:$B$51,2,FALSE),0)*'EV Scenarios'!R$2</f>
        <v>6.3683451733552637E-2</v>
      </c>
      <c r="S41" s="5">
        <f>'[3]Pc, Winter, S1'!S41*Main!$B$8+_xlfn.IFNA(VLOOKUP($A41,'EV Distribution'!$A$2:$B$51,2,FALSE),0)*'EV Scenarios'!S$2</f>
        <v>6.5939188692633349E-2</v>
      </c>
      <c r="T41" s="5">
        <f>'[3]Pc, Winter, S1'!T41*Main!$B$8+_xlfn.IFNA(VLOOKUP($A41,'EV Distribution'!$A$2:$B$51,2,FALSE),0)*'EV Scenarios'!T$2</f>
        <v>6.0655692685921636E-2</v>
      </c>
      <c r="U41" s="5">
        <f>'[3]Pc, Winter, S1'!U41*Main!$B$8+_xlfn.IFNA(VLOOKUP($A41,'EV Distribution'!$A$2:$B$51,2,FALSE),0)*'EV Scenarios'!U$2</f>
        <v>5.7978903003427146E-2</v>
      </c>
      <c r="V41" s="5">
        <f>'[3]Pc, Winter, S1'!V41*Main!$B$8+_xlfn.IFNA(VLOOKUP($A41,'EV Distribution'!$A$2:$B$51,2,FALSE),0)*'EV Scenarios'!V$2</f>
        <v>5.4767922364089179E-2</v>
      </c>
      <c r="W41" s="5">
        <f>'[3]Pc, Winter, S1'!W41*Main!$B$8+_xlfn.IFNA(VLOOKUP($A41,'EV Distribution'!$A$2:$B$51,2,FALSE),0)*'EV Scenarios'!W$2</f>
        <v>4.4518516488445049E-2</v>
      </c>
      <c r="X41" s="5">
        <f>'[3]Pc, Winter, S1'!X41*Main!$B$8+_xlfn.IFNA(VLOOKUP($A41,'EV Distribution'!$A$2:$B$51,2,FALSE),0)*'EV Scenarios'!X$2</f>
        <v>4.2104295182932107E-2</v>
      </c>
      <c r="Y41" s="5">
        <f>'[3]Pc, Winter, S1'!Y41*Main!$B$8+_xlfn.IFNA(VLOOKUP($A41,'EV Distribution'!$A$2:$B$51,2,FALSE),0)*'EV Scenarios'!Y$2</f>
        <v>3.9727422427774169E-2</v>
      </c>
    </row>
    <row r="42" spans="1:25" x14ac:dyDescent="0.3">
      <c r="A42">
        <v>56</v>
      </c>
      <c r="B42" s="5">
        <f>'[3]Pc, Winter, S1'!B42*Main!$B$8+_xlfn.IFNA(VLOOKUP($A42,'EV Distribution'!$A$2:$B$51,2,FALSE),0)*'EV Scenarios'!B$2</f>
        <v>1.9673556735607941E-2</v>
      </c>
      <c r="C42" s="5">
        <f>'[3]Pc, Winter, S1'!C42*Main!$B$8+_xlfn.IFNA(VLOOKUP($A42,'EV Distribution'!$A$2:$B$51,2,FALSE),0)*'EV Scenarios'!C$2</f>
        <v>8.7252689641698147E-3</v>
      </c>
      <c r="D42" s="5">
        <f>'[3]Pc, Winter, S1'!D42*Main!$B$8+_xlfn.IFNA(VLOOKUP($A42,'EV Distribution'!$A$2:$B$51,2,FALSE),0)*'EV Scenarios'!D$2</f>
        <v>1.3198538441699121E-2</v>
      </c>
      <c r="E42" s="5">
        <f>'[3]Pc, Winter, S1'!E42*Main!$B$8+_xlfn.IFNA(VLOOKUP($A42,'EV Distribution'!$A$2:$B$51,2,FALSE),0)*'EV Scenarios'!E$2</f>
        <v>1.0292703287133192E-2</v>
      </c>
      <c r="F42" s="5">
        <f>'[3]Pc, Winter, S1'!F42*Main!$B$8+_xlfn.IFNA(VLOOKUP($A42,'EV Distribution'!$A$2:$B$51,2,FALSE),0)*'EV Scenarios'!F$2</f>
        <v>1.1290197673870074E-2</v>
      </c>
      <c r="G42" s="5">
        <f>'[3]Pc, Winter, S1'!G42*Main!$B$8+_xlfn.IFNA(VLOOKUP($A42,'EV Distribution'!$A$2:$B$51,2,FALSE),0)*'EV Scenarios'!G$2</f>
        <v>9.2552245937082035E-3</v>
      </c>
      <c r="H42" s="5">
        <f>'[3]Pc, Winter, S1'!H42*Main!$B$8+_xlfn.IFNA(VLOOKUP($A42,'EV Distribution'!$A$2:$B$51,2,FALSE),0)*'EV Scenarios'!H$2</f>
        <v>1.3392771767514357E-2</v>
      </c>
      <c r="I42" s="5">
        <f>'[3]Pc, Winter, S1'!I42*Main!$B$8+_xlfn.IFNA(VLOOKUP($A42,'EV Distribution'!$A$2:$B$51,2,FALSE),0)*'EV Scenarios'!I$2</f>
        <v>1.3030582320790065E-2</v>
      </c>
      <c r="J42" s="5">
        <f>'[3]Pc, Winter, S1'!J42*Main!$B$8+_xlfn.IFNA(VLOOKUP($A42,'EV Distribution'!$A$2:$B$51,2,FALSE),0)*'EV Scenarios'!J$2</f>
        <v>4.1005989837340683E-2</v>
      </c>
      <c r="K42" s="5">
        <f>'[3]Pc, Winter, S1'!K42*Main!$B$8+_xlfn.IFNA(VLOOKUP($A42,'EV Distribution'!$A$2:$B$51,2,FALSE),0)*'EV Scenarios'!K$2</f>
        <v>6.3165679610062156E-2</v>
      </c>
      <c r="L42" s="5">
        <f>'[3]Pc, Winter, S1'!L42*Main!$B$8+_xlfn.IFNA(VLOOKUP($A42,'EV Distribution'!$A$2:$B$51,2,FALSE),0)*'EV Scenarios'!L$2</f>
        <v>7.548836644970891E-2</v>
      </c>
      <c r="M42" s="5">
        <f>'[3]Pc, Winter, S1'!M42*Main!$B$8+_xlfn.IFNA(VLOOKUP($A42,'EV Distribution'!$A$2:$B$51,2,FALSE),0)*'EV Scenarios'!M$2</f>
        <v>7.8863551202049395E-2</v>
      </c>
      <c r="N42" s="5">
        <f>'[3]Pc, Winter, S1'!N42*Main!$B$8+_xlfn.IFNA(VLOOKUP($A42,'EV Distribution'!$A$2:$B$51,2,FALSE),0)*'EV Scenarios'!N$2</f>
        <v>6.7565743147033078E-2</v>
      </c>
      <c r="O42" s="5">
        <f>'[3]Pc, Winter, S1'!O42*Main!$B$8+_xlfn.IFNA(VLOOKUP($A42,'EV Distribution'!$A$2:$B$51,2,FALSE),0)*'EV Scenarios'!O$2</f>
        <v>6.2463823868126031E-2</v>
      </c>
      <c r="P42" s="5">
        <f>'[3]Pc, Winter, S1'!P42*Main!$B$8+_xlfn.IFNA(VLOOKUP($A42,'EV Distribution'!$A$2:$B$51,2,FALSE),0)*'EV Scenarios'!P$2</f>
        <v>7.5995921072540523E-2</v>
      </c>
      <c r="Q42" s="5">
        <f>'[3]Pc, Winter, S1'!Q42*Main!$B$8+_xlfn.IFNA(VLOOKUP($A42,'EV Distribution'!$A$2:$B$51,2,FALSE),0)*'EV Scenarios'!Q$2</f>
        <v>7.4298148598905475E-2</v>
      </c>
      <c r="R42" s="5">
        <f>'[3]Pc, Winter, S1'!R42*Main!$B$8+_xlfn.IFNA(VLOOKUP($A42,'EV Distribution'!$A$2:$B$51,2,FALSE),0)*'EV Scenarios'!R$2</f>
        <v>6.8946811964499255E-2</v>
      </c>
      <c r="S42" s="5">
        <f>'[3]Pc, Winter, S1'!S42*Main!$B$8+_xlfn.IFNA(VLOOKUP($A42,'EV Distribution'!$A$2:$B$51,2,FALSE),0)*'EV Scenarios'!S$2</f>
        <v>3.603411912656361E-2</v>
      </c>
      <c r="T42" s="5">
        <f>'[3]Pc, Winter, S1'!T42*Main!$B$8+_xlfn.IFNA(VLOOKUP($A42,'EV Distribution'!$A$2:$B$51,2,FALSE),0)*'EV Scenarios'!T$2</f>
        <v>1.1838119109491778E-2</v>
      </c>
      <c r="U42" s="5">
        <f>'[3]Pc, Winter, S1'!U42*Main!$B$8+_xlfn.IFNA(VLOOKUP($A42,'EV Distribution'!$A$2:$B$51,2,FALSE),0)*'EV Scenarios'!U$2</f>
        <v>8.8850031032668558E-3</v>
      </c>
      <c r="V42" s="5">
        <f>'[3]Pc, Winter, S1'!V42*Main!$B$8+_xlfn.IFNA(VLOOKUP($A42,'EV Distribution'!$A$2:$B$51,2,FALSE),0)*'EV Scenarios'!V$2</f>
        <v>1.2425589747457912E-2</v>
      </c>
      <c r="W42" s="5">
        <f>'[3]Pc, Winter, S1'!W42*Main!$B$8+_xlfn.IFNA(VLOOKUP($A42,'EV Distribution'!$A$2:$B$51,2,FALSE),0)*'EV Scenarios'!W$2</f>
        <v>1.1281821988307374E-2</v>
      </c>
      <c r="X42" s="5">
        <f>'[3]Pc, Winter, S1'!X42*Main!$B$8+_xlfn.IFNA(VLOOKUP($A42,'EV Distribution'!$A$2:$B$51,2,FALSE),0)*'EV Scenarios'!X$2</f>
        <v>1.1927440859088586E-2</v>
      </c>
      <c r="Y42" s="5">
        <f>'[3]Pc, Winter, S1'!Y42*Main!$B$8+_xlfn.IFNA(VLOOKUP($A42,'EV Distribution'!$A$2:$B$51,2,FALSE),0)*'EV Scenarios'!Y$2</f>
        <v>1.170588654548226E-2</v>
      </c>
    </row>
    <row r="43" spans="1:25" x14ac:dyDescent="0.3">
      <c r="A43">
        <v>57</v>
      </c>
      <c r="B43" s="5">
        <f>'[3]Pc, Winter, S1'!B43*Main!$B$8+_xlfn.IFNA(VLOOKUP($A43,'EV Distribution'!$A$2:$B$51,2,FALSE),0)*'EV Scenarios'!B$2</f>
        <v>9.3614245346353552E-3</v>
      </c>
      <c r="C43" s="5">
        <f>'[3]Pc, Winter, S1'!C43*Main!$B$8+_xlfn.IFNA(VLOOKUP($A43,'EV Distribution'!$A$2:$B$51,2,FALSE),0)*'EV Scenarios'!C$2</f>
        <v>5.6317042563724341E-3</v>
      </c>
      <c r="D43" s="5">
        <f>'[3]Pc, Winter, S1'!D43*Main!$B$8+_xlfn.IFNA(VLOOKUP($A43,'EV Distribution'!$A$2:$B$51,2,FALSE),0)*'EV Scenarios'!D$2</f>
        <v>9.0649790912497048E-3</v>
      </c>
      <c r="E43" s="5">
        <f>'[3]Pc, Winter, S1'!E43*Main!$B$8+_xlfn.IFNA(VLOOKUP($A43,'EV Distribution'!$A$2:$B$51,2,FALSE),0)*'EV Scenarios'!E$2</f>
        <v>1.0368415826120091E-2</v>
      </c>
      <c r="F43" s="5">
        <f>'[3]Pc, Winter, S1'!F43*Main!$B$8+_xlfn.IFNA(VLOOKUP($A43,'EV Distribution'!$A$2:$B$51,2,FALSE),0)*'EV Scenarios'!F$2</f>
        <v>9.3751304675674628E-3</v>
      </c>
      <c r="G43" s="5">
        <f>'[3]Pc, Winter, S1'!G43*Main!$B$8+_xlfn.IFNA(VLOOKUP($A43,'EV Distribution'!$A$2:$B$51,2,FALSE),0)*'EV Scenarios'!G$2</f>
        <v>8.5386223502920706E-3</v>
      </c>
      <c r="H43" s="5">
        <f>'[3]Pc, Winter, S1'!H43*Main!$B$8+_xlfn.IFNA(VLOOKUP($A43,'EV Distribution'!$A$2:$B$51,2,FALSE),0)*'EV Scenarios'!H$2</f>
        <v>1.1345391638777439E-2</v>
      </c>
      <c r="I43" s="5">
        <f>'[3]Pc, Winter, S1'!I43*Main!$B$8+_xlfn.IFNA(VLOOKUP($A43,'EV Distribution'!$A$2:$B$51,2,FALSE),0)*'EV Scenarios'!I$2</f>
        <v>1.1410437254351546E-2</v>
      </c>
      <c r="J43" s="5">
        <f>'[3]Pc, Winter, S1'!J43*Main!$B$8+_xlfn.IFNA(VLOOKUP($A43,'EV Distribution'!$A$2:$B$51,2,FALSE),0)*'EV Scenarios'!J$2</f>
        <v>3.7966328684254778E-2</v>
      </c>
      <c r="K43" s="5">
        <f>'[3]Pc, Winter, S1'!K43*Main!$B$8+_xlfn.IFNA(VLOOKUP($A43,'EV Distribution'!$A$2:$B$51,2,FALSE),0)*'EV Scenarios'!K$2</f>
        <v>6.1337943017696295E-2</v>
      </c>
      <c r="L43" s="5">
        <f>'[3]Pc, Winter, S1'!L43*Main!$B$8+_xlfn.IFNA(VLOOKUP($A43,'EV Distribution'!$A$2:$B$51,2,FALSE),0)*'EV Scenarios'!L$2</f>
        <v>6.2821508859875308E-2</v>
      </c>
      <c r="M43" s="5">
        <f>'[3]Pc, Winter, S1'!M43*Main!$B$8+_xlfn.IFNA(VLOOKUP($A43,'EV Distribution'!$A$2:$B$51,2,FALSE),0)*'EV Scenarios'!M$2</f>
        <v>6.4393573873593735E-2</v>
      </c>
      <c r="N43" s="5">
        <f>'[3]Pc, Winter, S1'!N43*Main!$B$8+_xlfn.IFNA(VLOOKUP($A43,'EV Distribution'!$A$2:$B$51,2,FALSE),0)*'EV Scenarios'!N$2</f>
        <v>5.2792697087714384E-2</v>
      </c>
      <c r="O43" s="5">
        <f>'[3]Pc, Winter, S1'!O43*Main!$B$8+_xlfn.IFNA(VLOOKUP($A43,'EV Distribution'!$A$2:$B$51,2,FALSE),0)*'EV Scenarios'!O$2</f>
        <v>5.2600412234540948E-2</v>
      </c>
      <c r="P43" s="5">
        <f>'[3]Pc, Winter, S1'!P43*Main!$B$8+_xlfn.IFNA(VLOOKUP($A43,'EV Distribution'!$A$2:$B$51,2,FALSE),0)*'EV Scenarios'!P$2</f>
        <v>6.6300604945204941E-2</v>
      </c>
      <c r="Q43" s="5">
        <f>'[3]Pc, Winter, S1'!Q43*Main!$B$8+_xlfn.IFNA(VLOOKUP($A43,'EV Distribution'!$A$2:$B$51,2,FALSE),0)*'EV Scenarios'!Q$2</f>
        <v>6.4361558784945136E-2</v>
      </c>
      <c r="R43" s="5">
        <f>'[3]Pc, Winter, S1'!R43*Main!$B$8+_xlfn.IFNA(VLOOKUP($A43,'EV Distribution'!$A$2:$B$51,2,FALSE),0)*'EV Scenarios'!R$2</f>
        <v>4.9781349568125043E-2</v>
      </c>
      <c r="S43" s="5">
        <f>'[3]Pc, Winter, S1'!S43*Main!$B$8+_xlfn.IFNA(VLOOKUP($A43,'EV Distribution'!$A$2:$B$51,2,FALSE),0)*'EV Scenarios'!S$2</f>
        <v>2.6667933282206357E-2</v>
      </c>
      <c r="T43" s="5">
        <f>'[3]Pc, Winter, S1'!T43*Main!$B$8+_xlfn.IFNA(VLOOKUP($A43,'EV Distribution'!$A$2:$B$51,2,FALSE),0)*'EV Scenarios'!T$2</f>
        <v>1.1873849679490206E-2</v>
      </c>
      <c r="U43" s="5">
        <f>'[3]Pc, Winter, S1'!U43*Main!$B$8+_xlfn.IFNA(VLOOKUP($A43,'EV Distribution'!$A$2:$B$51,2,FALSE),0)*'EV Scenarios'!U$2</f>
        <v>1.1233437450210448E-2</v>
      </c>
      <c r="V43" s="5">
        <f>'[3]Pc, Winter, S1'!V43*Main!$B$8+_xlfn.IFNA(VLOOKUP($A43,'EV Distribution'!$A$2:$B$51,2,FALSE),0)*'EV Scenarios'!V$2</f>
        <v>1.3272332313714498E-2</v>
      </c>
      <c r="W43" s="5">
        <f>'[3]Pc, Winter, S1'!W43*Main!$B$8+_xlfn.IFNA(VLOOKUP($A43,'EV Distribution'!$A$2:$B$51,2,FALSE),0)*'EV Scenarios'!W$2</f>
        <v>7.0485959829724252E-3</v>
      </c>
      <c r="X43" s="5">
        <f>'[3]Pc, Winter, S1'!X43*Main!$B$8+_xlfn.IFNA(VLOOKUP($A43,'EV Distribution'!$A$2:$B$51,2,FALSE),0)*'EV Scenarios'!X$2</f>
        <v>9.7003886433207464E-3</v>
      </c>
      <c r="Y43" s="5">
        <f>'[3]Pc, Winter, S1'!Y43*Main!$B$8+_xlfn.IFNA(VLOOKUP($A43,'EV Distribution'!$A$2:$B$51,2,FALSE),0)*'EV Scenarios'!Y$2</f>
        <v>1.0762707440804226E-2</v>
      </c>
    </row>
    <row r="44" spans="1:25" x14ac:dyDescent="0.3">
      <c r="A44">
        <v>58</v>
      </c>
      <c r="B44" s="5">
        <f>'[3]Pc, Winter, S1'!B44*Main!$B$8+_xlfn.IFNA(VLOOKUP($A44,'EV Distribution'!$A$2:$B$51,2,FALSE),0)*'EV Scenarios'!B$2</f>
        <v>1.3304371948209229E-2</v>
      </c>
      <c r="C44" s="5">
        <f>'[3]Pc, Winter, S1'!C44*Main!$B$8+_xlfn.IFNA(VLOOKUP($A44,'EV Distribution'!$A$2:$B$51,2,FALSE),0)*'EV Scenarios'!C$2</f>
        <v>1.2988127650017705E-2</v>
      </c>
      <c r="D44" s="5">
        <f>'[3]Pc, Winter, S1'!D44*Main!$B$8+_xlfn.IFNA(VLOOKUP($A44,'EV Distribution'!$A$2:$B$51,2,FALSE),0)*'EV Scenarios'!D$2</f>
        <v>1.3087329687101724E-2</v>
      </c>
      <c r="E44" s="5">
        <f>'[3]Pc, Winter, S1'!E44*Main!$B$8+_xlfn.IFNA(VLOOKUP($A44,'EV Distribution'!$A$2:$B$51,2,FALSE),0)*'EV Scenarios'!E$2</f>
        <v>1.3327230267406186E-2</v>
      </c>
      <c r="F44" s="5">
        <f>'[3]Pc, Winter, S1'!F44*Main!$B$8+_xlfn.IFNA(VLOOKUP($A44,'EV Distribution'!$A$2:$B$51,2,FALSE),0)*'EV Scenarios'!F$2</f>
        <v>1.1667103231979191E-2</v>
      </c>
      <c r="G44" s="5">
        <f>'[3]Pc, Winter, S1'!G44*Main!$B$8+_xlfn.IFNA(VLOOKUP($A44,'EV Distribution'!$A$2:$B$51,2,FALSE),0)*'EV Scenarios'!G$2</f>
        <v>1.1901244012607193E-2</v>
      </c>
      <c r="H44" s="5">
        <f>'[3]Pc, Winter, S1'!H44*Main!$B$8+_xlfn.IFNA(VLOOKUP($A44,'EV Distribution'!$A$2:$B$51,2,FALSE),0)*'EV Scenarios'!H$2</f>
        <v>1.1363302508919438E-2</v>
      </c>
      <c r="I44" s="5">
        <f>'[3]Pc, Winter, S1'!I44*Main!$B$8+_xlfn.IFNA(VLOOKUP($A44,'EV Distribution'!$A$2:$B$51,2,FALSE),0)*'EV Scenarios'!I$2</f>
        <v>1.1115915153336677E-2</v>
      </c>
      <c r="J44" s="5">
        <f>'[3]Pc, Winter, S1'!J44*Main!$B$8+_xlfn.IFNA(VLOOKUP($A44,'EV Distribution'!$A$2:$B$51,2,FALSE),0)*'EV Scenarios'!J$2</f>
        <v>1.3812959249852491E-2</v>
      </c>
      <c r="K44" s="5">
        <f>'[3]Pc, Winter, S1'!K44*Main!$B$8+_xlfn.IFNA(VLOOKUP($A44,'EV Distribution'!$A$2:$B$51,2,FALSE),0)*'EV Scenarios'!K$2</f>
        <v>1.7488048072181579E-2</v>
      </c>
      <c r="L44" s="5">
        <f>'[3]Pc, Winter, S1'!L44*Main!$B$8+_xlfn.IFNA(VLOOKUP($A44,'EV Distribution'!$A$2:$B$51,2,FALSE),0)*'EV Scenarios'!L$2</f>
        <v>2.0164777558910593E-2</v>
      </c>
      <c r="M44" s="5">
        <f>'[3]Pc, Winter, S1'!M44*Main!$B$8+_xlfn.IFNA(VLOOKUP($A44,'EV Distribution'!$A$2:$B$51,2,FALSE),0)*'EV Scenarios'!M$2</f>
        <v>2.0298997752030722E-2</v>
      </c>
      <c r="N44" s="5">
        <f>'[3]Pc, Winter, S1'!N44*Main!$B$8+_xlfn.IFNA(VLOOKUP($A44,'EV Distribution'!$A$2:$B$51,2,FALSE),0)*'EV Scenarios'!N$2</f>
        <v>2.0354632957743295E-2</v>
      </c>
      <c r="O44" s="5">
        <f>'[3]Pc, Winter, S1'!O44*Main!$B$8+_xlfn.IFNA(VLOOKUP($A44,'EV Distribution'!$A$2:$B$51,2,FALSE),0)*'EV Scenarios'!O$2</f>
        <v>2.1189140588560109E-2</v>
      </c>
      <c r="P44" s="5">
        <f>'[3]Pc, Winter, S1'!P44*Main!$B$8+_xlfn.IFNA(VLOOKUP($A44,'EV Distribution'!$A$2:$B$51,2,FALSE),0)*'EV Scenarios'!P$2</f>
        <v>2.3153476275632329E-2</v>
      </c>
      <c r="Q44" s="5">
        <f>'[3]Pc, Winter, S1'!Q44*Main!$B$8+_xlfn.IFNA(VLOOKUP($A44,'EV Distribution'!$A$2:$B$51,2,FALSE),0)*'EV Scenarios'!Q$2</f>
        <v>2.3839613325254697E-2</v>
      </c>
      <c r="R44" s="5">
        <f>'[3]Pc, Winter, S1'!R44*Main!$B$8+_xlfn.IFNA(VLOOKUP($A44,'EV Distribution'!$A$2:$B$51,2,FALSE),0)*'EV Scenarios'!R$2</f>
        <v>2.3638541351383643E-2</v>
      </c>
      <c r="S44" s="5">
        <f>'[3]Pc, Winter, S1'!S44*Main!$B$8+_xlfn.IFNA(VLOOKUP($A44,'EV Distribution'!$A$2:$B$51,2,FALSE),0)*'EV Scenarios'!S$2</f>
        <v>2.2604840088348673E-2</v>
      </c>
      <c r="T44" s="5">
        <f>'[3]Pc, Winter, S1'!T44*Main!$B$8+_xlfn.IFNA(VLOOKUP($A44,'EV Distribution'!$A$2:$B$51,2,FALSE),0)*'EV Scenarios'!T$2</f>
        <v>2.1344657517524197E-2</v>
      </c>
      <c r="U44" s="5">
        <f>'[3]Pc, Winter, S1'!U44*Main!$B$8+_xlfn.IFNA(VLOOKUP($A44,'EV Distribution'!$A$2:$B$51,2,FALSE),0)*'EV Scenarios'!U$2</f>
        <v>1.996462225550704E-2</v>
      </c>
      <c r="V44" s="5">
        <f>'[3]Pc, Winter, S1'!V44*Main!$B$8+_xlfn.IFNA(VLOOKUP($A44,'EV Distribution'!$A$2:$B$51,2,FALSE),0)*'EV Scenarios'!V$2</f>
        <v>1.9191783140936006E-2</v>
      </c>
      <c r="W44" s="5">
        <f>'[3]Pc, Winter, S1'!W44*Main!$B$8+_xlfn.IFNA(VLOOKUP($A44,'EV Distribution'!$A$2:$B$51,2,FALSE),0)*'EV Scenarios'!W$2</f>
        <v>1.741375130253324E-2</v>
      </c>
      <c r="X44" s="5">
        <f>'[3]Pc, Winter, S1'!X44*Main!$B$8+_xlfn.IFNA(VLOOKUP($A44,'EV Distribution'!$A$2:$B$51,2,FALSE),0)*'EV Scenarios'!X$2</f>
        <v>1.5825823243548896E-2</v>
      </c>
      <c r="Y44" s="5">
        <f>'[3]Pc, Winter, S1'!Y44*Main!$B$8+_xlfn.IFNA(VLOOKUP($A44,'EV Distribution'!$A$2:$B$51,2,FALSE),0)*'EV Scenarios'!Y$2</f>
        <v>1.4440157047547402E-2</v>
      </c>
    </row>
    <row r="45" spans="1:25" x14ac:dyDescent="0.3">
      <c r="A45">
        <v>61</v>
      </c>
      <c r="B45" s="5">
        <f>'[3]Pc, Winter, S1'!B45*Main!$B$8+_xlfn.IFNA(VLOOKUP($A45,'EV Distribution'!$A$2:$B$51,2,FALSE),0)*'EV Scenarios'!B$2</f>
        <v>1.034514233485367</v>
      </c>
      <c r="C45" s="5">
        <f>'[3]Pc, Winter, S1'!C45*Main!$B$8+_xlfn.IFNA(VLOOKUP($A45,'EV Distribution'!$A$2:$B$51,2,FALSE),0)*'EV Scenarios'!C$2</f>
        <v>1.0427549183534195</v>
      </c>
      <c r="D45" s="5">
        <f>'[3]Pc, Winter, S1'!D45*Main!$B$8+_xlfn.IFNA(VLOOKUP($A45,'EV Distribution'!$A$2:$B$51,2,FALSE),0)*'EV Scenarios'!D$2</f>
        <v>1.0170141268946729</v>
      </c>
      <c r="E45" s="5">
        <f>'[3]Pc, Winter, S1'!E45*Main!$B$8+_xlfn.IFNA(VLOOKUP($A45,'EV Distribution'!$A$2:$B$51,2,FALSE),0)*'EV Scenarios'!E$2</f>
        <v>1.0097450500655978</v>
      </c>
      <c r="F45" s="5">
        <f>'[3]Pc, Winter, S1'!F45*Main!$B$8+_xlfn.IFNA(VLOOKUP($A45,'EV Distribution'!$A$2:$B$51,2,FALSE),0)*'EV Scenarios'!F$2</f>
        <v>0.99045298208436594</v>
      </c>
      <c r="G45" s="5">
        <f>'[3]Pc, Winter, S1'!G45*Main!$B$8+_xlfn.IFNA(VLOOKUP($A45,'EV Distribution'!$A$2:$B$51,2,FALSE),0)*'EV Scenarios'!G$2</f>
        <v>0.96609963307641522</v>
      </c>
      <c r="H45" s="5">
        <f>'[3]Pc, Winter, S1'!H45*Main!$B$8+_xlfn.IFNA(VLOOKUP($A45,'EV Distribution'!$A$2:$B$51,2,FALSE),0)*'EV Scenarios'!H$2</f>
        <v>1.0280897189096996</v>
      </c>
      <c r="I45" s="5">
        <f>'[3]Pc, Winter, S1'!I45*Main!$B$8+_xlfn.IFNA(VLOOKUP($A45,'EV Distribution'!$A$2:$B$51,2,FALSE),0)*'EV Scenarios'!I$2</f>
        <v>0.9917849974329912</v>
      </c>
      <c r="J45" s="5">
        <f>'[3]Pc, Winter, S1'!J45*Main!$B$8+_xlfn.IFNA(VLOOKUP($A45,'EV Distribution'!$A$2:$B$51,2,FALSE),0)*'EV Scenarios'!J$2</f>
        <v>0.98495078059923991</v>
      </c>
      <c r="K45" s="5">
        <f>'[3]Pc, Winter, S1'!K45*Main!$B$8+_xlfn.IFNA(VLOOKUP($A45,'EV Distribution'!$A$2:$B$51,2,FALSE),0)*'EV Scenarios'!K$2</f>
        <v>1.0038187837189394</v>
      </c>
      <c r="L45" s="5">
        <f>'[3]Pc, Winter, S1'!L45*Main!$B$8+_xlfn.IFNA(VLOOKUP($A45,'EV Distribution'!$A$2:$B$51,2,FALSE),0)*'EV Scenarios'!L$2</f>
        <v>1.0000061056869198</v>
      </c>
      <c r="M45" s="5">
        <f>'[3]Pc, Winter, S1'!M45*Main!$B$8+_xlfn.IFNA(VLOOKUP($A45,'EV Distribution'!$A$2:$B$51,2,FALSE),0)*'EV Scenarios'!M$2</f>
        <v>1.0047967903165811</v>
      </c>
      <c r="N45" s="5">
        <f>'[3]Pc, Winter, S1'!N45*Main!$B$8+_xlfn.IFNA(VLOOKUP($A45,'EV Distribution'!$A$2:$B$51,2,FALSE),0)*'EV Scenarios'!N$2</f>
        <v>1.0005144183585479</v>
      </c>
      <c r="O45" s="5">
        <f>'[3]Pc, Winter, S1'!O45*Main!$B$8+_xlfn.IFNA(VLOOKUP($A45,'EV Distribution'!$A$2:$B$51,2,FALSE),0)*'EV Scenarios'!O$2</f>
        <v>1.0153968381848988</v>
      </c>
      <c r="P45" s="5">
        <f>'[3]Pc, Winter, S1'!P45*Main!$B$8+_xlfn.IFNA(VLOOKUP($A45,'EV Distribution'!$A$2:$B$51,2,FALSE),0)*'EV Scenarios'!P$2</f>
        <v>1.0164355219154817</v>
      </c>
      <c r="Q45" s="5">
        <f>'[3]Pc, Winter, S1'!Q45*Main!$B$8+_xlfn.IFNA(VLOOKUP($A45,'EV Distribution'!$A$2:$B$51,2,FALSE),0)*'EV Scenarios'!Q$2</f>
        <v>0.99675962801737183</v>
      </c>
      <c r="R45" s="5">
        <f>'[3]Pc, Winter, S1'!R45*Main!$B$8+_xlfn.IFNA(VLOOKUP($A45,'EV Distribution'!$A$2:$B$51,2,FALSE),0)*'EV Scenarios'!R$2</f>
        <v>0.93158390788543388</v>
      </c>
      <c r="S45" s="5">
        <f>'[3]Pc, Winter, S1'!S45*Main!$B$8+_xlfn.IFNA(VLOOKUP($A45,'EV Distribution'!$A$2:$B$51,2,FALSE),0)*'EV Scenarios'!S$2</f>
        <v>0.94437312494660641</v>
      </c>
      <c r="T45" s="5">
        <f>'[3]Pc, Winter, S1'!T45*Main!$B$8+_xlfn.IFNA(VLOOKUP($A45,'EV Distribution'!$A$2:$B$51,2,FALSE),0)*'EV Scenarios'!T$2</f>
        <v>0.93456478025905698</v>
      </c>
      <c r="U45" s="5">
        <f>'[3]Pc, Winter, S1'!U45*Main!$B$8+_xlfn.IFNA(VLOOKUP($A45,'EV Distribution'!$A$2:$B$51,2,FALSE),0)*'EV Scenarios'!U$2</f>
        <v>0.9251929362492477</v>
      </c>
      <c r="V45" s="5">
        <f>'[3]Pc, Winter, S1'!V45*Main!$B$8+_xlfn.IFNA(VLOOKUP($A45,'EV Distribution'!$A$2:$B$51,2,FALSE),0)*'EV Scenarios'!V$2</f>
        <v>0.87252097384858585</v>
      </c>
      <c r="W45" s="5">
        <f>'[3]Pc, Winter, S1'!W45*Main!$B$8+_xlfn.IFNA(VLOOKUP($A45,'EV Distribution'!$A$2:$B$51,2,FALSE),0)*'EV Scenarios'!W$2</f>
        <v>0.83969554626149112</v>
      </c>
      <c r="X45" s="5">
        <f>'[3]Pc, Winter, S1'!X45*Main!$B$8+_xlfn.IFNA(VLOOKUP($A45,'EV Distribution'!$A$2:$B$51,2,FALSE),0)*'EV Scenarios'!X$2</f>
        <v>0.90312050120355902</v>
      </c>
      <c r="Y45" s="5">
        <f>'[3]Pc, Winter, S1'!Y45*Main!$B$8+_xlfn.IFNA(VLOOKUP($A45,'EV Distribution'!$A$2:$B$51,2,FALSE),0)*'EV Scenarios'!Y$2</f>
        <v>0.93740124502779598</v>
      </c>
    </row>
    <row r="46" spans="1:25" x14ac:dyDescent="0.3">
      <c r="A46">
        <v>62</v>
      </c>
      <c r="B46" s="5">
        <f>'[3]Pc, Winter, S1'!B46*Main!$B$8+_xlfn.IFNA(VLOOKUP($A46,'EV Distribution'!$A$2:$B$51,2,FALSE),0)*'EV Scenarios'!B$2</f>
        <v>2.0577264950879161E-3</v>
      </c>
      <c r="C46" s="5">
        <f>'[3]Pc, Winter, S1'!C46*Main!$B$8+_xlfn.IFNA(VLOOKUP($A46,'EV Distribution'!$A$2:$B$51,2,FALSE),0)*'EV Scenarios'!C$2</f>
        <v>1.9872837154924867E-3</v>
      </c>
      <c r="D46" s="5">
        <f>'[3]Pc, Winter, S1'!D46*Main!$B$8+_xlfn.IFNA(VLOOKUP($A46,'EV Distribution'!$A$2:$B$51,2,FALSE),0)*'EV Scenarios'!D$2</f>
        <v>1.6634521209385571E-3</v>
      </c>
      <c r="E46" s="5">
        <f>'[3]Pc, Winter, S1'!E46*Main!$B$8+_xlfn.IFNA(VLOOKUP($A46,'EV Distribution'!$A$2:$B$51,2,FALSE),0)*'EV Scenarios'!E$2</f>
        <v>1.717942730469672E-3</v>
      </c>
      <c r="F46" s="5">
        <f>'[3]Pc, Winter, S1'!F46*Main!$B$8+_xlfn.IFNA(VLOOKUP($A46,'EV Distribution'!$A$2:$B$51,2,FALSE),0)*'EV Scenarios'!F$2</f>
        <v>2.0980810349549607E-3</v>
      </c>
      <c r="G46" s="5">
        <f>'[3]Pc, Winter, S1'!G46*Main!$B$8+_xlfn.IFNA(VLOOKUP($A46,'EV Distribution'!$A$2:$B$51,2,FALSE),0)*'EV Scenarios'!G$2</f>
        <v>2.0779797402594212E-3</v>
      </c>
      <c r="H46" s="5">
        <f>'[3]Pc, Winter, S1'!H46*Main!$B$8+_xlfn.IFNA(VLOOKUP($A46,'EV Distribution'!$A$2:$B$51,2,FALSE),0)*'EV Scenarios'!H$2</f>
        <v>1.7078386082428605E-3</v>
      </c>
      <c r="I46" s="5">
        <f>'[3]Pc, Winter, S1'!I46*Main!$B$8+_xlfn.IFNA(VLOOKUP($A46,'EV Distribution'!$A$2:$B$51,2,FALSE),0)*'EV Scenarios'!I$2</f>
        <v>7.5469836089164894E-3</v>
      </c>
      <c r="J46" s="5">
        <f>'[3]Pc, Winter, S1'!J46*Main!$B$8+_xlfn.IFNA(VLOOKUP($A46,'EV Distribution'!$A$2:$B$51,2,FALSE),0)*'EV Scenarios'!J$2</f>
        <v>1.2181090327555856E-2</v>
      </c>
      <c r="K46" s="5">
        <f>'[3]Pc, Winter, S1'!K46*Main!$B$8+_xlfn.IFNA(VLOOKUP($A46,'EV Distribution'!$A$2:$B$51,2,FALSE),0)*'EV Scenarios'!K$2</f>
        <v>1.2939357975906694E-2</v>
      </c>
      <c r="L46" s="5">
        <f>'[3]Pc, Winter, S1'!L46*Main!$B$8+_xlfn.IFNA(VLOOKUP($A46,'EV Distribution'!$A$2:$B$51,2,FALSE),0)*'EV Scenarios'!L$2</f>
        <v>1.2649267276753404E-2</v>
      </c>
      <c r="M46" s="5">
        <f>'[3]Pc, Winter, S1'!M46*Main!$B$8+_xlfn.IFNA(VLOOKUP($A46,'EV Distribution'!$A$2:$B$51,2,FALSE),0)*'EV Scenarios'!M$2</f>
        <v>1.2497596448105972E-2</v>
      </c>
      <c r="N46" s="5">
        <f>'[3]Pc, Winter, S1'!N46*Main!$B$8+_xlfn.IFNA(VLOOKUP($A46,'EV Distribution'!$A$2:$B$51,2,FALSE),0)*'EV Scenarios'!N$2</f>
        <v>1.090020216668142E-2</v>
      </c>
      <c r="O46" s="5">
        <f>'[3]Pc, Winter, S1'!O46*Main!$B$8+_xlfn.IFNA(VLOOKUP($A46,'EV Distribution'!$A$2:$B$51,2,FALSE),0)*'EV Scenarios'!O$2</f>
        <v>1.0526229544970893E-2</v>
      </c>
      <c r="P46" s="5">
        <f>'[3]Pc, Winter, S1'!P46*Main!$B$8+_xlfn.IFNA(VLOOKUP($A46,'EV Distribution'!$A$2:$B$51,2,FALSE),0)*'EV Scenarios'!P$2</f>
        <v>1.2847669013221815E-2</v>
      </c>
      <c r="Q46" s="5">
        <f>'[3]Pc, Winter, S1'!Q46*Main!$B$8+_xlfn.IFNA(VLOOKUP($A46,'EV Distribution'!$A$2:$B$51,2,FALSE),0)*'EV Scenarios'!Q$2</f>
        <v>1.3531774894077964E-2</v>
      </c>
      <c r="R46" s="5">
        <f>'[3]Pc, Winter, S1'!R46*Main!$B$8+_xlfn.IFNA(VLOOKUP($A46,'EV Distribution'!$A$2:$B$51,2,FALSE),0)*'EV Scenarios'!R$2</f>
        <v>1.3779111696906222E-2</v>
      </c>
      <c r="S46" s="5">
        <f>'[3]Pc, Winter, S1'!S46*Main!$B$8+_xlfn.IFNA(VLOOKUP($A46,'EV Distribution'!$A$2:$B$51,2,FALSE),0)*'EV Scenarios'!S$2</f>
        <v>1.2037641480720441E-2</v>
      </c>
      <c r="T46" s="5">
        <f>'[3]Pc, Winter, S1'!T46*Main!$B$8+_xlfn.IFNA(VLOOKUP($A46,'EV Distribution'!$A$2:$B$51,2,FALSE),0)*'EV Scenarios'!T$2</f>
        <v>7.7145823539945726E-3</v>
      </c>
      <c r="U46" s="5">
        <f>'[3]Pc, Winter, S1'!U46*Main!$B$8+_xlfn.IFNA(VLOOKUP($A46,'EV Distribution'!$A$2:$B$51,2,FALSE),0)*'EV Scenarios'!U$2</f>
        <v>4.7876398172547402E-3</v>
      </c>
      <c r="V46" s="5">
        <f>'[3]Pc, Winter, S1'!V46*Main!$B$8+_xlfn.IFNA(VLOOKUP($A46,'EV Distribution'!$A$2:$B$51,2,FALSE),0)*'EV Scenarios'!V$2</f>
        <v>1.6633440023306584E-3</v>
      </c>
      <c r="W46" s="5">
        <f>'[3]Pc, Winter, S1'!W46*Main!$B$8+_xlfn.IFNA(VLOOKUP($A46,'EV Distribution'!$A$2:$B$51,2,FALSE),0)*'EV Scenarios'!W$2</f>
        <v>1.8478253219258909E-3</v>
      </c>
      <c r="X46" s="5">
        <f>'[3]Pc, Winter, S1'!X46*Main!$B$8+_xlfn.IFNA(VLOOKUP($A46,'EV Distribution'!$A$2:$B$51,2,FALSE),0)*'EV Scenarios'!X$2</f>
        <v>2.2217821641639132E-3</v>
      </c>
      <c r="Y46" s="5">
        <f>'[3]Pc, Winter, S1'!Y46*Main!$B$8+_xlfn.IFNA(VLOOKUP($A46,'EV Distribution'!$A$2:$B$51,2,FALSE),0)*'EV Scenarios'!Y$2</f>
        <v>2.4047077446552202E-3</v>
      </c>
    </row>
    <row r="47" spans="1:25" x14ac:dyDescent="0.3">
      <c r="A47">
        <v>63</v>
      </c>
      <c r="B47" s="5">
        <f>'[3]Pc, Winter, S1'!B47*Main!$B$8+_xlfn.IFNA(VLOOKUP($A47,'EV Distribution'!$A$2:$B$51,2,FALSE),0)*'EV Scenarios'!B$2</f>
        <v>1.0184664745446857E-3</v>
      </c>
      <c r="C47" s="5">
        <f>'[3]Pc, Winter, S1'!C47*Main!$B$8+_xlfn.IFNA(VLOOKUP($A47,'EV Distribution'!$A$2:$B$51,2,FALSE),0)*'EV Scenarios'!C$2</f>
        <v>6.915841819732909E-4</v>
      </c>
      <c r="D47" s="5">
        <f>'[3]Pc, Winter, S1'!D47*Main!$B$8+_xlfn.IFNA(VLOOKUP($A47,'EV Distribution'!$A$2:$B$51,2,FALSE),0)*'EV Scenarios'!D$2</f>
        <v>6.6056758327924633E-4</v>
      </c>
      <c r="E47" s="5">
        <f>'[3]Pc, Winter, S1'!E47*Main!$B$8+_xlfn.IFNA(VLOOKUP($A47,'EV Distribution'!$A$2:$B$51,2,FALSE),0)*'EV Scenarios'!E$2</f>
        <v>6.2949049660726932E-4</v>
      </c>
      <c r="F47" s="5">
        <f>'[3]Pc, Winter, S1'!F47*Main!$B$8+_xlfn.IFNA(VLOOKUP($A47,'EV Distribution'!$A$2:$B$51,2,FALSE),0)*'EV Scenarios'!F$2</f>
        <v>6.4384484897431356E-4</v>
      </c>
      <c r="G47" s="5">
        <f>'[3]Pc, Winter, S1'!G47*Main!$B$8+_xlfn.IFNA(VLOOKUP($A47,'EV Distribution'!$A$2:$B$51,2,FALSE),0)*'EV Scenarios'!G$2</f>
        <v>6.2727640284497685E-4</v>
      </c>
      <c r="H47" s="5">
        <f>'[3]Pc, Winter, S1'!H47*Main!$B$8+_xlfn.IFNA(VLOOKUP($A47,'EV Distribution'!$A$2:$B$51,2,FALSE),0)*'EV Scenarios'!H$2</f>
        <v>6.4121815122728356E-4</v>
      </c>
      <c r="I47" s="5">
        <f>'[3]Pc, Winter, S1'!I47*Main!$B$8+_xlfn.IFNA(VLOOKUP($A47,'EV Distribution'!$A$2:$B$51,2,FALSE),0)*'EV Scenarios'!I$2</f>
        <v>6.771897965000787E-4</v>
      </c>
      <c r="J47" s="5">
        <f>'[3]Pc, Winter, S1'!J47*Main!$B$8+_xlfn.IFNA(VLOOKUP($A47,'EV Distribution'!$A$2:$B$51,2,FALSE),0)*'EV Scenarios'!J$2</f>
        <v>8.3780846269471316E-4</v>
      </c>
      <c r="K47" s="5">
        <f>'[3]Pc, Winter, S1'!K47*Main!$B$8+_xlfn.IFNA(VLOOKUP($A47,'EV Distribution'!$A$2:$B$51,2,FALSE),0)*'EV Scenarios'!K$2</f>
        <v>8.5855583912556059E-4</v>
      </c>
      <c r="L47" s="5">
        <f>'[3]Pc, Winter, S1'!L47*Main!$B$8+_xlfn.IFNA(VLOOKUP($A47,'EV Distribution'!$A$2:$B$51,2,FALSE),0)*'EV Scenarios'!L$2</f>
        <v>1.0272077178870664E-3</v>
      </c>
      <c r="M47" s="5">
        <f>'[3]Pc, Winter, S1'!M47*Main!$B$8+_xlfn.IFNA(VLOOKUP($A47,'EV Distribution'!$A$2:$B$51,2,FALSE),0)*'EV Scenarios'!M$2</f>
        <v>1.1172865899516167E-3</v>
      </c>
      <c r="N47" s="5">
        <f>'[3]Pc, Winter, S1'!N47*Main!$B$8+_xlfn.IFNA(VLOOKUP($A47,'EV Distribution'!$A$2:$B$51,2,FALSE),0)*'EV Scenarios'!N$2</f>
        <v>1.3285591161592324E-3</v>
      </c>
      <c r="O47" s="5">
        <f>'[3]Pc, Winter, S1'!O47*Main!$B$8+_xlfn.IFNA(VLOOKUP($A47,'EV Distribution'!$A$2:$B$51,2,FALSE),0)*'EV Scenarios'!O$2</f>
        <v>1.2427842413264105E-3</v>
      </c>
      <c r="P47" s="5">
        <f>'[3]Pc, Winter, S1'!P47*Main!$B$8+_xlfn.IFNA(VLOOKUP($A47,'EV Distribution'!$A$2:$B$51,2,FALSE),0)*'EV Scenarios'!P$2</f>
        <v>1.146363774589922E-3</v>
      </c>
      <c r="Q47" s="5">
        <f>'[3]Pc, Winter, S1'!Q47*Main!$B$8+_xlfn.IFNA(VLOOKUP($A47,'EV Distribution'!$A$2:$B$51,2,FALSE),0)*'EV Scenarios'!Q$2</f>
        <v>1.0864169741218236E-3</v>
      </c>
      <c r="R47" s="5">
        <f>'[3]Pc, Winter, S1'!R47*Main!$B$8+_xlfn.IFNA(VLOOKUP($A47,'EV Distribution'!$A$2:$B$51,2,FALSE),0)*'EV Scenarios'!R$2</f>
        <v>1.1510441414621197E-3</v>
      </c>
      <c r="S47" s="5">
        <f>'[3]Pc, Winter, S1'!S47*Main!$B$8+_xlfn.IFNA(VLOOKUP($A47,'EV Distribution'!$A$2:$B$51,2,FALSE),0)*'EV Scenarios'!S$2</f>
        <v>1.3614081791509323E-3</v>
      </c>
      <c r="T47" s="5">
        <f>'[3]Pc, Winter, S1'!T47*Main!$B$8+_xlfn.IFNA(VLOOKUP($A47,'EV Distribution'!$A$2:$B$51,2,FALSE),0)*'EV Scenarios'!T$2</f>
        <v>2.0731763519441825E-3</v>
      </c>
      <c r="U47" s="5">
        <f>'[3]Pc, Winter, S1'!U47*Main!$B$8+_xlfn.IFNA(VLOOKUP($A47,'EV Distribution'!$A$2:$B$51,2,FALSE),0)*'EV Scenarios'!U$2</f>
        <v>2.8081257386958149E-3</v>
      </c>
      <c r="V47" s="5">
        <f>'[3]Pc, Winter, S1'!V47*Main!$B$8+_xlfn.IFNA(VLOOKUP($A47,'EV Distribution'!$A$2:$B$51,2,FALSE),0)*'EV Scenarios'!V$2</f>
        <v>2.9935628852273623E-3</v>
      </c>
      <c r="W47" s="5">
        <f>'[3]Pc, Winter, S1'!W47*Main!$B$8+_xlfn.IFNA(VLOOKUP($A47,'EV Distribution'!$A$2:$B$51,2,FALSE),0)*'EV Scenarios'!W$2</f>
        <v>2.9117246965718671E-3</v>
      </c>
      <c r="X47" s="5">
        <f>'[3]Pc, Winter, S1'!X47*Main!$B$8+_xlfn.IFNA(VLOOKUP($A47,'EV Distribution'!$A$2:$B$51,2,FALSE),0)*'EV Scenarios'!X$2</f>
        <v>2.428677640026355E-3</v>
      </c>
      <c r="Y47" s="5">
        <f>'[3]Pc, Winter, S1'!Y47*Main!$B$8+_xlfn.IFNA(VLOOKUP($A47,'EV Distribution'!$A$2:$B$51,2,FALSE),0)*'EV Scenarios'!Y$2</f>
        <v>1.5799117947397925E-3</v>
      </c>
    </row>
    <row r="48" spans="1:25" x14ac:dyDescent="0.3">
      <c r="A48">
        <v>64</v>
      </c>
      <c r="B48" s="5">
        <f>'[3]Pc, Winter, S1'!B48*Main!$B$8+_xlfn.IFNA(VLOOKUP($A48,'EV Distribution'!$A$2:$B$51,2,FALSE),0)*'EV Scenarios'!B$2</f>
        <v>0.27995726334196758</v>
      </c>
      <c r="C48" s="5">
        <f>'[3]Pc, Winter, S1'!C48*Main!$B$8+_xlfn.IFNA(VLOOKUP($A48,'EV Distribution'!$A$2:$B$51,2,FALSE),0)*'EV Scenarios'!C$2</f>
        <v>0.29027217214567597</v>
      </c>
      <c r="D48" s="5">
        <f>'[3]Pc, Winter, S1'!D48*Main!$B$8+_xlfn.IFNA(VLOOKUP($A48,'EV Distribution'!$A$2:$B$51,2,FALSE),0)*'EV Scenarios'!D$2</f>
        <v>0.26302414571332411</v>
      </c>
      <c r="E48" s="5">
        <f>'[3]Pc, Winter, S1'!E48*Main!$B$8+_xlfn.IFNA(VLOOKUP($A48,'EV Distribution'!$A$2:$B$51,2,FALSE),0)*'EV Scenarios'!E$2</f>
        <v>0.24316048928927209</v>
      </c>
      <c r="F48" s="5">
        <f>'[3]Pc, Winter, S1'!F48*Main!$B$8+_xlfn.IFNA(VLOOKUP($A48,'EV Distribution'!$A$2:$B$51,2,FALSE),0)*'EV Scenarios'!F$2</f>
        <v>0.24925163188141178</v>
      </c>
      <c r="G48" s="5">
        <f>'[3]Pc, Winter, S1'!G48*Main!$B$8+_xlfn.IFNA(VLOOKUP($A48,'EV Distribution'!$A$2:$B$51,2,FALSE),0)*'EV Scenarios'!G$2</f>
        <v>0.24799366369656203</v>
      </c>
      <c r="H48" s="5">
        <f>'[3]Pc, Winter, S1'!H48*Main!$B$8+_xlfn.IFNA(VLOOKUP($A48,'EV Distribution'!$A$2:$B$51,2,FALSE),0)*'EV Scenarios'!H$2</f>
        <v>0.26644961613798585</v>
      </c>
      <c r="I48" s="5">
        <f>'[3]Pc, Winter, S1'!I48*Main!$B$8+_xlfn.IFNA(VLOOKUP($A48,'EV Distribution'!$A$2:$B$51,2,FALSE),0)*'EV Scenarios'!I$2</f>
        <v>0.33907287805042385</v>
      </c>
      <c r="J48" s="5">
        <f>'[3]Pc, Winter, S1'!J48*Main!$B$8+_xlfn.IFNA(VLOOKUP($A48,'EV Distribution'!$A$2:$B$51,2,FALSE),0)*'EV Scenarios'!J$2</f>
        <v>0.33947768463804479</v>
      </c>
      <c r="K48" s="5">
        <f>'[3]Pc, Winter, S1'!K48*Main!$B$8+_xlfn.IFNA(VLOOKUP($A48,'EV Distribution'!$A$2:$B$51,2,FALSE),0)*'EV Scenarios'!K$2</f>
        <v>0.35782133720356879</v>
      </c>
      <c r="L48" s="5">
        <f>'[3]Pc, Winter, S1'!L48*Main!$B$8+_xlfn.IFNA(VLOOKUP($A48,'EV Distribution'!$A$2:$B$51,2,FALSE),0)*'EV Scenarios'!L$2</f>
        <v>0.36760691395911516</v>
      </c>
      <c r="M48" s="5">
        <f>'[3]Pc, Winter, S1'!M48*Main!$B$8+_xlfn.IFNA(VLOOKUP($A48,'EV Distribution'!$A$2:$B$51,2,FALSE),0)*'EV Scenarios'!M$2</f>
        <v>0.38298912480118108</v>
      </c>
      <c r="N48" s="5">
        <f>'[3]Pc, Winter, S1'!N48*Main!$B$8+_xlfn.IFNA(VLOOKUP($A48,'EV Distribution'!$A$2:$B$51,2,FALSE),0)*'EV Scenarios'!N$2</f>
        <v>0.3718186150106797</v>
      </c>
      <c r="O48" s="5">
        <f>'[3]Pc, Winter, S1'!O48*Main!$B$8+_xlfn.IFNA(VLOOKUP($A48,'EV Distribution'!$A$2:$B$51,2,FALSE),0)*'EV Scenarios'!O$2</f>
        <v>0.36628255013715483</v>
      </c>
      <c r="P48" s="5">
        <f>'[3]Pc, Winter, S1'!P48*Main!$B$8+_xlfn.IFNA(VLOOKUP($A48,'EV Distribution'!$A$2:$B$51,2,FALSE),0)*'EV Scenarios'!P$2</f>
        <v>0.40078988198528837</v>
      </c>
      <c r="Q48" s="5">
        <f>'[3]Pc, Winter, S1'!Q48*Main!$B$8+_xlfn.IFNA(VLOOKUP($A48,'EV Distribution'!$A$2:$B$51,2,FALSE),0)*'EV Scenarios'!Q$2</f>
        <v>0.40962844347106347</v>
      </c>
      <c r="R48" s="5">
        <f>'[3]Pc, Winter, S1'!R48*Main!$B$8+_xlfn.IFNA(VLOOKUP($A48,'EV Distribution'!$A$2:$B$51,2,FALSE),0)*'EV Scenarios'!R$2</f>
        <v>0.4171552240953505</v>
      </c>
      <c r="S48" s="5">
        <f>'[3]Pc, Winter, S1'!S48*Main!$B$8+_xlfn.IFNA(VLOOKUP($A48,'EV Distribution'!$A$2:$B$51,2,FALSE),0)*'EV Scenarios'!S$2</f>
        <v>0.41103299535795279</v>
      </c>
      <c r="T48" s="5">
        <f>'[3]Pc, Winter, S1'!T48*Main!$B$8+_xlfn.IFNA(VLOOKUP($A48,'EV Distribution'!$A$2:$B$51,2,FALSE),0)*'EV Scenarios'!T$2</f>
        <v>0.3878543888112953</v>
      </c>
      <c r="U48" s="5">
        <f>'[3]Pc, Winter, S1'!U48*Main!$B$8+_xlfn.IFNA(VLOOKUP($A48,'EV Distribution'!$A$2:$B$51,2,FALSE),0)*'EV Scenarios'!U$2</f>
        <v>0.38784630066278719</v>
      </c>
      <c r="V48" s="5">
        <f>'[3]Pc, Winter, S1'!V48*Main!$B$8+_xlfn.IFNA(VLOOKUP($A48,'EV Distribution'!$A$2:$B$51,2,FALSE),0)*'EV Scenarios'!V$2</f>
        <v>0.35239045537163188</v>
      </c>
      <c r="W48" s="5">
        <f>'[3]Pc, Winter, S1'!W48*Main!$B$8+_xlfn.IFNA(VLOOKUP($A48,'EV Distribution'!$A$2:$B$51,2,FALSE),0)*'EV Scenarios'!W$2</f>
        <v>0.33780335724621391</v>
      </c>
      <c r="X48" s="5">
        <f>'[3]Pc, Winter, S1'!X48*Main!$B$8+_xlfn.IFNA(VLOOKUP($A48,'EV Distribution'!$A$2:$B$51,2,FALSE),0)*'EV Scenarios'!X$2</f>
        <v>0.28714135327214618</v>
      </c>
      <c r="Y48" s="5">
        <f>'[3]Pc, Winter, S1'!Y48*Main!$B$8+_xlfn.IFNA(VLOOKUP($A48,'EV Distribution'!$A$2:$B$51,2,FALSE),0)*'EV Scenarios'!Y$2</f>
        <v>0.28458544808301867</v>
      </c>
    </row>
    <row r="49" spans="1:25" x14ac:dyDescent="0.3">
      <c r="A49">
        <v>65</v>
      </c>
      <c r="B49" s="5">
        <f>'[3]Pc, Winter, S1'!B49*Main!$B$8+_xlfn.IFNA(VLOOKUP($A49,'EV Distribution'!$A$2:$B$51,2,FALSE),0)*'EV Scenarios'!B$2</f>
        <v>0.67564701151271533</v>
      </c>
      <c r="C49" s="5">
        <f>'[3]Pc, Winter, S1'!C49*Main!$B$8+_xlfn.IFNA(VLOOKUP($A49,'EV Distribution'!$A$2:$B$51,2,FALSE),0)*'EV Scenarios'!C$2</f>
        <v>0.68481919429260585</v>
      </c>
      <c r="D49" s="5">
        <f>'[3]Pc, Winter, S1'!D49*Main!$B$8+_xlfn.IFNA(VLOOKUP($A49,'EV Distribution'!$A$2:$B$51,2,FALSE),0)*'EV Scenarios'!D$2</f>
        <v>0.67062123249243277</v>
      </c>
      <c r="E49" s="5">
        <f>'[3]Pc, Winter, S1'!E49*Main!$B$8+_xlfn.IFNA(VLOOKUP($A49,'EV Distribution'!$A$2:$B$51,2,FALSE),0)*'EV Scenarios'!E$2</f>
        <v>0.66177223013463249</v>
      </c>
      <c r="F49" s="5">
        <f>'[3]Pc, Winter, S1'!F49*Main!$B$8+_xlfn.IFNA(VLOOKUP($A49,'EV Distribution'!$A$2:$B$51,2,FALSE),0)*'EV Scenarios'!F$2</f>
        <v>0.64669566225907682</v>
      </c>
      <c r="G49" s="5">
        <f>'[3]Pc, Winter, S1'!G49*Main!$B$8+_xlfn.IFNA(VLOOKUP($A49,'EV Distribution'!$A$2:$B$51,2,FALSE),0)*'EV Scenarios'!G$2</f>
        <v>0.63853921942742997</v>
      </c>
      <c r="H49" s="5">
        <f>'[3]Pc, Winter, S1'!H49*Main!$B$8+_xlfn.IFNA(VLOOKUP($A49,'EV Distribution'!$A$2:$B$51,2,FALSE),0)*'EV Scenarios'!H$2</f>
        <v>0.65719314990682776</v>
      </c>
      <c r="I49" s="5">
        <f>'[3]Pc, Winter, S1'!I49*Main!$B$8+_xlfn.IFNA(VLOOKUP($A49,'EV Distribution'!$A$2:$B$51,2,FALSE),0)*'EV Scenarios'!I$2</f>
        <v>0.55985614548332641</v>
      </c>
      <c r="J49" s="5">
        <f>'[3]Pc, Winter, S1'!J49*Main!$B$8+_xlfn.IFNA(VLOOKUP($A49,'EV Distribution'!$A$2:$B$51,2,FALSE),0)*'EV Scenarios'!J$2</f>
        <v>0.54539659119330208</v>
      </c>
      <c r="K49" s="5">
        <f>'[3]Pc, Winter, S1'!K49*Main!$B$8+_xlfn.IFNA(VLOOKUP($A49,'EV Distribution'!$A$2:$B$51,2,FALSE),0)*'EV Scenarios'!K$2</f>
        <v>0.54479067771024114</v>
      </c>
      <c r="L49" s="5">
        <f>'[3]Pc, Winter, S1'!L49*Main!$B$8+_xlfn.IFNA(VLOOKUP($A49,'EV Distribution'!$A$2:$B$51,2,FALSE),0)*'EV Scenarios'!L$2</f>
        <v>0.5565228586019737</v>
      </c>
      <c r="M49" s="5">
        <f>'[3]Pc, Winter, S1'!M49*Main!$B$8+_xlfn.IFNA(VLOOKUP($A49,'EV Distribution'!$A$2:$B$51,2,FALSE),0)*'EV Scenarios'!M$2</f>
        <v>0.57851047990656224</v>
      </c>
      <c r="N49" s="5">
        <f>'[3]Pc, Winter, S1'!N49*Main!$B$8+_xlfn.IFNA(VLOOKUP($A49,'EV Distribution'!$A$2:$B$51,2,FALSE),0)*'EV Scenarios'!N$2</f>
        <v>0.60825602026551806</v>
      </c>
      <c r="O49" s="5">
        <f>'[3]Pc, Winter, S1'!O49*Main!$B$8+_xlfn.IFNA(VLOOKUP($A49,'EV Distribution'!$A$2:$B$51,2,FALSE),0)*'EV Scenarios'!O$2</f>
        <v>0.63633057294436912</v>
      </c>
      <c r="P49" s="5">
        <f>'[3]Pc, Winter, S1'!P49*Main!$B$8+_xlfn.IFNA(VLOOKUP($A49,'EV Distribution'!$A$2:$B$51,2,FALSE),0)*'EV Scenarios'!P$2</f>
        <v>0.66637506111611011</v>
      </c>
      <c r="Q49" s="5">
        <f>'[3]Pc, Winter, S1'!Q49*Main!$B$8+_xlfn.IFNA(VLOOKUP($A49,'EV Distribution'!$A$2:$B$51,2,FALSE),0)*'EV Scenarios'!Q$2</f>
        <v>0.6905481571815455</v>
      </c>
      <c r="R49" s="5">
        <f>'[3]Pc, Winter, S1'!R49*Main!$B$8+_xlfn.IFNA(VLOOKUP($A49,'EV Distribution'!$A$2:$B$51,2,FALSE),0)*'EV Scenarios'!R$2</f>
        <v>0.67125079165968937</v>
      </c>
      <c r="S49" s="5">
        <f>'[3]Pc, Winter, S1'!S49*Main!$B$8+_xlfn.IFNA(VLOOKUP($A49,'EV Distribution'!$A$2:$B$51,2,FALSE),0)*'EV Scenarios'!S$2</f>
        <v>0.65240108983940093</v>
      </c>
      <c r="T49" s="5">
        <f>'[3]Pc, Winter, S1'!T49*Main!$B$8+_xlfn.IFNA(VLOOKUP($A49,'EV Distribution'!$A$2:$B$51,2,FALSE),0)*'EV Scenarios'!T$2</f>
        <v>0.62269884561547095</v>
      </c>
      <c r="U49" s="5">
        <f>'[3]Pc, Winter, S1'!U49*Main!$B$8+_xlfn.IFNA(VLOOKUP($A49,'EV Distribution'!$A$2:$B$51,2,FALSE),0)*'EV Scenarios'!U$2</f>
        <v>0.55858317215838649</v>
      </c>
      <c r="V49" s="5">
        <f>'[3]Pc, Winter, S1'!V49*Main!$B$8+_xlfn.IFNA(VLOOKUP($A49,'EV Distribution'!$A$2:$B$51,2,FALSE),0)*'EV Scenarios'!V$2</f>
        <v>0.54026617501935836</v>
      </c>
      <c r="W49" s="5">
        <f>'[3]Pc, Winter, S1'!W49*Main!$B$8+_xlfn.IFNA(VLOOKUP($A49,'EV Distribution'!$A$2:$B$51,2,FALSE),0)*'EV Scenarios'!W$2</f>
        <v>0.56607406665460536</v>
      </c>
      <c r="X49" s="5">
        <f>'[3]Pc, Winter, S1'!X49*Main!$B$8+_xlfn.IFNA(VLOOKUP($A49,'EV Distribution'!$A$2:$B$51,2,FALSE),0)*'EV Scenarios'!X$2</f>
        <v>0.6486521885696297</v>
      </c>
      <c r="Y49" s="5">
        <f>'[3]Pc, Winter, S1'!Y49*Main!$B$8+_xlfn.IFNA(VLOOKUP($A49,'EV Distribution'!$A$2:$B$51,2,FALSE),0)*'EV Scenarios'!Y$2</f>
        <v>0.67185664650908672</v>
      </c>
    </row>
    <row r="50" spans="1:25" x14ac:dyDescent="0.3">
      <c r="A50">
        <v>66</v>
      </c>
      <c r="B50" s="5">
        <f>'[3]Pc, Winter, S1'!B50*Main!$B$8+_xlfn.IFNA(VLOOKUP($A50,'EV Distribution'!$A$2:$B$51,2,FALSE),0)*'EV Scenarios'!B$2</f>
        <v>0.14948475952051865</v>
      </c>
      <c r="C50" s="5">
        <f>'[3]Pc, Winter, S1'!C50*Main!$B$8+_xlfn.IFNA(VLOOKUP($A50,'EV Distribution'!$A$2:$B$51,2,FALSE),0)*'EV Scenarios'!C$2</f>
        <v>0.17407066825768036</v>
      </c>
      <c r="D50" s="5">
        <f>'[3]Pc, Winter, S1'!D50*Main!$B$8+_xlfn.IFNA(VLOOKUP($A50,'EV Distribution'!$A$2:$B$51,2,FALSE),0)*'EV Scenarios'!D$2</f>
        <v>0.14765597914526787</v>
      </c>
      <c r="E50" s="5">
        <f>'[3]Pc, Winter, S1'!E50*Main!$B$8+_xlfn.IFNA(VLOOKUP($A50,'EV Distribution'!$A$2:$B$51,2,FALSE),0)*'EV Scenarios'!E$2</f>
        <v>0.13785253155268565</v>
      </c>
      <c r="F50" s="5">
        <f>'[3]Pc, Winter, S1'!F50*Main!$B$8+_xlfn.IFNA(VLOOKUP($A50,'EV Distribution'!$A$2:$B$51,2,FALSE),0)*'EV Scenarios'!F$2</f>
        <v>0.17184014952557333</v>
      </c>
      <c r="G50" s="5">
        <f>'[3]Pc, Winter, S1'!G50*Main!$B$8+_xlfn.IFNA(VLOOKUP($A50,'EV Distribution'!$A$2:$B$51,2,FALSE),0)*'EV Scenarios'!G$2</f>
        <v>0.15935369806045455</v>
      </c>
      <c r="H50" s="5">
        <f>'[3]Pc, Winter, S1'!H50*Main!$B$8+_xlfn.IFNA(VLOOKUP($A50,'EV Distribution'!$A$2:$B$51,2,FALSE),0)*'EV Scenarios'!H$2</f>
        <v>0.15394640361778675</v>
      </c>
      <c r="I50" s="5">
        <f>'[3]Pc, Winter, S1'!I50*Main!$B$8+_xlfn.IFNA(VLOOKUP($A50,'EV Distribution'!$A$2:$B$51,2,FALSE),0)*'EV Scenarios'!I$2</f>
        <v>0.29486456144556389</v>
      </c>
      <c r="J50" s="5">
        <f>'[3]Pc, Winter, S1'!J50*Main!$B$8+_xlfn.IFNA(VLOOKUP($A50,'EV Distribution'!$A$2:$B$51,2,FALSE),0)*'EV Scenarios'!J$2</f>
        <v>0.41056142231561743</v>
      </c>
      <c r="K50" s="5">
        <f>'[3]Pc, Winter, S1'!K50*Main!$B$8+_xlfn.IFNA(VLOOKUP($A50,'EV Distribution'!$A$2:$B$51,2,FALSE),0)*'EV Scenarios'!K$2</f>
        <v>0.47269361251667352</v>
      </c>
      <c r="L50" s="5">
        <f>'[3]Pc, Winter, S1'!L50*Main!$B$8+_xlfn.IFNA(VLOOKUP($A50,'EV Distribution'!$A$2:$B$51,2,FALSE),0)*'EV Scenarios'!L$2</f>
        <v>0.46757066504516759</v>
      </c>
      <c r="M50" s="5">
        <f>'[3]Pc, Winter, S1'!M50*Main!$B$8+_xlfn.IFNA(VLOOKUP($A50,'EV Distribution'!$A$2:$B$51,2,FALSE),0)*'EV Scenarios'!M$2</f>
        <v>0.45982312930833535</v>
      </c>
      <c r="N50" s="5">
        <f>'[3]Pc, Winter, S1'!N50*Main!$B$8+_xlfn.IFNA(VLOOKUP($A50,'EV Distribution'!$A$2:$B$51,2,FALSE),0)*'EV Scenarios'!N$2</f>
        <v>0.47338561047148142</v>
      </c>
      <c r="O50" s="5">
        <f>'[3]Pc, Winter, S1'!O50*Main!$B$8+_xlfn.IFNA(VLOOKUP($A50,'EV Distribution'!$A$2:$B$51,2,FALSE),0)*'EV Scenarios'!O$2</f>
        <v>0.4558239973296358</v>
      </c>
      <c r="P50" s="5">
        <f>'[3]Pc, Winter, S1'!P50*Main!$B$8+_xlfn.IFNA(VLOOKUP($A50,'EV Distribution'!$A$2:$B$51,2,FALSE),0)*'EV Scenarios'!P$2</f>
        <v>0.46227782788294591</v>
      </c>
      <c r="Q50" s="5">
        <f>'[3]Pc, Winter, S1'!Q50*Main!$B$8+_xlfn.IFNA(VLOOKUP($A50,'EV Distribution'!$A$2:$B$51,2,FALSE),0)*'EV Scenarios'!Q$2</f>
        <v>0.44312517783382016</v>
      </c>
      <c r="R50" s="5">
        <f>'[3]Pc, Winter, S1'!R50*Main!$B$8+_xlfn.IFNA(VLOOKUP($A50,'EV Distribution'!$A$2:$B$51,2,FALSE),0)*'EV Scenarios'!R$2</f>
        <v>0.48591808130709613</v>
      </c>
      <c r="S50" s="5">
        <f>'[3]Pc, Winter, S1'!S50*Main!$B$8+_xlfn.IFNA(VLOOKUP($A50,'EV Distribution'!$A$2:$B$51,2,FALSE),0)*'EV Scenarios'!S$2</f>
        <v>0.42907186186002283</v>
      </c>
      <c r="T50" s="5">
        <f>'[3]Pc, Winter, S1'!T50*Main!$B$8+_xlfn.IFNA(VLOOKUP($A50,'EV Distribution'!$A$2:$B$51,2,FALSE),0)*'EV Scenarios'!T$2</f>
        <v>0.45175112583043725</v>
      </c>
      <c r="U50" s="5">
        <f>'[3]Pc, Winter, S1'!U50*Main!$B$8+_xlfn.IFNA(VLOOKUP($A50,'EV Distribution'!$A$2:$B$51,2,FALSE),0)*'EV Scenarios'!U$2</f>
        <v>0.47492474694042069</v>
      </c>
      <c r="V50" s="5">
        <f>'[3]Pc, Winter, S1'!V50*Main!$B$8+_xlfn.IFNA(VLOOKUP($A50,'EV Distribution'!$A$2:$B$51,2,FALSE),0)*'EV Scenarios'!V$2</f>
        <v>0.45215207959685511</v>
      </c>
      <c r="W50" s="5">
        <f>'[3]Pc, Winter, S1'!W50*Main!$B$8+_xlfn.IFNA(VLOOKUP($A50,'EV Distribution'!$A$2:$B$51,2,FALSE),0)*'EV Scenarios'!W$2</f>
        <v>0.36287556536453175</v>
      </c>
      <c r="X50" s="5">
        <f>'[3]Pc, Winter, S1'!X50*Main!$B$8+_xlfn.IFNA(VLOOKUP($A50,'EV Distribution'!$A$2:$B$51,2,FALSE),0)*'EV Scenarios'!X$2</f>
        <v>0.30261088479292542</v>
      </c>
      <c r="Y50" s="5">
        <f>'[3]Pc, Winter, S1'!Y50*Main!$B$8+_xlfn.IFNA(VLOOKUP($A50,'EV Distribution'!$A$2:$B$51,2,FALSE),0)*'EV Scenarios'!Y$2</f>
        <v>0.25576825567670225</v>
      </c>
    </row>
    <row r="51" spans="1:25" x14ac:dyDescent="0.3">
      <c r="A51">
        <v>67</v>
      </c>
      <c r="B51" s="5">
        <f>'[3]Pc, Winter, S1'!B51*Main!$B$8+_xlfn.IFNA(VLOOKUP($A51,'EV Distribution'!$A$2:$B$51,2,FALSE),0)*'EV Scenarios'!B$2</f>
        <v>3.4221898723281012E-2</v>
      </c>
      <c r="C51" s="5">
        <f>'[3]Pc, Winter, S1'!C51*Main!$B$8+_xlfn.IFNA(VLOOKUP($A51,'EV Distribution'!$A$2:$B$51,2,FALSE),0)*'EV Scenarios'!C$2</f>
        <v>3.4233524687967108E-2</v>
      </c>
      <c r="D51" s="5">
        <f>'[3]Pc, Winter, S1'!D51*Main!$B$8+_xlfn.IFNA(VLOOKUP($A51,'EV Distribution'!$A$2:$B$51,2,FALSE),0)*'EV Scenarios'!D$2</f>
        <v>3.5481468232377467E-2</v>
      </c>
      <c r="E51" s="5">
        <f>'[3]Pc, Winter, S1'!E51*Main!$B$8+_xlfn.IFNA(VLOOKUP($A51,'EV Distribution'!$A$2:$B$51,2,FALSE),0)*'EV Scenarios'!E$2</f>
        <v>3.4009524556122654E-2</v>
      </c>
      <c r="F51" s="5">
        <f>'[3]Pc, Winter, S1'!F51*Main!$B$8+_xlfn.IFNA(VLOOKUP($A51,'EV Distribution'!$A$2:$B$51,2,FALSE),0)*'EV Scenarios'!F$2</f>
        <v>3.5170610286346472E-2</v>
      </c>
      <c r="G51" s="5">
        <f>'[3]Pc, Winter, S1'!G51*Main!$B$8+_xlfn.IFNA(VLOOKUP($A51,'EV Distribution'!$A$2:$B$51,2,FALSE),0)*'EV Scenarios'!G$2</f>
        <v>3.3312409376824212E-2</v>
      </c>
      <c r="H51" s="5">
        <f>'[3]Pc, Winter, S1'!H51*Main!$B$8+_xlfn.IFNA(VLOOKUP($A51,'EV Distribution'!$A$2:$B$51,2,FALSE),0)*'EV Scenarios'!H$2</f>
        <v>4.436590269020927E-2</v>
      </c>
      <c r="I51" s="5">
        <f>'[3]Pc, Winter, S1'!I51*Main!$B$8+_xlfn.IFNA(VLOOKUP($A51,'EV Distribution'!$A$2:$B$51,2,FALSE),0)*'EV Scenarios'!I$2</f>
        <v>5.2922673479368264E-2</v>
      </c>
      <c r="J51" s="5">
        <f>'[3]Pc, Winter, S1'!J51*Main!$B$8+_xlfn.IFNA(VLOOKUP($A51,'EV Distribution'!$A$2:$B$51,2,FALSE),0)*'EV Scenarios'!J$2</f>
        <v>6.1548541117560585E-2</v>
      </c>
      <c r="K51" s="5">
        <f>'[3]Pc, Winter, S1'!K51*Main!$B$8+_xlfn.IFNA(VLOOKUP($A51,'EV Distribution'!$A$2:$B$51,2,FALSE),0)*'EV Scenarios'!K$2</f>
        <v>6.4993145613695819E-2</v>
      </c>
      <c r="L51" s="5">
        <f>'[3]Pc, Winter, S1'!L51*Main!$B$8+_xlfn.IFNA(VLOOKUP($A51,'EV Distribution'!$A$2:$B$51,2,FALSE),0)*'EV Scenarios'!L$2</f>
        <v>7.1942852226909756E-2</v>
      </c>
      <c r="M51" s="5">
        <f>'[3]Pc, Winter, S1'!M51*Main!$B$8+_xlfn.IFNA(VLOOKUP($A51,'EV Distribution'!$A$2:$B$51,2,FALSE),0)*'EV Scenarios'!M$2</f>
        <v>7.1571656500147518E-2</v>
      </c>
      <c r="N51" s="5">
        <f>'[3]Pc, Winter, S1'!N51*Main!$B$8+_xlfn.IFNA(VLOOKUP($A51,'EV Distribution'!$A$2:$B$51,2,FALSE),0)*'EV Scenarios'!N$2</f>
        <v>7.2340841205771583E-2</v>
      </c>
      <c r="O51" s="5">
        <f>'[3]Pc, Winter, S1'!O51*Main!$B$8+_xlfn.IFNA(VLOOKUP($A51,'EV Distribution'!$A$2:$B$51,2,FALSE),0)*'EV Scenarios'!O$2</f>
        <v>7.2310760855779449E-2</v>
      </c>
      <c r="P51" s="5">
        <f>'[3]Pc, Winter, S1'!P51*Main!$B$8+_xlfn.IFNA(VLOOKUP($A51,'EV Distribution'!$A$2:$B$51,2,FALSE),0)*'EV Scenarios'!P$2</f>
        <v>7.2573702388064473E-2</v>
      </c>
      <c r="Q51" s="5">
        <f>'[3]Pc, Winter, S1'!Q51*Main!$B$8+_xlfn.IFNA(VLOOKUP($A51,'EV Distribution'!$A$2:$B$51,2,FALSE),0)*'EV Scenarios'!Q$2</f>
        <v>7.1828275723782559E-2</v>
      </c>
      <c r="R51" s="5">
        <f>'[3]Pc, Winter, S1'!R51*Main!$B$8+_xlfn.IFNA(VLOOKUP($A51,'EV Distribution'!$A$2:$B$51,2,FALSE),0)*'EV Scenarios'!R$2</f>
        <v>7.1031492136323857E-2</v>
      </c>
      <c r="S51" s="5">
        <f>'[3]Pc, Winter, S1'!S51*Main!$B$8+_xlfn.IFNA(VLOOKUP($A51,'EV Distribution'!$A$2:$B$51,2,FALSE),0)*'EV Scenarios'!S$2</f>
        <v>7.0572737577698441E-2</v>
      </c>
      <c r="T51" s="5">
        <f>'[3]Pc, Winter, S1'!T51*Main!$B$8+_xlfn.IFNA(VLOOKUP($A51,'EV Distribution'!$A$2:$B$51,2,FALSE),0)*'EV Scenarios'!T$2</f>
        <v>5.7124799605459846E-2</v>
      </c>
      <c r="U51" s="5">
        <f>'[3]Pc, Winter, S1'!U51*Main!$B$8+_xlfn.IFNA(VLOOKUP($A51,'EV Distribution'!$A$2:$B$51,2,FALSE),0)*'EV Scenarios'!U$2</f>
        <v>5.5981165095188225E-2</v>
      </c>
      <c r="V51" s="5">
        <f>'[3]Pc, Winter, S1'!V51*Main!$B$8+_xlfn.IFNA(VLOOKUP($A51,'EV Distribution'!$A$2:$B$51,2,FALSE),0)*'EV Scenarios'!V$2</f>
        <v>5.0101231034728785E-2</v>
      </c>
      <c r="W51" s="5">
        <f>'[3]Pc, Winter, S1'!W51*Main!$B$8+_xlfn.IFNA(VLOOKUP($A51,'EV Distribution'!$A$2:$B$51,2,FALSE),0)*'EV Scenarios'!W$2</f>
        <v>4.3279027234747469E-2</v>
      </c>
      <c r="X51" s="5">
        <f>'[3]Pc, Winter, S1'!X51*Main!$B$8+_xlfn.IFNA(VLOOKUP($A51,'EV Distribution'!$A$2:$B$51,2,FALSE),0)*'EV Scenarios'!X$2</f>
        <v>3.892642250681988E-2</v>
      </c>
      <c r="Y51" s="5">
        <f>'[3]Pc, Winter, S1'!Y51*Main!$B$8+_xlfn.IFNA(VLOOKUP($A51,'EV Distribution'!$A$2:$B$51,2,FALSE),0)*'EV Scenarios'!Y$2</f>
        <v>3.4680113565504288E-2</v>
      </c>
    </row>
    <row r="52" spans="1:25" x14ac:dyDescent="0.3">
      <c r="A52">
        <v>68</v>
      </c>
      <c r="B52" s="5">
        <f>'[3]Pc, Winter, S1'!B52*Main!$B$8+_xlfn.IFNA(VLOOKUP($A52,'EV Distribution'!$A$2:$B$51,2,FALSE),0)*'EV Scenarios'!B$2</f>
        <v>0.1453611578938567</v>
      </c>
      <c r="C52" s="5">
        <f>'[3]Pc, Winter, S1'!C52*Main!$B$8+_xlfn.IFNA(VLOOKUP($A52,'EV Distribution'!$A$2:$B$51,2,FALSE),0)*'EV Scenarios'!C$2</f>
        <v>0.14558738439238653</v>
      </c>
      <c r="D52" s="5">
        <f>'[3]Pc, Winter, S1'!D52*Main!$B$8+_xlfn.IFNA(VLOOKUP($A52,'EV Distribution'!$A$2:$B$51,2,FALSE),0)*'EV Scenarios'!D$2</f>
        <v>0.14174818993265184</v>
      </c>
      <c r="E52" s="5">
        <f>'[3]Pc, Winter, S1'!E52*Main!$B$8+_xlfn.IFNA(VLOOKUP($A52,'EV Distribution'!$A$2:$B$51,2,FALSE),0)*'EV Scenarios'!E$2</f>
        <v>0.14505811253998999</v>
      </c>
      <c r="F52" s="5">
        <f>'[3]Pc, Winter, S1'!F52*Main!$B$8+_xlfn.IFNA(VLOOKUP($A52,'EV Distribution'!$A$2:$B$51,2,FALSE),0)*'EV Scenarios'!F$2</f>
        <v>0.14957941093305996</v>
      </c>
      <c r="G52" s="5">
        <f>'[3]Pc, Winter, S1'!G52*Main!$B$8+_xlfn.IFNA(VLOOKUP($A52,'EV Distribution'!$A$2:$B$51,2,FALSE),0)*'EV Scenarios'!G$2</f>
        <v>0.14297144649232948</v>
      </c>
      <c r="H52" s="5">
        <f>'[3]Pc, Winter, S1'!H52*Main!$B$8+_xlfn.IFNA(VLOOKUP($A52,'EV Distribution'!$A$2:$B$51,2,FALSE),0)*'EV Scenarios'!H$2</f>
        <v>0.14657058286924712</v>
      </c>
      <c r="I52" s="5">
        <f>'[3]Pc, Winter, S1'!I52*Main!$B$8+_xlfn.IFNA(VLOOKUP($A52,'EV Distribution'!$A$2:$B$51,2,FALSE),0)*'EV Scenarios'!I$2</f>
        <v>0.14614563173948747</v>
      </c>
      <c r="J52" s="5">
        <f>'[3]Pc, Winter, S1'!J52*Main!$B$8+_xlfn.IFNA(VLOOKUP($A52,'EV Distribution'!$A$2:$B$51,2,FALSE),0)*'EV Scenarios'!J$2</f>
        <v>0.18909028376992371</v>
      </c>
      <c r="K52" s="5">
        <f>'[3]Pc, Winter, S1'!K52*Main!$B$8+_xlfn.IFNA(VLOOKUP($A52,'EV Distribution'!$A$2:$B$51,2,FALSE),0)*'EV Scenarios'!K$2</f>
        <v>0.23226820520345076</v>
      </c>
      <c r="L52" s="5">
        <f>'[3]Pc, Winter, S1'!L52*Main!$B$8+_xlfn.IFNA(VLOOKUP($A52,'EV Distribution'!$A$2:$B$51,2,FALSE),0)*'EV Scenarios'!L$2</f>
        <v>0.23058924098440328</v>
      </c>
      <c r="M52" s="5">
        <f>'[3]Pc, Winter, S1'!M52*Main!$B$8+_xlfn.IFNA(VLOOKUP($A52,'EV Distribution'!$A$2:$B$51,2,FALSE),0)*'EV Scenarios'!M$2</f>
        <v>0.23258639037676029</v>
      </c>
      <c r="N52" s="5">
        <f>'[3]Pc, Winter, S1'!N52*Main!$B$8+_xlfn.IFNA(VLOOKUP($A52,'EV Distribution'!$A$2:$B$51,2,FALSE),0)*'EV Scenarios'!N$2</f>
        <v>0.22609317046131794</v>
      </c>
      <c r="O52" s="5">
        <f>'[3]Pc, Winter, S1'!O52*Main!$B$8+_xlfn.IFNA(VLOOKUP($A52,'EV Distribution'!$A$2:$B$51,2,FALSE),0)*'EV Scenarios'!O$2</f>
        <v>0.23053748285352746</v>
      </c>
      <c r="P52" s="5">
        <f>'[3]Pc, Winter, S1'!P52*Main!$B$8+_xlfn.IFNA(VLOOKUP($A52,'EV Distribution'!$A$2:$B$51,2,FALSE),0)*'EV Scenarios'!P$2</f>
        <v>0.24373168515462493</v>
      </c>
      <c r="Q52" s="5">
        <f>'[3]Pc, Winter, S1'!Q52*Main!$B$8+_xlfn.IFNA(VLOOKUP($A52,'EV Distribution'!$A$2:$B$51,2,FALSE),0)*'EV Scenarios'!Q$2</f>
        <v>0.24977139046516308</v>
      </c>
      <c r="R52" s="5">
        <f>'[3]Pc, Winter, S1'!R52*Main!$B$8+_xlfn.IFNA(VLOOKUP($A52,'EV Distribution'!$A$2:$B$51,2,FALSE),0)*'EV Scenarios'!R$2</f>
        <v>0.23842564992471582</v>
      </c>
      <c r="S52" s="5">
        <f>'[3]Pc, Winter, S1'!S52*Main!$B$8+_xlfn.IFNA(VLOOKUP($A52,'EV Distribution'!$A$2:$B$51,2,FALSE),0)*'EV Scenarios'!S$2</f>
        <v>0.19944317697828651</v>
      </c>
      <c r="T52" s="5">
        <f>'[3]Pc, Winter, S1'!T52*Main!$B$8+_xlfn.IFNA(VLOOKUP($A52,'EV Distribution'!$A$2:$B$51,2,FALSE),0)*'EV Scenarios'!T$2</f>
        <v>0.18499891259248877</v>
      </c>
      <c r="U52" s="5">
        <f>'[3]Pc, Winter, S1'!U52*Main!$B$8+_xlfn.IFNA(VLOOKUP($A52,'EV Distribution'!$A$2:$B$51,2,FALSE),0)*'EV Scenarios'!U$2</f>
        <v>0.16908348649096255</v>
      </c>
      <c r="V52" s="5">
        <f>'[3]Pc, Winter, S1'!V52*Main!$B$8+_xlfn.IFNA(VLOOKUP($A52,'EV Distribution'!$A$2:$B$51,2,FALSE),0)*'EV Scenarios'!V$2</f>
        <v>0.16970455834677642</v>
      </c>
      <c r="W52" s="5">
        <f>'[3]Pc, Winter, S1'!W52*Main!$B$8+_xlfn.IFNA(VLOOKUP($A52,'EV Distribution'!$A$2:$B$51,2,FALSE),0)*'EV Scenarios'!W$2</f>
        <v>0.17216554883994176</v>
      </c>
      <c r="X52" s="5">
        <f>'[3]Pc, Winter, S1'!X52*Main!$B$8+_xlfn.IFNA(VLOOKUP($A52,'EV Distribution'!$A$2:$B$51,2,FALSE),0)*'EV Scenarios'!X$2</f>
        <v>0.15636878904704588</v>
      </c>
      <c r="Y52" s="5">
        <f>'[3]Pc, Winter, S1'!Y52*Main!$B$8+_xlfn.IFNA(VLOOKUP($A52,'EV Distribution'!$A$2:$B$51,2,FALSE),0)*'EV Scenarios'!Y$2</f>
        <v>0.14655756042124438</v>
      </c>
    </row>
    <row r="53" spans="1:25" x14ac:dyDescent="0.3">
      <c r="A53">
        <v>70</v>
      </c>
      <c r="B53" s="5">
        <f>'[3]Pc, Winter, S1'!B53*Main!$B$8+_xlfn.IFNA(VLOOKUP($A53,'EV Distribution'!$A$2:$B$51,2,FALSE),0)*'EV Scenarios'!B$2</f>
        <v>7.1455223863513884E-2</v>
      </c>
      <c r="C53" s="5">
        <f>'[3]Pc, Winter, S1'!C53*Main!$B$8+_xlfn.IFNA(VLOOKUP($A53,'EV Distribution'!$A$2:$B$51,2,FALSE),0)*'EV Scenarios'!C$2</f>
        <v>7.2798075090787506E-2</v>
      </c>
      <c r="D53" s="5">
        <f>'[3]Pc, Winter, S1'!D53*Main!$B$8+_xlfn.IFNA(VLOOKUP($A53,'EV Distribution'!$A$2:$B$51,2,FALSE),0)*'EV Scenarios'!D$2</f>
        <v>7.2830923277141843E-2</v>
      </c>
      <c r="E53" s="5">
        <f>'[3]Pc, Winter, S1'!E53*Main!$B$8+_xlfn.IFNA(VLOOKUP($A53,'EV Distribution'!$A$2:$B$51,2,FALSE),0)*'EV Scenarios'!E$2</f>
        <v>7.234949361652801E-2</v>
      </c>
      <c r="F53" s="5">
        <f>'[3]Pc, Winter, S1'!F53*Main!$B$8+_xlfn.IFNA(VLOOKUP($A53,'EV Distribution'!$A$2:$B$51,2,FALSE),0)*'EV Scenarios'!F$2</f>
        <v>6.2457366557322397E-2</v>
      </c>
      <c r="G53" s="5">
        <f>'[3]Pc, Winter, S1'!G53*Main!$B$8+_xlfn.IFNA(VLOOKUP($A53,'EV Distribution'!$A$2:$B$51,2,FALSE),0)*'EV Scenarios'!G$2</f>
        <v>5.6162582859418025E-2</v>
      </c>
      <c r="H53" s="5">
        <f>'[3]Pc, Winter, S1'!H53*Main!$B$8+_xlfn.IFNA(VLOOKUP($A53,'EV Distribution'!$A$2:$B$51,2,FALSE),0)*'EV Scenarios'!H$2</f>
        <v>5.4104979970198058E-2</v>
      </c>
      <c r="I53" s="5">
        <f>'[3]Pc, Winter, S1'!I53*Main!$B$8+_xlfn.IFNA(VLOOKUP($A53,'EV Distribution'!$A$2:$B$51,2,FALSE),0)*'EV Scenarios'!I$2</f>
        <v>5.2394097384824166E-2</v>
      </c>
      <c r="J53" s="5">
        <f>'[3]Pc, Winter, S1'!J53*Main!$B$8+_xlfn.IFNA(VLOOKUP($A53,'EV Distribution'!$A$2:$B$51,2,FALSE),0)*'EV Scenarios'!J$2</f>
        <v>5.3726392437204985E-2</v>
      </c>
      <c r="K53" s="5">
        <f>'[3]Pc, Winter, S1'!K53*Main!$B$8+_xlfn.IFNA(VLOOKUP($A53,'EV Distribution'!$A$2:$B$51,2,FALSE),0)*'EV Scenarios'!K$2</f>
        <v>5.5293493930183499E-2</v>
      </c>
      <c r="L53" s="5">
        <f>'[3]Pc, Winter, S1'!L53*Main!$B$8+_xlfn.IFNA(VLOOKUP($A53,'EV Distribution'!$A$2:$B$51,2,FALSE),0)*'EV Scenarios'!L$2</f>
        <v>5.4580920127655183E-2</v>
      </c>
      <c r="M53" s="5">
        <f>'[3]Pc, Winter, S1'!M53*Main!$B$8+_xlfn.IFNA(VLOOKUP($A53,'EV Distribution'!$A$2:$B$51,2,FALSE),0)*'EV Scenarios'!M$2</f>
        <v>5.4013743060179184E-2</v>
      </c>
      <c r="N53" s="5">
        <f>'[3]Pc, Winter, S1'!N53*Main!$B$8+_xlfn.IFNA(VLOOKUP($A53,'EV Distribution'!$A$2:$B$51,2,FALSE),0)*'EV Scenarios'!N$2</f>
        <v>5.2925467030426408E-2</v>
      </c>
      <c r="O53" s="5">
        <f>'[3]Pc, Winter, S1'!O53*Main!$B$8+_xlfn.IFNA(VLOOKUP($A53,'EV Distribution'!$A$2:$B$51,2,FALSE),0)*'EV Scenarios'!O$2</f>
        <v>5.2203818570145936E-2</v>
      </c>
      <c r="P53" s="5">
        <f>'[3]Pc, Winter, S1'!P53*Main!$B$8+_xlfn.IFNA(VLOOKUP($A53,'EV Distribution'!$A$2:$B$51,2,FALSE),0)*'EV Scenarios'!P$2</f>
        <v>5.5479340758575246E-2</v>
      </c>
      <c r="Q53" s="5">
        <f>'[3]Pc, Winter, S1'!Q53*Main!$B$8+_xlfn.IFNA(VLOOKUP($A53,'EV Distribution'!$A$2:$B$51,2,FALSE),0)*'EV Scenarios'!Q$2</f>
        <v>5.5331689604442021E-2</v>
      </c>
      <c r="R53" s="5">
        <f>'[3]Pc, Winter, S1'!R53*Main!$B$8+_xlfn.IFNA(VLOOKUP($A53,'EV Distribution'!$A$2:$B$51,2,FALSE),0)*'EV Scenarios'!R$2</f>
        <v>5.7489555261953242E-2</v>
      </c>
      <c r="S53" s="5">
        <f>'[3]Pc, Winter, S1'!S53*Main!$B$8+_xlfn.IFNA(VLOOKUP($A53,'EV Distribution'!$A$2:$B$51,2,FALSE),0)*'EV Scenarios'!S$2</f>
        <v>7.7737390119876473E-2</v>
      </c>
      <c r="T53" s="5">
        <f>'[3]Pc, Winter, S1'!T53*Main!$B$8+_xlfn.IFNA(VLOOKUP($A53,'EV Distribution'!$A$2:$B$51,2,FALSE),0)*'EV Scenarios'!T$2</f>
        <v>9.8752383774481742E-2</v>
      </c>
      <c r="U53" s="5">
        <f>'[3]Pc, Winter, S1'!U53*Main!$B$8+_xlfn.IFNA(VLOOKUP($A53,'EV Distribution'!$A$2:$B$51,2,FALSE),0)*'EV Scenarios'!U$2</f>
        <v>0.10390561409921034</v>
      </c>
      <c r="V53" s="5">
        <f>'[3]Pc, Winter, S1'!V53*Main!$B$8+_xlfn.IFNA(VLOOKUP($A53,'EV Distribution'!$A$2:$B$51,2,FALSE),0)*'EV Scenarios'!V$2</f>
        <v>0.11084140350988808</v>
      </c>
      <c r="W53" s="5">
        <f>'[3]Pc, Winter, S1'!W53*Main!$B$8+_xlfn.IFNA(VLOOKUP($A53,'EV Distribution'!$A$2:$B$51,2,FALSE),0)*'EV Scenarios'!W$2</f>
        <v>0.11060863583558042</v>
      </c>
      <c r="X53" s="5">
        <f>'[3]Pc, Winter, S1'!X53*Main!$B$8+_xlfn.IFNA(VLOOKUP($A53,'EV Distribution'!$A$2:$B$51,2,FALSE),0)*'EV Scenarios'!X$2</f>
        <v>0.10429882306675321</v>
      </c>
      <c r="Y53" s="5">
        <f>'[3]Pc, Winter, S1'!Y53*Main!$B$8+_xlfn.IFNA(VLOOKUP($A53,'EV Distribution'!$A$2:$B$51,2,FALSE),0)*'EV Scenarios'!Y$2</f>
        <v>9.2169859057764925E-2</v>
      </c>
    </row>
    <row r="54" spans="1:25" x14ac:dyDescent="0.3">
      <c r="A54">
        <v>71</v>
      </c>
      <c r="B54" s="5">
        <f>'[3]Pc, Winter, S1'!B54*Main!$B$8+_xlfn.IFNA(VLOOKUP($A54,'EV Distribution'!$A$2:$B$51,2,FALSE),0)*'EV Scenarios'!B$2</f>
        <v>6.7771741530662424E-3</v>
      </c>
      <c r="C54" s="5">
        <f>'[3]Pc, Winter, S1'!C54*Main!$B$8+_xlfn.IFNA(VLOOKUP($A54,'EV Distribution'!$A$2:$B$51,2,FALSE),0)*'EV Scenarios'!C$2</f>
        <v>8.7665203040575082E-3</v>
      </c>
      <c r="D54" s="5">
        <f>'[3]Pc, Winter, S1'!D54*Main!$B$8+_xlfn.IFNA(VLOOKUP($A54,'EV Distribution'!$A$2:$B$51,2,FALSE),0)*'EV Scenarios'!D$2</f>
        <v>7.4389319176697364E-3</v>
      </c>
      <c r="E54" s="5">
        <f>'[3]Pc, Winter, S1'!E54*Main!$B$8+_xlfn.IFNA(VLOOKUP($A54,'EV Distribution'!$A$2:$B$51,2,FALSE),0)*'EV Scenarios'!E$2</f>
        <v>7.662347040181732E-3</v>
      </c>
      <c r="F54" s="5">
        <f>'[3]Pc, Winter, S1'!F54*Main!$B$8+_xlfn.IFNA(VLOOKUP($A54,'EV Distribution'!$A$2:$B$51,2,FALSE),0)*'EV Scenarios'!F$2</f>
        <v>7.1544893930355607E-3</v>
      </c>
      <c r="G54" s="5">
        <f>'[3]Pc, Winter, S1'!G54*Main!$B$8+_xlfn.IFNA(VLOOKUP($A54,'EV Distribution'!$A$2:$B$51,2,FALSE),0)*'EV Scenarios'!G$2</f>
        <v>7.7397044430709636E-3</v>
      </c>
      <c r="H54" s="5">
        <f>'[3]Pc, Winter, S1'!H54*Main!$B$8+_xlfn.IFNA(VLOOKUP($A54,'EV Distribution'!$A$2:$B$51,2,FALSE),0)*'EV Scenarios'!H$2</f>
        <v>9.051906090492487E-3</v>
      </c>
      <c r="I54" s="5">
        <f>'[3]Pc, Winter, S1'!I54*Main!$B$8+_xlfn.IFNA(VLOOKUP($A54,'EV Distribution'!$A$2:$B$51,2,FALSE),0)*'EV Scenarios'!I$2</f>
        <v>1.5276021128574659E-2</v>
      </c>
      <c r="J54" s="5">
        <f>'[3]Pc, Winter, S1'!J54*Main!$B$8+_xlfn.IFNA(VLOOKUP($A54,'EV Distribution'!$A$2:$B$51,2,FALSE),0)*'EV Scenarios'!J$2</f>
        <v>2.1547745172901426E-2</v>
      </c>
      <c r="K54" s="5">
        <f>'[3]Pc, Winter, S1'!K54*Main!$B$8+_xlfn.IFNA(VLOOKUP($A54,'EV Distribution'!$A$2:$B$51,2,FALSE),0)*'EV Scenarios'!K$2</f>
        <v>2.9974228656355718E-2</v>
      </c>
      <c r="L54" s="5">
        <f>'[3]Pc, Winter, S1'!L54*Main!$B$8+_xlfn.IFNA(VLOOKUP($A54,'EV Distribution'!$A$2:$B$51,2,FALSE),0)*'EV Scenarios'!L$2</f>
        <v>3.5682534069786997E-2</v>
      </c>
      <c r="M54" s="5">
        <f>'[3]Pc, Winter, S1'!M54*Main!$B$8+_xlfn.IFNA(VLOOKUP($A54,'EV Distribution'!$A$2:$B$51,2,FALSE),0)*'EV Scenarios'!M$2</f>
        <v>4.1450359653503854E-2</v>
      </c>
      <c r="N54" s="5">
        <f>'[3]Pc, Winter, S1'!N54*Main!$B$8+_xlfn.IFNA(VLOOKUP($A54,'EV Distribution'!$A$2:$B$51,2,FALSE),0)*'EV Scenarios'!N$2</f>
        <v>3.609368575862934E-2</v>
      </c>
      <c r="O54" s="5">
        <f>'[3]Pc, Winter, S1'!O54*Main!$B$8+_xlfn.IFNA(VLOOKUP($A54,'EV Distribution'!$A$2:$B$51,2,FALSE),0)*'EV Scenarios'!O$2</f>
        <v>3.5352637897967311E-2</v>
      </c>
      <c r="P54" s="5">
        <f>'[3]Pc, Winter, S1'!P54*Main!$B$8+_xlfn.IFNA(VLOOKUP($A54,'EV Distribution'!$A$2:$B$51,2,FALSE),0)*'EV Scenarios'!P$2</f>
        <v>3.6242868398232833E-2</v>
      </c>
      <c r="Q54" s="5">
        <f>'[3]Pc, Winter, S1'!Q54*Main!$B$8+_xlfn.IFNA(VLOOKUP($A54,'EV Distribution'!$A$2:$B$51,2,FALSE),0)*'EV Scenarios'!Q$2</f>
        <v>3.5090351506003654E-2</v>
      </c>
      <c r="R54" s="5">
        <f>'[3]Pc, Winter, S1'!R54*Main!$B$8+_xlfn.IFNA(VLOOKUP($A54,'EV Distribution'!$A$2:$B$51,2,FALSE),0)*'EV Scenarios'!R$2</f>
        <v>3.2717926516604712E-2</v>
      </c>
      <c r="S54" s="5">
        <f>'[3]Pc, Winter, S1'!S54*Main!$B$8+_xlfn.IFNA(VLOOKUP($A54,'EV Distribution'!$A$2:$B$51,2,FALSE),0)*'EV Scenarios'!S$2</f>
        <v>2.9611574299617454E-2</v>
      </c>
      <c r="T54" s="5">
        <f>'[3]Pc, Winter, S1'!T54*Main!$B$8+_xlfn.IFNA(VLOOKUP($A54,'EV Distribution'!$A$2:$B$51,2,FALSE),0)*'EV Scenarios'!T$2</f>
        <v>2.3777219537698648E-2</v>
      </c>
      <c r="U54" s="5">
        <f>'[3]Pc, Winter, S1'!U54*Main!$B$8+_xlfn.IFNA(VLOOKUP($A54,'EV Distribution'!$A$2:$B$51,2,FALSE),0)*'EV Scenarios'!U$2</f>
        <v>1.6765420115756036E-2</v>
      </c>
      <c r="V54" s="5">
        <f>'[3]Pc, Winter, S1'!V54*Main!$B$8+_xlfn.IFNA(VLOOKUP($A54,'EV Distribution'!$A$2:$B$51,2,FALSE),0)*'EV Scenarios'!V$2</f>
        <v>1.2267781288431281E-2</v>
      </c>
      <c r="W54" s="5">
        <f>'[3]Pc, Winter, S1'!W54*Main!$B$8+_xlfn.IFNA(VLOOKUP($A54,'EV Distribution'!$A$2:$B$51,2,FALSE),0)*'EV Scenarios'!W$2</f>
        <v>1.2786309949964597E-2</v>
      </c>
      <c r="X54" s="5">
        <f>'[3]Pc, Winter, S1'!X54*Main!$B$8+_xlfn.IFNA(VLOOKUP($A54,'EV Distribution'!$A$2:$B$51,2,FALSE),0)*'EV Scenarios'!X$2</f>
        <v>1.3201039488091024E-2</v>
      </c>
      <c r="Y54" s="5">
        <f>'[3]Pc, Winter, S1'!Y54*Main!$B$8+_xlfn.IFNA(VLOOKUP($A54,'EV Distribution'!$A$2:$B$51,2,FALSE),0)*'EV Scenarios'!Y$2</f>
        <v>1.2962495942421921E-2</v>
      </c>
    </row>
    <row r="55" spans="1:25" x14ac:dyDescent="0.3">
      <c r="A55">
        <v>72</v>
      </c>
      <c r="B55" s="5">
        <f>'[3]Pc, Winter, S1'!B55*Main!$B$8+_xlfn.IFNA(VLOOKUP($A55,'EV Distribution'!$A$2:$B$51,2,FALSE),0)*'EV Scenarios'!B$2</f>
        <v>1.2968033368421054E-2</v>
      </c>
      <c r="C55" s="5">
        <f>'[3]Pc, Winter, S1'!C55*Main!$B$8+_xlfn.IFNA(VLOOKUP($A55,'EV Distribution'!$A$2:$B$51,2,FALSE),0)*'EV Scenarios'!C$2</f>
        <v>9.1780200179323035E-3</v>
      </c>
      <c r="D55" s="5">
        <f>'[3]Pc, Winter, S1'!D55*Main!$B$8+_xlfn.IFNA(VLOOKUP($A55,'EV Distribution'!$A$2:$B$51,2,FALSE),0)*'EV Scenarios'!D$2</f>
        <v>9.8528908163991822E-3</v>
      </c>
      <c r="E55" s="5">
        <f>'[3]Pc, Winter, S1'!E55*Main!$B$8+_xlfn.IFNA(VLOOKUP($A55,'EV Distribution'!$A$2:$B$51,2,FALSE),0)*'EV Scenarios'!E$2</f>
        <v>1.3370117997035049E-2</v>
      </c>
      <c r="F55" s="5">
        <f>'[3]Pc, Winter, S1'!F55*Main!$B$8+_xlfn.IFNA(VLOOKUP($A55,'EV Distribution'!$A$2:$B$51,2,FALSE),0)*'EV Scenarios'!F$2</f>
        <v>1.2078817137582607E-2</v>
      </c>
      <c r="G55" s="5">
        <f>'[3]Pc, Winter, S1'!G55*Main!$B$8+_xlfn.IFNA(VLOOKUP($A55,'EV Distribution'!$A$2:$B$51,2,FALSE),0)*'EV Scenarios'!G$2</f>
        <v>9.0048230666647001E-3</v>
      </c>
      <c r="H55" s="5">
        <f>'[3]Pc, Winter, S1'!H55*Main!$B$8+_xlfn.IFNA(VLOOKUP($A55,'EV Distribution'!$A$2:$B$51,2,FALSE),0)*'EV Scenarios'!H$2</f>
        <v>2.8858105948607504E-2</v>
      </c>
      <c r="I55" s="5">
        <f>'[3]Pc, Winter, S1'!I55*Main!$B$8+_xlfn.IFNA(VLOOKUP($A55,'EV Distribution'!$A$2:$B$51,2,FALSE),0)*'EV Scenarios'!I$2</f>
        <v>4.7290019532521044E-2</v>
      </c>
      <c r="J55" s="5">
        <f>'[3]Pc, Winter, S1'!J55*Main!$B$8+_xlfn.IFNA(VLOOKUP($A55,'EV Distribution'!$A$2:$B$51,2,FALSE),0)*'EV Scenarios'!J$2</f>
        <v>4.6790207370864811E-2</v>
      </c>
      <c r="K55" s="5">
        <f>'[3]Pc, Winter, S1'!K55*Main!$B$8+_xlfn.IFNA(VLOOKUP($A55,'EV Distribution'!$A$2:$B$51,2,FALSE),0)*'EV Scenarios'!K$2</f>
        <v>6.2676625249891829E-2</v>
      </c>
      <c r="L55" s="5">
        <f>'[3]Pc, Winter, S1'!L55*Main!$B$8+_xlfn.IFNA(VLOOKUP($A55,'EV Distribution'!$A$2:$B$51,2,FALSE),0)*'EV Scenarios'!L$2</f>
        <v>7.5666670398031238E-2</v>
      </c>
      <c r="M55" s="5">
        <f>'[3]Pc, Winter, S1'!M55*Main!$B$8+_xlfn.IFNA(VLOOKUP($A55,'EV Distribution'!$A$2:$B$51,2,FALSE),0)*'EV Scenarios'!M$2</f>
        <v>7.6608446882931114E-2</v>
      </c>
      <c r="N55" s="5">
        <f>'[3]Pc, Winter, S1'!N55*Main!$B$8+_xlfn.IFNA(VLOOKUP($A55,'EV Distribution'!$A$2:$B$51,2,FALSE),0)*'EV Scenarios'!N$2</f>
        <v>6.3475454032314527E-2</v>
      </c>
      <c r="O55" s="5">
        <f>'[3]Pc, Winter, S1'!O55*Main!$B$8+_xlfn.IFNA(VLOOKUP($A55,'EV Distribution'!$A$2:$B$51,2,FALSE),0)*'EV Scenarios'!O$2</f>
        <v>4.849895943523818E-2</v>
      </c>
      <c r="P55" s="5">
        <f>'[3]Pc, Winter, S1'!P55*Main!$B$8+_xlfn.IFNA(VLOOKUP($A55,'EV Distribution'!$A$2:$B$51,2,FALSE),0)*'EV Scenarios'!P$2</f>
        <v>5.8706352757552517E-2</v>
      </c>
      <c r="Q55" s="5">
        <f>'[3]Pc, Winter, S1'!Q55*Main!$B$8+_xlfn.IFNA(VLOOKUP($A55,'EV Distribution'!$A$2:$B$51,2,FALSE),0)*'EV Scenarios'!Q$2</f>
        <v>5.4657207740751119E-2</v>
      </c>
      <c r="R55" s="5">
        <f>'[3]Pc, Winter, S1'!R55*Main!$B$8+_xlfn.IFNA(VLOOKUP($A55,'EV Distribution'!$A$2:$B$51,2,FALSE),0)*'EV Scenarios'!R$2</f>
        <v>6.0243214936964044E-2</v>
      </c>
      <c r="S55" s="5">
        <f>'[3]Pc, Winter, S1'!S55*Main!$B$8+_xlfn.IFNA(VLOOKUP($A55,'EV Distribution'!$A$2:$B$51,2,FALSE),0)*'EV Scenarios'!S$2</f>
        <v>5.614520878355362E-2</v>
      </c>
      <c r="T55" s="5">
        <f>'[3]Pc, Winter, S1'!T55*Main!$B$8+_xlfn.IFNA(VLOOKUP($A55,'EV Distribution'!$A$2:$B$51,2,FALSE),0)*'EV Scenarios'!T$2</f>
        <v>5.0999307439378298E-2</v>
      </c>
      <c r="U55" s="5">
        <f>'[3]Pc, Winter, S1'!U55*Main!$B$8+_xlfn.IFNA(VLOOKUP($A55,'EV Distribution'!$A$2:$B$51,2,FALSE),0)*'EV Scenarios'!U$2</f>
        <v>4.8860048994286448E-2</v>
      </c>
      <c r="V55" s="5">
        <f>'[3]Pc, Winter, S1'!V55*Main!$B$8+_xlfn.IFNA(VLOOKUP($A55,'EV Distribution'!$A$2:$B$51,2,FALSE),0)*'EV Scenarios'!V$2</f>
        <v>3.9100430639859171E-2</v>
      </c>
      <c r="W55" s="5">
        <f>'[3]Pc, Winter, S1'!W55*Main!$B$8+_xlfn.IFNA(VLOOKUP($A55,'EV Distribution'!$A$2:$B$51,2,FALSE),0)*'EV Scenarios'!W$2</f>
        <v>3.648635384092027E-2</v>
      </c>
      <c r="X55" s="5">
        <f>'[3]Pc, Winter, S1'!X55*Main!$B$8+_xlfn.IFNA(VLOOKUP($A55,'EV Distribution'!$A$2:$B$51,2,FALSE),0)*'EV Scenarios'!X$2</f>
        <v>2.0545391000845722E-2</v>
      </c>
      <c r="Y55" s="5">
        <f>'[3]Pc, Winter, S1'!Y55*Main!$B$8+_xlfn.IFNA(VLOOKUP($A55,'EV Distribution'!$A$2:$B$51,2,FALSE),0)*'EV Scenarios'!Y$2</f>
        <v>1.1955192568036543E-2</v>
      </c>
    </row>
    <row r="56" spans="1:25" x14ac:dyDescent="0.3">
      <c r="A56">
        <v>74</v>
      </c>
      <c r="B56" s="5">
        <f>'[3]Pc, Winter, S1'!B56*Main!$B$8+_xlfn.IFNA(VLOOKUP($A56,'EV Distribution'!$A$2:$B$51,2,FALSE),0)*'EV Scenarios'!B$2</f>
        <v>1.1297263078790023E-2</v>
      </c>
      <c r="C56" s="5">
        <f>'[3]Pc, Winter, S1'!C56*Main!$B$8+_xlfn.IFNA(VLOOKUP($A56,'EV Distribution'!$A$2:$B$51,2,FALSE),0)*'EV Scenarios'!C$2</f>
        <v>8.9057910972287786E-3</v>
      </c>
      <c r="D56" s="5">
        <f>'[3]Pc, Winter, S1'!D56*Main!$B$8+_xlfn.IFNA(VLOOKUP($A56,'EV Distribution'!$A$2:$B$51,2,FALSE),0)*'EV Scenarios'!D$2</f>
        <v>7.7273114206936897E-3</v>
      </c>
      <c r="E56" s="5">
        <f>'[3]Pc, Winter, S1'!E56*Main!$B$8+_xlfn.IFNA(VLOOKUP($A56,'EV Distribution'!$A$2:$B$51,2,FALSE),0)*'EV Scenarios'!E$2</f>
        <v>6.0895298716072696E-3</v>
      </c>
      <c r="F56" s="5">
        <f>'[3]Pc, Winter, S1'!F56*Main!$B$8+_xlfn.IFNA(VLOOKUP($A56,'EV Distribution'!$A$2:$B$51,2,FALSE),0)*'EV Scenarios'!F$2</f>
        <v>7.0138674094780114E-3</v>
      </c>
      <c r="G56" s="5">
        <f>'[3]Pc, Winter, S1'!G56*Main!$B$8+_xlfn.IFNA(VLOOKUP($A56,'EV Distribution'!$A$2:$B$51,2,FALSE),0)*'EV Scenarios'!G$2</f>
        <v>7.2492480475474007E-3</v>
      </c>
      <c r="H56" s="5">
        <f>'[3]Pc, Winter, S1'!H56*Main!$B$8+_xlfn.IFNA(VLOOKUP($A56,'EV Distribution'!$A$2:$B$51,2,FALSE),0)*'EV Scenarios'!H$2</f>
        <v>7.1568291381529786E-3</v>
      </c>
      <c r="I56" s="5">
        <f>'[3]Pc, Winter, S1'!I56*Main!$B$8+_xlfn.IFNA(VLOOKUP($A56,'EV Distribution'!$A$2:$B$51,2,FALSE),0)*'EV Scenarios'!I$2</f>
        <v>7.0537403832212258E-3</v>
      </c>
      <c r="J56" s="5">
        <f>'[3]Pc, Winter, S1'!J56*Main!$B$8+_xlfn.IFNA(VLOOKUP($A56,'EV Distribution'!$A$2:$B$51,2,FALSE),0)*'EV Scenarios'!J$2</f>
        <v>9.2077406543938332E-3</v>
      </c>
      <c r="K56" s="5">
        <f>'[3]Pc, Winter, S1'!K56*Main!$B$8+_xlfn.IFNA(VLOOKUP($A56,'EV Distribution'!$A$2:$B$51,2,FALSE),0)*'EV Scenarios'!K$2</f>
        <v>1.0983615964887698E-2</v>
      </c>
      <c r="L56" s="5">
        <f>'[3]Pc, Winter, S1'!L56*Main!$B$8+_xlfn.IFNA(VLOOKUP($A56,'EV Distribution'!$A$2:$B$51,2,FALSE),0)*'EV Scenarios'!L$2</f>
        <v>1.1567510506844467E-2</v>
      </c>
      <c r="M56" s="5">
        <f>'[3]Pc, Winter, S1'!M56*Main!$B$8+_xlfn.IFNA(VLOOKUP($A56,'EV Distribution'!$A$2:$B$51,2,FALSE),0)*'EV Scenarios'!M$2</f>
        <v>1.2802922520174455E-2</v>
      </c>
      <c r="N56" s="5">
        <f>'[3]Pc, Winter, S1'!N56*Main!$B$8+_xlfn.IFNA(VLOOKUP($A56,'EV Distribution'!$A$2:$B$51,2,FALSE),0)*'EV Scenarios'!N$2</f>
        <v>1.2176883637071239E-2</v>
      </c>
      <c r="O56" s="5">
        <f>'[3]Pc, Winter, S1'!O56*Main!$B$8+_xlfn.IFNA(VLOOKUP($A56,'EV Distribution'!$A$2:$B$51,2,FALSE),0)*'EV Scenarios'!O$2</f>
        <v>1.050037926245968E-2</v>
      </c>
      <c r="P56" s="5">
        <f>'[3]Pc, Winter, S1'!P56*Main!$B$8+_xlfn.IFNA(VLOOKUP($A56,'EV Distribution'!$A$2:$B$51,2,FALSE),0)*'EV Scenarios'!P$2</f>
        <v>9.4387392745063324E-3</v>
      </c>
      <c r="Q56" s="5">
        <f>'[3]Pc, Winter, S1'!Q56*Main!$B$8+_xlfn.IFNA(VLOOKUP($A56,'EV Distribution'!$A$2:$B$51,2,FALSE),0)*'EV Scenarios'!Q$2</f>
        <v>8.925714434539966E-3</v>
      </c>
      <c r="R56" s="5">
        <f>'[3]Pc, Winter, S1'!R56*Main!$B$8+_xlfn.IFNA(VLOOKUP($A56,'EV Distribution'!$A$2:$B$51,2,FALSE),0)*'EV Scenarios'!R$2</f>
        <v>8.6888215970222643E-3</v>
      </c>
      <c r="S56" s="5">
        <f>'[3]Pc, Winter, S1'!S56*Main!$B$8+_xlfn.IFNA(VLOOKUP($A56,'EV Distribution'!$A$2:$B$51,2,FALSE),0)*'EV Scenarios'!S$2</f>
        <v>7.0830408181742199E-3</v>
      </c>
      <c r="T56" s="5">
        <f>'[3]Pc, Winter, S1'!T56*Main!$B$8+_xlfn.IFNA(VLOOKUP($A56,'EV Distribution'!$A$2:$B$51,2,FALSE),0)*'EV Scenarios'!T$2</f>
        <v>7.2508473263069384E-3</v>
      </c>
      <c r="U56" s="5">
        <f>'[3]Pc, Winter, S1'!U56*Main!$B$8+_xlfn.IFNA(VLOOKUP($A56,'EV Distribution'!$A$2:$B$51,2,FALSE),0)*'EV Scenarios'!U$2</f>
        <v>7.178655362963182E-3</v>
      </c>
      <c r="V56" s="5">
        <f>'[3]Pc, Winter, S1'!V56*Main!$B$8+_xlfn.IFNA(VLOOKUP($A56,'EV Distribution'!$A$2:$B$51,2,FALSE),0)*'EV Scenarios'!V$2</f>
        <v>1.0799898780859098E-2</v>
      </c>
      <c r="W56" s="5">
        <f>'[3]Pc, Winter, S1'!W56*Main!$B$8+_xlfn.IFNA(VLOOKUP($A56,'EV Distribution'!$A$2:$B$51,2,FALSE),0)*'EV Scenarios'!W$2</f>
        <v>1.0812275439338959E-2</v>
      </c>
      <c r="X56" s="5">
        <f>'[3]Pc, Winter, S1'!X56*Main!$B$8+_xlfn.IFNA(VLOOKUP($A56,'EV Distribution'!$A$2:$B$51,2,FALSE),0)*'EV Scenarios'!X$2</f>
        <v>1.044377332697565E-2</v>
      </c>
      <c r="Y56" s="5">
        <f>'[3]Pc, Winter, S1'!Y56*Main!$B$8+_xlfn.IFNA(VLOOKUP($A56,'EV Distribution'!$A$2:$B$51,2,FALSE),0)*'EV Scenarios'!Y$2</f>
        <v>1.1370502623780584E-2</v>
      </c>
    </row>
    <row r="57" spans="1:25" x14ac:dyDescent="0.3">
      <c r="A57">
        <v>75</v>
      </c>
      <c r="B57" s="5">
        <f>'[3]Pc, Winter, S1'!B57*Main!$B$8+_xlfn.IFNA(VLOOKUP($A57,'EV Distribution'!$A$2:$B$51,2,FALSE),0)*'EV Scenarios'!B$2</f>
        <v>0.13794141556802672</v>
      </c>
      <c r="C57" s="5">
        <f>'[3]Pc, Winter, S1'!C57*Main!$B$8+_xlfn.IFNA(VLOOKUP($A57,'EV Distribution'!$A$2:$B$51,2,FALSE),0)*'EV Scenarios'!C$2</f>
        <v>0.11156411854562485</v>
      </c>
      <c r="D57" s="5">
        <f>'[3]Pc, Winter, S1'!D57*Main!$B$8+_xlfn.IFNA(VLOOKUP($A57,'EV Distribution'!$A$2:$B$51,2,FALSE),0)*'EV Scenarios'!D$2</f>
        <v>0.11575828772659999</v>
      </c>
      <c r="E57" s="5">
        <f>'[3]Pc, Winter, S1'!E57*Main!$B$8+_xlfn.IFNA(VLOOKUP($A57,'EV Distribution'!$A$2:$B$51,2,FALSE),0)*'EV Scenarios'!E$2</f>
        <v>0.11488403102012036</v>
      </c>
      <c r="F57" s="5">
        <f>'[3]Pc, Winter, S1'!F57*Main!$B$8+_xlfn.IFNA(VLOOKUP($A57,'EV Distribution'!$A$2:$B$51,2,FALSE),0)*'EV Scenarios'!F$2</f>
        <v>0.1189157990389328</v>
      </c>
      <c r="G57" s="5">
        <f>'[3]Pc, Winter, S1'!G57*Main!$B$8+_xlfn.IFNA(VLOOKUP($A57,'EV Distribution'!$A$2:$B$51,2,FALSE),0)*'EV Scenarios'!G$2</f>
        <v>0.14700462092968195</v>
      </c>
      <c r="H57" s="5">
        <f>'[3]Pc, Winter, S1'!H57*Main!$B$8+_xlfn.IFNA(VLOOKUP($A57,'EV Distribution'!$A$2:$B$51,2,FALSE),0)*'EV Scenarios'!H$2</f>
        <v>0.14864804860780034</v>
      </c>
      <c r="I57" s="5">
        <f>'[3]Pc, Winter, S1'!I57*Main!$B$8+_xlfn.IFNA(VLOOKUP($A57,'EV Distribution'!$A$2:$B$51,2,FALSE),0)*'EV Scenarios'!I$2</f>
        <v>0.18351509720087428</v>
      </c>
      <c r="J57" s="5">
        <f>'[3]Pc, Winter, S1'!J57*Main!$B$8+_xlfn.IFNA(VLOOKUP($A57,'EV Distribution'!$A$2:$B$51,2,FALSE),0)*'EV Scenarios'!J$2</f>
        <v>0.21708569585884765</v>
      </c>
      <c r="K57" s="5">
        <f>'[3]Pc, Winter, S1'!K57*Main!$B$8+_xlfn.IFNA(VLOOKUP($A57,'EV Distribution'!$A$2:$B$51,2,FALSE),0)*'EV Scenarios'!K$2</f>
        <v>0.23553893276993845</v>
      </c>
      <c r="L57" s="5">
        <f>'[3]Pc, Winter, S1'!L57*Main!$B$8+_xlfn.IFNA(VLOOKUP($A57,'EV Distribution'!$A$2:$B$51,2,FALSE),0)*'EV Scenarios'!L$2</f>
        <v>0.24186180801987453</v>
      </c>
      <c r="M57" s="5">
        <f>'[3]Pc, Winter, S1'!M57*Main!$B$8+_xlfn.IFNA(VLOOKUP($A57,'EV Distribution'!$A$2:$B$51,2,FALSE),0)*'EV Scenarios'!M$2</f>
        <v>0.24705102693819825</v>
      </c>
      <c r="N57" s="5">
        <f>'[3]Pc, Winter, S1'!N57*Main!$B$8+_xlfn.IFNA(VLOOKUP($A57,'EV Distribution'!$A$2:$B$51,2,FALSE),0)*'EV Scenarios'!N$2</f>
        <v>0.21427498813091025</v>
      </c>
      <c r="O57" s="5">
        <f>'[3]Pc, Winter, S1'!O57*Main!$B$8+_xlfn.IFNA(VLOOKUP($A57,'EV Distribution'!$A$2:$B$51,2,FALSE),0)*'EV Scenarios'!O$2</f>
        <v>0.21314125553184743</v>
      </c>
      <c r="P57" s="5">
        <f>'[3]Pc, Winter, S1'!P57*Main!$B$8+_xlfn.IFNA(VLOOKUP($A57,'EV Distribution'!$A$2:$B$51,2,FALSE),0)*'EV Scenarios'!P$2</f>
        <v>0.20532236531256398</v>
      </c>
      <c r="Q57" s="5">
        <f>'[3]Pc, Winter, S1'!Q57*Main!$B$8+_xlfn.IFNA(VLOOKUP($A57,'EV Distribution'!$A$2:$B$51,2,FALSE),0)*'EV Scenarios'!Q$2</f>
        <v>0.20853219025164721</v>
      </c>
      <c r="R57" s="5">
        <f>'[3]Pc, Winter, S1'!R57*Main!$B$8+_xlfn.IFNA(VLOOKUP($A57,'EV Distribution'!$A$2:$B$51,2,FALSE),0)*'EV Scenarios'!R$2</f>
        <v>0.21082448123542111</v>
      </c>
      <c r="S57" s="5">
        <f>'[3]Pc, Winter, S1'!S57*Main!$B$8+_xlfn.IFNA(VLOOKUP($A57,'EV Distribution'!$A$2:$B$51,2,FALSE),0)*'EV Scenarios'!S$2</f>
        <v>0.20112439327871529</v>
      </c>
      <c r="T57" s="5">
        <f>'[3]Pc, Winter, S1'!T57*Main!$B$8+_xlfn.IFNA(VLOOKUP($A57,'EV Distribution'!$A$2:$B$51,2,FALSE),0)*'EV Scenarios'!T$2</f>
        <v>0.20469634863760719</v>
      </c>
      <c r="U57" s="5">
        <f>'[3]Pc, Winter, S1'!U57*Main!$B$8+_xlfn.IFNA(VLOOKUP($A57,'EV Distribution'!$A$2:$B$51,2,FALSE),0)*'EV Scenarios'!U$2</f>
        <v>0.18055061383798482</v>
      </c>
      <c r="V57" s="5">
        <f>'[3]Pc, Winter, S1'!V57*Main!$B$8+_xlfn.IFNA(VLOOKUP($A57,'EV Distribution'!$A$2:$B$51,2,FALSE),0)*'EV Scenarios'!V$2</f>
        <v>0.14608154545739913</v>
      </c>
      <c r="W57" s="5">
        <f>'[3]Pc, Winter, S1'!W57*Main!$B$8+_xlfn.IFNA(VLOOKUP($A57,'EV Distribution'!$A$2:$B$51,2,FALSE),0)*'EV Scenarios'!W$2</f>
        <v>0.15427380020427681</v>
      </c>
      <c r="X57" s="5">
        <f>'[3]Pc, Winter, S1'!X57*Main!$B$8+_xlfn.IFNA(VLOOKUP($A57,'EV Distribution'!$A$2:$B$51,2,FALSE),0)*'EV Scenarios'!X$2</f>
        <v>0.144486689917773</v>
      </c>
      <c r="Y57" s="5">
        <f>'[3]Pc, Winter, S1'!Y57*Main!$B$8+_xlfn.IFNA(VLOOKUP($A57,'EV Distribution'!$A$2:$B$51,2,FALSE),0)*'EV Scenarios'!Y$2</f>
        <v>0.14369755177695498</v>
      </c>
    </row>
    <row r="58" spans="1:25" x14ac:dyDescent="0.3">
      <c r="A58">
        <v>76</v>
      </c>
      <c r="B58" s="5">
        <f>'[3]Pc, Winter, S1'!B58*Main!$B$8+_xlfn.IFNA(VLOOKUP($A58,'EV Distribution'!$A$2:$B$51,2,FALSE),0)*'EV Scenarios'!B$2</f>
        <v>9.6000016847366462E-3</v>
      </c>
      <c r="C58" s="5">
        <f>'[3]Pc, Winter, S1'!C58*Main!$B$8+_xlfn.IFNA(VLOOKUP($A58,'EV Distribution'!$A$2:$B$51,2,FALSE),0)*'EV Scenarios'!C$2</f>
        <v>6.6909106990107005E-3</v>
      </c>
      <c r="D58" s="5">
        <f>'[3]Pc, Winter, S1'!D58*Main!$B$8+_xlfn.IFNA(VLOOKUP($A58,'EV Distribution'!$A$2:$B$51,2,FALSE),0)*'EV Scenarios'!D$2</f>
        <v>1.0782150088628945E-2</v>
      </c>
      <c r="E58" s="5">
        <f>'[3]Pc, Winter, S1'!E58*Main!$B$8+_xlfn.IFNA(VLOOKUP($A58,'EV Distribution'!$A$2:$B$51,2,FALSE),0)*'EV Scenarios'!E$2</f>
        <v>9.9107386548117783E-3</v>
      </c>
      <c r="F58" s="5">
        <f>'[3]Pc, Winter, S1'!F58*Main!$B$8+_xlfn.IFNA(VLOOKUP($A58,'EV Distribution'!$A$2:$B$51,2,FALSE),0)*'EV Scenarios'!F$2</f>
        <v>9.2338027909340346E-3</v>
      </c>
      <c r="G58" s="5">
        <f>'[3]Pc, Winter, S1'!G58*Main!$B$8+_xlfn.IFNA(VLOOKUP($A58,'EV Distribution'!$A$2:$B$51,2,FALSE),0)*'EV Scenarios'!G$2</f>
        <v>1.1672642995677959E-2</v>
      </c>
      <c r="H58" s="5">
        <f>'[3]Pc, Winter, S1'!H58*Main!$B$8+_xlfn.IFNA(VLOOKUP($A58,'EV Distribution'!$A$2:$B$51,2,FALSE),0)*'EV Scenarios'!H$2</f>
        <v>8.2654487067254749E-3</v>
      </c>
      <c r="I58" s="5">
        <f>'[3]Pc, Winter, S1'!I58*Main!$B$8+_xlfn.IFNA(VLOOKUP($A58,'EV Distribution'!$A$2:$B$51,2,FALSE),0)*'EV Scenarios'!I$2</f>
        <v>1.1946267815273189E-2</v>
      </c>
      <c r="J58" s="5">
        <f>'[3]Pc, Winter, S1'!J58*Main!$B$8+_xlfn.IFNA(VLOOKUP($A58,'EV Distribution'!$A$2:$B$51,2,FALSE),0)*'EV Scenarios'!J$2</f>
        <v>5.4539465115687198E-2</v>
      </c>
      <c r="K58" s="5">
        <f>'[3]Pc, Winter, S1'!K58*Main!$B$8+_xlfn.IFNA(VLOOKUP($A58,'EV Distribution'!$A$2:$B$51,2,FALSE),0)*'EV Scenarios'!K$2</f>
        <v>7.1119824162339709E-2</v>
      </c>
      <c r="L58" s="5">
        <f>'[3]Pc, Winter, S1'!L58*Main!$B$8+_xlfn.IFNA(VLOOKUP($A58,'EV Distribution'!$A$2:$B$51,2,FALSE),0)*'EV Scenarios'!L$2</f>
        <v>7.2112048497472658E-2</v>
      </c>
      <c r="M58" s="5">
        <f>'[3]Pc, Winter, S1'!M58*Main!$B$8+_xlfn.IFNA(VLOOKUP($A58,'EV Distribution'!$A$2:$B$51,2,FALSE),0)*'EV Scenarios'!M$2</f>
        <v>8.6117602053487147E-2</v>
      </c>
      <c r="N58" s="5">
        <f>'[3]Pc, Winter, S1'!N58*Main!$B$8+_xlfn.IFNA(VLOOKUP($A58,'EV Distribution'!$A$2:$B$51,2,FALSE),0)*'EV Scenarios'!N$2</f>
        <v>6.3930833244886312E-2</v>
      </c>
      <c r="O58" s="5">
        <f>'[3]Pc, Winter, S1'!O58*Main!$B$8+_xlfn.IFNA(VLOOKUP($A58,'EV Distribution'!$A$2:$B$51,2,FALSE),0)*'EV Scenarios'!O$2</f>
        <v>6.0560840231212144E-2</v>
      </c>
      <c r="P58" s="5">
        <f>'[3]Pc, Winter, S1'!P58*Main!$B$8+_xlfn.IFNA(VLOOKUP($A58,'EV Distribution'!$A$2:$B$51,2,FALSE),0)*'EV Scenarios'!P$2</f>
        <v>5.648749505562603E-2</v>
      </c>
      <c r="Q58" s="5">
        <f>'[3]Pc, Winter, S1'!Q58*Main!$B$8+_xlfn.IFNA(VLOOKUP($A58,'EV Distribution'!$A$2:$B$51,2,FALSE),0)*'EV Scenarios'!Q$2</f>
        <v>5.8629938032039176E-2</v>
      </c>
      <c r="R58" s="5">
        <f>'[3]Pc, Winter, S1'!R58*Main!$B$8+_xlfn.IFNA(VLOOKUP($A58,'EV Distribution'!$A$2:$B$51,2,FALSE),0)*'EV Scenarios'!R$2</f>
        <v>6.0973258953254075E-2</v>
      </c>
      <c r="S58" s="5">
        <f>'[3]Pc, Winter, S1'!S58*Main!$B$8+_xlfn.IFNA(VLOOKUP($A58,'EV Distribution'!$A$2:$B$51,2,FALSE),0)*'EV Scenarios'!S$2</f>
        <v>3.137791851650637E-2</v>
      </c>
      <c r="T58" s="5">
        <f>'[3]Pc, Winter, S1'!T58*Main!$B$8+_xlfn.IFNA(VLOOKUP($A58,'EV Distribution'!$A$2:$B$51,2,FALSE),0)*'EV Scenarios'!T$2</f>
        <v>9.4846908517130825E-3</v>
      </c>
      <c r="U58" s="5">
        <f>'[3]Pc, Winter, S1'!U58*Main!$B$8+_xlfn.IFNA(VLOOKUP($A58,'EV Distribution'!$A$2:$B$51,2,FALSE),0)*'EV Scenarios'!U$2</f>
        <v>8.1690989554028016E-3</v>
      </c>
      <c r="V58" s="5">
        <f>'[3]Pc, Winter, S1'!V58*Main!$B$8+_xlfn.IFNA(VLOOKUP($A58,'EV Distribution'!$A$2:$B$51,2,FALSE),0)*'EV Scenarios'!V$2</f>
        <v>9.3013547127242142E-3</v>
      </c>
      <c r="W58" s="5">
        <f>'[3]Pc, Winter, S1'!W58*Main!$B$8+_xlfn.IFNA(VLOOKUP($A58,'EV Distribution'!$A$2:$B$51,2,FALSE),0)*'EV Scenarios'!W$2</f>
        <v>1.1585892423461962E-2</v>
      </c>
      <c r="X58" s="5">
        <f>'[3]Pc, Winter, S1'!X58*Main!$B$8+_xlfn.IFNA(VLOOKUP($A58,'EV Distribution'!$A$2:$B$51,2,FALSE),0)*'EV Scenarios'!X$2</f>
        <v>1.0581867380595548E-2</v>
      </c>
      <c r="Y58" s="5">
        <f>'[3]Pc, Winter, S1'!Y58*Main!$B$8+_xlfn.IFNA(VLOOKUP($A58,'EV Distribution'!$A$2:$B$51,2,FALSE),0)*'EV Scenarios'!Y$2</f>
        <v>1.4296123191379516E-2</v>
      </c>
    </row>
    <row r="59" spans="1:25" x14ac:dyDescent="0.3">
      <c r="A59">
        <v>77</v>
      </c>
      <c r="B59" s="5">
        <f>'[3]Pc, Winter, S1'!B59*Main!$B$8+_xlfn.IFNA(VLOOKUP($A59,'EV Distribution'!$A$2:$B$51,2,FALSE),0)*'EV Scenarios'!B$2</f>
        <v>8.5654600186846046E-3</v>
      </c>
      <c r="C59" s="5">
        <f>'[3]Pc, Winter, S1'!C59*Main!$B$8+_xlfn.IFNA(VLOOKUP($A59,'EV Distribution'!$A$2:$B$51,2,FALSE),0)*'EV Scenarios'!C$2</f>
        <v>8.6278628648267259E-3</v>
      </c>
      <c r="D59" s="5">
        <f>'[3]Pc, Winter, S1'!D59*Main!$B$8+_xlfn.IFNA(VLOOKUP($A59,'EV Distribution'!$A$2:$B$51,2,FALSE),0)*'EV Scenarios'!D$2</f>
        <v>9.3786922451665894E-3</v>
      </c>
      <c r="E59" s="5">
        <f>'[3]Pc, Winter, S1'!E59*Main!$B$8+_xlfn.IFNA(VLOOKUP($A59,'EV Distribution'!$A$2:$B$51,2,FALSE),0)*'EV Scenarios'!E$2</f>
        <v>9.7984688767947074E-3</v>
      </c>
      <c r="F59" s="5">
        <f>'[3]Pc, Winter, S1'!F59*Main!$B$8+_xlfn.IFNA(VLOOKUP($A59,'EV Distribution'!$A$2:$B$51,2,FALSE),0)*'EV Scenarios'!F$2</f>
        <v>9.6263084031006606E-3</v>
      </c>
      <c r="G59" s="5">
        <f>'[3]Pc, Winter, S1'!G59*Main!$B$8+_xlfn.IFNA(VLOOKUP($A59,'EV Distribution'!$A$2:$B$51,2,FALSE),0)*'EV Scenarios'!G$2</f>
        <v>9.3816412532501375E-3</v>
      </c>
      <c r="H59" s="5">
        <f>'[3]Pc, Winter, S1'!H59*Main!$B$8+_xlfn.IFNA(VLOOKUP($A59,'EV Distribution'!$A$2:$B$51,2,FALSE),0)*'EV Scenarios'!H$2</f>
        <v>8.9838690960290304E-3</v>
      </c>
      <c r="I59" s="5">
        <f>'[3]Pc, Winter, S1'!I59*Main!$B$8+_xlfn.IFNA(VLOOKUP($A59,'EV Distribution'!$A$2:$B$51,2,FALSE),0)*'EV Scenarios'!I$2</f>
        <v>1.6725105024570253E-2</v>
      </c>
      <c r="J59" s="5">
        <f>'[3]Pc, Winter, S1'!J59*Main!$B$8+_xlfn.IFNA(VLOOKUP($A59,'EV Distribution'!$A$2:$B$51,2,FALSE),0)*'EV Scenarios'!J$2</f>
        <v>2.3725677059613724E-2</v>
      </c>
      <c r="K59" s="5">
        <f>'[3]Pc, Winter, S1'!K59*Main!$B$8+_xlfn.IFNA(VLOOKUP($A59,'EV Distribution'!$A$2:$B$51,2,FALSE),0)*'EV Scenarios'!K$2</f>
        <v>3.1997421191443436E-2</v>
      </c>
      <c r="L59" s="5">
        <f>'[3]Pc, Winter, S1'!L59*Main!$B$8+_xlfn.IFNA(VLOOKUP($A59,'EV Distribution'!$A$2:$B$51,2,FALSE),0)*'EV Scenarios'!L$2</f>
        <v>3.8785936986478253E-2</v>
      </c>
      <c r="M59" s="5">
        <f>'[3]Pc, Winter, S1'!M59*Main!$B$8+_xlfn.IFNA(VLOOKUP($A59,'EV Distribution'!$A$2:$B$51,2,FALSE),0)*'EV Scenarios'!M$2</f>
        <v>4.8488355045290497E-2</v>
      </c>
      <c r="N59" s="5">
        <f>'[3]Pc, Winter, S1'!N59*Main!$B$8+_xlfn.IFNA(VLOOKUP($A59,'EV Distribution'!$A$2:$B$51,2,FALSE),0)*'EV Scenarios'!N$2</f>
        <v>4.7254653351452486E-2</v>
      </c>
      <c r="O59" s="5">
        <f>'[3]Pc, Winter, S1'!O59*Main!$B$8+_xlfn.IFNA(VLOOKUP($A59,'EV Distribution'!$A$2:$B$51,2,FALSE),0)*'EV Scenarios'!O$2</f>
        <v>5.321762600932755E-2</v>
      </c>
      <c r="P59" s="5">
        <f>'[3]Pc, Winter, S1'!P59*Main!$B$8+_xlfn.IFNA(VLOOKUP($A59,'EV Distribution'!$A$2:$B$51,2,FALSE),0)*'EV Scenarios'!P$2</f>
        <v>5.3434529177307059E-2</v>
      </c>
      <c r="Q59" s="5">
        <f>'[3]Pc, Winter, S1'!Q59*Main!$B$8+_xlfn.IFNA(VLOOKUP($A59,'EV Distribution'!$A$2:$B$51,2,FALSE),0)*'EV Scenarios'!Q$2</f>
        <v>5.4071218912138105E-2</v>
      </c>
      <c r="R59" s="5">
        <f>'[3]Pc, Winter, S1'!R59*Main!$B$8+_xlfn.IFNA(VLOOKUP($A59,'EV Distribution'!$A$2:$B$51,2,FALSE),0)*'EV Scenarios'!R$2</f>
        <v>5.4984104351732746E-2</v>
      </c>
      <c r="S59" s="5">
        <f>'[3]Pc, Winter, S1'!S59*Main!$B$8+_xlfn.IFNA(VLOOKUP($A59,'EV Distribution'!$A$2:$B$51,2,FALSE),0)*'EV Scenarios'!S$2</f>
        <v>5.2596949516963649E-2</v>
      </c>
      <c r="T59" s="5">
        <f>'[3]Pc, Winter, S1'!T59*Main!$B$8+_xlfn.IFNA(VLOOKUP($A59,'EV Distribution'!$A$2:$B$51,2,FALSE),0)*'EV Scenarios'!T$2</f>
        <v>4.4880054593609865E-2</v>
      </c>
      <c r="U59" s="5">
        <f>'[3]Pc, Winter, S1'!U59*Main!$B$8+_xlfn.IFNA(VLOOKUP($A59,'EV Distribution'!$A$2:$B$51,2,FALSE),0)*'EV Scenarios'!U$2</f>
        <v>4.1405680661533315E-2</v>
      </c>
      <c r="V59" s="5">
        <f>'[3]Pc, Winter, S1'!V59*Main!$B$8+_xlfn.IFNA(VLOOKUP($A59,'EV Distribution'!$A$2:$B$51,2,FALSE),0)*'EV Scenarios'!V$2</f>
        <v>3.7104758965880932E-2</v>
      </c>
      <c r="W59" s="5">
        <f>'[3]Pc, Winter, S1'!W59*Main!$B$8+_xlfn.IFNA(VLOOKUP($A59,'EV Distribution'!$A$2:$B$51,2,FALSE),0)*'EV Scenarios'!W$2</f>
        <v>3.7872197702093657E-2</v>
      </c>
      <c r="X59" s="5">
        <f>'[3]Pc, Winter, S1'!X59*Main!$B$8+_xlfn.IFNA(VLOOKUP($A59,'EV Distribution'!$A$2:$B$51,2,FALSE),0)*'EV Scenarios'!X$2</f>
        <v>3.454005029215837E-2</v>
      </c>
      <c r="Y59" s="5">
        <f>'[3]Pc, Winter, S1'!Y59*Main!$B$8+_xlfn.IFNA(VLOOKUP($A59,'EV Distribution'!$A$2:$B$51,2,FALSE),0)*'EV Scenarios'!Y$2</f>
        <v>3.1558540001799626E-2</v>
      </c>
    </row>
    <row r="60" spans="1:25" x14ac:dyDescent="0.3">
      <c r="A60">
        <v>78</v>
      </c>
      <c r="B60" s="5">
        <f>'[3]Pc, Winter, S1'!B60*Main!$B$8+_xlfn.IFNA(VLOOKUP($A60,'EV Distribution'!$A$2:$B$51,2,FALSE),0)*'EV Scenarios'!B$2</f>
        <v>3.0575175840477739E-2</v>
      </c>
      <c r="C60" s="5">
        <f>'[3]Pc, Winter, S1'!C60*Main!$B$8+_xlfn.IFNA(VLOOKUP($A60,'EV Distribution'!$A$2:$B$51,2,FALSE),0)*'EV Scenarios'!C$2</f>
        <v>2.9036213822373341E-2</v>
      </c>
      <c r="D60" s="5">
        <f>'[3]Pc, Winter, S1'!D60*Main!$B$8+_xlfn.IFNA(VLOOKUP($A60,'EV Distribution'!$A$2:$B$51,2,FALSE),0)*'EV Scenarios'!D$2</f>
        <v>3.0257412329739008E-2</v>
      </c>
      <c r="E60" s="5">
        <f>'[3]Pc, Winter, S1'!E60*Main!$B$8+_xlfn.IFNA(VLOOKUP($A60,'EV Distribution'!$A$2:$B$51,2,FALSE),0)*'EV Scenarios'!E$2</f>
        <v>4.007686965823893E-2</v>
      </c>
      <c r="F60" s="5">
        <f>'[3]Pc, Winter, S1'!F60*Main!$B$8+_xlfn.IFNA(VLOOKUP($A60,'EV Distribution'!$A$2:$B$51,2,FALSE),0)*'EV Scenarios'!F$2</f>
        <v>3.4089597197132407E-2</v>
      </c>
      <c r="G60" s="5">
        <f>'[3]Pc, Winter, S1'!G60*Main!$B$8+_xlfn.IFNA(VLOOKUP($A60,'EV Distribution'!$A$2:$B$51,2,FALSE),0)*'EV Scenarios'!G$2</f>
        <v>5.2985437792315716E-2</v>
      </c>
      <c r="H60" s="5">
        <f>'[3]Pc, Winter, S1'!H60*Main!$B$8+_xlfn.IFNA(VLOOKUP($A60,'EV Distribution'!$A$2:$B$51,2,FALSE),0)*'EV Scenarios'!H$2</f>
        <v>0.11963669271444517</v>
      </c>
      <c r="I60" s="5">
        <f>'[3]Pc, Winter, S1'!I60*Main!$B$8+_xlfn.IFNA(VLOOKUP($A60,'EV Distribution'!$A$2:$B$51,2,FALSE),0)*'EV Scenarios'!I$2</f>
        <v>0.19729408529191253</v>
      </c>
      <c r="J60" s="5">
        <f>'[3]Pc, Winter, S1'!J60*Main!$B$8+_xlfn.IFNA(VLOOKUP($A60,'EV Distribution'!$A$2:$B$51,2,FALSE),0)*'EV Scenarios'!J$2</f>
        <v>0.2393606710421092</v>
      </c>
      <c r="K60" s="5">
        <f>'[3]Pc, Winter, S1'!K60*Main!$B$8+_xlfn.IFNA(VLOOKUP($A60,'EV Distribution'!$A$2:$B$51,2,FALSE),0)*'EV Scenarios'!K$2</f>
        <v>0.27265364215429549</v>
      </c>
      <c r="L60" s="5">
        <f>'[3]Pc, Winter, S1'!L60*Main!$B$8+_xlfn.IFNA(VLOOKUP($A60,'EV Distribution'!$A$2:$B$51,2,FALSE),0)*'EV Scenarios'!L$2</f>
        <v>0.31593348261630189</v>
      </c>
      <c r="M60" s="5">
        <f>'[3]Pc, Winter, S1'!M60*Main!$B$8+_xlfn.IFNA(VLOOKUP($A60,'EV Distribution'!$A$2:$B$51,2,FALSE),0)*'EV Scenarios'!M$2</f>
        <v>0.32397294589977182</v>
      </c>
      <c r="N60" s="5">
        <f>'[3]Pc, Winter, S1'!N60*Main!$B$8+_xlfn.IFNA(VLOOKUP($A60,'EV Distribution'!$A$2:$B$51,2,FALSE),0)*'EV Scenarios'!N$2</f>
        <v>0.26648179983322023</v>
      </c>
      <c r="O60" s="5">
        <f>'[3]Pc, Winter, S1'!O60*Main!$B$8+_xlfn.IFNA(VLOOKUP($A60,'EV Distribution'!$A$2:$B$51,2,FALSE),0)*'EV Scenarios'!O$2</f>
        <v>0.2588889222129504</v>
      </c>
      <c r="P60" s="5">
        <f>'[3]Pc, Winter, S1'!P60*Main!$B$8+_xlfn.IFNA(VLOOKUP($A60,'EV Distribution'!$A$2:$B$51,2,FALSE),0)*'EV Scenarios'!P$2</f>
        <v>0.27944494214958993</v>
      </c>
      <c r="Q60" s="5">
        <f>'[3]Pc, Winter, S1'!Q60*Main!$B$8+_xlfn.IFNA(VLOOKUP($A60,'EV Distribution'!$A$2:$B$51,2,FALSE),0)*'EV Scenarios'!Q$2</f>
        <v>0.27520981851658011</v>
      </c>
      <c r="R60" s="5">
        <f>'[3]Pc, Winter, S1'!R60*Main!$B$8+_xlfn.IFNA(VLOOKUP($A60,'EV Distribution'!$A$2:$B$51,2,FALSE),0)*'EV Scenarios'!R$2</f>
        <v>0.26694035218082762</v>
      </c>
      <c r="S60" s="5">
        <f>'[3]Pc, Winter, S1'!S60*Main!$B$8+_xlfn.IFNA(VLOOKUP($A60,'EV Distribution'!$A$2:$B$51,2,FALSE),0)*'EV Scenarios'!S$2</f>
        <v>0.27701490046182931</v>
      </c>
      <c r="T60" s="5">
        <f>'[3]Pc, Winter, S1'!T60*Main!$B$8+_xlfn.IFNA(VLOOKUP($A60,'EV Distribution'!$A$2:$B$51,2,FALSE),0)*'EV Scenarios'!T$2</f>
        <v>0.21701823832168005</v>
      </c>
      <c r="U60" s="5">
        <f>'[3]Pc, Winter, S1'!U60*Main!$B$8+_xlfn.IFNA(VLOOKUP($A60,'EV Distribution'!$A$2:$B$51,2,FALSE),0)*'EV Scenarios'!U$2</f>
        <v>0.21252090602521931</v>
      </c>
      <c r="V60" s="5">
        <f>'[3]Pc, Winter, S1'!V60*Main!$B$8+_xlfn.IFNA(VLOOKUP($A60,'EV Distribution'!$A$2:$B$51,2,FALSE),0)*'EV Scenarios'!V$2</f>
        <v>0.22174498982994059</v>
      </c>
      <c r="W60" s="5">
        <f>'[3]Pc, Winter, S1'!W60*Main!$B$8+_xlfn.IFNA(VLOOKUP($A60,'EV Distribution'!$A$2:$B$51,2,FALSE),0)*'EV Scenarios'!W$2</f>
        <v>0.15146250396045746</v>
      </c>
      <c r="X60" s="5">
        <f>'[3]Pc, Winter, S1'!X60*Main!$B$8+_xlfn.IFNA(VLOOKUP($A60,'EV Distribution'!$A$2:$B$51,2,FALSE),0)*'EV Scenarios'!X$2</f>
        <v>9.2015285682814099E-2</v>
      </c>
      <c r="Y60" s="5">
        <f>'[3]Pc, Winter, S1'!Y60*Main!$B$8+_xlfn.IFNA(VLOOKUP($A60,'EV Distribution'!$A$2:$B$51,2,FALSE),0)*'EV Scenarios'!Y$2</f>
        <v>6.7246483508531005E-2</v>
      </c>
    </row>
    <row r="61" spans="1:25" x14ac:dyDescent="0.3">
      <c r="A61">
        <v>79</v>
      </c>
      <c r="B61" s="5">
        <f>'[3]Pc, Winter, S1'!B61*Main!$B$8+_xlfn.IFNA(VLOOKUP($A61,'EV Distribution'!$A$2:$B$51,2,FALSE),0)*'EV Scenarios'!B$2</f>
        <v>0.16322704280523756</v>
      </c>
      <c r="C61" s="5">
        <f>'[3]Pc, Winter, S1'!C61*Main!$B$8+_xlfn.IFNA(VLOOKUP($A61,'EV Distribution'!$A$2:$B$51,2,FALSE),0)*'EV Scenarios'!C$2</f>
        <v>0.16346082270348516</v>
      </c>
      <c r="D61" s="5">
        <f>'[3]Pc, Winter, S1'!D61*Main!$B$8+_xlfn.IFNA(VLOOKUP($A61,'EV Distribution'!$A$2:$B$51,2,FALSE),0)*'EV Scenarios'!D$2</f>
        <v>0.16429034811196502</v>
      </c>
      <c r="E61" s="5">
        <f>'[3]Pc, Winter, S1'!E61*Main!$B$8+_xlfn.IFNA(VLOOKUP($A61,'EV Distribution'!$A$2:$B$51,2,FALSE),0)*'EV Scenarios'!E$2</f>
        <v>0.16282072460259323</v>
      </c>
      <c r="F61" s="5">
        <f>'[3]Pc, Winter, S1'!F61*Main!$B$8+_xlfn.IFNA(VLOOKUP($A61,'EV Distribution'!$A$2:$B$51,2,FALSE),0)*'EV Scenarios'!F$2</f>
        <v>0.16456306648852867</v>
      </c>
      <c r="G61" s="5">
        <f>'[3]Pc, Winter, S1'!G61*Main!$B$8+_xlfn.IFNA(VLOOKUP($A61,'EV Distribution'!$A$2:$B$51,2,FALSE),0)*'EV Scenarios'!G$2</f>
        <v>0.1662444429213821</v>
      </c>
      <c r="H61" s="5">
        <f>'[3]Pc, Winter, S1'!H61*Main!$B$8+_xlfn.IFNA(VLOOKUP($A61,'EV Distribution'!$A$2:$B$51,2,FALSE),0)*'EV Scenarios'!H$2</f>
        <v>0.18417481356927559</v>
      </c>
      <c r="I61" s="5">
        <f>'[3]Pc, Winter, S1'!I61*Main!$B$8+_xlfn.IFNA(VLOOKUP($A61,'EV Distribution'!$A$2:$B$51,2,FALSE),0)*'EV Scenarios'!I$2</f>
        <v>0.19613962840120269</v>
      </c>
      <c r="J61" s="5">
        <f>'[3]Pc, Winter, S1'!J61*Main!$B$8+_xlfn.IFNA(VLOOKUP($A61,'EV Distribution'!$A$2:$B$51,2,FALSE),0)*'EV Scenarios'!J$2</f>
        <v>0.1906809457686256</v>
      </c>
      <c r="K61" s="5">
        <f>'[3]Pc, Winter, S1'!K61*Main!$B$8+_xlfn.IFNA(VLOOKUP($A61,'EV Distribution'!$A$2:$B$51,2,FALSE),0)*'EV Scenarios'!K$2</f>
        <v>0.17639230701482475</v>
      </c>
      <c r="L61" s="5">
        <f>'[3]Pc, Winter, S1'!L61*Main!$B$8+_xlfn.IFNA(VLOOKUP($A61,'EV Distribution'!$A$2:$B$51,2,FALSE),0)*'EV Scenarios'!L$2</f>
        <v>0.17174281794040594</v>
      </c>
      <c r="M61" s="5">
        <f>'[3]Pc, Winter, S1'!M61*Main!$B$8+_xlfn.IFNA(VLOOKUP($A61,'EV Distribution'!$A$2:$B$51,2,FALSE),0)*'EV Scenarios'!M$2</f>
        <v>0.17192875886120784</v>
      </c>
      <c r="N61" s="5">
        <f>'[3]Pc, Winter, S1'!N61*Main!$B$8+_xlfn.IFNA(VLOOKUP($A61,'EV Distribution'!$A$2:$B$51,2,FALSE),0)*'EV Scenarios'!N$2</f>
        <v>0.16787333010780034</v>
      </c>
      <c r="O61" s="5">
        <f>'[3]Pc, Winter, S1'!O61*Main!$B$8+_xlfn.IFNA(VLOOKUP($A61,'EV Distribution'!$A$2:$B$51,2,FALSE),0)*'EV Scenarios'!O$2</f>
        <v>0.17709221545296888</v>
      </c>
      <c r="P61" s="5">
        <f>'[3]Pc, Winter, S1'!P61*Main!$B$8+_xlfn.IFNA(VLOOKUP($A61,'EV Distribution'!$A$2:$B$51,2,FALSE),0)*'EV Scenarios'!P$2</f>
        <v>0.18473501815539201</v>
      </c>
      <c r="Q61" s="5">
        <f>'[3]Pc, Winter, S1'!Q61*Main!$B$8+_xlfn.IFNA(VLOOKUP($A61,'EV Distribution'!$A$2:$B$51,2,FALSE),0)*'EV Scenarios'!Q$2</f>
        <v>0.18501469206499294</v>
      </c>
      <c r="R61" s="5">
        <f>'[3]Pc, Winter, S1'!R61*Main!$B$8+_xlfn.IFNA(VLOOKUP($A61,'EV Distribution'!$A$2:$B$51,2,FALSE),0)*'EV Scenarios'!R$2</f>
        <v>0.18635640541697154</v>
      </c>
      <c r="S61" s="5">
        <f>'[3]Pc, Winter, S1'!S61*Main!$B$8+_xlfn.IFNA(VLOOKUP($A61,'EV Distribution'!$A$2:$B$51,2,FALSE),0)*'EV Scenarios'!S$2</f>
        <v>0.18415647431567642</v>
      </c>
      <c r="T61" s="5">
        <f>'[3]Pc, Winter, S1'!T61*Main!$B$8+_xlfn.IFNA(VLOOKUP($A61,'EV Distribution'!$A$2:$B$51,2,FALSE),0)*'EV Scenarios'!T$2</f>
        <v>0.16938770653889348</v>
      </c>
      <c r="U61" s="5">
        <f>'[3]Pc, Winter, S1'!U61*Main!$B$8+_xlfn.IFNA(VLOOKUP($A61,'EV Distribution'!$A$2:$B$51,2,FALSE),0)*'EV Scenarios'!U$2</f>
        <v>0.1631770370724471</v>
      </c>
      <c r="V61" s="5">
        <f>'[3]Pc, Winter, S1'!V61*Main!$B$8+_xlfn.IFNA(VLOOKUP($A61,'EV Distribution'!$A$2:$B$51,2,FALSE),0)*'EV Scenarios'!V$2</f>
        <v>0.16334633357188166</v>
      </c>
      <c r="W61" s="5">
        <f>'[3]Pc, Winter, S1'!W61*Main!$B$8+_xlfn.IFNA(VLOOKUP($A61,'EV Distribution'!$A$2:$B$51,2,FALSE),0)*'EV Scenarios'!W$2</f>
        <v>0.16337136069191058</v>
      </c>
      <c r="X61" s="5">
        <f>'[3]Pc, Winter, S1'!X61*Main!$B$8+_xlfn.IFNA(VLOOKUP($A61,'EV Distribution'!$A$2:$B$51,2,FALSE),0)*'EV Scenarios'!X$2</f>
        <v>0.16342256566461136</v>
      </c>
      <c r="Y61" s="5">
        <f>'[3]Pc, Winter, S1'!Y61*Main!$B$8+_xlfn.IFNA(VLOOKUP($A61,'EV Distribution'!$A$2:$B$51,2,FALSE),0)*'EV Scenarios'!Y$2</f>
        <v>0.16005307116538334</v>
      </c>
    </row>
    <row r="62" spans="1:25" x14ac:dyDescent="0.3">
      <c r="A62">
        <v>81</v>
      </c>
      <c r="B62" s="5">
        <f>'[3]Pc, Winter, S1'!B62*Main!$B$8+_xlfn.IFNA(VLOOKUP($A62,'EV Distribution'!$A$2:$B$51,2,FALSE),0)*'EV Scenarios'!B$2</f>
        <v>2.6602720813321138E-3</v>
      </c>
      <c r="C62" s="5">
        <f>'[3]Pc, Winter, S1'!C62*Main!$B$8+_xlfn.IFNA(VLOOKUP($A62,'EV Distribution'!$A$2:$B$51,2,FALSE),0)*'EV Scenarios'!C$2</f>
        <v>2.5607562080727322E-3</v>
      </c>
      <c r="D62" s="5">
        <f>'[3]Pc, Winter, S1'!D62*Main!$B$8+_xlfn.IFNA(VLOOKUP($A62,'EV Distribution'!$A$2:$B$51,2,FALSE),0)*'EV Scenarios'!D$2</f>
        <v>1.9917867094052396E-3</v>
      </c>
      <c r="E62" s="5">
        <f>'[3]Pc, Winter, S1'!E62*Main!$B$8+_xlfn.IFNA(VLOOKUP($A62,'EV Distribution'!$A$2:$B$51,2,FALSE),0)*'EV Scenarios'!E$2</f>
        <v>2.007005426210566E-3</v>
      </c>
      <c r="F62" s="5">
        <f>'[3]Pc, Winter, S1'!F62*Main!$B$8+_xlfn.IFNA(VLOOKUP($A62,'EV Distribution'!$A$2:$B$51,2,FALSE),0)*'EV Scenarios'!F$2</f>
        <v>1.3774693444605064E-3</v>
      </c>
      <c r="G62" s="5">
        <f>'[3]Pc, Winter, S1'!G62*Main!$B$8+_xlfn.IFNA(VLOOKUP($A62,'EV Distribution'!$A$2:$B$51,2,FALSE),0)*'EV Scenarios'!G$2</f>
        <v>1.2212455535707261E-3</v>
      </c>
      <c r="H62" s="5">
        <f>'[3]Pc, Winter, S1'!H62*Main!$B$8+_xlfn.IFNA(VLOOKUP($A62,'EV Distribution'!$A$2:$B$51,2,FALSE),0)*'EV Scenarios'!H$2</f>
        <v>1.0721634350513334E-3</v>
      </c>
      <c r="I62" s="5">
        <f>'[3]Pc, Winter, S1'!I62*Main!$B$8+_xlfn.IFNA(VLOOKUP($A62,'EV Distribution'!$A$2:$B$51,2,FALSE),0)*'EV Scenarios'!I$2</f>
        <v>9.7855171442058067E-4</v>
      </c>
      <c r="J62" s="5">
        <f>'[3]Pc, Winter, S1'!J62*Main!$B$8+_xlfn.IFNA(VLOOKUP($A62,'EV Distribution'!$A$2:$B$51,2,FALSE),0)*'EV Scenarios'!J$2</f>
        <v>2.3070217057814097E-3</v>
      </c>
      <c r="K62" s="5">
        <f>'[3]Pc, Winter, S1'!K62*Main!$B$8+_xlfn.IFNA(VLOOKUP($A62,'EV Distribution'!$A$2:$B$51,2,FALSE),0)*'EV Scenarios'!K$2</f>
        <v>2.7698006143202746E-3</v>
      </c>
      <c r="L62" s="5">
        <f>'[3]Pc, Winter, S1'!L62*Main!$B$8+_xlfn.IFNA(VLOOKUP($A62,'EV Distribution'!$A$2:$B$51,2,FALSE),0)*'EV Scenarios'!L$2</f>
        <v>3.5041822322742122E-3</v>
      </c>
      <c r="M62" s="5">
        <f>'[3]Pc, Winter, S1'!M62*Main!$B$8+_xlfn.IFNA(VLOOKUP($A62,'EV Distribution'!$A$2:$B$51,2,FALSE),0)*'EV Scenarios'!M$2</f>
        <v>3.3320848764701837E-3</v>
      </c>
      <c r="N62" s="5">
        <f>'[3]Pc, Winter, S1'!N62*Main!$B$8+_xlfn.IFNA(VLOOKUP($A62,'EV Distribution'!$A$2:$B$51,2,FALSE),0)*'EV Scenarios'!N$2</f>
        <v>3.3099529974333262E-3</v>
      </c>
      <c r="O62" s="5">
        <f>'[3]Pc, Winter, S1'!O62*Main!$B$8+_xlfn.IFNA(VLOOKUP($A62,'EV Distribution'!$A$2:$B$51,2,FALSE),0)*'EV Scenarios'!O$2</f>
        <v>3.4257135454232555E-3</v>
      </c>
      <c r="P62" s="5">
        <f>'[3]Pc, Winter, S1'!P62*Main!$B$8+_xlfn.IFNA(VLOOKUP($A62,'EV Distribution'!$A$2:$B$51,2,FALSE),0)*'EV Scenarios'!P$2</f>
        <v>3.1624663589115728E-3</v>
      </c>
      <c r="Q62" s="5">
        <f>'[3]Pc, Winter, S1'!Q62*Main!$B$8+_xlfn.IFNA(VLOOKUP($A62,'EV Distribution'!$A$2:$B$51,2,FALSE),0)*'EV Scenarios'!Q$2</f>
        <v>2.8282284944536229E-3</v>
      </c>
      <c r="R62" s="5">
        <f>'[3]Pc, Winter, S1'!R62*Main!$B$8+_xlfn.IFNA(VLOOKUP($A62,'EV Distribution'!$A$2:$B$51,2,FALSE),0)*'EV Scenarios'!R$2</f>
        <v>2.6594462889377312E-3</v>
      </c>
      <c r="S62" s="5">
        <f>'[3]Pc, Winter, S1'!S62*Main!$B$8+_xlfn.IFNA(VLOOKUP($A62,'EV Distribution'!$A$2:$B$51,2,FALSE),0)*'EV Scenarios'!S$2</f>
        <v>2.7425164452983637E-3</v>
      </c>
      <c r="T62" s="5">
        <f>'[3]Pc, Winter, S1'!T62*Main!$B$8+_xlfn.IFNA(VLOOKUP($A62,'EV Distribution'!$A$2:$B$51,2,FALSE),0)*'EV Scenarios'!T$2</f>
        <v>3.6814555472720477E-3</v>
      </c>
      <c r="U62" s="5">
        <f>'[3]Pc, Winter, S1'!U62*Main!$B$8+_xlfn.IFNA(VLOOKUP($A62,'EV Distribution'!$A$2:$B$51,2,FALSE),0)*'EV Scenarios'!U$2</f>
        <v>4.2076860524496501E-3</v>
      </c>
      <c r="V62" s="5">
        <f>'[3]Pc, Winter, S1'!V62*Main!$B$8+_xlfn.IFNA(VLOOKUP($A62,'EV Distribution'!$A$2:$B$51,2,FALSE),0)*'EV Scenarios'!V$2</f>
        <v>4.0909845803585483E-3</v>
      </c>
      <c r="W62" s="5">
        <f>'[3]Pc, Winter, S1'!W62*Main!$B$8+_xlfn.IFNA(VLOOKUP($A62,'EV Distribution'!$A$2:$B$51,2,FALSE),0)*'EV Scenarios'!W$2</f>
        <v>4.1381117282668555E-3</v>
      </c>
      <c r="X62" s="5">
        <f>'[3]Pc, Winter, S1'!X62*Main!$B$8+_xlfn.IFNA(VLOOKUP($A62,'EV Distribution'!$A$2:$B$51,2,FALSE),0)*'EV Scenarios'!X$2</f>
        <v>4.1659908418446622E-3</v>
      </c>
      <c r="Y62" s="5">
        <f>'[3]Pc, Winter, S1'!Y62*Main!$B$8+_xlfn.IFNA(VLOOKUP($A62,'EV Distribution'!$A$2:$B$51,2,FALSE),0)*'EV Scenarios'!Y$2</f>
        <v>2.6290798629533475E-3</v>
      </c>
    </row>
    <row r="63" spans="1:25" x14ac:dyDescent="0.3">
      <c r="A63">
        <v>82</v>
      </c>
      <c r="B63" s="5">
        <f>'[3]Pc, Winter, S1'!B63*Main!$B$8+_xlfn.IFNA(VLOOKUP($A63,'EV Distribution'!$A$2:$B$51,2,FALSE),0)*'EV Scenarios'!B$2</f>
        <v>7.9750444636092765E-3</v>
      </c>
      <c r="C63" s="5">
        <f>'[3]Pc, Winter, S1'!C63*Main!$B$8+_xlfn.IFNA(VLOOKUP($A63,'EV Distribution'!$A$2:$B$51,2,FALSE),0)*'EV Scenarios'!C$2</f>
        <v>7.8504310471196222E-3</v>
      </c>
      <c r="D63" s="5">
        <f>'[3]Pc, Winter, S1'!D63*Main!$B$8+_xlfn.IFNA(VLOOKUP($A63,'EV Distribution'!$A$2:$B$51,2,FALSE),0)*'EV Scenarios'!D$2</f>
        <v>8.0346289206346851E-3</v>
      </c>
      <c r="E63" s="5">
        <f>'[3]Pc, Winter, S1'!E63*Main!$B$8+_xlfn.IFNA(VLOOKUP($A63,'EV Distribution'!$A$2:$B$51,2,FALSE),0)*'EV Scenarios'!E$2</f>
        <v>8.0183427517357009E-3</v>
      </c>
      <c r="F63" s="5">
        <f>'[3]Pc, Winter, S1'!F63*Main!$B$8+_xlfn.IFNA(VLOOKUP($A63,'EV Distribution'!$A$2:$B$51,2,FALSE),0)*'EV Scenarios'!F$2</f>
        <v>8.1323175894205801E-3</v>
      </c>
      <c r="G63" s="5">
        <f>'[3]Pc, Winter, S1'!G63*Main!$B$8+_xlfn.IFNA(VLOOKUP($A63,'EV Distribution'!$A$2:$B$51,2,FALSE),0)*'EV Scenarios'!G$2</f>
        <v>8.3145491653341605E-3</v>
      </c>
      <c r="H63" s="5">
        <f>'[3]Pc, Winter, S1'!H63*Main!$B$8+_xlfn.IFNA(VLOOKUP($A63,'EV Distribution'!$A$2:$B$51,2,FALSE),0)*'EV Scenarios'!H$2</f>
        <v>9.0359758363622068E-3</v>
      </c>
      <c r="I63" s="5">
        <f>'[3]Pc, Winter, S1'!I63*Main!$B$8+_xlfn.IFNA(VLOOKUP($A63,'EV Distribution'!$A$2:$B$51,2,FALSE),0)*'EV Scenarios'!I$2</f>
        <v>1.236357642051668E-2</v>
      </c>
      <c r="J63" s="5">
        <f>'[3]Pc, Winter, S1'!J63*Main!$B$8+_xlfn.IFNA(VLOOKUP($A63,'EV Distribution'!$A$2:$B$51,2,FALSE),0)*'EV Scenarios'!J$2</f>
        <v>1.607955540814059E-2</v>
      </c>
      <c r="K63" s="5">
        <f>'[3]Pc, Winter, S1'!K63*Main!$B$8+_xlfn.IFNA(VLOOKUP($A63,'EV Distribution'!$A$2:$B$51,2,FALSE),0)*'EV Scenarios'!K$2</f>
        <v>1.6169806101127959E-2</v>
      </c>
      <c r="L63" s="5">
        <f>'[3]Pc, Winter, S1'!L63*Main!$B$8+_xlfn.IFNA(VLOOKUP($A63,'EV Distribution'!$A$2:$B$51,2,FALSE),0)*'EV Scenarios'!L$2</f>
        <v>1.6102621782604635E-2</v>
      </c>
      <c r="M63" s="5">
        <f>'[3]Pc, Winter, S1'!M63*Main!$B$8+_xlfn.IFNA(VLOOKUP($A63,'EV Distribution'!$A$2:$B$51,2,FALSE),0)*'EV Scenarios'!M$2</f>
        <v>1.5943845515931084E-2</v>
      </c>
      <c r="N63" s="5">
        <f>'[3]Pc, Winter, S1'!N63*Main!$B$8+_xlfn.IFNA(VLOOKUP($A63,'EV Distribution'!$A$2:$B$51,2,FALSE),0)*'EV Scenarios'!N$2</f>
        <v>1.2808721476319725E-2</v>
      </c>
      <c r="O63" s="5">
        <f>'[3]Pc, Winter, S1'!O63*Main!$B$8+_xlfn.IFNA(VLOOKUP($A63,'EV Distribution'!$A$2:$B$51,2,FALSE),0)*'EV Scenarios'!O$2</f>
        <v>1.3692751812740935E-2</v>
      </c>
      <c r="P63" s="5">
        <f>'[3]Pc, Winter, S1'!P63*Main!$B$8+_xlfn.IFNA(VLOOKUP($A63,'EV Distribution'!$A$2:$B$51,2,FALSE),0)*'EV Scenarios'!P$2</f>
        <v>1.6197080627138899E-2</v>
      </c>
      <c r="Q63" s="5">
        <f>'[3]Pc, Winter, S1'!Q63*Main!$B$8+_xlfn.IFNA(VLOOKUP($A63,'EV Distribution'!$A$2:$B$51,2,FALSE),0)*'EV Scenarios'!Q$2</f>
        <v>1.5973672225513335E-2</v>
      </c>
      <c r="R63" s="5">
        <f>'[3]Pc, Winter, S1'!R63*Main!$B$8+_xlfn.IFNA(VLOOKUP($A63,'EV Distribution'!$A$2:$B$51,2,FALSE),0)*'EV Scenarios'!R$2</f>
        <v>1.5970820231964441E-2</v>
      </c>
      <c r="S63" s="5">
        <f>'[3]Pc, Winter, S1'!S63*Main!$B$8+_xlfn.IFNA(VLOOKUP($A63,'EV Distribution'!$A$2:$B$51,2,FALSE),0)*'EV Scenarios'!S$2</f>
        <v>1.1496682591234954E-2</v>
      </c>
      <c r="T63" s="5">
        <f>'[3]Pc, Winter, S1'!T63*Main!$B$8+_xlfn.IFNA(VLOOKUP($A63,'EV Distribution'!$A$2:$B$51,2,FALSE),0)*'EV Scenarios'!T$2</f>
        <v>9.5398997194555881E-3</v>
      </c>
      <c r="U63" s="5">
        <f>'[3]Pc, Winter, S1'!U63*Main!$B$8+_xlfn.IFNA(VLOOKUP($A63,'EV Distribution'!$A$2:$B$51,2,FALSE),0)*'EV Scenarios'!U$2</f>
        <v>9.8740846934594062E-3</v>
      </c>
      <c r="V63" s="5">
        <f>'[3]Pc, Winter, S1'!V63*Main!$B$8+_xlfn.IFNA(VLOOKUP($A63,'EV Distribution'!$A$2:$B$51,2,FALSE),0)*'EV Scenarios'!V$2</f>
        <v>9.9844545061019991E-3</v>
      </c>
      <c r="W63" s="5">
        <f>'[3]Pc, Winter, S1'!W63*Main!$B$8+_xlfn.IFNA(VLOOKUP($A63,'EV Distribution'!$A$2:$B$51,2,FALSE),0)*'EV Scenarios'!W$2</f>
        <v>9.3605166305414638E-3</v>
      </c>
      <c r="X63" s="5">
        <f>'[3]Pc, Winter, S1'!X63*Main!$B$8+_xlfn.IFNA(VLOOKUP($A63,'EV Distribution'!$A$2:$B$51,2,FALSE),0)*'EV Scenarios'!X$2</f>
        <v>9.480517181235739E-3</v>
      </c>
      <c r="Y63" s="5">
        <f>'[3]Pc, Winter, S1'!Y63*Main!$B$8+_xlfn.IFNA(VLOOKUP($A63,'EV Distribution'!$A$2:$B$51,2,FALSE),0)*'EV Scenarios'!Y$2</f>
        <v>9.6875926599697126E-3</v>
      </c>
    </row>
    <row r="64" spans="1:25" x14ac:dyDescent="0.3">
      <c r="A64">
        <v>83</v>
      </c>
      <c r="B64" s="5">
        <f>'[3]Pc, Winter, S1'!B64*Main!$B$8+_xlfn.IFNA(VLOOKUP($A64,'EV Distribution'!$A$2:$B$51,2,FALSE),0)*'EV Scenarios'!B$2</f>
        <v>7.0239216218177178E-2</v>
      </c>
      <c r="C64" s="5">
        <f>'[3]Pc, Winter, S1'!C64*Main!$B$8+_xlfn.IFNA(VLOOKUP($A64,'EV Distribution'!$A$2:$B$51,2,FALSE),0)*'EV Scenarios'!C$2</f>
        <v>6.0995372715118797E-2</v>
      </c>
      <c r="D64" s="5">
        <f>'[3]Pc, Winter, S1'!D64*Main!$B$8+_xlfn.IFNA(VLOOKUP($A64,'EV Distribution'!$A$2:$B$51,2,FALSE),0)*'EV Scenarios'!D$2</f>
        <v>5.4763744310425022E-2</v>
      </c>
      <c r="E64" s="5">
        <f>'[3]Pc, Winter, S1'!E64*Main!$B$8+_xlfn.IFNA(VLOOKUP($A64,'EV Distribution'!$A$2:$B$51,2,FALSE),0)*'EV Scenarios'!E$2</f>
        <v>5.6576194392696288E-2</v>
      </c>
      <c r="F64" s="5">
        <f>'[3]Pc, Winter, S1'!F64*Main!$B$8+_xlfn.IFNA(VLOOKUP($A64,'EV Distribution'!$A$2:$B$51,2,FALSE),0)*'EV Scenarios'!F$2</f>
        <v>5.2484683537708479E-2</v>
      </c>
      <c r="G64" s="5">
        <f>'[3]Pc, Winter, S1'!G64*Main!$B$8+_xlfn.IFNA(VLOOKUP($A64,'EV Distribution'!$A$2:$B$51,2,FALSE),0)*'EV Scenarios'!G$2</f>
        <v>4.9294831904265993E-2</v>
      </c>
      <c r="H64" s="5">
        <f>'[3]Pc, Winter, S1'!H64*Main!$B$8+_xlfn.IFNA(VLOOKUP($A64,'EV Distribution'!$A$2:$B$51,2,FALSE),0)*'EV Scenarios'!H$2</f>
        <v>5.0884214596845251E-2</v>
      </c>
      <c r="I64" s="5">
        <f>'[3]Pc, Winter, S1'!I64*Main!$B$8+_xlfn.IFNA(VLOOKUP($A64,'EV Distribution'!$A$2:$B$51,2,FALSE),0)*'EV Scenarios'!I$2</f>
        <v>4.9719570595571756E-2</v>
      </c>
      <c r="J64" s="5">
        <f>'[3]Pc, Winter, S1'!J64*Main!$B$8+_xlfn.IFNA(VLOOKUP($A64,'EV Distribution'!$A$2:$B$51,2,FALSE),0)*'EV Scenarios'!J$2</f>
        <v>7.1918917689245535E-2</v>
      </c>
      <c r="K64" s="5">
        <f>'[3]Pc, Winter, S1'!K64*Main!$B$8+_xlfn.IFNA(VLOOKUP($A64,'EV Distribution'!$A$2:$B$51,2,FALSE),0)*'EV Scenarios'!K$2</f>
        <v>0.11995896652440798</v>
      </c>
      <c r="L64" s="5">
        <f>'[3]Pc, Winter, S1'!L64*Main!$B$8+_xlfn.IFNA(VLOOKUP($A64,'EV Distribution'!$A$2:$B$51,2,FALSE),0)*'EV Scenarios'!L$2</f>
        <v>0.14360406190891745</v>
      </c>
      <c r="M64" s="5">
        <f>'[3]Pc, Winter, S1'!M64*Main!$B$8+_xlfn.IFNA(VLOOKUP($A64,'EV Distribution'!$A$2:$B$51,2,FALSE),0)*'EV Scenarios'!M$2</f>
        <v>0.17177691445836285</v>
      </c>
      <c r="N64" s="5">
        <f>'[3]Pc, Winter, S1'!N64*Main!$B$8+_xlfn.IFNA(VLOOKUP($A64,'EV Distribution'!$A$2:$B$51,2,FALSE),0)*'EV Scenarios'!N$2</f>
        <v>0.17539435443896037</v>
      </c>
      <c r="O64" s="5">
        <f>'[3]Pc, Winter, S1'!O64*Main!$B$8+_xlfn.IFNA(VLOOKUP($A64,'EV Distribution'!$A$2:$B$51,2,FALSE),0)*'EV Scenarios'!O$2</f>
        <v>0.16827291544329714</v>
      </c>
      <c r="P64" s="5">
        <f>'[3]Pc, Winter, S1'!P64*Main!$B$8+_xlfn.IFNA(VLOOKUP($A64,'EV Distribution'!$A$2:$B$51,2,FALSE),0)*'EV Scenarios'!P$2</f>
        <v>0.17648802850937181</v>
      </c>
      <c r="Q64" s="5">
        <f>'[3]Pc, Winter, S1'!Q64*Main!$B$8+_xlfn.IFNA(VLOOKUP($A64,'EV Distribution'!$A$2:$B$51,2,FALSE),0)*'EV Scenarios'!Q$2</f>
        <v>0.1720195270624508</v>
      </c>
      <c r="R64" s="5">
        <f>'[3]Pc, Winter, S1'!R64*Main!$B$8+_xlfn.IFNA(VLOOKUP($A64,'EV Distribution'!$A$2:$B$51,2,FALSE),0)*'EV Scenarios'!R$2</f>
        <v>0.1737426156542316</v>
      </c>
      <c r="S64" s="5">
        <f>'[3]Pc, Winter, S1'!S64*Main!$B$8+_xlfn.IFNA(VLOOKUP($A64,'EV Distribution'!$A$2:$B$51,2,FALSE),0)*'EV Scenarios'!S$2</f>
        <v>0.17055537903003795</v>
      </c>
      <c r="T64" s="5">
        <f>'[3]Pc, Winter, S1'!T64*Main!$B$8+_xlfn.IFNA(VLOOKUP($A64,'EV Distribution'!$A$2:$B$51,2,FALSE),0)*'EV Scenarios'!T$2</f>
        <v>0.15438169234752377</v>
      </c>
      <c r="U64" s="5">
        <f>'[3]Pc, Winter, S1'!U64*Main!$B$8+_xlfn.IFNA(VLOOKUP($A64,'EV Distribution'!$A$2:$B$51,2,FALSE),0)*'EV Scenarios'!U$2</f>
        <v>0.12209995895820058</v>
      </c>
      <c r="V64" s="5">
        <f>'[3]Pc, Winter, S1'!V64*Main!$B$8+_xlfn.IFNA(VLOOKUP($A64,'EV Distribution'!$A$2:$B$51,2,FALSE),0)*'EV Scenarios'!V$2</f>
        <v>0.12365830576606386</v>
      </c>
      <c r="W64" s="5">
        <f>'[3]Pc, Winter, S1'!W64*Main!$B$8+_xlfn.IFNA(VLOOKUP($A64,'EV Distribution'!$A$2:$B$51,2,FALSE),0)*'EV Scenarios'!W$2</f>
        <v>0.11502688901337425</v>
      </c>
      <c r="X64" s="5">
        <f>'[3]Pc, Winter, S1'!X64*Main!$B$8+_xlfn.IFNA(VLOOKUP($A64,'EV Distribution'!$A$2:$B$51,2,FALSE),0)*'EV Scenarios'!X$2</f>
        <v>0.10294377080068445</v>
      </c>
      <c r="Y64" s="5">
        <f>'[3]Pc, Winter, S1'!Y64*Main!$B$8+_xlfn.IFNA(VLOOKUP($A64,'EV Distribution'!$A$2:$B$51,2,FALSE),0)*'EV Scenarios'!Y$2</f>
        <v>0.10315627324911003</v>
      </c>
    </row>
    <row r="65" spans="1:25" x14ac:dyDescent="0.3">
      <c r="A65">
        <v>84</v>
      </c>
      <c r="B65" s="5">
        <f>'[3]Pc, Winter, S1'!B65*Main!$B$8+_xlfn.IFNA(VLOOKUP($A65,'EV Distribution'!$A$2:$B$51,2,FALSE),0)*'EV Scenarios'!B$2</f>
        <v>8.7325190473605523E-3</v>
      </c>
      <c r="C65" s="5">
        <f>'[3]Pc, Winter, S1'!C65*Main!$B$8+_xlfn.IFNA(VLOOKUP($A65,'EV Distribution'!$A$2:$B$51,2,FALSE),0)*'EV Scenarios'!C$2</f>
        <v>3.6213383869433953E-3</v>
      </c>
      <c r="D65" s="5">
        <f>'[3]Pc, Winter, S1'!D65*Main!$B$8+_xlfn.IFNA(VLOOKUP($A65,'EV Distribution'!$A$2:$B$51,2,FALSE),0)*'EV Scenarios'!D$2</f>
        <v>3.8316252805444101E-3</v>
      </c>
      <c r="E65" s="5">
        <f>'[3]Pc, Winter, S1'!E65*Main!$B$8+_xlfn.IFNA(VLOOKUP($A65,'EV Distribution'!$A$2:$B$51,2,FALSE),0)*'EV Scenarios'!E$2</f>
        <v>4.2380478030347724E-3</v>
      </c>
      <c r="F65" s="5">
        <f>'[3]Pc, Winter, S1'!F65*Main!$B$8+_xlfn.IFNA(VLOOKUP($A65,'EV Distribution'!$A$2:$B$51,2,FALSE),0)*'EV Scenarios'!F$2</f>
        <v>3.3070598019284479E-3</v>
      </c>
      <c r="G65" s="5">
        <f>'[3]Pc, Winter, S1'!G65*Main!$B$8+_xlfn.IFNA(VLOOKUP($A65,'EV Distribution'!$A$2:$B$51,2,FALSE),0)*'EV Scenarios'!G$2</f>
        <v>4.194607791868264E-3</v>
      </c>
      <c r="H65" s="5">
        <f>'[3]Pc, Winter, S1'!H65*Main!$B$8+_xlfn.IFNA(VLOOKUP($A65,'EV Distribution'!$A$2:$B$51,2,FALSE),0)*'EV Scenarios'!H$2</f>
        <v>5.0742569869699477E-3</v>
      </c>
      <c r="I65" s="5">
        <f>'[3]Pc, Winter, S1'!I65*Main!$B$8+_xlfn.IFNA(VLOOKUP($A65,'EV Distribution'!$A$2:$B$51,2,FALSE),0)*'EV Scenarios'!I$2</f>
        <v>9.4019771945460639E-3</v>
      </c>
      <c r="J65" s="5">
        <f>'[3]Pc, Winter, S1'!J65*Main!$B$8+_xlfn.IFNA(VLOOKUP($A65,'EV Distribution'!$A$2:$B$51,2,FALSE),0)*'EV Scenarios'!J$2</f>
        <v>2.6500061902908895E-2</v>
      </c>
      <c r="K65" s="5">
        <f>'[3]Pc, Winter, S1'!K65*Main!$B$8+_xlfn.IFNA(VLOOKUP($A65,'EV Distribution'!$A$2:$B$51,2,FALSE),0)*'EV Scenarios'!K$2</f>
        <v>3.8443855555335936E-2</v>
      </c>
      <c r="L65" s="5">
        <f>'[3]Pc, Winter, S1'!L65*Main!$B$8+_xlfn.IFNA(VLOOKUP($A65,'EV Distribution'!$A$2:$B$51,2,FALSE),0)*'EV Scenarios'!L$2</f>
        <v>4.7521898880969235E-2</v>
      </c>
      <c r="M65" s="5">
        <f>'[3]Pc, Winter, S1'!M65*Main!$B$8+_xlfn.IFNA(VLOOKUP($A65,'EV Distribution'!$A$2:$B$51,2,FALSE),0)*'EV Scenarios'!M$2</f>
        <v>4.5557324456322275E-2</v>
      </c>
      <c r="N65" s="5">
        <f>'[3]Pc, Winter, S1'!N65*Main!$B$8+_xlfn.IFNA(VLOOKUP($A65,'EV Distribution'!$A$2:$B$51,2,FALSE),0)*'EV Scenarios'!N$2</f>
        <v>3.9194151355735188E-2</v>
      </c>
      <c r="O65" s="5">
        <f>'[3]Pc, Winter, S1'!O65*Main!$B$8+_xlfn.IFNA(VLOOKUP($A65,'EV Distribution'!$A$2:$B$51,2,FALSE),0)*'EV Scenarios'!O$2</f>
        <v>3.6840782124872157E-2</v>
      </c>
      <c r="P65" s="5">
        <f>'[3]Pc, Winter, S1'!P65*Main!$B$8+_xlfn.IFNA(VLOOKUP($A65,'EV Distribution'!$A$2:$B$51,2,FALSE),0)*'EV Scenarios'!P$2</f>
        <v>3.8660306086224533E-2</v>
      </c>
      <c r="Q65" s="5">
        <f>'[3]Pc, Winter, S1'!Q65*Main!$B$8+_xlfn.IFNA(VLOOKUP($A65,'EV Distribution'!$A$2:$B$51,2,FALSE),0)*'EV Scenarios'!Q$2</f>
        <v>3.8324899079739003E-2</v>
      </c>
      <c r="R65" s="5">
        <f>'[3]Pc, Winter, S1'!R65*Main!$B$8+_xlfn.IFNA(VLOOKUP($A65,'EV Distribution'!$A$2:$B$51,2,FALSE),0)*'EV Scenarios'!R$2</f>
        <v>3.8879673774039218E-2</v>
      </c>
      <c r="S65" s="5">
        <f>'[3]Pc, Winter, S1'!S65*Main!$B$8+_xlfn.IFNA(VLOOKUP($A65,'EV Distribution'!$A$2:$B$51,2,FALSE),0)*'EV Scenarios'!S$2</f>
        <v>3.9836988948381315E-2</v>
      </c>
      <c r="T65" s="5">
        <f>'[3]Pc, Winter, S1'!T65*Main!$B$8+_xlfn.IFNA(VLOOKUP($A65,'EV Distribution'!$A$2:$B$51,2,FALSE),0)*'EV Scenarios'!T$2</f>
        <v>3.8287844202900052E-2</v>
      </c>
      <c r="U65" s="5">
        <f>'[3]Pc, Winter, S1'!U65*Main!$B$8+_xlfn.IFNA(VLOOKUP($A65,'EV Distribution'!$A$2:$B$51,2,FALSE),0)*'EV Scenarios'!U$2</f>
        <v>3.6176119476265638E-2</v>
      </c>
      <c r="V65" s="5">
        <f>'[3]Pc, Winter, S1'!V65*Main!$B$8+_xlfn.IFNA(VLOOKUP($A65,'EV Distribution'!$A$2:$B$51,2,FALSE),0)*'EV Scenarios'!V$2</f>
        <v>2.8934462231630084E-2</v>
      </c>
      <c r="W65" s="5">
        <f>'[3]Pc, Winter, S1'!W65*Main!$B$8+_xlfn.IFNA(VLOOKUP($A65,'EV Distribution'!$A$2:$B$51,2,FALSE),0)*'EV Scenarios'!W$2</f>
        <v>2.2274004745702545E-2</v>
      </c>
      <c r="X65" s="5">
        <f>'[3]Pc, Winter, S1'!X65*Main!$B$8+_xlfn.IFNA(VLOOKUP($A65,'EV Distribution'!$A$2:$B$51,2,FALSE),0)*'EV Scenarios'!X$2</f>
        <v>1.2658532749237865E-2</v>
      </c>
      <c r="Y65" s="5">
        <f>'[3]Pc, Winter, S1'!Y65*Main!$B$8+_xlfn.IFNA(VLOOKUP($A65,'EV Distribution'!$A$2:$B$51,2,FALSE),0)*'EV Scenarios'!Y$2</f>
        <v>1.4910410750653962E-2</v>
      </c>
    </row>
    <row r="66" spans="1:25" x14ac:dyDescent="0.3">
      <c r="A66">
        <v>85</v>
      </c>
      <c r="B66" s="5">
        <f>'[3]Pc, Winter, S1'!B66*Main!$B$8+_xlfn.IFNA(VLOOKUP($A66,'EV Distribution'!$A$2:$B$51,2,FALSE),0)*'EV Scenarios'!B$2</f>
        <v>0</v>
      </c>
      <c r="C66" s="5">
        <f>'[3]Pc, Winter, S1'!C66*Main!$B$8+_xlfn.IFNA(VLOOKUP($A66,'EV Distribution'!$A$2:$B$51,2,FALSE),0)*'EV Scenarios'!C$2</f>
        <v>0</v>
      </c>
      <c r="D66" s="5">
        <f>'[3]Pc, Winter, S1'!D66*Main!$B$8+_xlfn.IFNA(VLOOKUP($A66,'EV Distribution'!$A$2:$B$51,2,FALSE),0)*'EV Scenarios'!D$2</f>
        <v>0</v>
      </c>
      <c r="E66" s="5">
        <f>'[3]Pc, Winter, S1'!E66*Main!$B$8+_xlfn.IFNA(VLOOKUP($A66,'EV Distribution'!$A$2:$B$51,2,FALSE),0)*'EV Scenarios'!E$2</f>
        <v>0</v>
      </c>
      <c r="F66" s="5">
        <f>'[3]Pc, Winter, S1'!F66*Main!$B$8+_xlfn.IFNA(VLOOKUP($A66,'EV Distribution'!$A$2:$B$51,2,FALSE),0)*'EV Scenarios'!F$2</f>
        <v>0</v>
      </c>
      <c r="G66" s="5">
        <f>'[3]Pc, Winter, S1'!G66*Main!$B$8+_xlfn.IFNA(VLOOKUP($A66,'EV Distribution'!$A$2:$B$51,2,FALSE),0)*'EV Scenarios'!G$2</f>
        <v>0</v>
      </c>
      <c r="H66" s="5">
        <f>'[3]Pc, Winter, S1'!H66*Main!$B$8+_xlfn.IFNA(VLOOKUP($A66,'EV Distribution'!$A$2:$B$51,2,FALSE),0)*'EV Scenarios'!H$2</f>
        <v>0</v>
      </c>
      <c r="I66" s="5">
        <f>'[3]Pc, Winter, S1'!I66*Main!$B$8+_xlfn.IFNA(VLOOKUP($A66,'EV Distribution'!$A$2:$B$51,2,FALSE),0)*'EV Scenarios'!I$2</f>
        <v>0</v>
      </c>
      <c r="J66" s="5">
        <f>'[3]Pc, Winter, S1'!J66*Main!$B$8+_xlfn.IFNA(VLOOKUP($A66,'EV Distribution'!$A$2:$B$51,2,FALSE),0)*'EV Scenarios'!J$2</f>
        <v>0</v>
      </c>
      <c r="K66" s="5">
        <f>'[3]Pc, Winter, S1'!K66*Main!$B$8+_xlfn.IFNA(VLOOKUP($A66,'EV Distribution'!$A$2:$B$51,2,FALSE),0)*'EV Scenarios'!K$2</f>
        <v>0</v>
      </c>
      <c r="L66" s="5">
        <f>'[3]Pc, Winter, S1'!L66*Main!$B$8+_xlfn.IFNA(VLOOKUP($A66,'EV Distribution'!$A$2:$B$51,2,FALSE),0)*'EV Scenarios'!L$2</f>
        <v>1.7850425411513649E-2</v>
      </c>
      <c r="M66" s="5">
        <f>'[3]Pc, Winter, S1'!M66*Main!$B$8+_xlfn.IFNA(VLOOKUP($A66,'EV Distribution'!$A$2:$B$51,2,FALSE),0)*'EV Scenarios'!M$2</f>
        <v>2.0571412519854851E-2</v>
      </c>
      <c r="N66" s="5">
        <f>'[3]Pc, Winter, S1'!N66*Main!$B$8+_xlfn.IFNA(VLOOKUP($A66,'EV Distribution'!$A$2:$B$51,2,FALSE),0)*'EV Scenarios'!N$2</f>
        <v>1.8452814371882623E-2</v>
      </c>
      <c r="O66" s="5">
        <f>'[3]Pc, Winter, S1'!O66*Main!$B$8+_xlfn.IFNA(VLOOKUP($A66,'EV Distribution'!$A$2:$B$51,2,FALSE),0)*'EV Scenarios'!O$2</f>
        <v>1.3100886007257494E-2</v>
      </c>
      <c r="P66" s="5">
        <f>'[3]Pc, Winter, S1'!P66*Main!$B$8+_xlfn.IFNA(VLOOKUP($A66,'EV Distribution'!$A$2:$B$51,2,FALSE),0)*'EV Scenarios'!P$2</f>
        <v>1.2596824199885925E-2</v>
      </c>
      <c r="Q66" s="5">
        <f>'[3]Pc, Winter, S1'!Q66*Main!$B$8+_xlfn.IFNA(VLOOKUP($A66,'EV Distribution'!$A$2:$B$51,2,FALSE),0)*'EV Scenarios'!Q$2</f>
        <v>1.188047092148041E-2</v>
      </c>
      <c r="R66" s="5">
        <f>'[3]Pc, Winter, S1'!R66*Main!$B$8+_xlfn.IFNA(VLOOKUP($A66,'EV Distribution'!$A$2:$B$51,2,FALSE),0)*'EV Scenarios'!R$2</f>
        <v>9.6923235795964135E-3</v>
      </c>
      <c r="S66" s="5">
        <f>'[3]Pc, Winter, S1'!S66*Main!$B$8+_xlfn.IFNA(VLOOKUP($A66,'EV Distribution'!$A$2:$B$51,2,FALSE),0)*'EV Scenarios'!S$2</f>
        <v>9.4297581247393993E-3</v>
      </c>
      <c r="T66" s="5">
        <f>'[3]Pc, Winter, S1'!T66*Main!$B$8+_xlfn.IFNA(VLOOKUP($A66,'EV Distribution'!$A$2:$B$51,2,FALSE),0)*'EV Scenarios'!T$2</f>
        <v>1.2725306217051176E-2</v>
      </c>
      <c r="U66" s="5">
        <f>'[3]Pc, Winter, S1'!U66*Main!$B$8+_xlfn.IFNA(VLOOKUP($A66,'EV Distribution'!$A$2:$B$51,2,FALSE),0)*'EV Scenarios'!U$2</f>
        <v>1.2804418063512905E-2</v>
      </c>
      <c r="V66" s="5">
        <f>'[3]Pc, Winter, S1'!V66*Main!$B$8+_xlfn.IFNA(VLOOKUP($A66,'EV Distribution'!$A$2:$B$51,2,FALSE),0)*'EV Scenarios'!V$2</f>
        <v>1.5268458085845923E-2</v>
      </c>
      <c r="W66" s="5">
        <f>'[3]Pc, Winter, S1'!W66*Main!$B$8+_xlfn.IFNA(VLOOKUP($A66,'EV Distribution'!$A$2:$B$51,2,FALSE),0)*'EV Scenarios'!W$2</f>
        <v>1.7038051997433325E-2</v>
      </c>
      <c r="X66" s="5">
        <f>'[3]Pc, Winter, S1'!X66*Main!$B$8+_xlfn.IFNA(VLOOKUP($A66,'EV Distribution'!$A$2:$B$51,2,FALSE),0)*'EV Scenarios'!X$2</f>
        <v>1.6887276507744277E-2</v>
      </c>
      <c r="Y66" s="5">
        <f>'[3]Pc, Winter, S1'!Y66*Main!$B$8+_xlfn.IFNA(VLOOKUP($A66,'EV Distribution'!$A$2:$B$51,2,FALSE),0)*'EV Scenarios'!Y$2</f>
        <v>1.708330343360082E-2</v>
      </c>
    </row>
    <row r="67" spans="1:25" x14ac:dyDescent="0.3">
      <c r="A67">
        <v>87</v>
      </c>
      <c r="B67" s="5">
        <f>'[3]Pc, Winter, S1'!B67*Main!$B$8+_xlfn.IFNA(VLOOKUP($A67,'EV Distribution'!$A$2:$B$51,2,FALSE),0)*'EV Scenarios'!B$2</f>
        <v>1.9710600800586106E-2</v>
      </c>
      <c r="C67" s="5">
        <f>'[3]Pc, Winter, S1'!C67*Main!$B$8+_xlfn.IFNA(VLOOKUP($A67,'EV Distribution'!$A$2:$B$51,2,FALSE),0)*'EV Scenarios'!C$2</f>
        <v>1.9110629021634806E-2</v>
      </c>
      <c r="D67" s="5">
        <f>'[3]Pc, Winter, S1'!D67*Main!$B$8+_xlfn.IFNA(VLOOKUP($A67,'EV Distribution'!$A$2:$B$51,2,FALSE),0)*'EV Scenarios'!D$2</f>
        <v>2.0491580954119463E-2</v>
      </c>
      <c r="E67" s="5">
        <f>'[3]Pc, Winter, S1'!E67*Main!$B$8+_xlfn.IFNA(VLOOKUP($A67,'EV Distribution'!$A$2:$B$51,2,FALSE),0)*'EV Scenarios'!E$2</f>
        <v>2.5886879783347104E-2</v>
      </c>
      <c r="F67" s="5">
        <f>'[3]Pc, Winter, S1'!F67*Main!$B$8+_xlfn.IFNA(VLOOKUP($A67,'EV Distribution'!$A$2:$B$51,2,FALSE),0)*'EV Scenarios'!F$2</f>
        <v>1.9660325355700774E-2</v>
      </c>
      <c r="G67" s="5">
        <f>'[3]Pc, Winter, S1'!G67*Main!$B$8+_xlfn.IFNA(VLOOKUP($A67,'EV Distribution'!$A$2:$B$51,2,FALSE),0)*'EV Scenarios'!G$2</f>
        <v>1.8179124681122653E-2</v>
      </c>
      <c r="H67" s="5">
        <f>'[3]Pc, Winter, S1'!H67*Main!$B$8+_xlfn.IFNA(VLOOKUP($A67,'EV Distribution'!$A$2:$B$51,2,FALSE),0)*'EV Scenarios'!H$2</f>
        <v>3.8533631695298366E-2</v>
      </c>
      <c r="I67" s="5">
        <f>'[3]Pc, Winter, S1'!I67*Main!$B$8+_xlfn.IFNA(VLOOKUP($A67,'EV Distribution'!$A$2:$B$51,2,FALSE),0)*'EV Scenarios'!I$2</f>
        <v>7.528289580177111E-2</v>
      </c>
      <c r="J67" s="5">
        <f>'[3]Pc, Winter, S1'!J67*Main!$B$8+_xlfn.IFNA(VLOOKUP($A67,'EV Distribution'!$A$2:$B$51,2,FALSE),0)*'EV Scenarios'!J$2</f>
        <v>0.10737346292719398</v>
      </c>
      <c r="K67" s="5">
        <f>'[3]Pc, Winter, S1'!K67*Main!$B$8+_xlfn.IFNA(VLOOKUP($A67,'EV Distribution'!$A$2:$B$51,2,FALSE),0)*'EV Scenarios'!K$2</f>
        <v>0.12728429529863408</v>
      </c>
      <c r="L67" s="5">
        <f>'[3]Pc, Winter, S1'!L67*Main!$B$8+_xlfn.IFNA(VLOOKUP($A67,'EV Distribution'!$A$2:$B$51,2,FALSE),0)*'EV Scenarios'!L$2</f>
        <v>0.11677560902053834</v>
      </c>
      <c r="M67" s="5">
        <f>'[3]Pc, Winter, S1'!M67*Main!$B$8+_xlfn.IFNA(VLOOKUP($A67,'EV Distribution'!$A$2:$B$51,2,FALSE),0)*'EV Scenarios'!M$2</f>
        <v>0.11214732171291597</v>
      </c>
      <c r="N67" s="5">
        <f>'[3]Pc, Winter, S1'!N67*Main!$B$8+_xlfn.IFNA(VLOOKUP($A67,'EV Distribution'!$A$2:$B$51,2,FALSE),0)*'EV Scenarios'!N$2</f>
        <v>0.10240007943254366</v>
      </c>
      <c r="O67" s="5">
        <f>'[3]Pc, Winter, S1'!O67*Main!$B$8+_xlfn.IFNA(VLOOKUP($A67,'EV Distribution'!$A$2:$B$51,2,FALSE),0)*'EV Scenarios'!O$2</f>
        <v>9.3604038949767931E-2</v>
      </c>
      <c r="P67" s="5">
        <f>'[3]Pc, Winter, S1'!P67*Main!$B$8+_xlfn.IFNA(VLOOKUP($A67,'EV Distribution'!$A$2:$B$51,2,FALSE),0)*'EV Scenarios'!P$2</f>
        <v>8.8568042508221229E-2</v>
      </c>
      <c r="Q67" s="5">
        <f>'[3]Pc, Winter, S1'!Q67*Main!$B$8+_xlfn.IFNA(VLOOKUP($A67,'EV Distribution'!$A$2:$B$51,2,FALSE),0)*'EV Scenarios'!Q$2</f>
        <v>9.0350798837576712E-2</v>
      </c>
      <c r="R67" s="5">
        <f>'[3]Pc, Winter, S1'!R67*Main!$B$8+_xlfn.IFNA(VLOOKUP($A67,'EV Distribution'!$A$2:$B$51,2,FALSE),0)*'EV Scenarios'!R$2</f>
        <v>8.9924470218309946E-2</v>
      </c>
      <c r="S67" s="5">
        <f>'[3]Pc, Winter, S1'!S67*Main!$B$8+_xlfn.IFNA(VLOOKUP($A67,'EV Distribution'!$A$2:$B$51,2,FALSE),0)*'EV Scenarios'!S$2</f>
        <v>8.8143129073868107E-2</v>
      </c>
      <c r="T67" s="5">
        <f>'[3]Pc, Winter, S1'!T67*Main!$B$8+_xlfn.IFNA(VLOOKUP($A67,'EV Distribution'!$A$2:$B$51,2,FALSE),0)*'EV Scenarios'!T$2</f>
        <v>8.7109762394092724E-2</v>
      </c>
      <c r="U67" s="5">
        <f>'[3]Pc, Winter, S1'!U67*Main!$B$8+_xlfn.IFNA(VLOOKUP($A67,'EV Distribution'!$A$2:$B$51,2,FALSE),0)*'EV Scenarios'!U$2</f>
        <v>9.0227024655254312E-2</v>
      </c>
      <c r="V67" s="5">
        <f>'[3]Pc, Winter, S1'!V67*Main!$B$8+_xlfn.IFNA(VLOOKUP($A67,'EV Distribution'!$A$2:$B$51,2,FALSE),0)*'EV Scenarios'!V$2</f>
        <v>7.4494153608827995E-2</v>
      </c>
      <c r="W67" s="5">
        <f>'[3]Pc, Winter, S1'!W67*Main!$B$8+_xlfn.IFNA(VLOOKUP($A67,'EV Distribution'!$A$2:$B$51,2,FALSE),0)*'EV Scenarios'!W$2</f>
        <v>5.6031948697530677E-2</v>
      </c>
      <c r="X67" s="5">
        <f>'[3]Pc, Winter, S1'!X67*Main!$B$8+_xlfn.IFNA(VLOOKUP($A67,'EV Distribution'!$A$2:$B$51,2,FALSE),0)*'EV Scenarios'!X$2</f>
        <v>4.6781980421441077E-2</v>
      </c>
      <c r="Y67" s="5">
        <f>'[3]Pc, Winter, S1'!Y67*Main!$B$8+_xlfn.IFNA(VLOOKUP($A67,'EV Distribution'!$A$2:$B$51,2,FALSE),0)*'EV Scenarios'!Y$2</f>
        <v>4.8953808282206357E-2</v>
      </c>
    </row>
    <row r="68" spans="1:25" x14ac:dyDescent="0.3">
      <c r="A68">
        <v>88</v>
      </c>
      <c r="B68" s="5">
        <f>'[3]Pc, Winter, S1'!B68*Main!$B$8+_xlfn.IFNA(VLOOKUP($A68,'EV Distribution'!$A$2:$B$51,2,FALSE),0)*'EV Scenarios'!B$2</f>
        <v>3.0153018261776219E-2</v>
      </c>
      <c r="C68" s="5">
        <f>'[3]Pc, Winter, S1'!C68*Main!$B$8+_xlfn.IFNA(VLOOKUP($A68,'EV Distribution'!$A$2:$B$51,2,FALSE),0)*'EV Scenarios'!C$2</f>
        <v>2.3242983872349739E-2</v>
      </c>
      <c r="D68" s="5">
        <f>'[3]Pc, Winter, S1'!D68*Main!$B$8+_xlfn.IFNA(VLOOKUP($A68,'EV Distribution'!$A$2:$B$51,2,FALSE),0)*'EV Scenarios'!D$2</f>
        <v>2.250953295106109E-2</v>
      </c>
      <c r="E68" s="5">
        <f>'[3]Pc, Winter, S1'!E68*Main!$B$8+_xlfn.IFNA(VLOOKUP($A68,'EV Distribution'!$A$2:$B$51,2,FALSE),0)*'EV Scenarios'!E$2</f>
        <v>2.2930960875265517E-2</v>
      </c>
      <c r="F68" s="5">
        <f>'[3]Pc, Winter, S1'!F68*Main!$B$8+_xlfn.IFNA(VLOOKUP($A68,'EV Distribution'!$A$2:$B$51,2,FALSE),0)*'EV Scenarios'!F$2</f>
        <v>2.2452946301599015E-2</v>
      </c>
      <c r="G68" s="5">
        <f>'[3]Pc, Winter, S1'!G68*Main!$B$8+_xlfn.IFNA(VLOOKUP($A68,'EV Distribution'!$A$2:$B$51,2,FALSE),0)*'EV Scenarios'!G$2</f>
        <v>2.3344925108975494E-2</v>
      </c>
      <c r="H68" s="5">
        <f>'[3]Pc, Winter, S1'!H68*Main!$B$8+_xlfn.IFNA(VLOOKUP($A68,'EV Distribution'!$A$2:$B$51,2,FALSE),0)*'EV Scenarios'!H$2</f>
        <v>2.234232460182126E-2</v>
      </c>
      <c r="I68" s="5">
        <f>'[3]Pc, Winter, S1'!I68*Main!$B$8+_xlfn.IFNA(VLOOKUP($A68,'EV Distribution'!$A$2:$B$51,2,FALSE),0)*'EV Scenarios'!I$2</f>
        <v>2.1895916311580523E-2</v>
      </c>
      <c r="J68" s="5">
        <f>'[3]Pc, Winter, S1'!J68*Main!$B$8+_xlfn.IFNA(VLOOKUP($A68,'EV Distribution'!$A$2:$B$51,2,FALSE),0)*'EV Scenarios'!J$2</f>
        <v>2.8353643225749351E-2</v>
      </c>
      <c r="K68" s="5">
        <f>'[3]Pc, Winter, S1'!K68*Main!$B$8+_xlfn.IFNA(VLOOKUP($A68,'EV Distribution'!$A$2:$B$51,2,FALSE),0)*'EV Scenarios'!K$2</f>
        <v>3.3095497150258633E-2</v>
      </c>
      <c r="L68" s="5">
        <f>'[3]Pc, Winter, S1'!L68*Main!$B$8+_xlfn.IFNA(VLOOKUP($A68,'EV Distribution'!$A$2:$B$51,2,FALSE),0)*'EV Scenarios'!L$2</f>
        <v>3.8699533270444897E-2</v>
      </c>
      <c r="M68" s="5">
        <f>'[3]Pc, Winter, S1'!M68*Main!$B$8+_xlfn.IFNA(VLOOKUP($A68,'EV Distribution'!$A$2:$B$51,2,FALSE),0)*'EV Scenarios'!M$2</f>
        <v>3.8749950730582759E-2</v>
      </c>
      <c r="N68" s="5">
        <f>'[3]Pc, Winter, S1'!N68*Main!$B$8+_xlfn.IFNA(VLOOKUP($A68,'EV Distribution'!$A$2:$B$51,2,FALSE),0)*'EV Scenarios'!N$2</f>
        <v>3.62722480227608E-2</v>
      </c>
      <c r="O68" s="5">
        <f>'[3]Pc, Winter, S1'!O68*Main!$B$8+_xlfn.IFNA(VLOOKUP($A68,'EV Distribution'!$A$2:$B$51,2,FALSE),0)*'EV Scenarios'!O$2</f>
        <v>2.9916086852214616E-2</v>
      </c>
      <c r="P68" s="5">
        <f>'[3]Pc, Winter, S1'!P68*Main!$B$8+_xlfn.IFNA(VLOOKUP($A68,'EV Distribution'!$A$2:$B$51,2,FALSE),0)*'EV Scenarios'!P$2</f>
        <v>2.827738804823578E-2</v>
      </c>
      <c r="Q68" s="5">
        <f>'[3]Pc, Winter, S1'!Q68*Main!$B$8+_xlfn.IFNA(VLOOKUP($A68,'EV Distribution'!$A$2:$B$51,2,FALSE),0)*'EV Scenarios'!Q$2</f>
        <v>2.7960679132242747E-2</v>
      </c>
      <c r="R68" s="5">
        <f>'[3]Pc, Winter, S1'!R68*Main!$B$8+_xlfn.IFNA(VLOOKUP($A68,'EV Distribution'!$A$2:$B$51,2,FALSE),0)*'EV Scenarios'!R$2</f>
        <v>2.8052908103542211E-2</v>
      </c>
      <c r="S68" s="5">
        <f>'[3]Pc, Winter, S1'!S68*Main!$B$8+_xlfn.IFNA(VLOOKUP($A68,'EV Distribution'!$A$2:$B$51,2,FALSE),0)*'EV Scenarios'!S$2</f>
        <v>2.684368709244454E-2</v>
      </c>
      <c r="T68" s="5">
        <f>'[3]Pc, Winter, S1'!T68*Main!$B$8+_xlfn.IFNA(VLOOKUP($A68,'EV Distribution'!$A$2:$B$51,2,FALSE),0)*'EV Scenarios'!T$2</f>
        <v>2.7304908216392296E-2</v>
      </c>
      <c r="U68" s="5">
        <f>'[3]Pc, Winter, S1'!U68*Main!$B$8+_xlfn.IFNA(VLOOKUP($A68,'EV Distribution'!$A$2:$B$51,2,FALSE),0)*'EV Scenarios'!U$2</f>
        <v>2.8375670492727757E-2</v>
      </c>
      <c r="V68" s="5">
        <f>'[3]Pc, Winter, S1'!V68*Main!$B$8+_xlfn.IFNA(VLOOKUP($A68,'EV Distribution'!$A$2:$B$51,2,FALSE),0)*'EV Scenarios'!V$2</f>
        <v>2.8101307544474274E-2</v>
      </c>
      <c r="W68" s="5">
        <f>'[3]Pc, Winter, S1'!W68*Main!$B$8+_xlfn.IFNA(VLOOKUP($A68,'EV Distribution'!$A$2:$B$51,2,FALSE),0)*'EV Scenarios'!W$2</f>
        <v>2.7396185743942258E-2</v>
      </c>
      <c r="X68" s="5">
        <f>'[3]Pc, Winter, S1'!X68*Main!$B$8+_xlfn.IFNA(VLOOKUP($A68,'EV Distribution'!$A$2:$B$51,2,FALSE),0)*'EV Scenarios'!X$2</f>
        <v>2.9439427852121197E-2</v>
      </c>
      <c r="Y68" s="5">
        <f>'[3]Pc, Winter, S1'!Y68*Main!$B$8+_xlfn.IFNA(VLOOKUP($A68,'EV Distribution'!$A$2:$B$51,2,FALSE),0)*'EV Scenarios'!Y$2</f>
        <v>2.8463978557322397E-2</v>
      </c>
    </row>
    <row r="69" spans="1:25" x14ac:dyDescent="0.3">
      <c r="A69">
        <v>89</v>
      </c>
      <c r="B69" s="5">
        <f>'[3]Pc, Winter, S1'!B69*Main!$B$8+_xlfn.IFNA(VLOOKUP($A69,'EV Distribution'!$A$2:$B$51,2,FALSE),0)*'EV Scenarios'!B$2</f>
        <v>1.9390618520685823E-2</v>
      </c>
      <c r="C69" s="5">
        <f>'[3]Pc, Winter, S1'!C69*Main!$B$8+_xlfn.IFNA(VLOOKUP($A69,'EV Distribution'!$A$2:$B$51,2,FALSE),0)*'EV Scenarios'!C$2</f>
        <v>1.6135474936570686E-2</v>
      </c>
      <c r="D69" s="5">
        <f>'[3]Pc, Winter, S1'!D69*Main!$B$8+_xlfn.IFNA(VLOOKUP($A69,'EV Distribution'!$A$2:$B$51,2,FALSE),0)*'EV Scenarios'!D$2</f>
        <v>1.9949292497969281E-2</v>
      </c>
      <c r="E69" s="5">
        <f>'[3]Pc, Winter, S1'!E69*Main!$B$8+_xlfn.IFNA(VLOOKUP($A69,'EV Distribution'!$A$2:$B$51,2,FALSE),0)*'EV Scenarios'!E$2</f>
        <v>1.8397827877817442E-2</v>
      </c>
      <c r="F69" s="5">
        <f>'[3]Pc, Winter, S1'!F69*Main!$B$8+_xlfn.IFNA(VLOOKUP($A69,'EV Distribution'!$A$2:$B$51,2,FALSE),0)*'EV Scenarios'!F$2</f>
        <v>1.828023194340532E-2</v>
      </c>
      <c r="G69" s="5">
        <f>'[3]Pc, Winter, S1'!G69*Main!$B$8+_xlfn.IFNA(VLOOKUP($A69,'EV Distribution'!$A$2:$B$51,2,FALSE),0)*'EV Scenarios'!G$2</f>
        <v>1.8665716859157425E-2</v>
      </c>
      <c r="H69" s="5">
        <f>'[3]Pc, Winter, S1'!H69*Main!$B$8+_xlfn.IFNA(VLOOKUP($A69,'EV Distribution'!$A$2:$B$51,2,FALSE),0)*'EV Scenarios'!H$2</f>
        <v>1.5442078160746595E-2</v>
      </c>
      <c r="I69" s="5">
        <f>'[3]Pc, Winter, S1'!I69*Main!$B$8+_xlfn.IFNA(VLOOKUP($A69,'EV Distribution'!$A$2:$B$51,2,FALSE),0)*'EV Scenarios'!I$2</f>
        <v>1.6368102641113012E-2</v>
      </c>
      <c r="J69" s="5">
        <f>'[3]Pc, Winter, S1'!J69*Main!$B$8+_xlfn.IFNA(VLOOKUP($A69,'EV Distribution'!$A$2:$B$51,2,FALSE),0)*'EV Scenarios'!J$2</f>
        <v>1.561142082974884E-2</v>
      </c>
      <c r="K69" s="5">
        <f>'[3]Pc, Winter, S1'!K69*Main!$B$8+_xlfn.IFNA(VLOOKUP($A69,'EV Distribution'!$A$2:$B$51,2,FALSE),0)*'EV Scenarios'!K$2</f>
        <v>3.0197289032948819E-2</v>
      </c>
      <c r="L69" s="5">
        <f>'[3]Pc, Winter, S1'!L69*Main!$B$8+_xlfn.IFNA(VLOOKUP($A69,'EV Distribution'!$A$2:$B$51,2,FALSE),0)*'EV Scenarios'!L$2</f>
        <v>3.0584422903577616E-2</v>
      </c>
      <c r="M69" s="5">
        <f>'[3]Pc, Winter, S1'!M69*Main!$B$8+_xlfn.IFNA(VLOOKUP($A69,'EV Distribution'!$A$2:$B$51,2,FALSE),0)*'EV Scenarios'!M$2</f>
        <v>3.1638301728758554E-2</v>
      </c>
      <c r="N69" s="5">
        <f>'[3]Pc, Winter, S1'!N69*Main!$B$8+_xlfn.IFNA(VLOOKUP($A69,'EV Distribution'!$A$2:$B$51,2,FALSE),0)*'EV Scenarios'!N$2</f>
        <v>3.6163831650371722E-2</v>
      </c>
      <c r="O69" s="5">
        <f>'[3]Pc, Winter, S1'!O69*Main!$B$8+_xlfn.IFNA(VLOOKUP($A69,'EV Distribution'!$A$2:$B$51,2,FALSE),0)*'EV Scenarios'!O$2</f>
        <v>4.3398106439574972E-2</v>
      </c>
      <c r="P69" s="5">
        <f>'[3]Pc, Winter, S1'!P69*Main!$B$8+_xlfn.IFNA(VLOOKUP($A69,'EV Distribution'!$A$2:$B$51,2,FALSE),0)*'EV Scenarios'!P$2</f>
        <v>4.6177464154408585E-2</v>
      </c>
      <c r="Q69" s="5">
        <f>'[3]Pc, Winter, S1'!Q69*Main!$B$8+_xlfn.IFNA(VLOOKUP($A69,'EV Distribution'!$A$2:$B$51,2,FALSE),0)*'EV Scenarios'!Q$2</f>
        <v>4.1776095012194162E-2</v>
      </c>
      <c r="R69" s="5">
        <f>'[3]Pc, Winter, S1'!R69*Main!$B$8+_xlfn.IFNA(VLOOKUP($A69,'EV Distribution'!$A$2:$B$51,2,FALSE),0)*'EV Scenarios'!R$2</f>
        <v>3.1962974018542013E-2</v>
      </c>
      <c r="S69" s="5">
        <f>'[3]Pc, Winter, S1'!S69*Main!$B$8+_xlfn.IFNA(VLOOKUP($A69,'EV Distribution'!$A$2:$B$51,2,FALSE),0)*'EV Scenarios'!S$2</f>
        <v>3.1141357340123712E-2</v>
      </c>
      <c r="T69" s="5">
        <f>'[3]Pc, Winter, S1'!T69*Main!$B$8+_xlfn.IFNA(VLOOKUP($A69,'EV Distribution'!$A$2:$B$51,2,FALSE),0)*'EV Scenarios'!T$2</f>
        <v>2.9892585081194439E-2</v>
      </c>
      <c r="U69" s="5">
        <f>'[3]Pc, Winter, S1'!U69*Main!$B$8+_xlfn.IFNA(VLOOKUP($A69,'EV Distribution'!$A$2:$B$51,2,FALSE),0)*'EV Scenarios'!U$2</f>
        <v>2.6364332432464995E-2</v>
      </c>
      <c r="V69" s="5">
        <f>'[3]Pc, Winter, S1'!V69*Main!$B$8+_xlfn.IFNA(VLOOKUP($A69,'EV Distribution'!$A$2:$B$51,2,FALSE),0)*'EV Scenarios'!V$2</f>
        <v>1.9337773359481947E-2</v>
      </c>
      <c r="W69" s="5">
        <f>'[3]Pc, Winter, S1'!W69*Main!$B$8+_xlfn.IFNA(VLOOKUP($A69,'EV Distribution'!$A$2:$B$51,2,FALSE),0)*'EV Scenarios'!W$2</f>
        <v>2.0635820235642359E-2</v>
      </c>
      <c r="X69" s="5">
        <f>'[3]Pc, Winter, S1'!X69*Main!$B$8+_xlfn.IFNA(VLOOKUP($A69,'EV Distribution'!$A$2:$B$51,2,FALSE),0)*'EV Scenarios'!X$2</f>
        <v>1.7299531006387182E-2</v>
      </c>
      <c r="Y69" s="5">
        <f>'[3]Pc, Winter, S1'!Y69*Main!$B$8+_xlfn.IFNA(VLOOKUP($A69,'EV Distribution'!$A$2:$B$51,2,FALSE),0)*'EV Scenarios'!Y$2</f>
        <v>1.5329610554898317E-2</v>
      </c>
    </row>
    <row r="70" spans="1:25" x14ac:dyDescent="0.3">
      <c r="A70">
        <v>90</v>
      </c>
      <c r="B70" s="5">
        <f>'[3]Pc, Winter, S1'!B70*Main!$B$8+_xlfn.IFNA(VLOOKUP($A70,'EV Distribution'!$A$2:$B$51,2,FALSE),0)*'EV Scenarios'!B$2</f>
        <v>2.1273833985101489E-2</v>
      </c>
      <c r="C70" s="5">
        <f>'[3]Pc, Winter, S1'!C70*Main!$B$8+_xlfn.IFNA(VLOOKUP($A70,'EV Distribution'!$A$2:$B$51,2,FALSE),0)*'EV Scenarios'!C$2</f>
        <v>3.7001720471491234E-3</v>
      </c>
      <c r="D70" s="5">
        <f>'[3]Pc, Winter, S1'!D70*Main!$B$8+_xlfn.IFNA(VLOOKUP($A70,'EV Distribution'!$A$2:$B$51,2,FALSE),0)*'EV Scenarios'!D$2</f>
        <v>1.0237961959316734E-2</v>
      </c>
      <c r="E70" s="5">
        <f>'[3]Pc, Winter, S1'!E70*Main!$B$8+_xlfn.IFNA(VLOOKUP($A70,'EV Distribution'!$A$2:$B$51,2,FALSE),0)*'EV Scenarios'!E$2</f>
        <v>1.0522817380148103E-2</v>
      </c>
      <c r="F70" s="5">
        <f>'[3]Pc, Winter, S1'!F70*Main!$B$8+_xlfn.IFNA(VLOOKUP($A70,'EV Distribution'!$A$2:$B$51,2,FALSE),0)*'EV Scenarios'!F$2</f>
        <v>8.268689050625444E-3</v>
      </c>
      <c r="G70" s="5">
        <f>'[3]Pc, Winter, S1'!G70*Main!$B$8+_xlfn.IFNA(VLOOKUP($A70,'EV Distribution'!$A$2:$B$51,2,FALSE),0)*'EV Scenarios'!G$2</f>
        <v>5.1076971957556457E-3</v>
      </c>
      <c r="H70" s="5">
        <f>'[3]Pc, Winter, S1'!H70*Main!$B$8+_xlfn.IFNA(VLOOKUP($A70,'EV Distribution'!$A$2:$B$51,2,FALSE),0)*'EV Scenarios'!H$2</f>
        <v>1.2985403937736019E-2</v>
      </c>
      <c r="I70" s="5">
        <f>'[3]Pc, Winter, S1'!I70*Main!$B$8+_xlfn.IFNA(VLOOKUP($A70,'EV Distribution'!$A$2:$B$51,2,FALSE),0)*'EV Scenarios'!I$2</f>
        <v>1.8241570190283024E-2</v>
      </c>
      <c r="J70" s="5">
        <f>'[3]Pc, Winter, S1'!J70*Main!$B$8+_xlfn.IFNA(VLOOKUP($A70,'EV Distribution'!$A$2:$B$51,2,FALSE),0)*'EV Scenarios'!J$2</f>
        <v>4.1140097820878574E-2</v>
      </c>
      <c r="K70" s="5">
        <f>'[3]Pc, Winter, S1'!K70*Main!$B$8+_xlfn.IFNA(VLOOKUP($A70,'EV Distribution'!$A$2:$B$51,2,FALSE),0)*'EV Scenarios'!K$2</f>
        <v>8.1610898503633664E-2</v>
      </c>
      <c r="L70" s="5">
        <f>'[3]Pc, Winter, S1'!L70*Main!$B$8+_xlfn.IFNA(VLOOKUP($A70,'EV Distribution'!$A$2:$B$51,2,FALSE),0)*'EV Scenarios'!L$2</f>
        <v>8.6639442943184042E-2</v>
      </c>
      <c r="M70" s="5">
        <f>'[3]Pc, Winter, S1'!M70*Main!$B$8+_xlfn.IFNA(VLOOKUP($A70,'EV Distribution'!$A$2:$B$51,2,FALSE),0)*'EV Scenarios'!M$2</f>
        <v>8.8442150077821372E-2</v>
      </c>
      <c r="N70" s="5">
        <f>'[3]Pc, Winter, S1'!N70*Main!$B$8+_xlfn.IFNA(VLOOKUP($A70,'EV Distribution'!$A$2:$B$51,2,FALSE),0)*'EV Scenarios'!N$2</f>
        <v>8.3311731902722064E-2</v>
      </c>
      <c r="O70" s="5">
        <f>'[3]Pc, Winter, S1'!O70*Main!$B$8+_xlfn.IFNA(VLOOKUP($A70,'EV Distribution'!$A$2:$B$51,2,FALSE),0)*'EV Scenarios'!O$2</f>
        <v>8.7739161135989507E-2</v>
      </c>
      <c r="P70" s="5">
        <f>'[3]Pc, Winter, S1'!P70*Main!$B$8+_xlfn.IFNA(VLOOKUP($A70,'EV Distribution'!$A$2:$B$51,2,FALSE),0)*'EV Scenarios'!P$2</f>
        <v>9.3884698784187912E-2</v>
      </c>
      <c r="Q70" s="5">
        <f>'[3]Pc, Winter, S1'!Q70*Main!$B$8+_xlfn.IFNA(VLOOKUP($A70,'EV Distribution'!$A$2:$B$51,2,FALSE),0)*'EV Scenarios'!Q$2</f>
        <v>8.9889506121577756E-2</v>
      </c>
      <c r="R70" s="5">
        <f>'[3]Pc, Winter, S1'!R70*Main!$B$8+_xlfn.IFNA(VLOOKUP($A70,'EV Distribution'!$A$2:$B$51,2,FALSE),0)*'EV Scenarios'!R$2</f>
        <v>8.0831116713373272E-2</v>
      </c>
      <c r="S70" s="5">
        <f>'[3]Pc, Winter, S1'!S70*Main!$B$8+_xlfn.IFNA(VLOOKUP($A70,'EV Distribution'!$A$2:$B$51,2,FALSE),0)*'EV Scenarios'!S$2</f>
        <v>6.7888676772716552E-2</v>
      </c>
      <c r="T70" s="5">
        <f>'[3]Pc, Winter, S1'!T70*Main!$B$8+_xlfn.IFNA(VLOOKUP($A70,'EV Distribution'!$A$2:$B$51,2,FALSE),0)*'EV Scenarios'!T$2</f>
        <v>6.7484078824787588E-2</v>
      </c>
      <c r="U70" s="5">
        <f>'[3]Pc, Winter, S1'!U70*Main!$B$8+_xlfn.IFNA(VLOOKUP($A70,'EV Distribution'!$A$2:$B$51,2,FALSE),0)*'EV Scenarios'!U$2</f>
        <v>6.9538098897111753E-2</v>
      </c>
      <c r="V70" s="5">
        <f>'[3]Pc, Winter, S1'!V70*Main!$B$8+_xlfn.IFNA(VLOOKUP($A70,'EV Distribution'!$A$2:$B$51,2,FALSE),0)*'EV Scenarios'!V$2</f>
        <v>6.7125492357618416E-2</v>
      </c>
      <c r="W70" s="5">
        <f>'[3]Pc, Winter, S1'!W70*Main!$B$8+_xlfn.IFNA(VLOOKUP($A70,'EV Distribution'!$A$2:$B$51,2,FALSE),0)*'EV Scenarios'!W$2</f>
        <v>4.4176092584306895E-2</v>
      </c>
      <c r="X70" s="5">
        <f>'[3]Pc, Winter, S1'!X70*Main!$B$8+_xlfn.IFNA(VLOOKUP($A70,'EV Distribution'!$A$2:$B$51,2,FALSE),0)*'EV Scenarios'!X$2</f>
        <v>3.3248355530318234E-2</v>
      </c>
      <c r="Y70" s="5">
        <f>'[3]Pc, Winter, S1'!Y70*Main!$B$8+_xlfn.IFNA(VLOOKUP($A70,'EV Distribution'!$A$2:$B$51,2,FALSE),0)*'EV Scenarios'!Y$2</f>
        <v>2.8111517155396903E-2</v>
      </c>
    </row>
    <row r="71" spans="1:25" x14ac:dyDescent="0.3">
      <c r="A71">
        <v>91</v>
      </c>
      <c r="B71" s="5">
        <f>'[3]Pc, Winter, S1'!B71*Main!$B$8+_xlfn.IFNA(VLOOKUP($A71,'EV Distribution'!$A$2:$B$51,2,FALSE),0)*'EV Scenarios'!B$2</f>
        <v>4.118206508127803E-2</v>
      </c>
      <c r="C71" s="5">
        <f>'[3]Pc, Winter, S1'!C71*Main!$B$8+_xlfn.IFNA(VLOOKUP($A71,'EV Distribution'!$A$2:$B$51,2,FALSE),0)*'EV Scenarios'!C$2</f>
        <v>3.7447773723600621E-2</v>
      </c>
      <c r="D71" s="5">
        <f>'[3]Pc, Winter, S1'!D71*Main!$B$8+_xlfn.IFNA(VLOOKUP($A71,'EV Distribution'!$A$2:$B$51,2,FALSE),0)*'EV Scenarios'!D$2</f>
        <v>3.6497952922060616E-2</v>
      </c>
      <c r="E71" s="5">
        <f>'[3]Pc, Winter, S1'!E71*Main!$B$8+_xlfn.IFNA(VLOOKUP($A71,'EV Distribution'!$A$2:$B$51,2,FALSE),0)*'EV Scenarios'!E$2</f>
        <v>3.7168638653764449E-2</v>
      </c>
      <c r="F71" s="5">
        <f>'[3]Pc, Winter, S1'!F71*Main!$B$8+_xlfn.IFNA(VLOOKUP($A71,'EV Distribution'!$A$2:$B$51,2,FALSE),0)*'EV Scenarios'!F$2</f>
        <v>3.6845558337429203E-2</v>
      </c>
      <c r="G71" s="5">
        <f>'[3]Pc, Winter, S1'!G71*Main!$B$8+_xlfn.IFNA(VLOOKUP($A71,'EV Distribution'!$A$2:$B$51,2,FALSE),0)*'EV Scenarios'!G$2</f>
        <v>3.7282654693405318E-2</v>
      </c>
      <c r="H71" s="5">
        <f>'[3]Pc, Winter, S1'!H71*Main!$B$8+_xlfn.IFNA(VLOOKUP($A71,'EV Distribution'!$A$2:$B$51,2,FALSE),0)*'EV Scenarios'!H$2</f>
        <v>4.6397274836303209E-2</v>
      </c>
      <c r="I71" s="5">
        <f>'[3]Pc, Winter, S1'!I71*Main!$B$8+_xlfn.IFNA(VLOOKUP($A71,'EV Distribution'!$A$2:$B$51,2,FALSE),0)*'EV Scenarios'!I$2</f>
        <v>5.375031762407069E-2</v>
      </c>
      <c r="J71" s="5">
        <f>'[3]Pc, Winter, S1'!J71*Main!$B$8+_xlfn.IFNA(VLOOKUP($A71,'EV Distribution'!$A$2:$B$51,2,FALSE),0)*'EV Scenarios'!J$2</f>
        <v>5.8780096953450746E-2</v>
      </c>
      <c r="K71" s="5">
        <f>'[3]Pc, Winter, S1'!K71*Main!$B$8+_xlfn.IFNA(VLOOKUP($A71,'EV Distribution'!$A$2:$B$51,2,FALSE),0)*'EV Scenarios'!K$2</f>
        <v>6.5248122018915708E-2</v>
      </c>
      <c r="L71" s="5">
        <f>'[3]Pc, Winter, S1'!L71*Main!$B$8+_xlfn.IFNA(VLOOKUP($A71,'EV Distribution'!$A$2:$B$51,2,FALSE),0)*'EV Scenarios'!L$2</f>
        <v>6.5462949894048467E-2</v>
      </c>
      <c r="M71" s="5">
        <f>'[3]Pc, Winter, S1'!M71*Main!$B$8+_xlfn.IFNA(VLOOKUP($A71,'EV Distribution'!$A$2:$B$51,2,FALSE),0)*'EV Scenarios'!M$2</f>
        <v>6.2878742175497604E-2</v>
      </c>
      <c r="N71" s="5">
        <f>'[3]Pc, Winter, S1'!N71*Main!$B$8+_xlfn.IFNA(VLOOKUP($A71,'EV Distribution'!$A$2:$B$51,2,FALSE),0)*'EV Scenarios'!N$2</f>
        <v>6.007320076374302E-2</v>
      </c>
      <c r="O71" s="5">
        <f>'[3]Pc, Winter, S1'!O71*Main!$B$8+_xlfn.IFNA(VLOOKUP($A71,'EV Distribution'!$A$2:$B$51,2,FALSE),0)*'EV Scenarios'!O$2</f>
        <v>5.8145842517209501E-2</v>
      </c>
      <c r="P71" s="5">
        <f>'[3]Pc, Winter, S1'!P71*Main!$B$8+_xlfn.IFNA(VLOOKUP($A71,'EV Distribution'!$A$2:$B$51,2,FALSE),0)*'EV Scenarios'!P$2</f>
        <v>6.0325256797699817E-2</v>
      </c>
      <c r="Q71" s="5">
        <f>'[3]Pc, Winter, S1'!Q71*Main!$B$8+_xlfn.IFNA(VLOOKUP($A71,'EV Distribution'!$A$2:$B$51,2,FALSE),0)*'EV Scenarios'!Q$2</f>
        <v>6.1049553579448912E-2</v>
      </c>
      <c r="R71" s="5">
        <f>'[3]Pc, Winter, S1'!R71*Main!$B$8+_xlfn.IFNA(VLOOKUP($A71,'EV Distribution'!$A$2:$B$51,2,FALSE),0)*'EV Scenarios'!R$2</f>
        <v>5.3875655727445709E-2</v>
      </c>
      <c r="S71" s="5">
        <f>'[3]Pc, Winter, S1'!S71*Main!$B$8+_xlfn.IFNA(VLOOKUP($A71,'EV Distribution'!$A$2:$B$51,2,FALSE),0)*'EV Scenarios'!S$2</f>
        <v>5.4553301083161233E-2</v>
      </c>
      <c r="T71" s="5">
        <f>'[3]Pc, Winter, S1'!T71*Main!$B$8+_xlfn.IFNA(VLOOKUP($A71,'EV Distribution'!$A$2:$B$51,2,FALSE),0)*'EV Scenarios'!T$2</f>
        <v>5.419953787475415E-2</v>
      </c>
      <c r="U71" s="5">
        <f>'[3]Pc, Winter, S1'!U71*Main!$B$8+_xlfn.IFNA(VLOOKUP($A71,'EV Distribution'!$A$2:$B$51,2,FALSE),0)*'EV Scenarios'!U$2</f>
        <v>5.3473963832369603E-2</v>
      </c>
      <c r="V71" s="5">
        <f>'[3]Pc, Winter, S1'!V71*Main!$B$8+_xlfn.IFNA(VLOOKUP($A71,'EV Distribution'!$A$2:$B$51,2,FALSE),0)*'EV Scenarios'!V$2</f>
        <v>5.1083669466997092E-2</v>
      </c>
      <c r="W71" s="5">
        <f>'[3]Pc, Winter, S1'!W71*Main!$B$8+_xlfn.IFNA(VLOOKUP($A71,'EV Distribution'!$A$2:$B$51,2,FALSE),0)*'EV Scenarios'!W$2</f>
        <v>5.0653678549047093E-2</v>
      </c>
      <c r="X71" s="5">
        <f>'[3]Pc, Winter, S1'!X71*Main!$B$8+_xlfn.IFNA(VLOOKUP($A71,'EV Distribution'!$A$2:$B$51,2,FALSE),0)*'EV Scenarios'!X$2</f>
        <v>4.3583196145498979E-2</v>
      </c>
      <c r="Y71" s="5">
        <f>'[3]Pc, Winter, S1'!Y71*Main!$B$8+_xlfn.IFNA(VLOOKUP($A71,'EV Distribution'!$A$2:$B$51,2,FALSE),0)*'EV Scenarios'!Y$2</f>
        <v>4.3100380521216862E-2</v>
      </c>
    </row>
    <row r="72" spans="1:25" x14ac:dyDescent="0.3">
      <c r="A72">
        <v>92</v>
      </c>
      <c r="B72" s="5">
        <f>'[3]Pc, Winter, S1'!B72*Main!$B$8+_xlfn.IFNA(VLOOKUP($A72,'EV Distribution'!$A$2:$B$51,2,FALSE),0)*'EV Scenarios'!B$2</f>
        <v>1.4242735976073872E-3</v>
      </c>
      <c r="C72" s="5">
        <f>'[3]Pc, Winter, S1'!C72*Main!$B$8+_xlfn.IFNA(VLOOKUP($A72,'EV Distribution'!$A$2:$B$51,2,FALSE),0)*'EV Scenarios'!C$2</f>
        <v>3.6247210383083548E-3</v>
      </c>
      <c r="D72" s="5">
        <f>'[3]Pc, Winter, S1'!D72*Main!$B$8+_xlfn.IFNA(VLOOKUP($A72,'EV Distribution'!$A$2:$B$51,2,FALSE),0)*'EV Scenarios'!D$2</f>
        <v>1.7772273775175046E-3</v>
      </c>
      <c r="E72" s="5">
        <f>'[3]Pc, Winter, S1'!E72*Main!$B$8+_xlfn.IFNA(VLOOKUP($A72,'EV Distribution'!$A$2:$B$51,2,FALSE),0)*'EV Scenarios'!E$2</f>
        <v>2.2506898655790257E-3</v>
      </c>
      <c r="F72" s="5">
        <f>'[3]Pc, Winter, S1'!F72*Main!$B$8+_xlfn.IFNA(VLOOKUP($A72,'EV Distribution'!$A$2:$B$51,2,FALSE),0)*'EV Scenarios'!F$2</f>
        <v>3.437508408907639E-4</v>
      </c>
      <c r="G72" s="5">
        <f>'[3]Pc, Winter, S1'!G72*Main!$B$8+_xlfn.IFNA(VLOOKUP($A72,'EV Distribution'!$A$2:$B$51,2,FALSE),0)*'EV Scenarios'!G$2</f>
        <v>1.8004763847651638E-3</v>
      </c>
      <c r="H72" s="5">
        <f>'[3]Pc, Winter, S1'!H72*Main!$B$8+_xlfn.IFNA(VLOOKUP($A72,'EV Distribution'!$A$2:$B$51,2,FALSE),0)*'EV Scenarios'!H$2</f>
        <v>2.6779418761997483E-3</v>
      </c>
      <c r="I72" s="5">
        <f>'[3]Pc, Winter, S1'!I72*Main!$B$8+_xlfn.IFNA(VLOOKUP($A72,'EV Distribution'!$A$2:$B$51,2,FALSE),0)*'EV Scenarios'!I$2</f>
        <v>4.600278451715051E-3</v>
      </c>
      <c r="J72" s="5">
        <f>'[3]Pc, Winter, S1'!J72*Main!$B$8+_xlfn.IFNA(VLOOKUP($A72,'EV Distribution'!$A$2:$B$51,2,FALSE),0)*'EV Scenarios'!J$2</f>
        <v>3.5030500551220402E-2</v>
      </c>
      <c r="K72" s="5">
        <f>'[3]Pc, Winter, S1'!K72*Main!$B$8+_xlfn.IFNA(VLOOKUP($A72,'EV Distribution'!$A$2:$B$51,2,FALSE),0)*'EV Scenarios'!K$2</f>
        <v>4.3844052741926286E-2</v>
      </c>
      <c r="L72" s="5">
        <f>'[3]Pc, Winter, S1'!L72*Main!$B$8+_xlfn.IFNA(VLOOKUP($A72,'EV Distribution'!$A$2:$B$51,2,FALSE),0)*'EV Scenarios'!L$2</f>
        <v>4.8125105159571441E-2</v>
      </c>
      <c r="M72" s="5">
        <f>'[3]Pc, Winter, S1'!M72*Main!$B$8+_xlfn.IFNA(VLOOKUP($A72,'EV Distribution'!$A$2:$B$51,2,FALSE),0)*'EV Scenarios'!M$2</f>
        <v>4.407132185449119E-2</v>
      </c>
      <c r="N72" s="5">
        <f>'[3]Pc, Winter, S1'!N72*Main!$B$8+_xlfn.IFNA(VLOOKUP($A72,'EV Distribution'!$A$2:$B$51,2,FALSE),0)*'EV Scenarios'!N$2</f>
        <v>2.4527981124749236E-2</v>
      </c>
      <c r="O72" s="5">
        <f>'[3]Pc, Winter, S1'!O72*Main!$B$8+_xlfn.IFNA(VLOOKUP($A72,'EV Distribution'!$A$2:$B$51,2,FALSE),0)*'EV Scenarios'!O$2</f>
        <v>2.3629866148055817E-2</v>
      </c>
      <c r="P72" s="5">
        <f>'[3]Pc, Winter, S1'!P72*Main!$B$8+_xlfn.IFNA(VLOOKUP($A72,'EV Distribution'!$A$2:$B$51,2,FALSE),0)*'EV Scenarios'!P$2</f>
        <v>4.1955314169921723E-2</v>
      </c>
      <c r="Q72" s="5">
        <f>'[3]Pc, Winter, S1'!Q72*Main!$B$8+_xlfn.IFNA(VLOOKUP($A72,'EV Distribution'!$A$2:$B$51,2,FALSE),0)*'EV Scenarios'!Q$2</f>
        <v>4.728386290833235E-2</v>
      </c>
      <c r="R72" s="5">
        <f>'[3]Pc, Winter, S1'!R72*Main!$B$8+_xlfn.IFNA(VLOOKUP($A72,'EV Distribution'!$A$2:$B$51,2,FALSE),0)*'EV Scenarios'!R$2</f>
        <v>4.9140703276669813E-2</v>
      </c>
      <c r="S72" s="5">
        <f>'[3]Pc, Winter, S1'!S72*Main!$B$8+_xlfn.IFNA(VLOOKUP($A72,'EV Distribution'!$A$2:$B$51,2,FALSE),0)*'EV Scenarios'!S$2</f>
        <v>3.4890751406262299E-2</v>
      </c>
      <c r="T72" s="5">
        <f>'[3]Pc, Winter, S1'!T72*Main!$B$8+_xlfn.IFNA(VLOOKUP($A72,'EV Distribution'!$A$2:$B$51,2,FALSE),0)*'EV Scenarios'!T$2</f>
        <v>6.4340413415152229E-3</v>
      </c>
      <c r="U72" s="5">
        <f>'[3]Pc, Winter, S1'!U72*Main!$B$8+_xlfn.IFNA(VLOOKUP($A72,'EV Distribution'!$A$2:$B$51,2,FALSE),0)*'EV Scenarios'!U$2</f>
        <v>3.5308954181614352E-3</v>
      </c>
      <c r="V72" s="5">
        <f>'[3]Pc, Winter, S1'!V72*Main!$B$8+_xlfn.IFNA(VLOOKUP($A72,'EV Distribution'!$A$2:$B$51,2,FALSE),0)*'EV Scenarios'!V$2</f>
        <v>2.8835361300055071E-3</v>
      </c>
      <c r="W72" s="5">
        <f>'[3]Pc, Winter, S1'!W72*Main!$B$8+_xlfn.IFNA(VLOOKUP($A72,'EV Distribution'!$A$2:$B$51,2,FALSE),0)*'EV Scenarios'!W$2</f>
        <v>2.699574071940642E-3</v>
      </c>
      <c r="X72" s="5">
        <f>'[3]Pc, Winter, S1'!X72*Main!$B$8+_xlfn.IFNA(VLOOKUP($A72,'EV Distribution'!$A$2:$B$51,2,FALSE),0)*'EV Scenarios'!X$2</f>
        <v>2.2559955671023128E-3</v>
      </c>
      <c r="Y72" s="5">
        <f>'[3]Pc, Winter, S1'!Y72*Main!$B$8+_xlfn.IFNA(VLOOKUP($A72,'EV Distribution'!$A$2:$B$51,2,FALSE),0)*'EV Scenarios'!Y$2</f>
        <v>2.034711842228188E-3</v>
      </c>
    </row>
    <row r="73" spans="1:25" x14ac:dyDescent="0.3">
      <c r="A73">
        <v>93</v>
      </c>
      <c r="B73" s="5">
        <f>'[3]Pc, Winter, S1'!B73*Main!$B$8+_xlfn.IFNA(VLOOKUP($A73,'EV Distribution'!$A$2:$B$51,2,FALSE),0)*'EV Scenarios'!B$2</f>
        <v>4.1823097969809611E-2</v>
      </c>
      <c r="C73" s="5">
        <f>'[3]Pc, Winter, S1'!C73*Main!$B$8+_xlfn.IFNA(VLOOKUP($A73,'EV Distribution'!$A$2:$B$51,2,FALSE),0)*'EV Scenarios'!C$2</f>
        <v>4.5262865765409881E-2</v>
      </c>
      <c r="D73" s="5">
        <f>'[3]Pc, Winter, S1'!D73*Main!$B$8+_xlfn.IFNA(VLOOKUP($A73,'EV Distribution'!$A$2:$B$51,2,FALSE),0)*'EV Scenarios'!D$2</f>
        <v>4.4155198517224256E-2</v>
      </c>
      <c r="E73" s="5">
        <f>'[3]Pc, Winter, S1'!E73*Main!$B$8+_xlfn.IFNA(VLOOKUP($A73,'EV Distribution'!$A$2:$B$51,2,FALSE),0)*'EV Scenarios'!E$2</f>
        <v>4.5730430821729222E-2</v>
      </c>
      <c r="F73" s="5">
        <f>'[3]Pc, Winter, S1'!F73*Main!$B$8+_xlfn.IFNA(VLOOKUP($A73,'EV Distribution'!$A$2:$B$51,2,FALSE),0)*'EV Scenarios'!F$2</f>
        <v>4.5068375584847775E-2</v>
      </c>
      <c r="G73" s="5">
        <f>'[3]Pc, Winter, S1'!G73*Main!$B$8+_xlfn.IFNA(VLOOKUP($A73,'EV Distribution'!$A$2:$B$51,2,FALSE),0)*'EV Scenarios'!G$2</f>
        <v>4.4734057946389939E-2</v>
      </c>
      <c r="H73" s="5">
        <f>'[3]Pc, Winter, S1'!H73*Main!$B$8+_xlfn.IFNA(VLOOKUP($A73,'EV Distribution'!$A$2:$B$51,2,FALSE),0)*'EV Scenarios'!H$2</f>
        <v>4.5025069406985099E-2</v>
      </c>
      <c r="I73" s="5">
        <f>'[3]Pc, Winter, S1'!I73*Main!$B$8+_xlfn.IFNA(VLOOKUP($A73,'EV Distribution'!$A$2:$B$51,2,FALSE),0)*'EV Scenarios'!I$2</f>
        <v>4.4015628790712774E-2</v>
      </c>
      <c r="J73" s="5">
        <f>'[3]Pc, Winter, S1'!J73*Main!$B$8+_xlfn.IFNA(VLOOKUP($A73,'EV Distribution'!$A$2:$B$51,2,FALSE),0)*'EV Scenarios'!J$2</f>
        <v>5.4200480844342508E-2</v>
      </c>
      <c r="K73" s="5">
        <f>'[3]Pc, Winter, S1'!K73*Main!$B$8+_xlfn.IFNA(VLOOKUP($A73,'EV Distribution'!$A$2:$B$51,2,FALSE),0)*'EV Scenarios'!K$2</f>
        <v>7.0901715910200808E-2</v>
      </c>
      <c r="L73" s="5">
        <f>'[3]Pc, Winter, S1'!L73*Main!$B$8+_xlfn.IFNA(VLOOKUP($A73,'EV Distribution'!$A$2:$B$51,2,FALSE),0)*'EV Scenarios'!L$2</f>
        <v>8.2092453231177712E-2</v>
      </c>
      <c r="M73" s="5">
        <f>'[3]Pc, Winter, S1'!M73*Main!$B$8+_xlfn.IFNA(VLOOKUP($A73,'EV Distribution'!$A$2:$B$51,2,FALSE),0)*'EV Scenarios'!M$2</f>
        <v>8.940767642211471E-2</v>
      </c>
      <c r="N73" s="5">
        <f>'[3]Pc, Winter, S1'!N73*Main!$B$8+_xlfn.IFNA(VLOOKUP($A73,'EV Distribution'!$A$2:$B$51,2,FALSE),0)*'EV Scenarios'!N$2</f>
        <v>8.7401090028562861E-2</v>
      </c>
      <c r="O73" s="5">
        <f>'[3]Pc, Winter, S1'!O73*Main!$B$8+_xlfn.IFNA(VLOOKUP($A73,'EV Distribution'!$A$2:$B$51,2,FALSE),0)*'EV Scenarios'!O$2</f>
        <v>8.7070021500378611E-2</v>
      </c>
      <c r="P73" s="5">
        <f>'[3]Pc, Winter, S1'!P73*Main!$B$8+_xlfn.IFNA(VLOOKUP($A73,'EV Distribution'!$A$2:$B$51,2,FALSE),0)*'EV Scenarios'!P$2</f>
        <v>9.1740544903857871E-2</v>
      </c>
      <c r="Q73" s="5">
        <f>'[3]Pc, Winter, S1'!Q73*Main!$B$8+_xlfn.IFNA(VLOOKUP($A73,'EV Distribution'!$A$2:$B$51,2,FALSE),0)*'EV Scenarios'!Q$2</f>
        <v>9.166973452099561E-2</v>
      </c>
      <c r="R73" s="5">
        <f>'[3]Pc, Winter, S1'!R73*Main!$B$8+_xlfn.IFNA(VLOOKUP($A73,'EV Distribution'!$A$2:$B$51,2,FALSE),0)*'EV Scenarios'!R$2</f>
        <v>8.7879419607254552E-2</v>
      </c>
      <c r="S73" s="5">
        <f>'[3]Pc, Winter, S1'!S73*Main!$B$8+_xlfn.IFNA(VLOOKUP($A73,'EV Distribution'!$A$2:$B$51,2,FALSE),0)*'EV Scenarios'!S$2</f>
        <v>7.9552738073051896E-2</v>
      </c>
      <c r="T73" s="5">
        <f>'[3]Pc, Winter, S1'!T73*Main!$B$8+_xlfn.IFNA(VLOOKUP($A73,'EV Distribution'!$A$2:$B$51,2,FALSE),0)*'EV Scenarios'!T$2</f>
        <v>7.3205657112294473E-2</v>
      </c>
      <c r="U73" s="5">
        <f>'[3]Pc, Winter, S1'!U73*Main!$B$8+_xlfn.IFNA(VLOOKUP($A73,'EV Distribution'!$A$2:$B$51,2,FALSE),0)*'EV Scenarios'!U$2</f>
        <v>6.3330671820052517E-2</v>
      </c>
      <c r="V73" s="5">
        <f>'[3]Pc, Winter, S1'!V73*Main!$B$8+_xlfn.IFNA(VLOOKUP($A73,'EV Distribution'!$A$2:$B$51,2,FALSE),0)*'EV Scenarios'!V$2</f>
        <v>5.4540191263634852E-2</v>
      </c>
      <c r="W73" s="5">
        <f>'[3]Pc, Winter, S1'!W73*Main!$B$8+_xlfn.IFNA(VLOOKUP($A73,'EV Distribution'!$A$2:$B$51,2,FALSE),0)*'EV Scenarios'!W$2</f>
        <v>5.5067888383117963E-2</v>
      </c>
      <c r="X73" s="5">
        <f>'[3]Pc, Winter, S1'!X73*Main!$B$8+_xlfn.IFNA(VLOOKUP($A73,'EV Distribution'!$A$2:$B$51,2,FALSE),0)*'EV Scenarios'!X$2</f>
        <v>5.4215269716628316E-2</v>
      </c>
      <c r="Y73" s="5">
        <f>'[3]Pc, Winter, S1'!Y73*Main!$B$8+_xlfn.IFNA(VLOOKUP($A73,'EV Distribution'!$A$2:$B$51,2,FALSE),0)*'EV Scenarios'!Y$2</f>
        <v>5.9612083083003899E-2</v>
      </c>
    </row>
    <row r="74" spans="1:25" x14ac:dyDescent="0.3">
      <c r="A74">
        <v>94</v>
      </c>
      <c r="B74" s="5">
        <f>'[3]Pc, Winter, S1'!B74*Main!$B$8+_xlfn.IFNA(VLOOKUP($A74,'EV Distribution'!$A$2:$B$51,2,FALSE),0)*'EV Scenarios'!B$2</f>
        <v>2.4243917891880063E-2</v>
      </c>
      <c r="C74" s="5">
        <f>'[3]Pc, Winter, S1'!C74*Main!$B$8+_xlfn.IFNA(VLOOKUP($A74,'EV Distribution'!$A$2:$B$51,2,FALSE),0)*'EV Scenarios'!C$2</f>
        <v>1.9965956789783457E-2</v>
      </c>
      <c r="D74" s="5">
        <f>'[3]Pc, Winter, S1'!D74*Main!$B$8+_xlfn.IFNA(VLOOKUP($A74,'EV Distribution'!$A$2:$B$51,2,FALSE),0)*'EV Scenarios'!D$2</f>
        <v>2.217531057386319E-2</v>
      </c>
      <c r="E74" s="5">
        <f>'[3]Pc, Winter, S1'!E74*Main!$B$8+_xlfn.IFNA(VLOOKUP($A74,'EV Distribution'!$A$2:$B$51,2,FALSE),0)*'EV Scenarios'!E$2</f>
        <v>2.0371117831110851E-2</v>
      </c>
      <c r="F74" s="5">
        <f>'[3]Pc, Winter, S1'!F74*Main!$B$8+_xlfn.IFNA(VLOOKUP($A74,'EV Distribution'!$A$2:$B$51,2,FALSE),0)*'EV Scenarios'!F$2</f>
        <v>2.8642095197461838E-2</v>
      </c>
      <c r="G74" s="5">
        <f>'[3]Pc, Winter, S1'!G74*Main!$B$8+_xlfn.IFNA(VLOOKUP($A74,'EV Distribution'!$A$2:$B$51,2,FALSE),0)*'EV Scenarios'!G$2</f>
        <v>2.0950419377719104E-2</v>
      </c>
      <c r="H74" s="5">
        <f>'[3]Pc, Winter, S1'!H74*Main!$B$8+_xlfn.IFNA(VLOOKUP($A74,'EV Distribution'!$A$2:$B$51,2,FALSE),0)*'EV Scenarios'!H$2</f>
        <v>1.6362276801422E-2</v>
      </c>
      <c r="I74" s="5">
        <f>'[3]Pc, Winter, S1'!I74*Main!$B$8+_xlfn.IFNA(VLOOKUP($A74,'EV Distribution'!$A$2:$B$51,2,FALSE),0)*'EV Scenarios'!I$2</f>
        <v>7.6795137036464484E-2</v>
      </c>
      <c r="J74" s="5">
        <f>'[3]Pc, Winter, S1'!J74*Main!$B$8+_xlfn.IFNA(VLOOKUP($A74,'EV Distribution'!$A$2:$B$51,2,FALSE),0)*'EV Scenarios'!J$2</f>
        <v>0.11234879752439818</v>
      </c>
      <c r="K74" s="5">
        <f>'[3]Pc, Winter, S1'!K74*Main!$B$8+_xlfn.IFNA(VLOOKUP($A74,'EV Distribution'!$A$2:$B$51,2,FALSE),0)*'EV Scenarios'!K$2</f>
        <v>0.11707731224260483</v>
      </c>
      <c r="L74" s="5">
        <f>'[3]Pc, Winter, S1'!L74*Main!$B$8+_xlfn.IFNA(VLOOKUP($A74,'EV Distribution'!$A$2:$B$51,2,FALSE),0)*'EV Scenarios'!L$2</f>
        <v>0.13128853252111361</v>
      </c>
      <c r="M74" s="5">
        <f>'[3]Pc, Winter, S1'!M74*Main!$B$8+_xlfn.IFNA(VLOOKUP($A74,'EV Distribution'!$A$2:$B$51,2,FALSE),0)*'EV Scenarios'!M$2</f>
        <v>0.15223526446987845</v>
      </c>
      <c r="N74" s="5">
        <f>'[3]Pc, Winter, S1'!N74*Main!$B$8+_xlfn.IFNA(VLOOKUP($A74,'EV Distribution'!$A$2:$B$51,2,FALSE),0)*'EV Scenarios'!N$2</f>
        <v>0.15011422050366807</v>
      </c>
      <c r="O74" s="5">
        <f>'[3]Pc, Winter, S1'!O74*Main!$B$8+_xlfn.IFNA(VLOOKUP($A74,'EV Distribution'!$A$2:$B$51,2,FALSE),0)*'EV Scenarios'!O$2</f>
        <v>0.15594283504414486</v>
      </c>
      <c r="P74" s="5">
        <f>'[3]Pc, Winter, S1'!P74*Main!$B$8+_xlfn.IFNA(VLOOKUP($A74,'EV Distribution'!$A$2:$B$51,2,FALSE),0)*'EV Scenarios'!P$2</f>
        <v>0.14892742183078631</v>
      </c>
      <c r="Q74" s="5">
        <f>'[3]Pc, Winter, S1'!Q74*Main!$B$8+_xlfn.IFNA(VLOOKUP($A74,'EV Distribution'!$A$2:$B$51,2,FALSE),0)*'EV Scenarios'!Q$2</f>
        <v>0.1545183259232997</v>
      </c>
      <c r="R74" s="5">
        <f>'[3]Pc, Winter, S1'!R74*Main!$B$8+_xlfn.IFNA(VLOOKUP($A74,'EV Distribution'!$A$2:$B$51,2,FALSE),0)*'EV Scenarios'!R$2</f>
        <v>0.15132797519098617</v>
      </c>
      <c r="S74" s="5">
        <f>'[3]Pc, Winter, S1'!S74*Main!$B$8+_xlfn.IFNA(VLOOKUP($A74,'EV Distribution'!$A$2:$B$51,2,FALSE),0)*'EV Scenarios'!S$2</f>
        <v>0.16041373058769964</v>
      </c>
      <c r="T74" s="5">
        <f>'[3]Pc, Winter, S1'!T74*Main!$B$8+_xlfn.IFNA(VLOOKUP($A74,'EV Distribution'!$A$2:$B$51,2,FALSE),0)*'EV Scenarios'!T$2</f>
        <v>0.15219494353444357</v>
      </c>
      <c r="U74" s="5">
        <f>'[3]Pc, Winter, S1'!U74*Main!$B$8+_xlfn.IFNA(VLOOKUP($A74,'EV Distribution'!$A$2:$B$51,2,FALSE),0)*'EV Scenarios'!U$2</f>
        <v>0.12431848149244258</v>
      </c>
      <c r="V74" s="5">
        <f>'[3]Pc, Winter, S1'!V74*Main!$B$8+_xlfn.IFNA(VLOOKUP($A74,'EV Distribution'!$A$2:$B$51,2,FALSE),0)*'EV Scenarios'!V$2</f>
        <v>8.9990973389603504E-2</v>
      </c>
      <c r="W74" s="5">
        <f>'[3]Pc, Winter, S1'!W74*Main!$B$8+_xlfn.IFNA(VLOOKUP($A74,'EV Distribution'!$A$2:$B$51,2,FALSE),0)*'EV Scenarios'!W$2</f>
        <v>8.5476048734575372E-2</v>
      </c>
      <c r="X74" s="5">
        <f>'[3]Pc, Winter, S1'!X74*Main!$B$8+_xlfn.IFNA(VLOOKUP($A74,'EV Distribution'!$A$2:$B$51,2,FALSE),0)*'EV Scenarios'!X$2</f>
        <v>5.5505821343349269E-2</v>
      </c>
      <c r="Y74" s="5">
        <f>'[3]Pc, Winter, S1'!Y74*Main!$B$8+_xlfn.IFNA(VLOOKUP($A74,'EV Distribution'!$A$2:$B$51,2,FALSE),0)*'EV Scenarios'!Y$2</f>
        <v>5.3912064230336919E-2</v>
      </c>
    </row>
    <row r="75" spans="1:25" x14ac:dyDescent="0.3">
      <c r="A75">
        <v>95</v>
      </c>
      <c r="B75" s="5">
        <f>'[3]Pc, Winter, S1'!B75*Main!$B$8+_xlfn.IFNA(VLOOKUP($A75,'EV Distribution'!$A$2:$B$51,2,FALSE),0)*'EV Scenarios'!B$2</f>
        <v>0.16737532148140885</v>
      </c>
      <c r="C75" s="5">
        <f>'[3]Pc, Winter, S1'!C75*Main!$B$8+_xlfn.IFNA(VLOOKUP($A75,'EV Distribution'!$A$2:$B$51,2,FALSE),0)*'EV Scenarios'!C$2</f>
        <v>0.15295507432939975</v>
      </c>
      <c r="D75" s="5">
        <f>'[3]Pc, Winter, S1'!D75*Main!$B$8+_xlfn.IFNA(VLOOKUP($A75,'EV Distribution'!$A$2:$B$51,2,FALSE),0)*'EV Scenarios'!D$2</f>
        <v>0.16141576537154337</v>
      </c>
      <c r="E75" s="5">
        <f>'[3]Pc, Winter, S1'!E75*Main!$B$8+_xlfn.IFNA(VLOOKUP($A75,'EV Distribution'!$A$2:$B$51,2,FALSE),0)*'EV Scenarios'!E$2</f>
        <v>0.15646468966782709</v>
      </c>
      <c r="F75" s="5">
        <f>'[3]Pc, Winter, S1'!F75*Main!$B$8+_xlfn.IFNA(VLOOKUP($A75,'EV Distribution'!$A$2:$B$51,2,FALSE),0)*'EV Scenarios'!F$2</f>
        <v>0.16622092274097733</v>
      </c>
      <c r="G75" s="5">
        <f>'[3]Pc, Winter, S1'!G75*Main!$B$8+_xlfn.IFNA(VLOOKUP($A75,'EV Distribution'!$A$2:$B$51,2,FALSE),0)*'EV Scenarios'!G$2</f>
        <v>0.18609464266972503</v>
      </c>
      <c r="H75" s="5">
        <f>'[3]Pc, Winter, S1'!H75*Main!$B$8+_xlfn.IFNA(VLOOKUP($A75,'EV Distribution'!$A$2:$B$51,2,FALSE),0)*'EV Scenarios'!H$2</f>
        <v>0.24120150781099051</v>
      </c>
      <c r="I75" s="5">
        <f>'[3]Pc, Winter, S1'!I75*Main!$B$8+_xlfn.IFNA(VLOOKUP($A75,'EV Distribution'!$A$2:$B$51,2,FALSE),0)*'EV Scenarios'!I$2</f>
        <v>0.26895858294845015</v>
      </c>
      <c r="J75" s="5">
        <f>'[3]Pc, Winter, S1'!J75*Main!$B$8+_xlfn.IFNA(VLOOKUP($A75,'EV Distribution'!$A$2:$B$51,2,FALSE),0)*'EV Scenarios'!J$2</f>
        <v>0.28127524699721207</v>
      </c>
      <c r="K75" s="5">
        <f>'[3]Pc, Winter, S1'!K75*Main!$B$8+_xlfn.IFNA(VLOOKUP($A75,'EV Distribution'!$A$2:$B$51,2,FALSE),0)*'EV Scenarios'!K$2</f>
        <v>0.3032516158259923</v>
      </c>
      <c r="L75" s="5">
        <f>'[3]Pc, Winter, S1'!L75*Main!$B$8+_xlfn.IFNA(VLOOKUP($A75,'EV Distribution'!$A$2:$B$51,2,FALSE),0)*'EV Scenarios'!L$2</f>
        <v>0.30366125531538635</v>
      </c>
      <c r="M75" s="5">
        <f>'[3]Pc, Winter, S1'!M75*Main!$B$8+_xlfn.IFNA(VLOOKUP($A75,'EV Distribution'!$A$2:$B$51,2,FALSE),0)*'EV Scenarios'!M$2</f>
        <v>0.29613713207115394</v>
      </c>
      <c r="N75" s="5">
        <f>'[3]Pc, Winter, S1'!N75*Main!$B$8+_xlfn.IFNA(VLOOKUP($A75,'EV Distribution'!$A$2:$B$51,2,FALSE),0)*'EV Scenarios'!N$2</f>
        <v>0.30733696304369251</v>
      </c>
      <c r="O75" s="5">
        <f>'[3]Pc, Winter, S1'!O75*Main!$B$8+_xlfn.IFNA(VLOOKUP($A75,'EV Distribution'!$A$2:$B$51,2,FALSE),0)*'EV Scenarios'!O$2</f>
        <v>0.30783761590057823</v>
      </c>
      <c r="P75" s="5">
        <f>'[3]Pc, Winter, S1'!P75*Main!$B$8+_xlfn.IFNA(VLOOKUP($A75,'EV Distribution'!$A$2:$B$51,2,FALSE),0)*'EV Scenarios'!P$2</f>
        <v>0.30355513105748461</v>
      </c>
      <c r="Q75" s="5">
        <f>'[3]Pc, Winter, S1'!Q75*Main!$B$8+_xlfn.IFNA(VLOOKUP($A75,'EV Distribution'!$A$2:$B$51,2,FALSE),0)*'EV Scenarios'!Q$2</f>
        <v>0.30980042769970401</v>
      </c>
      <c r="R75" s="5">
        <f>'[3]Pc, Winter, S1'!R75*Main!$B$8+_xlfn.IFNA(VLOOKUP($A75,'EV Distribution'!$A$2:$B$51,2,FALSE),0)*'EV Scenarios'!R$2</f>
        <v>0.2950731719163176</v>
      </c>
      <c r="S75" s="5">
        <f>'[3]Pc, Winter, S1'!S75*Main!$B$8+_xlfn.IFNA(VLOOKUP($A75,'EV Distribution'!$A$2:$B$51,2,FALSE),0)*'EV Scenarios'!S$2</f>
        <v>0.26729505076129922</v>
      </c>
      <c r="T75" s="5">
        <f>'[3]Pc, Winter, S1'!T75*Main!$B$8+_xlfn.IFNA(VLOOKUP($A75,'EV Distribution'!$A$2:$B$51,2,FALSE),0)*'EV Scenarios'!T$2</f>
        <v>0.26258434200896369</v>
      </c>
      <c r="U75" s="5">
        <f>'[3]Pc, Winter, S1'!U75*Main!$B$8+_xlfn.IFNA(VLOOKUP($A75,'EV Distribution'!$A$2:$B$51,2,FALSE),0)*'EV Scenarios'!U$2</f>
        <v>0.26546833925022123</v>
      </c>
      <c r="V75" s="5">
        <f>'[3]Pc, Winter, S1'!V75*Main!$B$8+_xlfn.IFNA(VLOOKUP($A75,'EV Distribution'!$A$2:$B$51,2,FALSE),0)*'EV Scenarios'!V$2</f>
        <v>0.27506405563932323</v>
      </c>
      <c r="W75" s="5">
        <f>'[3]Pc, Winter, S1'!W75*Main!$B$8+_xlfn.IFNA(VLOOKUP($A75,'EV Distribution'!$A$2:$B$51,2,FALSE),0)*'EV Scenarios'!W$2</f>
        <v>0.25500114451065026</v>
      </c>
      <c r="X75" s="5">
        <f>'[3]Pc, Winter, S1'!X75*Main!$B$8+_xlfn.IFNA(VLOOKUP($A75,'EV Distribution'!$A$2:$B$51,2,FALSE),0)*'EV Scenarios'!X$2</f>
        <v>0.21648232068144718</v>
      </c>
      <c r="Y75" s="5">
        <f>'[3]Pc, Winter, S1'!Y75*Main!$B$8+_xlfn.IFNA(VLOOKUP($A75,'EV Distribution'!$A$2:$B$51,2,FALSE),0)*'EV Scenarios'!Y$2</f>
        <v>0.15887164335740206</v>
      </c>
    </row>
    <row r="76" spans="1:25" x14ac:dyDescent="0.3">
      <c r="A76">
        <v>97</v>
      </c>
      <c r="B76" s="5">
        <f>'[3]Pc, Winter, S1'!B76*Main!$B$8+_xlfn.IFNA(VLOOKUP($A76,'EV Distribution'!$A$2:$B$51,2,FALSE),0)*'EV Scenarios'!B$2</f>
        <v>2.9353697393581346E-2</v>
      </c>
      <c r="C76" s="5">
        <f>'[3]Pc, Winter, S1'!C76*Main!$B$8+_xlfn.IFNA(VLOOKUP($A76,'EV Distribution'!$A$2:$B$51,2,FALSE),0)*'EV Scenarios'!C$2</f>
        <v>2.6018115610676778E-2</v>
      </c>
      <c r="D76" s="5">
        <f>'[3]Pc, Winter, S1'!D76*Main!$B$8+_xlfn.IFNA(VLOOKUP($A76,'EV Distribution'!$A$2:$B$51,2,FALSE),0)*'EV Scenarios'!D$2</f>
        <v>2.1629668395380972E-2</v>
      </c>
      <c r="E76" s="5">
        <f>'[3]Pc, Winter, S1'!E76*Main!$B$8+_xlfn.IFNA(VLOOKUP($A76,'EV Distribution'!$A$2:$B$51,2,FALSE),0)*'EV Scenarios'!E$2</f>
        <v>1.843661995769412E-2</v>
      </c>
      <c r="F76" s="5">
        <f>'[3]Pc, Winter, S1'!F76*Main!$B$8+_xlfn.IFNA(VLOOKUP($A76,'EV Distribution'!$A$2:$B$51,2,FALSE),0)*'EV Scenarios'!F$2</f>
        <v>0</v>
      </c>
      <c r="G76" s="5">
        <f>'[3]Pc, Winter, S1'!G76*Main!$B$8+_xlfn.IFNA(VLOOKUP($A76,'EV Distribution'!$A$2:$B$51,2,FALSE),0)*'EV Scenarios'!G$2</f>
        <v>1.022478259322634E-3</v>
      </c>
      <c r="H76" s="5">
        <f>'[3]Pc, Winter, S1'!H76*Main!$B$8+_xlfn.IFNA(VLOOKUP($A76,'EV Distribution'!$A$2:$B$51,2,FALSE),0)*'EV Scenarios'!H$2</f>
        <v>4.8232488268723939E-3</v>
      </c>
      <c r="I76" s="5">
        <f>'[3]Pc, Winter, S1'!I76*Main!$B$8+_xlfn.IFNA(VLOOKUP($A76,'EV Distribution'!$A$2:$B$51,2,FALSE),0)*'EV Scenarios'!I$2</f>
        <v>2.7246545499636142E-2</v>
      </c>
      <c r="J76" s="5">
        <f>'[3]Pc, Winter, S1'!J76*Main!$B$8+_xlfn.IFNA(VLOOKUP($A76,'EV Distribution'!$A$2:$B$51,2,FALSE),0)*'EV Scenarios'!J$2</f>
        <v>0.11873541044696524</v>
      </c>
      <c r="K76" s="5">
        <f>'[3]Pc, Winter, S1'!K76*Main!$B$8+_xlfn.IFNA(VLOOKUP($A76,'EV Distribution'!$A$2:$B$51,2,FALSE),0)*'EV Scenarios'!K$2</f>
        <v>0.14884365445551101</v>
      </c>
      <c r="L76" s="5">
        <f>'[3]Pc, Winter, S1'!L76*Main!$B$8+_xlfn.IFNA(VLOOKUP($A76,'EV Distribution'!$A$2:$B$51,2,FALSE),0)*'EV Scenarios'!L$2</f>
        <v>0.15118865764382228</v>
      </c>
      <c r="M76" s="5">
        <f>'[3]Pc, Winter, S1'!M76*Main!$B$8+_xlfn.IFNA(VLOOKUP($A76,'EV Distribution'!$A$2:$B$51,2,FALSE),0)*'EV Scenarios'!M$2</f>
        <v>0.14536811605680613</v>
      </c>
      <c r="N76" s="5">
        <f>'[3]Pc, Winter, S1'!N76*Main!$B$8+_xlfn.IFNA(VLOOKUP($A76,'EV Distribution'!$A$2:$B$51,2,FALSE),0)*'EV Scenarios'!N$2</f>
        <v>0.11680038659113171</v>
      </c>
      <c r="O76" s="5">
        <f>'[3]Pc, Winter, S1'!O76*Main!$B$8+_xlfn.IFNA(VLOOKUP($A76,'EV Distribution'!$A$2:$B$51,2,FALSE),0)*'EV Scenarios'!O$2</f>
        <v>8.2912092215708846E-2</v>
      </c>
      <c r="P76" s="5">
        <f>'[3]Pc, Winter, S1'!P76*Main!$B$8+_xlfn.IFNA(VLOOKUP($A76,'EV Distribution'!$A$2:$B$51,2,FALSE),0)*'EV Scenarios'!P$2</f>
        <v>0.11682564806554854</v>
      </c>
      <c r="Q76" s="5">
        <f>'[3]Pc, Winter, S1'!Q76*Main!$B$8+_xlfn.IFNA(VLOOKUP($A76,'EV Distribution'!$A$2:$B$51,2,FALSE),0)*'EV Scenarios'!Q$2</f>
        <v>0.12605091328522047</v>
      </c>
      <c r="R76" s="5">
        <f>'[3]Pc, Winter, S1'!R76*Main!$B$8+_xlfn.IFNA(VLOOKUP($A76,'EV Distribution'!$A$2:$B$51,2,FALSE),0)*'EV Scenarios'!R$2</f>
        <v>0.11964194085011505</v>
      </c>
      <c r="S76" s="5">
        <f>'[3]Pc, Winter, S1'!S76*Main!$B$8+_xlfn.IFNA(VLOOKUP($A76,'EV Distribution'!$A$2:$B$51,2,FALSE),0)*'EV Scenarios'!S$2</f>
        <v>8.4428489880344793E-2</v>
      </c>
      <c r="T76" s="5">
        <f>'[3]Pc, Winter, S1'!T76*Main!$B$8+_xlfn.IFNA(VLOOKUP($A76,'EV Distribution'!$A$2:$B$51,2,FALSE),0)*'EV Scenarios'!T$2</f>
        <v>8.6711429481172803E-2</v>
      </c>
      <c r="U76" s="5">
        <f>'[3]Pc, Winter, S1'!U76*Main!$B$8+_xlfn.IFNA(VLOOKUP($A76,'EV Distribution'!$A$2:$B$51,2,FALSE),0)*'EV Scenarios'!U$2</f>
        <v>3.2795560352475224E-2</v>
      </c>
      <c r="V76" s="5">
        <f>'[3]Pc, Winter, S1'!V76*Main!$B$8+_xlfn.IFNA(VLOOKUP($A76,'EV Distribution'!$A$2:$B$51,2,FALSE),0)*'EV Scenarios'!V$2</f>
        <v>2.426588642415526E-2</v>
      </c>
      <c r="W76" s="5">
        <f>'[3]Pc, Winter, S1'!W76*Main!$B$8+_xlfn.IFNA(VLOOKUP($A76,'EV Distribution'!$A$2:$B$51,2,FALSE),0)*'EV Scenarios'!W$2</f>
        <v>2.3900821606885773E-2</v>
      </c>
      <c r="X76" s="5">
        <f>'[3]Pc, Winter, S1'!X76*Main!$B$8+_xlfn.IFNA(VLOOKUP($A76,'EV Distribution'!$A$2:$B$51,2,FALSE),0)*'EV Scenarios'!X$2</f>
        <v>2.3670653162354456E-2</v>
      </c>
      <c r="Y76" s="5">
        <f>'[3]Pc, Winter, S1'!Y76*Main!$B$8+_xlfn.IFNA(VLOOKUP($A76,'EV Distribution'!$A$2:$B$51,2,FALSE),0)*'EV Scenarios'!Y$2</f>
        <v>1.4036458821763629E-2</v>
      </c>
    </row>
    <row r="77" spans="1:25" x14ac:dyDescent="0.3">
      <c r="A77">
        <v>99</v>
      </c>
      <c r="B77" s="5">
        <f>'[3]Pc, Winter, S1'!B77*Main!$B$8+_xlfn.IFNA(VLOOKUP($A77,'EV Distribution'!$A$2:$B$51,2,FALSE),0)*'EV Scenarios'!B$2</f>
        <v>0.34946122164331583</v>
      </c>
      <c r="C77" s="5">
        <f>'[3]Pc, Winter, S1'!C77*Main!$B$8+_xlfn.IFNA(VLOOKUP($A77,'EV Distribution'!$A$2:$B$51,2,FALSE),0)*'EV Scenarios'!C$2</f>
        <v>0.34163135387671606</v>
      </c>
      <c r="D77" s="5">
        <f>'[3]Pc, Winter, S1'!D77*Main!$B$8+_xlfn.IFNA(VLOOKUP($A77,'EV Distribution'!$A$2:$B$51,2,FALSE),0)*'EV Scenarios'!D$2</f>
        <v>0.25753567812442474</v>
      </c>
      <c r="E77" s="5">
        <f>'[3]Pc, Winter, S1'!E77*Main!$B$8+_xlfn.IFNA(VLOOKUP($A77,'EV Distribution'!$A$2:$B$51,2,FALSE),0)*'EV Scenarios'!E$2</f>
        <v>0.24325841654146013</v>
      </c>
      <c r="F77" s="5">
        <f>'[3]Pc, Winter, S1'!F77*Main!$B$8+_xlfn.IFNA(VLOOKUP($A77,'EV Distribution'!$A$2:$B$51,2,FALSE),0)*'EV Scenarios'!F$2</f>
        <v>0.23541634056896094</v>
      </c>
      <c r="G77" s="5">
        <f>'[3]Pc, Winter, S1'!G77*Main!$B$8+_xlfn.IFNA(VLOOKUP($A77,'EV Distribution'!$A$2:$B$51,2,FALSE),0)*'EV Scenarios'!G$2</f>
        <v>0.21691591291781726</v>
      </c>
      <c r="H77" s="5">
        <f>'[3]Pc, Winter, S1'!H77*Main!$B$8+_xlfn.IFNA(VLOOKUP($A77,'EV Distribution'!$A$2:$B$51,2,FALSE),0)*'EV Scenarios'!H$2</f>
        <v>0.40140108388275414</v>
      </c>
      <c r="I77" s="5">
        <f>'[3]Pc, Winter, S1'!I77*Main!$B$8+_xlfn.IFNA(VLOOKUP($A77,'EV Distribution'!$A$2:$B$51,2,FALSE),0)*'EV Scenarios'!I$2</f>
        <v>0.44760349111604619</v>
      </c>
      <c r="J77" s="5">
        <f>'[3]Pc, Winter, S1'!J77*Main!$B$8+_xlfn.IFNA(VLOOKUP($A77,'EV Distribution'!$A$2:$B$51,2,FALSE),0)*'EV Scenarios'!J$2</f>
        <v>0.45704871323625695</v>
      </c>
      <c r="K77" s="5">
        <f>'[3]Pc, Winter, S1'!K77*Main!$B$8+_xlfn.IFNA(VLOOKUP($A77,'EV Distribution'!$A$2:$B$51,2,FALSE),0)*'EV Scenarios'!K$2</f>
        <v>0.47238807769457558</v>
      </c>
      <c r="L77" s="5">
        <f>'[3]Pc, Winter, S1'!L77*Main!$B$8+_xlfn.IFNA(VLOOKUP($A77,'EV Distribution'!$A$2:$B$51,2,FALSE),0)*'EV Scenarios'!L$2</f>
        <v>0.48701425709100876</v>
      </c>
      <c r="M77" s="5">
        <f>'[3]Pc, Winter, S1'!M77*Main!$B$8+_xlfn.IFNA(VLOOKUP($A77,'EV Distribution'!$A$2:$B$51,2,FALSE),0)*'EV Scenarios'!M$2</f>
        <v>0.54930848753048545</v>
      </c>
      <c r="N77" s="5">
        <f>'[3]Pc, Winter, S1'!N77*Main!$B$8+_xlfn.IFNA(VLOOKUP($A77,'EV Distribution'!$A$2:$B$51,2,FALSE),0)*'EV Scenarios'!N$2</f>
        <v>0.55212107865874049</v>
      </c>
      <c r="O77" s="5">
        <f>'[3]Pc, Winter, S1'!O77*Main!$B$8+_xlfn.IFNA(VLOOKUP($A77,'EV Distribution'!$A$2:$B$51,2,FALSE),0)*'EV Scenarios'!O$2</f>
        <v>0.58106815785413235</v>
      </c>
      <c r="P77" s="5">
        <f>'[3]Pc, Winter, S1'!P77*Main!$B$8+_xlfn.IFNA(VLOOKUP($A77,'EV Distribution'!$A$2:$B$51,2,FALSE),0)*'EV Scenarios'!P$2</f>
        <v>0.54706702968365495</v>
      </c>
      <c r="Q77" s="5">
        <f>'[3]Pc, Winter, S1'!Q77*Main!$B$8+_xlfn.IFNA(VLOOKUP($A77,'EV Distribution'!$A$2:$B$51,2,FALSE),0)*'EV Scenarios'!Q$2</f>
        <v>0.58121584368724921</v>
      </c>
      <c r="R77" s="5">
        <f>'[3]Pc, Winter, S1'!R77*Main!$B$8+_xlfn.IFNA(VLOOKUP($A77,'EV Distribution'!$A$2:$B$51,2,FALSE),0)*'EV Scenarios'!R$2</f>
        <v>0.55981376010897543</v>
      </c>
      <c r="S77" s="5">
        <f>'[3]Pc, Winter, S1'!S77*Main!$B$8+_xlfn.IFNA(VLOOKUP($A77,'EV Distribution'!$A$2:$B$51,2,FALSE),0)*'EV Scenarios'!S$2</f>
        <v>0.57543806564416655</v>
      </c>
      <c r="T77" s="5">
        <f>'[3]Pc, Winter, S1'!T77*Main!$B$8+_xlfn.IFNA(VLOOKUP($A77,'EV Distribution'!$A$2:$B$51,2,FALSE),0)*'EV Scenarios'!T$2</f>
        <v>0.55508925014549904</v>
      </c>
      <c r="U77" s="5">
        <f>'[3]Pc, Winter, S1'!U77*Main!$B$8+_xlfn.IFNA(VLOOKUP($A77,'EV Distribution'!$A$2:$B$51,2,FALSE),0)*'EV Scenarios'!U$2</f>
        <v>0.53754815581423576</v>
      </c>
      <c r="V77" s="5">
        <f>'[3]Pc, Winter, S1'!V77*Main!$B$8+_xlfn.IFNA(VLOOKUP($A77,'EV Distribution'!$A$2:$B$51,2,FALSE),0)*'EV Scenarios'!V$2</f>
        <v>0.49585088082693635</v>
      </c>
      <c r="W77" s="5">
        <f>'[3]Pc, Winter, S1'!W77*Main!$B$8+_xlfn.IFNA(VLOOKUP($A77,'EV Distribution'!$A$2:$B$51,2,FALSE),0)*'EV Scenarios'!W$2</f>
        <v>0.48472886320120862</v>
      </c>
      <c r="X77" s="5">
        <f>'[3]Pc, Winter, S1'!X77*Main!$B$8+_xlfn.IFNA(VLOOKUP($A77,'EV Distribution'!$A$2:$B$51,2,FALSE),0)*'EV Scenarios'!X$2</f>
        <v>0.48090470822921094</v>
      </c>
      <c r="Y77" s="5">
        <f>'[3]Pc, Winter, S1'!Y77*Main!$B$8+_xlfn.IFNA(VLOOKUP($A77,'EV Distribution'!$A$2:$B$51,2,FALSE),0)*'EV Scenarios'!Y$2</f>
        <v>0.41869969628841158</v>
      </c>
    </row>
    <row r="78" spans="1:25" x14ac:dyDescent="0.3">
      <c r="A78">
        <v>100</v>
      </c>
      <c r="B78" s="5">
        <f>'[3]Pc, Winter, S1'!B78*Main!$B$8+_xlfn.IFNA(VLOOKUP($A78,'EV Distribution'!$A$2:$B$51,2,FALSE),0)*'EV Scenarios'!B$2</f>
        <v>3.2256827537462632E-2</v>
      </c>
      <c r="C78" s="5">
        <f>'[3]Pc, Winter, S1'!C78*Main!$B$8+_xlfn.IFNA(VLOOKUP($A78,'EV Distribution'!$A$2:$B$51,2,FALSE),0)*'EV Scenarios'!C$2</f>
        <v>3.149394702331642E-2</v>
      </c>
      <c r="D78" s="5">
        <f>'[3]Pc, Winter, S1'!D78*Main!$B$8+_xlfn.IFNA(VLOOKUP($A78,'EV Distribution'!$A$2:$B$51,2,FALSE),0)*'EV Scenarios'!D$2</f>
        <v>3.1119026756618286E-2</v>
      </c>
      <c r="E78" s="5">
        <f>'[3]Pc, Winter, S1'!E78*Main!$B$8+_xlfn.IFNA(VLOOKUP($A78,'EV Distribution'!$A$2:$B$51,2,FALSE),0)*'EV Scenarios'!E$2</f>
        <v>2.7427595076174184E-2</v>
      </c>
      <c r="F78" s="5">
        <f>'[3]Pc, Winter, S1'!F78*Main!$B$8+_xlfn.IFNA(VLOOKUP($A78,'EV Distribution'!$A$2:$B$51,2,FALSE),0)*'EV Scenarios'!F$2</f>
        <v>3.1192808063498154E-2</v>
      </c>
      <c r="G78" s="5">
        <f>'[3]Pc, Winter, S1'!G78*Main!$B$8+_xlfn.IFNA(VLOOKUP($A78,'EV Distribution'!$A$2:$B$51,2,FALSE),0)*'EV Scenarios'!G$2</f>
        <v>2.9328745079940603E-2</v>
      </c>
      <c r="H78" s="5">
        <f>'[3]Pc, Winter, S1'!H78*Main!$B$8+_xlfn.IFNA(VLOOKUP($A78,'EV Distribution'!$A$2:$B$51,2,FALSE),0)*'EV Scenarios'!H$2</f>
        <v>2.9702728221299466E-2</v>
      </c>
      <c r="I78" s="5">
        <f>'[3]Pc, Winter, S1'!I78*Main!$B$8+_xlfn.IFNA(VLOOKUP($A78,'EV Distribution'!$A$2:$B$51,2,FALSE),0)*'EV Scenarios'!I$2</f>
        <v>2.9856686781247543E-2</v>
      </c>
      <c r="J78" s="5">
        <f>'[3]Pc, Winter, S1'!J78*Main!$B$8+_xlfn.IFNA(VLOOKUP($A78,'EV Distribution'!$A$2:$B$51,2,FALSE),0)*'EV Scenarios'!J$2</f>
        <v>5.2608074337291526E-2</v>
      </c>
      <c r="K78" s="5">
        <f>'[3]Pc, Winter, S1'!K78*Main!$B$8+_xlfn.IFNA(VLOOKUP($A78,'EV Distribution'!$A$2:$B$51,2,FALSE),0)*'EV Scenarios'!K$2</f>
        <v>6.06977137134126E-2</v>
      </c>
      <c r="L78" s="5">
        <f>'[3]Pc, Winter, S1'!L78*Main!$B$8+_xlfn.IFNA(VLOOKUP($A78,'EV Distribution'!$A$2:$B$51,2,FALSE),0)*'EV Scenarios'!L$2</f>
        <v>6.6207037348654713E-2</v>
      </c>
      <c r="M78" s="5">
        <f>'[3]Pc, Winter, S1'!M78*Main!$B$8+_xlfn.IFNA(VLOOKUP($A78,'EV Distribution'!$A$2:$B$51,2,FALSE),0)*'EV Scenarios'!M$2</f>
        <v>7.2542930955619159E-2</v>
      </c>
      <c r="N78" s="5">
        <f>'[3]Pc, Winter, S1'!N78*Main!$B$8+_xlfn.IFNA(VLOOKUP($A78,'EV Distribution'!$A$2:$B$51,2,FALSE),0)*'EV Scenarios'!N$2</f>
        <v>7.1461343084508508E-2</v>
      </c>
      <c r="O78" s="5">
        <f>'[3]Pc, Winter, S1'!O78*Main!$B$8+_xlfn.IFNA(VLOOKUP($A78,'EV Distribution'!$A$2:$B$51,2,FALSE),0)*'EV Scenarios'!O$2</f>
        <v>7.0459630903213749E-2</v>
      </c>
      <c r="P78" s="5">
        <f>'[3]Pc, Winter, S1'!P78*Main!$B$8+_xlfn.IFNA(VLOOKUP($A78,'EV Distribution'!$A$2:$B$51,2,FALSE),0)*'EV Scenarios'!P$2</f>
        <v>8.0154768780952512E-2</v>
      </c>
      <c r="Q78" s="5">
        <f>'[3]Pc, Winter, S1'!Q78*Main!$B$8+_xlfn.IFNA(VLOOKUP($A78,'EV Distribution'!$A$2:$B$51,2,FALSE),0)*'EV Scenarios'!Q$2</f>
        <v>7.7254350953067222E-2</v>
      </c>
      <c r="R78" s="5">
        <f>'[3]Pc, Winter, S1'!R78*Main!$B$8+_xlfn.IFNA(VLOOKUP($A78,'EV Distribution'!$A$2:$B$51,2,FALSE),0)*'EV Scenarios'!R$2</f>
        <v>6.472421226504603E-2</v>
      </c>
      <c r="S78" s="5">
        <f>'[3]Pc, Winter, S1'!S78*Main!$B$8+_xlfn.IFNA(VLOOKUP($A78,'EV Distribution'!$A$2:$B$51,2,FALSE),0)*'EV Scenarios'!S$2</f>
        <v>4.4613835022018329E-2</v>
      </c>
      <c r="T78" s="5">
        <f>'[3]Pc, Winter, S1'!T78*Main!$B$8+_xlfn.IFNA(VLOOKUP($A78,'EV Distribution'!$A$2:$B$51,2,FALSE),0)*'EV Scenarios'!T$2</f>
        <v>4.2084326260478123E-2</v>
      </c>
      <c r="U78" s="5">
        <f>'[3]Pc, Winter, S1'!U78*Main!$B$8+_xlfn.IFNA(VLOOKUP($A78,'EV Distribution'!$A$2:$B$51,2,FALSE),0)*'EV Scenarios'!U$2</f>
        <v>4.2627501581425538E-2</v>
      </c>
      <c r="V78" s="5">
        <f>'[3]Pc, Winter, S1'!V78*Main!$B$8+_xlfn.IFNA(VLOOKUP($A78,'EV Distribution'!$A$2:$B$51,2,FALSE),0)*'EV Scenarios'!V$2</f>
        <v>3.2143602809146611E-2</v>
      </c>
      <c r="W78" s="5">
        <f>'[3]Pc, Winter, S1'!W78*Main!$B$8+_xlfn.IFNA(VLOOKUP($A78,'EV Distribution'!$A$2:$B$51,2,FALSE),0)*'EV Scenarios'!W$2</f>
        <v>3.0049073616567348E-2</v>
      </c>
      <c r="X78" s="5">
        <f>'[3]Pc, Winter, S1'!X78*Main!$B$8+_xlfn.IFNA(VLOOKUP($A78,'EV Distribution'!$A$2:$B$51,2,FALSE),0)*'EV Scenarios'!X$2</f>
        <v>3.2375892716092362E-2</v>
      </c>
      <c r="Y78" s="5">
        <f>'[3]Pc, Winter, S1'!Y78*Main!$B$8+_xlfn.IFNA(VLOOKUP($A78,'EV Distribution'!$A$2:$B$51,2,FALSE),0)*'EV Scenarios'!Y$2</f>
        <v>3.048887556765302E-2</v>
      </c>
    </row>
    <row r="79" spans="1:25" x14ac:dyDescent="0.3">
      <c r="A79">
        <v>102</v>
      </c>
      <c r="B79" s="5">
        <f>'[3]Pc, Winter, S1'!B79*Main!$B$8+_xlfn.IFNA(VLOOKUP($A79,'EV Distribution'!$A$2:$B$51,2,FALSE),0)*'EV Scenarios'!B$2</f>
        <v>0.57916876443889143</v>
      </c>
      <c r="C79" s="5">
        <f>'[3]Pc, Winter, S1'!C79*Main!$B$8+_xlfn.IFNA(VLOOKUP($A79,'EV Distribution'!$A$2:$B$51,2,FALSE),0)*'EV Scenarios'!C$2</f>
        <v>0.56386330319574585</v>
      </c>
      <c r="D79" s="5">
        <f>'[3]Pc, Winter, S1'!D79*Main!$B$8+_xlfn.IFNA(VLOOKUP($A79,'EV Distribution'!$A$2:$B$51,2,FALSE),0)*'EV Scenarios'!D$2</f>
        <v>0.54856067107831319</v>
      </c>
      <c r="E79" s="5">
        <f>'[3]Pc, Winter, S1'!E79*Main!$B$8+_xlfn.IFNA(VLOOKUP($A79,'EV Distribution'!$A$2:$B$51,2,FALSE),0)*'EV Scenarios'!E$2</f>
        <v>0.51970992847027675</v>
      </c>
      <c r="F79" s="5">
        <f>'[3]Pc, Winter, S1'!F79*Main!$B$8+_xlfn.IFNA(VLOOKUP($A79,'EV Distribution'!$A$2:$B$51,2,FALSE),0)*'EV Scenarios'!F$2</f>
        <v>0.43954890414125564</v>
      </c>
      <c r="G79" s="5">
        <f>'[3]Pc, Winter, S1'!G79*Main!$B$8+_xlfn.IFNA(VLOOKUP($A79,'EV Distribution'!$A$2:$B$51,2,FALSE),0)*'EV Scenarios'!G$2</f>
        <v>0.43180980585698414</v>
      </c>
      <c r="H79" s="5">
        <f>'[3]Pc, Winter, S1'!H79*Main!$B$8+_xlfn.IFNA(VLOOKUP($A79,'EV Distribution'!$A$2:$B$51,2,FALSE),0)*'EV Scenarios'!H$2</f>
        <v>0.44325136403943932</v>
      </c>
      <c r="I79" s="5">
        <f>'[3]Pc, Winter, S1'!I79*Main!$B$8+_xlfn.IFNA(VLOOKUP($A79,'EV Distribution'!$A$2:$B$51,2,FALSE),0)*'EV Scenarios'!I$2</f>
        <v>0.34067494794885345</v>
      </c>
      <c r="J79" s="5">
        <f>'[3]Pc, Winter, S1'!J79*Main!$B$8+_xlfn.IFNA(VLOOKUP($A79,'EV Distribution'!$A$2:$B$51,2,FALSE),0)*'EV Scenarios'!J$2</f>
        <v>0.32601590664530716</v>
      </c>
      <c r="K79" s="5">
        <f>'[3]Pc, Winter, S1'!K79*Main!$B$8+_xlfn.IFNA(VLOOKUP($A79,'EV Distribution'!$A$2:$B$51,2,FALSE),0)*'EV Scenarios'!K$2</f>
        <v>0.34092469283864374</v>
      </c>
      <c r="L79" s="5">
        <f>'[3]Pc, Winter, S1'!L79*Main!$B$8+_xlfn.IFNA(VLOOKUP($A79,'EV Distribution'!$A$2:$B$51,2,FALSE),0)*'EV Scenarios'!L$2</f>
        <v>0.35969820589617263</v>
      </c>
      <c r="M79" s="5">
        <f>'[3]Pc, Winter, S1'!M79*Main!$B$8+_xlfn.IFNA(VLOOKUP($A79,'EV Distribution'!$A$2:$B$51,2,FALSE),0)*'EV Scenarios'!M$2</f>
        <v>0.40404728528963102</v>
      </c>
      <c r="N79" s="5">
        <f>'[3]Pc, Winter, S1'!N79*Main!$B$8+_xlfn.IFNA(VLOOKUP($A79,'EV Distribution'!$A$2:$B$51,2,FALSE),0)*'EV Scenarios'!N$2</f>
        <v>0.42462200223896623</v>
      </c>
      <c r="O79" s="5">
        <f>'[3]Pc, Winter, S1'!O79*Main!$B$8+_xlfn.IFNA(VLOOKUP($A79,'EV Distribution'!$A$2:$B$51,2,FALSE),0)*'EV Scenarios'!O$2</f>
        <v>0.44383903439582839</v>
      </c>
      <c r="P79" s="5">
        <f>'[3]Pc, Winter, S1'!P79*Main!$B$8+_xlfn.IFNA(VLOOKUP($A79,'EV Distribution'!$A$2:$B$51,2,FALSE),0)*'EV Scenarios'!P$2</f>
        <v>0.43425953896524672</v>
      </c>
      <c r="Q79" s="5">
        <f>'[3]Pc, Winter, S1'!Q79*Main!$B$8+_xlfn.IFNA(VLOOKUP($A79,'EV Distribution'!$A$2:$B$51,2,FALSE),0)*'EV Scenarios'!Q$2</f>
        <v>0.43678642302723042</v>
      </c>
      <c r="R79" s="5">
        <f>'[3]Pc, Winter, S1'!R79*Main!$B$8+_xlfn.IFNA(VLOOKUP($A79,'EV Distribution'!$A$2:$B$51,2,FALSE),0)*'EV Scenarios'!R$2</f>
        <v>0.38750680089627587</v>
      </c>
      <c r="S79" s="5">
        <f>'[3]Pc, Winter, S1'!S79*Main!$B$8+_xlfn.IFNA(VLOOKUP($A79,'EV Distribution'!$A$2:$B$51,2,FALSE),0)*'EV Scenarios'!S$2</f>
        <v>0.39916504939598579</v>
      </c>
      <c r="T79" s="5">
        <f>'[3]Pc, Winter, S1'!T79*Main!$B$8+_xlfn.IFNA(VLOOKUP($A79,'EV Distribution'!$A$2:$B$51,2,FALSE),0)*'EV Scenarios'!T$2</f>
        <v>0.39275013462196617</v>
      </c>
      <c r="U79" s="5">
        <f>'[3]Pc, Winter, S1'!U79*Main!$B$8+_xlfn.IFNA(VLOOKUP($A79,'EV Distribution'!$A$2:$B$51,2,FALSE),0)*'EV Scenarios'!U$2</f>
        <v>0.37005228559156939</v>
      </c>
      <c r="V79" s="5">
        <f>'[3]Pc, Winter, S1'!V79*Main!$B$8+_xlfn.IFNA(VLOOKUP($A79,'EV Distribution'!$A$2:$B$51,2,FALSE),0)*'EV Scenarios'!V$2</f>
        <v>0.38588490842537959</v>
      </c>
      <c r="W79" s="5">
        <f>'[3]Pc, Winter, S1'!W79*Main!$B$8+_xlfn.IFNA(VLOOKUP($A79,'EV Distribution'!$A$2:$B$51,2,FALSE),0)*'EV Scenarios'!W$2</f>
        <v>0.37295889237818125</v>
      </c>
      <c r="X79" s="5">
        <f>'[3]Pc, Winter, S1'!X79*Main!$B$8+_xlfn.IFNA(VLOOKUP($A79,'EV Distribution'!$A$2:$B$51,2,FALSE),0)*'EV Scenarios'!X$2</f>
        <v>0.44678259041588486</v>
      </c>
      <c r="Y79" s="5">
        <f>'[3]Pc, Winter, S1'!Y79*Main!$B$8+_xlfn.IFNA(VLOOKUP($A79,'EV Distribution'!$A$2:$B$51,2,FALSE),0)*'EV Scenarios'!Y$2</f>
        <v>0.46480346972180098</v>
      </c>
    </row>
    <row r="80" spans="1:25" x14ac:dyDescent="0.3">
      <c r="A80">
        <v>105</v>
      </c>
      <c r="B80" s="5">
        <f>'[3]Pc, Winter, S1'!B80*Main!$B$8+_xlfn.IFNA(VLOOKUP($A80,'EV Distribution'!$A$2:$B$51,2,FALSE),0)*'EV Scenarios'!B$2</f>
        <v>3.1658522246135238E-3</v>
      </c>
      <c r="C80" s="5">
        <f>'[3]Pc, Winter, S1'!C80*Main!$B$8+_xlfn.IFNA(VLOOKUP($A80,'EV Distribution'!$A$2:$B$51,2,FALSE),0)*'EV Scenarios'!C$2</f>
        <v>2.5334103822230738E-3</v>
      </c>
      <c r="D80" s="5">
        <f>'[3]Pc, Winter, S1'!D80*Main!$B$8+_xlfn.IFNA(VLOOKUP($A80,'EV Distribution'!$A$2:$B$51,2,FALSE),0)*'EV Scenarios'!D$2</f>
        <v>2.4546319501711116E-3</v>
      </c>
      <c r="E80" s="5">
        <f>'[3]Pc, Winter, S1'!E80*Main!$B$8+_xlfn.IFNA(VLOOKUP($A80,'EV Distribution'!$A$2:$B$51,2,FALSE),0)*'EV Scenarios'!E$2</f>
        <v>2.3570961084985443E-3</v>
      </c>
      <c r="F80" s="5">
        <f>'[3]Pc, Winter, S1'!F80*Main!$B$8+_xlfn.IFNA(VLOOKUP($A80,'EV Distribution'!$A$2:$B$51,2,FALSE),0)*'EV Scenarios'!F$2</f>
        <v>2.1363795679972073E-3</v>
      </c>
      <c r="G80" s="5">
        <f>'[3]Pc, Winter, S1'!G80*Main!$B$8+_xlfn.IFNA(VLOOKUP($A80,'EV Distribution'!$A$2:$B$51,2,FALSE),0)*'EV Scenarios'!G$2</f>
        <v>2.2916472397382192E-3</v>
      </c>
      <c r="H80" s="5">
        <f>'[3]Pc, Winter, S1'!H80*Main!$B$8+_xlfn.IFNA(VLOOKUP($A80,'EV Distribution'!$A$2:$B$51,2,FALSE),0)*'EV Scenarios'!H$2</f>
        <v>2.2314260517760209E-3</v>
      </c>
      <c r="I80" s="5">
        <f>'[3]Pc, Winter, S1'!I80*Main!$B$8+_xlfn.IFNA(VLOOKUP($A80,'EV Distribution'!$A$2:$B$51,2,FALSE),0)*'EV Scenarios'!I$2</f>
        <v>2.2692035700131773E-3</v>
      </c>
      <c r="J80" s="5">
        <f>'[3]Pc, Winter, S1'!J80*Main!$B$8+_xlfn.IFNA(VLOOKUP($A80,'EV Distribution'!$A$2:$B$51,2,FALSE),0)*'EV Scenarios'!J$2</f>
        <v>2.1892992433767996E-3</v>
      </c>
      <c r="K80" s="5">
        <f>'[3]Pc, Winter, S1'!K80*Main!$B$8+_xlfn.IFNA(VLOOKUP($A80,'EV Distribution'!$A$2:$B$51,2,FALSE),0)*'EV Scenarios'!K$2</f>
        <v>2.2485938256480605E-3</v>
      </c>
      <c r="L80" s="5">
        <f>'[3]Pc, Winter, S1'!L80*Main!$B$8+_xlfn.IFNA(VLOOKUP($A80,'EV Distribution'!$A$2:$B$51,2,FALSE),0)*'EV Scenarios'!L$2</f>
        <v>2.4803603800890961E-3</v>
      </c>
      <c r="M80" s="5">
        <f>'[3]Pc, Winter, S1'!M80*Main!$B$8+_xlfn.IFNA(VLOOKUP($A80,'EV Distribution'!$A$2:$B$51,2,FALSE),0)*'EV Scenarios'!M$2</f>
        <v>2.5009750920659268E-3</v>
      </c>
      <c r="N80" s="5">
        <f>'[3]Pc, Winter, S1'!N80*Main!$B$8+_xlfn.IFNA(VLOOKUP($A80,'EV Distribution'!$A$2:$B$51,2,FALSE),0)*'EV Scenarios'!N$2</f>
        <v>2.825171075549721E-3</v>
      </c>
      <c r="O80" s="5">
        <f>'[3]Pc, Winter, S1'!O80*Main!$B$8+_xlfn.IFNA(VLOOKUP($A80,'EV Distribution'!$A$2:$B$51,2,FALSE),0)*'EV Scenarios'!O$2</f>
        <v>2.7056637794774215E-3</v>
      </c>
      <c r="P80" s="5">
        <f>'[3]Pc, Winter, S1'!P80*Main!$B$8+_xlfn.IFNA(VLOOKUP($A80,'EV Distribution'!$A$2:$B$51,2,FALSE),0)*'EV Scenarios'!P$2</f>
        <v>2.4595922565740303E-3</v>
      </c>
      <c r="Q80" s="5">
        <f>'[3]Pc, Winter, S1'!Q80*Main!$B$8+_xlfn.IFNA(VLOOKUP($A80,'EV Distribution'!$A$2:$B$51,2,FALSE),0)*'EV Scenarios'!Q$2</f>
        <v>2.4754818931732358E-3</v>
      </c>
      <c r="R80" s="5">
        <f>'[3]Pc, Winter, S1'!R80*Main!$B$8+_xlfn.IFNA(VLOOKUP($A80,'EV Distribution'!$A$2:$B$51,2,FALSE),0)*'EV Scenarios'!R$2</f>
        <v>2.4592018607357802E-3</v>
      </c>
      <c r="S80" s="5">
        <f>'[3]Pc, Winter, S1'!S80*Main!$B$8+_xlfn.IFNA(VLOOKUP($A80,'EV Distribution'!$A$2:$B$51,2,FALSE),0)*'EV Scenarios'!S$2</f>
        <v>2.6652057964017392E-3</v>
      </c>
      <c r="T80" s="5">
        <f>'[3]Pc, Winter, S1'!T80*Main!$B$8+_xlfn.IFNA(VLOOKUP($A80,'EV Distribution'!$A$2:$B$51,2,FALSE),0)*'EV Scenarios'!T$2</f>
        <v>3.57783525788687E-3</v>
      </c>
      <c r="U80" s="5">
        <f>'[3]Pc, Winter, S1'!U80*Main!$B$8+_xlfn.IFNA(VLOOKUP($A80,'EV Distribution'!$A$2:$B$51,2,FALSE),0)*'EV Scenarios'!U$2</f>
        <v>4.5358830088506018E-3</v>
      </c>
      <c r="V80" s="5">
        <f>'[3]Pc, Winter, S1'!V80*Main!$B$8+_xlfn.IFNA(VLOOKUP($A80,'EV Distribution'!$A$2:$B$51,2,FALSE),0)*'EV Scenarios'!V$2</f>
        <v>4.7456000881667465E-3</v>
      </c>
      <c r="W80" s="5">
        <f>'[3]Pc, Winter, S1'!W80*Main!$B$8+_xlfn.IFNA(VLOOKUP($A80,'EV Distribution'!$A$2:$B$51,2,FALSE),0)*'EV Scenarios'!W$2</f>
        <v>4.4008528028085907E-3</v>
      </c>
      <c r="X80" s="5">
        <f>'[3]Pc, Winter, S1'!X80*Main!$B$8+_xlfn.IFNA(VLOOKUP($A80,'EV Distribution'!$A$2:$B$51,2,FALSE),0)*'EV Scenarios'!X$2</f>
        <v>3.8300777233891904E-3</v>
      </c>
      <c r="Y80" s="5">
        <f>'[3]Pc, Winter, S1'!Y80*Main!$B$8+_xlfn.IFNA(VLOOKUP($A80,'EV Distribution'!$A$2:$B$51,2,FALSE),0)*'EV Scenarios'!Y$2</f>
        <v>3.4058024810351274E-3</v>
      </c>
    </row>
    <row r="81" spans="1:25" x14ac:dyDescent="0.3">
      <c r="A81">
        <v>104</v>
      </c>
      <c r="B81" s="5">
        <f>'[3]Pc, Winter, S1'!B81*Main!$B$8+_xlfn.IFNA(VLOOKUP($A81,'EV Distribution'!$A$2:$B$51,2,FALSE),0)*'EV Scenarios'!B$2</f>
        <v>0.18701597041932186</v>
      </c>
      <c r="C81" s="5">
        <f>'[3]Pc, Winter, S1'!C81*Main!$B$8+_xlfn.IFNA(VLOOKUP($A81,'EV Distribution'!$A$2:$B$51,2,FALSE),0)*'EV Scenarios'!C$2</f>
        <v>0.18701597041932186</v>
      </c>
      <c r="D81" s="5">
        <f>'[3]Pc, Winter, S1'!D81*Main!$B$8+_xlfn.IFNA(VLOOKUP($A81,'EV Distribution'!$A$2:$B$51,2,FALSE),0)*'EV Scenarios'!D$2</f>
        <v>0.18701597041932186</v>
      </c>
      <c r="E81" s="5">
        <f>'[3]Pc, Winter, S1'!E81*Main!$B$8+_xlfn.IFNA(VLOOKUP($A81,'EV Distribution'!$A$2:$B$51,2,FALSE),0)*'EV Scenarios'!E$2</f>
        <v>0.18701597041932186</v>
      </c>
      <c r="F81" s="5">
        <f>'[3]Pc, Winter, S1'!F81*Main!$B$8+_xlfn.IFNA(VLOOKUP($A81,'EV Distribution'!$A$2:$B$51,2,FALSE),0)*'EV Scenarios'!F$2</f>
        <v>0.18701597041932186</v>
      </c>
      <c r="G81" s="5">
        <f>'[3]Pc, Winter, S1'!G81*Main!$B$8+_xlfn.IFNA(VLOOKUP($A81,'EV Distribution'!$A$2:$B$51,2,FALSE),0)*'EV Scenarios'!G$2</f>
        <v>0.18701597041932186</v>
      </c>
      <c r="H81" s="5">
        <f>'[3]Pc, Winter, S1'!H81*Main!$B$8+_xlfn.IFNA(VLOOKUP($A81,'EV Distribution'!$A$2:$B$51,2,FALSE),0)*'EV Scenarios'!H$2</f>
        <v>0.18701597041932186</v>
      </c>
      <c r="I81" s="5">
        <f>'[3]Pc, Winter, S1'!I81*Main!$B$8+_xlfn.IFNA(VLOOKUP($A81,'EV Distribution'!$A$2:$B$51,2,FALSE),0)*'EV Scenarios'!I$2</f>
        <v>0.18701597041932186</v>
      </c>
      <c r="J81" s="5">
        <f>'[3]Pc, Winter, S1'!J81*Main!$B$8+_xlfn.IFNA(VLOOKUP($A81,'EV Distribution'!$A$2:$B$51,2,FALSE),0)*'EV Scenarios'!J$2</f>
        <v>0.18701597041932186</v>
      </c>
      <c r="K81" s="5">
        <f>'[3]Pc, Winter, S1'!K81*Main!$B$8+_xlfn.IFNA(VLOOKUP($A81,'EV Distribution'!$A$2:$B$51,2,FALSE),0)*'EV Scenarios'!K$2</f>
        <v>0.18701597041932186</v>
      </c>
      <c r="L81" s="5">
        <f>'[3]Pc, Winter, S1'!L81*Main!$B$8+_xlfn.IFNA(VLOOKUP($A81,'EV Distribution'!$A$2:$B$51,2,FALSE),0)*'EV Scenarios'!L$2</f>
        <v>0.18701597041932186</v>
      </c>
      <c r="M81" s="5">
        <f>'[3]Pc, Winter, S1'!M81*Main!$B$8+_xlfn.IFNA(VLOOKUP($A81,'EV Distribution'!$A$2:$B$51,2,FALSE),0)*'EV Scenarios'!M$2</f>
        <v>0.18701597041932186</v>
      </c>
      <c r="N81" s="5">
        <f>'[3]Pc, Winter, S1'!N81*Main!$B$8+_xlfn.IFNA(VLOOKUP($A81,'EV Distribution'!$A$2:$B$51,2,FALSE),0)*'EV Scenarios'!N$2</f>
        <v>0.18701597041932186</v>
      </c>
      <c r="O81" s="5">
        <f>'[3]Pc, Winter, S1'!O81*Main!$B$8+_xlfn.IFNA(VLOOKUP($A81,'EV Distribution'!$A$2:$B$51,2,FALSE),0)*'EV Scenarios'!O$2</f>
        <v>0.18701597041932186</v>
      </c>
      <c r="P81" s="5">
        <f>'[3]Pc, Winter, S1'!P81*Main!$B$8+_xlfn.IFNA(VLOOKUP($A81,'EV Distribution'!$A$2:$B$51,2,FALSE),0)*'EV Scenarios'!P$2</f>
        <v>0.18701597041932186</v>
      </c>
      <c r="Q81" s="5">
        <f>'[3]Pc, Winter, S1'!Q81*Main!$B$8+_xlfn.IFNA(VLOOKUP($A81,'EV Distribution'!$A$2:$B$51,2,FALSE),0)*'EV Scenarios'!Q$2</f>
        <v>0.18701597041932186</v>
      </c>
      <c r="R81" s="5">
        <f>'[3]Pc, Winter, S1'!R81*Main!$B$8+_xlfn.IFNA(VLOOKUP($A81,'EV Distribution'!$A$2:$B$51,2,FALSE),0)*'EV Scenarios'!R$2</f>
        <v>0.18701597041932186</v>
      </c>
      <c r="S81" s="5">
        <f>'[3]Pc, Winter, S1'!S81*Main!$B$8+_xlfn.IFNA(VLOOKUP($A81,'EV Distribution'!$A$2:$B$51,2,FALSE),0)*'EV Scenarios'!S$2</f>
        <v>0.18701597041932186</v>
      </c>
      <c r="T81" s="5">
        <f>'[3]Pc, Winter, S1'!T81*Main!$B$8+_xlfn.IFNA(VLOOKUP($A81,'EV Distribution'!$A$2:$B$51,2,FALSE),0)*'EV Scenarios'!T$2</f>
        <v>0.18701597041932186</v>
      </c>
      <c r="U81" s="5">
        <f>'[3]Pc, Winter, S1'!U81*Main!$B$8+_xlfn.IFNA(VLOOKUP($A81,'EV Distribution'!$A$2:$B$51,2,FALSE),0)*'EV Scenarios'!U$2</f>
        <v>0.18701597041932186</v>
      </c>
      <c r="V81" s="5">
        <f>'[3]Pc, Winter, S1'!V81*Main!$B$8+_xlfn.IFNA(VLOOKUP($A81,'EV Distribution'!$A$2:$B$51,2,FALSE),0)*'EV Scenarios'!V$2</f>
        <v>0.18701597041932186</v>
      </c>
      <c r="W81" s="5">
        <f>'[3]Pc, Winter, S1'!W81*Main!$B$8+_xlfn.IFNA(VLOOKUP($A81,'EV Distribution'!$A$2:$B$51,2,FALSE),0)*'EV Scenarios'!W$2</f>
        <v>0.18701597041932186</v>
      </c>
      <c r="X81" s="5">
        <f>'[3]Pc, Winter, S1'!X81*Main!$B$8+_xlfn.IFNA(VLOOKUP($A81,'EV Distribution'!$A$2:$B$51,2,FALSE),0)*'EV Scenarios'!X$2</f>
        <v>0.18701597041932186</v>
      </c>
      <c r="Y81" s="5">
        <f>'[3]Pc, Winter, S1'!Y81*Main!$B$8+_xlfn.IFNA(VLOOKUP($A81,'EV Distribution'!$A$2:$B$51,2,FALSE),0)*'EV Scenarios'!Y$2</f>
        <v>0.18701597041932186</v>
      </c>
    </row>
    <row r="82" spans="1:25" x14ac:dyDescent="0.3">
      <c r="A82">
        <v>45</v>
      </c>
      <c r="B82" s="5">
        <f>'[3]Pc, Winter, S1'!B82*Main!$B$8+_xlfn.IFNA(VLOOKUP($A82,'EV Distribution'!$A$2:$B$51,2,FALSE),0)*'EV Scenarios'!B$2</f>
        <v>2.7253767238218868E-3</v>
      </c>
      <c r="C82" s="5">
        <f>'[3]Pc, Winter, S1'!C82*Main!$B$8+_xlfn.IFNA(VLOOKUP($A82,'EV Distribution'!$A$2:$B$51,2,FALSE),0)*'EV Scenarios'!C$2</f>
        <v>2.2131727086381879E-3</v>
      </c>
      <c r="D82" s="5">
        <f>'[3]Pc, Winter, S1'!D82*Main!$B$8+_xlfn.IFNA(VLOOKUP($A82,'EV Distribution'!$A$2:$B$51,2,FALSE),0)*'EV Scenarios'!D$2</f>
        <v>1.7876508879562977E-3</v>
      </c>
      <c r="E82" s="5">
        <f>'[3]Pc, Winter, S1'!E82*Main!$B$8+_xlfn.IFNA(VLOOKUP($A82,'EV Distribution'!$A$2:$B$51,2,FALSE),0)*'EV Scenarios'!E$2</f>
        <v>1.5371862430227756E-3</v>
      </c>
      <c r="F82" s="5">
        <f>'[3]Pc, Winter, S1'!F82*Main!$B$8+_xlfn.IFNA(VLOOKUP($A82,'EV Distribution'!$A$2:$B$51,2,FALSE),0)*'EV Scenarios'!F$2</f>
        <v>1.6452630645405553E-3</v>
      </c>
      <c r="G82" s="5">
        <f>'[3]Pc, Winter, S1'!G82*Main!$B$8+_xlfn.IFNA(VLOOKUP($A82,'EV Distribution'!$A$2:$B$51,2,FALSE),0)*'EV Scenarios'!G$2</f>
        <v>1.6108480350090471E-3</v>
      </c>
      <c r="H82" s="5">
        <f>'[3]Pc, Winter, S1'!H82*Main!$B$8+_xlfn.IFNA(VLOOKUP($A82,'EV Distribution'!$A$2:$B$51,2,FALSE),0)*'EV Scenarios'!H$2</f>
        <v>1.5647781117585162E-3</v>
      </c>
      <c r="I82" s="5">
        <f>'[3]Pc, Winter, S1'!I82*Main!$B$8+_xlfn.IFNA(VLOOKUP($A82,'EV Distribution'!$A$2:$B$51,2,FALSE),0)*'EV Scenarios'!I$2</f>
        <v>1.5434708562662262E-3</v>
      </c>
      <c r="J82" s="5">
        <f>'[3]Pc, Winter, S1'!J82*Main!$B$8+_xlfn.IFNA(VLOOKUP($A82,'EV Distribution'!$A$2:$B$51,2,FALSE),0)*'EV Scenarios'!J$2</f>
        <v>1.9163558632237826E-3</v>
      </c>
      <c r="K82" s="5">
        <f>'[3]Pc, Winter, S1'!K82*Main!$B$8+_xlfn.IFNA(VLOOKUP($A82,'EV Distribution'!$A$2:$B$51,2,FALSE),0)*'EV Scenarios'!K$2</f>
        <v>2.028501450947998E-3</v>
      </c>
      <c r="L82" s="5">
        <f>'[3]Pc, Winter, S1'!L82*Main!$B$8+_xlfn.IFNA(VLOOKUP($A82,'EV Distribution'!$A$2:$B$51,2,FALSE),0)*'EV Scenarios'!L$2</f>
        <v>2.0475437677110377E-3</v>
      </c>
      <c r="M82" s="5">
        <f>'[3]Pc, Winter, S1'!M82*Main!$B$8+_xlfn.IFNA(VLOOKUP($A82,'EV Distribution'!$A$2:$B$51,2,FALSE),0)*'EV Scenarios'!M$2</f>
        <v>2.137099871695775E-3</v>
      </c>
      <c r="N82" s="5">
        <f>'[3]Pc, Winter, S1'!N82*Main!$B$8+_xlfn.IFNA(VLOOKUP($A82,'EV Distribution'!$A$2:$B$51,2,FALSE),0)*'EV Scenarios'!N$2</f>
        <v>2.4273550864605462E-3</v>
      </c>
      <c r="O82" s="5">
        <f>'[3]Pc, Winter, S1'!O82*Main!$B$8+_xlfn.IFNA(VLOOKUP($A82,'EV Distribution'!$A$2:$B$51,2,FALSE),0)*'EV Scenarios'!O$2</f>
        <v>2.147438932735426E-3</v>
      </c>
      <c r="P82" s="5">
        <f>'[3]Pc, Winter, S1'!P82*Main!$B$8+_xlfn.IFNA(VLOOKUP($A82,'EV Distribution'!$A$2:$B$51,2,FALSE),0)*'EV Scenarios'!P$2</f>
        <v>1.8943575252783024E-3</v>
      </c>
      <c r="Q82" s="5">
        <f>'[3]Pc, Winter, S1'!Q82*Main!$B$8+_xlfn.IFNA(VLOOKUP($A82,'EV Distribution'!$A$2:$B$51,2,FALSE),0)*'EV Scenarios'!Q$2</f>
        <v>1.6021477014101957E-3</v>
      </c>
      <c r="R82" s="5">
        <f>'[3]Pc, Winter, S1'!R82*Main!$B$8+_xlfn.IFNA(VLOOKUP($A82,'EV Distribution'!$A$2:$B$51,2,FALSE),0)*'EV Scenarios'!R$2</f>
        <v>1.5468047081514044E-3</v>
      </c>
      <c r="S82" s="5">
        <f>'[3]Pc, Winter, S1'!S82*Main!$B$8+_xlfn.IFNA(VLOOKUP($A82,'EV Distribution'!$A$2:$B$51,2,FALSE),0)*'EV Scenarios'!S$2</f>
        <v>2.3128940072525768E-3</v>
      </c>
      <c r="T82" s="5">
        <f>'[3]Pc, Winter, S1'!T82*Main!$B$8+_xlfn.IFNA(VLOOKUP($A82,'EV Distribution'!$A$2:$B$51,2,FALSE),0)*'EV Scenarios'!T$2</f>
        <v>3.3162741372334981E-3</v>
      </c>
      <c r="U82" s="5">
        <f>'[3]Pc, Winter, S1'!U82*Main!$B$8+_xlfn.IFNA(VLOOKUP($A82,'EV Distribution'!$A$2:$B$51,2,FALSE),0)*'EV Scenarios'!U$2</f>
        <v>4.503000341426716E-3</v>
      </c>
      <c r="V82" s="5">
        <f>'[3]Pc, Winter, S1'!V82*Main!$B$8+_xlfn.IFNA(VLOOKUP($A82,'EV Distribution'!$A$2:$B$51,2,FALSE),0)*'EV Scenarios'!V$2</f>
        <v>5.2434193608882082E-3</v>
      </c>
      <c r="W82" s="5">
        <f>'[3]Pc, Winter, S1'!W82*Main!$B$8+_xlfn.IFNA(VLOOKUP($A82,'EV Distribution'!$A$2:$B$51,2,FALSE),0)*'EV Scenarios'!W$2</f>
        <v>5.2163601954557078E-3</v>
      </c>
      <c r="X82" s="5">
        <f>'[3]Pc, Winter, S1'!X82*Main!$B$8+_xlfn.IFNA(VLOOKUP($A82,'EV Distribution'!$A$2:$B$51,2,FALSE),0)*'EV Scenarios'!X$2</f>
        <v>4.6685597357898675E-3</v>
      </c>
      <c r="Y82" s="5">
        <f>'[3]Pc, Winter, S1'!Y82*Main!$B$8+_xlfn.IFNA(VLOOKUP($A82,'EV Distribution'!$A$2:$B$51,2,FALSE),0)*'EV Scenarios'!Y$2</f>
        <v>3.3567484842065925E-3</v>
      </c>
    </row>
    <row r="83" spans="1:25" x14ac:dyDescent="0.3">
      <c r="A83">
        <v>40</v>
      </c>
      <c r="B83" s="5">
        <f>'[3]Pc, Winter, S1'!B83*Main!$B$8+_xlfn.IFNA(VLOOKUP($A83,'EV Distribution'!$A$2:$B$51,2,FALSE),0)*'EV Scenarios'!B$2</f>
        <v>2.013796502078908E-2</v>
      </c>
      <c r="C83" s="5">
        <f>'[3]Pc, Winter, S1'!C83*Main!$B$8+_xlfn.IFNA(VLOOKUP($A83,'EV Distribution'!$A$2:$B$51,2,FALSE),0)*'EV Scenarios'!C$2</f>
        <v>1.9175052809107269E-2</v>
      </c>
      <c r="D83" s="5">
        <f>'[3]Pc, Winter, S1'!D83*Main!$B$8+_xlfn.IFNA(VLOOKUP($A83,'EV Distribution'!$A$2:$B$51,2,FALSE),0)*'EV Scenarios'!D$2</f>
        <v>1.7067651657938991E-2</v>
      </c>
      <c r="E83" s="5">
        <f>'[3]Pc, Winter, S1'!E83*Main!$B$8+_xlfn.IFNA(VLOOKUP($A83,'EV Distribution'!$A$2:$B$51,2,FALSE),0)*'EV Scenarios'!E$2</f>
        <v>1.6229246205201206E-2</v>
      </c>
      <c r="F83" s="5">
        <f>'[3]Pc, Winter, S1'!F83*Main!$B$8+_xlfn.IFNA(VLOOKUP($A83,'EV Distribution'!$A$2:$B$51,2,FALSE),0)*'EV Scenarios'!F$2</f>
        <v>1.6504108836750651E-2</v>
      </c>
      <c r="G83" s="5">
        <f>'[3]Pc, Winter, S1'!G83*Main!$B$8+_xlfn.IFNA(VLOOKUP($A83,'EV Distribution'!$A$2:$B$51,2,FALSE),0)*'EV Scenarios'!G$2</f>
        <v>1.6306739194668986E-2</v>
      </c>
      <c r="H83" s="5">
        <f>'[3]Pc, Winter, S1'!H83*Main!$B$8+_xlfn.IFNA(VLOOKUP($A83,'EV Distribution'!$A$2:$B$51,2,FALSE),0)*'EV Scenarios'!H$2</f>
        <v>1.5897668935134925E-2</v>
      </c>
      <c r="I83" s="5">
        <f>'[3]Pc, Winter, S1'!I83*Main!$B$8+_xlfn.IFNA(VLOOKUP($A83,'EV Distribution'!$A$2:$B$51,2,FALSE),0)*'EV Scenarios'!I$2</f>
        <v>1.6266189749095272E-2</v>
      </c>
      <c r="J83" s="5">
        <f>'[3]Pc, Winter, S1'!J83*Main!$B$8+_xlfn.IFNA(VLOOKUP($A83,'EV Distribution'!$A$2:$B$51,2,FALSE),0)*'EV Scenarios'!J$2</f>
        <v>1.7382451842183937E-2</v>
      </c>
      <c r="K83" s="5">
        <f>'[3]Pc, Winter, S1'!K83*Main!$B$8+_xlfn.IFNA(VLOOKUP($A83,'EV Distribution'!$A$2:$B$51,2,FALSE),0)*'EV Scenarios'!K$2</f>
        <v>1.8222208485307999E-2</v>
      </c>
      <c r="L83" s="5">
        <f>'[3]Pc, Winter, S1'!L83*Main!$B$8+_xlfn.IFNA(VLOOKUP($A83,'EV Distribution'!$A$2:$B$51,2,FALSE),0)*'EV Scenarios'!L$2</f>
        <v>1.8493236120614032E-2</v>
      </c>
      <c r="M83" s="5">
        <f>'[3]Pc, Winter, S1'!M83*Main!$B$8+_xlfn.IFNA(VLOOKUP($A83,'EV Distribution'!$A$2:$B$51,2,FALSE),0)*'EV Scenarios'!M$2</f>
        <v>1.9151219084739598E-2</v>
      </c>
      <c r="N83" s="5">
        <f>'[3]Pc, Winter, S1'!N83*Main!$B$8+_xlfn.IFNA(VLOOKUP($A83,'EV Distribution'!$A$2:$B$51,2,FALSE),0)*'EV Scenarios'!N$2</f>
        <v>2.0268690645174451E-2</v>
      </c>
      <c r="O83" s="5">
        <f>'[3]Pc, Winter, S1'!O83*Main!$B$8+_xlfn.IFNA(VLOOKUP($A83,'EV Distribution'!$A$2:$B$51,2,FALSE),0)*'EV Scenarios'!O$2</f>
        <v>1.9783426572742114E-2</v>
      </c>
      <c r="P83" s="5">
        <f>'[3]Pc, Winter, S1'!P83*Main!$B$8+_xlfn.IFNA(VLOOKUP($A83,'EV Distribution'!$A$2:$B$51,2,FALSE),0)*'EV Scenarios'!P$2</f>
        <v>2.0025745503314062E-2</v>
      </c>
      <c r="Q83" s="5">
        <f>'[3]Pc, Winter, S1'!Q83*Main!$B$8+_xlfn.IFNA(VLOOKUP($A83,'EV Distribution'!$A$2:$B$51,2,FALSE),0)*'EV Scenarios'!Q$2</f>
        <v>1.8625384819649319E-2</v>
      </c>
      <c r="R83" s="5">
        <f>'[3]Pc, Winter, S1'!R83*Main!$B$8+_xlfn.IFNA(VLOOKUP($A83,'EV Distribution'!$A$2:$B$51,2,FALSE),0)*'EV Scenarios'!R$2</f>
        <v>1.9052651733105185E-2</v>
      </c>
      <c r="S83" s="5">
        <f>'[3]Pc, Winter, S1'!S83*Main!$B$8+_xlfn.IFNA(VLOOKUP($A83,'EV Distribution'!$A$2:$B$51,2,FALSE),0)*'EV Scenarios'!S$2</f>
        <v>2.2225142732456144E-2</v>
      </c>
      <c r="T83" s="5">
        <f>'[3]Pc, Winter, S1'!T83*Main!$B$8+_xlfn.IFNA(VLOOKUP($A83,'EV Distribution'!$A$2:$B$51,2,FALSE),0)*'EV Scenarios'!T$2</f>
        <v>3.016632006488475E-2</v>
      </c>
      <c r="U83" s="5">
        <f>'[3]Pc, Winter, S1'!U83*Main!$B$8+_xlfn.IFNA(VLOOKUP($A83,'EV Distribution'!$A$2:$B$51,2,FALSE),0)*'EV Scenarios'!U$2</f>
        <v>3.8070603237323968E-2</v>
      </c>
      <c r="V83" s="5">
        <f>'[3]Pc, Winter, S1'!V83*Main!$B$8+_xlfn.IFNA(VLOOKUP($A83,'EV Distribution'!$A$2:$B$51,2,FALSE),0)*'EV Scenarios'!V$2</f>
        <v>4.0190961088692863E-2</v>
      </c>
      <c r="W83" s="5">
        <f>'[3]Pc, Winter, S1'!W83*Main!$B$8+_xlfn.IFNA(VLOOKUP($A83,'EV Distribution'!$A$2:$B$51,2,FALSE),0)*'EV Scenarios'!W$2</f>
        <v>3.9836320074074616E-2</v>
      </c>
      <c r="X83" s="5">
        <f>'[3]Pc, Winter, S1'!X83*Main!$B$8+_xlfn.IFNA(VLOOKUP($A83,'EV Distribution'!$A$2:$B$51,2,FALSE),0)*'EV Scenarios'!X$2</f>
        <v>3.5170368042222289E-2</v>
      </c>
      <c r="Y83" s="5">
        <f>'[3]Pc, Winter, S1'!Y83*Main!$B$8+_xlfn.IFNA(VLOOKUP($A83,'EV Distribution'!$A$2:$B$51,2,FALSE),0)*'EV Scenarios'!Y$2</f>
        <v>2.9759863061324842E-2</v>
      </c>
    </row>
    <row r="84" spans="1:25" x14ac:dyDescent="0.3">
      <c r="A84">
        <v>73</v>
      </c>
      <c r="B84" s="5">
        <f>'[3]Pc, Winter, S1'!B84*Main!$B$8+_xlfn.IFNA(VLOOKUP($A84,'EV Distribution'!$A$2:$B$51,2,FALSE),0)*'EV Scenarios'!B$2</f>
        <v>1.8493051734555701E-2</v>
      </c>
      <c r="C84" s="5">
        <f>'[3]Pc, Winter, S1'!C84*Main!$B$8+_xlfn.IFNA(VLOOKUP($A84,'EV Distribution'!$A$2:$B$51,2,FALSE),0)*'EV Scenarios'!C$2</f>
        <v>1.7037836344642437E-2</v>
      </c>
      <c r="D84" s="5">
        <f>'[3]Pc, Winter, S1'!D84*Main!$B$8+_xlfn.IFNA(VLOOKUP($A84,'EV Distribution'!$A$2:$B$51,2,FALSE),0)*'EV Scenarios'!D$2</f>
        <v>1.6365034702560774E-2</v>
      </c>
      <c r="E84" s="5">
        <f>'[3]Pc, Winter, S1'!E84*Main!$B$8+_xlfn.IFNA(VLOOKUP($A84,'EV Distribution'!$A$2:$B$51,2,FALSE),0)*'EV Scenarios'!E$2</f>
        <v>1.3847930651895997E-2</v>
      </c>
      <c r="F84" s="5">
        <f>'[3]Pc, Winter, S1'!F84*Main!$B$8+_xlfn.IFNA(VLOOKUP($A84,'EV Distribution'!$A$2:$B$51,2,FALSE),0)*'EV Scenarios'!F$2</f>
        <v>1.3644991732657735E-2</v>
      </c>
      <c r="G84" s="5">
        <f>'[3]Pc, Winter, S1'!G84*Main!$B$8+_xlfn.IFNA(VLOOKUP($A84,'EV Distribution'!$A$2:$B$51,2,FALSE),0)*'EV Scenarios'!G$2</f>
        <v>1.3239544323125641E-2</v>
      </c>
      <c r="H84" s="5">
        <f>'[3]Pc, Winter, S1'!H84*Main!$B$8+_xlfn.IFNA(VLOOKUP($A84,'EV Distribution'!$A$2:$B$51,2,FALSE),0)*'EV Scenarios'!H$2</f>
        <v>1.1590195544056331E-2</v>
      </c>
      <c r="I84" s="5">
        <f>'[3]Pc, Winter, S1'!I84*Main!$B$8+_xlfn.IFNA(VLOOKUP($A84,'EV Distribution'!$A$2:$B$51,2,FALSE),0)*'EV Scenarios'!I$2</f>
        <v>9.6406870091013674E-3</v>
      </c>
      <c r="J84" s="5">
        <f>'[3]Pc, Winter, S1'!J84*Main!$B$8+_xlfn.IFNA(VLOOKUP($A84,'EV Distribution'!$A$2:$B$51,2,FALSE),0)*'EV Scenarios'!J$2</f>
        <v>1.3561773716795492E-2</v>
      </c>
      <c r="K84" s="5">
        <f>'[3]Pc, Winter, S1'!K84*Main!$B$8+_xlfn.IFNA(VLOOKUP($A84,'EV Distribution'!$A$2:$B$51,2,FALSE),0)*'EV Scenarios'!K$2</f>
        <v>1.3713873221112619E-2</v>
      </c>
      <c r="L84" s="5">
        <f>'[3]Pc, Winter, S1'!L84*Main!$B$8+_xlfn.IFNA(VLOOKUP($A84,'EV Distribution'!$A$2:$B$51,2,FALSE),0)*'EV Scenarios'!L$2</f>
        <v>1.4248184861699511E-2</v>
      </c>
      <c r="M84" s="5">
        <f>'[3]Pc, Winter, S1'!M84*Main!$B$8+_xlfn.IFNA(VLOOKUP($A84,'EV Distribution'!$A$2:$B$51,2,FALSE),0)*'EV Scenarios'!M$2</f>
        <v>1.532367951872394E-2</v>
      </c>
      <c r="N84" s="5">
        <f>'[3]Pc, Winter, S1'!N84*Main!$B$8+_xlfn.IFNA(VLOOKUP($A84,'EV Distribution'!$A$2:$B$51,2,FALSE),0)*'EV Scenarios'!N$2</f>
        <v>1.6013991407673473E-2</v>
      </c>
      <c r="O84" s="5">
        <f>'[3]Pc, Winter, S1'!O84*Main!$B$8+_xlfn.IFNA(VLOOKUP($A84,'EV Distribution'!$A$2:$B$51,2,FALSE),0)*'EV Scenarios'!O$2</f>
        <v>1.5720232857800331E-2</v>
      </c>
      <c r="P84" s="5">
        <f>'[3]Pc, Winter, S1'!P84*Main!$B$8+_xlfn.IFNA(VLOOKUP($A84,'EV Distribution'!$A$2:$B$51,2,FALSE),0)*'EV Scenarios'!P$2</f>
        <v>1.3868307795147906E-2</v>
      </c>
      <c r="Q84" s="5">
        <f>'[3]Pc, Winter, S1'!Q84*Main!$B$8+_xlfn.IFNA(VLOOKUP($A84,'EV Distribution'!$A$2:$B$51,2,FALSE),0)*'EV Scenarios'!Q$2</f>
        <v>1.40223838245024E-2</v>
      </c>
      <c r="R84" s="5">
        <f>'[3]Pc, Winter, S1'!R84*Main!$B$8+_xlfn.IFNA(VLOOKUP($A84,'EV Distribution'!$A$2:$B$51,2,FALSE),0)*'EV Scenarios'!R$2</f>
        <v>1.3702141767730706E-2</v>
      </c>
      <c r="S84" s="5">
        <f>'[3]Pc, Winter, S1'!S84*Main!$B$8+_xlfn.IFNA(VLOOKUP($A84,'EV Distribution'!$A$2:$B$51,2,FALSE),0)*'EV Scenarios'!S$2</f>
        <v>1.4125891319880419E-2</v>
      </c>
      <c r="T84" s="5">
        <f>'[3]Pc, Winter, S1'!T84*Main!$B$8+_xlfn.IFNA(VLOOKUP($A84,'EV Distribution'!$A$2:$B$51,2,FALSE),0)*'EV Scenarios'!T$2</f>
        <v>1.6088215416420817E-2</v>
      </c>
      <c r="U84" s="5">
        <f>'[3]Pc, Winter, S1'!U84*Main!$B$8+_xlfn.IFNA(VLOOKUP($A84,'EV Distribution'!$A$2:$B$51,2,FALSE),0)*'EV Scenarios'!U$2</f>
        <v>1.8046608378820508E-2</v>
      </c>
      <c r="V84" s="5">
        <f>'[3]Pc, Winter, S1'!V84*Main!$B$8+_xlfn.IFNA(VLOOKUP($A84,'EV Distribution'!$A$2:$B$51,2,FALSE),0)*'EV Scenarios'!V$2</f>
        <v>2.0839428321399768E-2</v>
      </c>
      <c r="W84" s="5">
        <f>'[3]Pc, Winter, S1'!W84*Main!$B$8+_xlfn.IFNA(VLOOKUP($A84,'EV Distribution'!$A$2:$B$51,2,FALSE),0)*'EV Scenarios'!W$2</f>
        <v>2.432039894962041E-2</v>
      </c>
      <c r="X84" s="5">
        <f>'[3]Pc, Winter, S1'!X84*Main!$B$8+_xlfn.IFNA(VLOOKUP($A84,'EV Distribution'!$A$2:$B$51,2,FALSE),0)*'EV Scenarios'!X$2</f>
        <v>2.5115318221623988E-2</v>
      </c>
      <c r="Y84" s="5">
        <f>'[3]Pc, Winter, S1'!Y84*Main!$B$8+_xlfn.IFNA(VLOOKUP($A84,'EV Distribution'!$A$2:$B$51,2,FALSE),0)*'EV Scenarios'!Y$2</f>
        <v>2.3302164783976478E-2</v>
      </c>
    </row>
    <row r="85" spans="1:25" x14ac:dyDescent="0.3">
      <c r="A85">
        <v>25</v>
      </c>
      <c r="B85" s="5">
        <f>'[3]Pc, Winter, S1'!B85*Main!$B$8+_xlfn.IFNA(VLOOKUP($A85,'EV Distribution'!$A$2:$B$51,2,FALSE),0)*'EV Scenarios'!B$2</f>
        <v>1.1241013058074701E-2</v>
      </c>
      <c r="C85" s="5">
        <f>'[3]Pc, Winter, S1'!C85*Main!$B$8+_xlfn.IFNA(VLOOKUP($A85,'EV Distribution'!$A$2:$B$51,2,FALSE),0)*'EV Scenarios'!C$2</f>
        <v>8.0270790274663672E-3</v>
      </c>
      <c r="D85" s="5">
        <f>'[3]Pc, Winter, S1'!D85*Main!$B$8+_xlfn.IFNA(VLOOKUP($A85,'EV Distribution'!$A$2:$B$51,2,FALSE),0)*'EV Scenarios'!D$2</f>
        <v>5.9594593875432695E-3</v>
      </c>
      <c r="E85" s="5">
        <f>'[3]Pc, Winter, S1'!E85*Main!$B$8+_xlfn.IFNA(VLOOKUP($A85,'EV Distribution'!$A$2:$B$51,2,FALSE),0)*'EV Scenarios'!E$2</f>
        <v>6.713089039827709E-3</v>
      </c>
      <c r="F85" s="5">
        <f>'[3]Pc, Winter, S1'!F85*Main!$B$8+_xlfn.IFNA(VLOOKUP($A85,'EV Distribution'!$A$2:$B$51,2,FALSE),0)*'EV Scenarios'!F$2</f>
        <v>5.999144468678704E-3</v>
      </c>
      <c r="G85" s="5">
        <f>'[3]Pc, Winter, S1'!G85*Main!$B$8+_xlfn.IFNA(VLOOKUP($A85,'EV Distribution'!$A$2:$B$51,2,FALSE),0)*'EV Scenarios'!G$2</f>
        <v>6.7338457670570763E-3</v>
      </c>
      <c r="H85" s="5">
        <f>'[3]Pc, Winter, S1'!H85*Main!$B$8+_xlfn.IFNA(VLOOKUP($A85,'EV Distribution'!$A$2:$B$51,2,FALSE),0)*'EV Scenarios'!H$2</f>
        <v>6.4887946500422873E-3</v>
      </c>
      <c r="I85" s="5">
        <f>'[3]Pc, Winter, S1'!I85*Main!$B$8+_xlfn.IFNA(VLOOKUP($A85,'EV Distribution'!$A$2:$B$51,2,FALSE),0)*'EV Scenarios'!I$2</f>
        <v>6.9799783623633082E-3</v>
      </c>
      <c r="J85" s="5">
        <f>'[3]Pc, Winter, S1'!J85*Main!$B$8+_xlfn.IFNA(VLOOKUP($A85,'EV Distribution'!$A$2:$B$51,2,FALSE),0)*'EV Scenarios'!J$2</f>
        <v>1.0445470204694753E-2</v>
      </c>
      <c r="K85" s="5">
        <f>'[3]Pc, Winter, S1'!K85*Main!$B$8+_xlfn.IFNA(VLOOKUP($A85,'EV Distribution'!$A$2:$B$51,2,FALSE),0)*'EV Scenarios'!K$2</f>
        <v>1.0980245586445794E-2</v>
      </c>
      <c r="L85" s="5">
        <f>'[3]Pc, Winter, S1'!L85*Main!$B$8+_xlfn.IFNA(VLOOKUP($A85,'EV Distribution'!$A$2:$B$51,2,FALSE),0)*'EV Scenarios'!L$2</f>
        <v>1.2521127440371527E-2</v>
      </c>
      <c r="M85" s="5">
        <f>'[3]Pc, Winter, S1'!M85*Main!$B$8+_xlfn.IFNA(VLOOKUP($A85,'EV Distribution'!$A$2:$B$51,2,FALSE),0)*'EV Scenarios'!M$2</f>
        <v>1.3770014246582684E-2</v>
      </c>
      <c r="N85" s="5">
        <f>'[3]Pc, Winter, S1'!N85*Main!$B$8+_xlfn.IFNA(VLOOKUP($A85,'EV Distribution'!$A$2:$B$51,2,FALSE),0)*'EV Scenarios'!N$2</f>
        <v>1.4459891031188539E-2</v>
      </c>
      <c r="O85" s="5">
        <f>'[3]Pc, Winter, S1'!O85*Main!$B$8+_xlfn.IFNA(VLOOKUP($A85,'EV Distribution'!$A$2:$B$51,2,FALSE),0)*'EV Scenarios'!O$2</f>
        <v>1.460900792298993E-2</v>
      </c>
      <c r="P85" s="5">
        <f>'[3]Pc, Winter, S1'!P85*Main!$B$8+_xlfn.IFNA(VLOOKUP($A85,'EV Distribution'!$A$2:$B$51,2,FALSE),0)*'EV Scenarios'!P$2</f>
        <v>1.2713567166145462E-2</v>
      </c>
      <c r="Q85" s="5">
        <f>'[3]Pc, Winter, S1'!Q85*Main!$B$8+_xlfn.IFNA(VLOOKUP($A85,'EV Distribution'!$A$2:$B$51,2,FALSE),0)*'EV Scenarios'!Q$2</f>
        <v>1.0636118083702109E-2</v>
      </c>
      <c r="R85" s="5">
        <f>'[3]Pc, Winter, S1'!R85*Main!$B$8+_xlfn.IFNA(VLOOKUP($A85,'EV Distribution'!$A$2:$B$51,2,FALSE),0)*'EV Scenarios'!R$2</f>
        <v>1.117052995316065E-2</v>
      </c>
      <c r="S85" s="5">
        <f>'[3]Pc, Winter, S1'!S85*Main!$B$8+_xlfn.IFNA(VLOOKUP($A85,'EV Distribution'!$A$2:$B$51,2,FALSE),0)*'EV Scenarios'!S$2</f>
        <v>1.7434962712340688E-2</v>
      </c>
      <c r="T85" s="5">
        <f>'[3]Pc, Winter, S1'!T85*Main!$B$8+_xlfn.IFNA(VLOOKUP($A85,'EV Distribution'!$A$2:$B$51,2,FALSE),0)*'EV Scenarios'!T$2</f>
        <v>2.6953167702590278E-2</v>
      </c>
      <c r="U85" s="5">
        <f>'[3]Pc, Winter, S1'!U85*Main!$B$8+_xlfn.IFNA(VLOOKUP($A85,'EV Distribution'!$A$2:$B$51,2,FALSE),0)*'EV Scenarios'!U$2</f>
        <v>3.3873878950652976E-2</v>
      </c>
      <c r="V85" s="5">
        <f>'[3]Pc, Winter, S1'!V85*Main!$B$8+_xlfn.IFNA(VLOOKUP($A85,'EV Distribution'!$A$2:$B$51,2,FALSE),0)*'EV Scenarios'!V$2</f>
        <v>3.2812548123475734E-2</v>
      </c>
      <c r="W85" s="5">
        <f>'[3]Pc, Winter, S1'!W85*Main!$B$8+_xlfn.IFNA(VLOOKUP($A85,'EV Distribution'!$A$2:$B$51,2,FALSE),0)*'EV Scenarios'!W$2</f>
        <v>3.0255363628225555E-2</v>
      </c>
      <c r="X85" s="5">
        <f>'[3]Pc, Winter, S1'!X85*Main!$B$8+_xlfn.IFNA(VLOOKUP($A85,'EV Distribution'!$A$2:$B$51,2,FALSE),0)*'EV Scenarios'!X$2</f>
        <v>2.4622778643517425E-2</v>
      </c>
      <c r="Y85" s="5">
        <f>'[3]Pc, Winter, S1'!Y85*Main!$B$8+_xlfn.IFNA(VLOOKUP($A85,'EV Distribution'!$A$2:$B$51,2,FALSE),0)*'EV Scenarios'!Y$2</f>
        <v>1.8614324578273743E-2</v>
      </c>
    </row>
    <row r="86" spans="1:25" x14ac:dyDescent="0.3">
      <c r="A86">
        <v>59</v>
      </c>
      <c r="B86" s="5">
        <f>'[3]Pc, Winter, S1'!B86*Main!$B$8+_xlfn.IFNA(VLOOKUP($A86,'EV Distribution'!$A$2:$B$51,2,FALSE),0)*'EV Scenarios'!B$2</f>
        <v>3.7560975659345248E-2</v>
      </c>
      <c r="C86" s="5">
        <f>'[3]Pc, Winter, S1'!C86*Main!$B$8+_xlfn.IFNA(VLOOKUP($A86,'EV Distribution'!$A$2:$B$51,2,FALSE),0)*'EV Scenarios'!C$2</f>
        <v>3.1635634413480447E-2</v>
      </c>
      <c r="D86" s="5">
        <f>'[3]Pc, Winter, S1'!D86*Main!$B$8+_xlfn.IFNA(VLOOKUP($A86,'EV Distribution'!$A$2:$B$51,2,FALSE),0)*'EV Scenarios'!D$2</f>
        <v>3.1595980891290031E-2</v>
      </c>
      <c r="E86" s="5">
        <f>'[3]Pc, Winter, S1'!E86*Main!$B$8+_xlfn.IFNA(VLOOKUP($A86,'EV Distribution'!$A$2:$B$51,2,FALSE),0)*'EV Scenarios'!E$2</f>
        <v>3.3490610466362793E-2</v>
      </c>
      <c r="F86" s="5">
        <f>'[3]Pc, Winter, S1'!F86*Main!$B$8+_xlfn.IFNA(VLOOKUP($A86,'EV Distribution'!$A$2:$B$51,2,FALSE),0)*'EV Scenarios'!F$2</f>
        <v>3.1251960046091966E-2</v>
      </c>
      <c r="G86" s="5">
        <f>'[3]Pc, Winter, S1'!G86*Main!$B$8+_xlfn.IFNA(VLOOKUP($A86,'EV Distribution'!$A$2:$B$51,2,FALSE),0)*'EV Scenarios'!G$2</f>
        <v>3.2653483735322758E-2</v>
      </c>
      <c r="H86" s="5">
        <f>'[3]Pc, Winter, S1'!H86*Main!$B$8+_xlfn.IFNA(VLOOKUP($A86,'EV Distribution'!$A$2:$B$51,2,FALSE),0)*'EV Scenarios'!H$2</f>
        <v>3.6390184969106482E-2</v>
      </c>
      <c r="I86" s="5">
        <f>'[3]Pc, Winter, S1'!I86*Main!$B$8+_xlfn.IFNA(VLOOKUP($A86,'EV Distribution'!$A$2:$B$51,2,FALSE),0)*'EV Scenarios'!I$2</f>
        <v>4.1226469101329558E-2</v>
      </c>
      <c r="J86" s="5">
        <f>'[3]Pc, Winter, S1'!J86*Main!$B$8+_xlfn.IFNA(VLOOKUP($A86,'EV Distribution'!$A$2:$B$51,2,FALSE),0)*'EV Scenarios'!J$2</f>
        <v>5.6086245862417394E-2</v>
      </c>
      <c r="K86" s="5">
        <f>'[3]Pc, Winter, S1'!K86*Main!$B$8+_xlfn.IFNA(VLOOKUP($A86,'EV Distribution'!$A$2:$B$51,2,FALSE),0)*'EV Scenarios'!K$2</f>
        <v>6.5319123216510316E-2</v>
      </c>
      <c r="L86" s="5">
        <f>'[3]Pc, Winter, S1'!L86*Main!$B$8+_xlfn.IFNA(VLOOKUP($A86,'EV Distribution'!$A$2:$B$51,2,FALSE),0)*'EV Scenarios'!L$2</f>
        <v>7.2547273817107238E-2</v>
      </c>
      <c r="M86" s="5">
        <f>'[3]Pc, Winter, S1'!M86*Main!$B$8+_xlfn.IFNA(VLOOKUP($A86,'EV Distribution'!$A$2:$B$51,2,FALSE),0)*'EV Scenarios'!M$2</f>
        <v>7.8244998802012036E-2</v>
      </c>
      <c r="N86" s="5">
        <f>'[3]Pc, Winter, S1'!N86*Main!$B$8+_xlfn.IFNA(VLOOKUP($A86,'EV Distribution'!$A$2:$B$51,2,FALSE),0)*'EV Scenarios'!N$2</f>
        <v>7.3967499395592398E-2</v>
      </c>
      <c r="O86" s="5">
        <f>'[3]Pc, Winter, S1'!O86*Main!$B$8+_xlfn.IFNA(VLOOKUP($A86,'EV Distribution'!$A$2:$B$51,2,FALSE),0)*'EV Scenarios'!O$2</f>
        <v>6.9642323481851356E-2</v>
      </c>
      <c r="P86" s="5">
        <f>'[3]Pc, Winter, S1'!P86*Main!$B$8+_xlfn.IFNA(VLOOKUP($A86,'EV Distribution'!$A$2:$B$51,2,FALSE),0)*'EV Scenarios'!P$2</f>
        <v>7.8939237734127921E-2</v>
      </c>
      <c r="Q86" s="5">
        <f>'[3]Pc, Winter, S1'!Q86*Main!$B$8+_xlfn.IFNA(VLOOKUP($A86,'EV Distribution'!$A$2:$B$51,2,FALSE),0)*'EV Scenarios'!Q$2</f>
        <v>8.3485474122428405E-2</v>
      </c>
      <c r="R86" s="5">
        <f>'[3]Pc, Winter, S1'!R86*Main!$B$8+_xlfn.IFNA(VLOOKUP($A86,'EV Distribution'!$A$2:$B$51,2,FALSE),0)*'EV Scenarios'!R$2</f>
        <v>7.9649677216893838E-2</v>
      </c>
      <c r="S86" s="5">
        <f>'[3]Pc, Winter, S1'!S86*Main!$B$8+_xlfn.IFNA(VLOOKUP($A86,'EV Distribution'!$A$2:$B$51,2,FALSE),0)*'EV Scenarios'!S$2</f>
        <v>7.4062997932037217E-2</v>
      </c>
      <c r="T86" s="5">
        <f>'[3]Pc, Winter, S1'!T86*Main!$B$8+_xlfn.IFNA(VLOOKUP($A86,'EV Distribution'!$A$2:$B$51,2,FALSE),0)*'EV Scenarios'!T$2</f>
        <v>7.2989147554490208E-2</v>
      </c>
      <c r="U86" s="5">
        <f>'[3]Pc, Winter, S1'!U86*Main!$B$8+_xlfn.IFNA(VLOOKUP($A86,'EV Distribution'!$A$2:$B$51,2,FALSE),0)*'EV Scenarios'!U$2</f>
        <v>7.1795488609831051E-2</v>
      </c>
      <c r="V86" s="5">
        <f>'[3]Pc, Winter, S1'!V86*Main!$B$8+_xlfn.IFNA(VLOOKUP($A86,'EV Distribution'!$A$2:$B$51,2,FALSE),0)*'EV Scenarios'!V$2</f>
        <v>6.9026346934594043E-2</v>
      </c>
      <c r="W86" s="5">
        <f>'[3]Pc, Winter, S1'!W86*Main!$B$8+_xlfn.IFNA(VLOOKUP($A86,'EV Distribution'!$A$2:$B$51,2,FALSE),0)*'EV Scenarios'!W$2</f>
        <v>6.2969334464843443E-2</v>
      </c>
      <c r="X86" s="5">
        <f>'[3]Pc, Winter, S1'!X86*Main!$B$8+_xlfn.IFNA(VLOOKUP($A86,'EV Distribution'!$A$2:$B$51,2,FALSE),0)*'EV Scenarios'!X$2</f>
        <v>6.2528996303905085E-2</v>
      </c>
      <c r="Y86" s="5">
        <f>'[3]Pc, Winter, S1'!Y86*Main!$B$8+_xlfn.IFNA(VLOOKUP($A86,'EV Distribution'!$A$2:$B$51,2,FALSE),0)*'EV Scenarios'!Y$2</f>
        <v>5.6952639423978248E-2</v>
      </c>
    </row>
    <row r="87" spans="1:25" x14ac:dyDescent="0.3">
      <c r="A87">
        <v>96</v>
      </c>
      <c r="B87" s="5">
        <f>'[3]Pc, Winter, S1'!B87*Main!$B$8+_xlfn.IFNA(VLOOKUP($A87,'EV Distribution'!$A$2:$B$51,2,FALSE),0)*'EV Scenarios'!B$2</f>
        <v>2.1061796738902329E-2</v>
      </c>
      <c r="C87" s="5">
        <f>'[3]Pc, Winter, S1'!C87*Main!$B$8+_xlfn.IFNA(VLOOKUP($A87,'EV Distribution'!$A$2:$B$51,2,FALSE),0)*'EV Scenarios'!C$2</f>
        <v>1.6280600206253441E-2</v>
      </c>
      <c r="D87" s="5">
        <f>'[3]Pc, Winter, S1'!D87*Main!$B$8+_xlfn.IFNA(VLOOKUP($A87,'EV Distribution'!$A$2:$B$51,2,FALSE),0)*'EV Scenarios'!D$2</f>
        <v>1.5784605800305839E-2</v>
      </c>
      <c r="E87" s="5">
        <f>'[3]Pc, Winter, S1'!E87*Main!$B$8+_xlfn.IFNA(VLOOKUP($A87,'EV Distribution'!$A$2:$B$51,2,FALSE),0)*'EV Scenarios'!E$2</f>
        <v>1.5749088837611124E-2</v>
      </c>
      <c r="F87" s="5">
        <f>'[3]Pc, Winter, S1'!F87*Main!$B$8+_xlfn.IFNA(VLOOKUP($A87,'EV Distribution'!$A$2:$B$51,2,FALSE),0)*'EV Scenarios'!F$2</f>
        <v>1.6156785990824877E-2</v>
      </c>
      <c r="G87" s="5">
        <f>'[3]Pc, Winter, S1'!G87*Main!$B$8+_xlfn.IFNA(VLOOKUP($A87,'EV Distribution'!$A$2:$B$51,2,FALSE),0)*'EV Scenarios'!G$2</f>
        <v>1.5930491699005782E-2</v>
      </c>
      <c r="H87" s="5">
        <f>'[3]Pc, Winter, S1'!H87*Main!$B$8+_xlfn.IFNA(VLOOKUP($A87,'EV Distribution'!$A$2:$B$51,2,FALSE),0)*'EV Scenarios'!H$2</f>
        <v>1.6349426466554563E-2</v>
      </c>
      <c r="I87" s="5">
        <f>'[3]Pc, Winter, S1'!I87*Main!$B$8+_xlfn.IFNA(VLOOKUP($A87,'EV Distribution'!$A$2:$B$51,2,FALSE),0)*'EV Scenarios'!I$2</f>
        <v>2.0401167791007788E-2</v>
      </c>
      <c r="J87" s="5">
        <f>'[3]Pc, Winter, S1'!J87*Main!$B$8+_xlfn.IFNA(VLOOKUP($A87,'EV Distribution'!$A$2:$B$51,2,FALSE),0)*'EV Scenarios'!J$2</f>
        <v>3.2821766257542684E-2</v>
      </c>
      <c r="K87" s="5">
        <f>'[3]Pc, Winter, S1'!K87*Main!$B$8+_xlfn.IFNA(VLOOKUP($A87,'EV Distribution'!$A$2:$B$51,2,FALSE),0)*'EV Scenarios'!K$2</f>
        <v>4.066996976912713E-2</v>
      </c>
      <c r="L87" s="5">
        <f>'[3]Pc, Winter, S1'!L87*Main!$B$8+_xlfn.IFNA(VLOOKUP($A87,'EV Distribution'!$A$2:$B$51,2,FALSE),0)*'EV Scenarios'!L$2</f>
        <v>4.4977846413391948E-2</v>
      </c>
      <c r="M87" s="5">
        <f>'[3]Pc, Winter, S1'!M87*Main!$B$8+_xlfn.IFNA(VLOOKUP($A87,'EV Distribution'!$A$2:$B$51,2,FALSE),0)*'EV Scenarios'!M$2</f>
        <v>5.06131939746381E-2</v>
      </c>
      <c r="N87" s="5">
        <f>'[3]Pc, Winter, S1'!N87*Main!$B$8+_xlfn.IFNA(VLOOKUP($A87,'EV Distribution'!$A$2:$B$51,2,FALSE),0)*'EV Scenarios'!N$2</f>
        <v>4.8340616811846038E-2</v>
      </c>
      <c r="O87" s="5">
        <f>'[3]Pc, Winter, S1'!O87*Main!$B$8+_xlfn.IFNA(VLOOKUP($A87,'EV Distribution'!$A$2:$B$51,2,FALSE),0)*'EV Scenarios'!O$2</f>
        <v>4.6749087818793764E-2</v>
      </c>
      <c r="P87" s="5">
        <f>'[3]Pc, Winter, S1'!P87*Main!$B$8+_xlfn.IFNA(VLOOKUP($A87,'EV Distribution'!$A$2:$B$51,2,FALSE),0)*'EV Scenarios'!P$2</f>
        <v>4.9080462802685666E-2</v>
      </c>
      <c r="Q87" s="5">
        <f>'[3]Pc, Winter, S1'!Q87*Main!$B$8+_xlfn.IFNA(VLOOKUP($A87,'EV Distribution'!$A$2:$B$51,2,FALSE),0)*'EV Scenarios'!Q$2</f>
        <v>5.0774267031198382E-2</v>
      </c>
      <c r="R87" s="5">
        <f>'[3]Pc, Winter, S1'!R87*Main!$B$8+_xlfn.IFNA(VLOOKUP($A87,'EV Distribution'!$A$2:$B$51,2,FALSE),0)*'EV Scenarios'!R$2</f>
        <v>5.0901807832050006E-2</v>
      </c>
      <c r="S87" s="5">
        <f>'[3]Pc, Winter, S1'!S87*Main!$B$8+_xlfn.IFNA(VLOOKUP($A87,'EV Distribution'!$A$2:$B$51,2,FALSE),0)*'EV Scenarios'!S$2</f>
        <v>5.0943449567775946E-2</v>
      </c>
      <c r="T87" s="5">
        <f>'[3]Pc, Winter, S1'!T87*Main!$B$8+_xlfn.IFNA(VLOOKUP($A87,'EV Distribution'!$A$2:$B$51,2,FALSE),0)*'EV Scenarios'!T$2</f>
        <v>5.1947777634956928E-2</v>
      </c>
      <c r="U87" s="5">
        <f>'[3]Pc, Winter, S1'!U87*Main!$B$8+_xlfn.IFNA(VLOOKUP($A87,'EV Distribution'!$A$2:$B$51,2,FALSE),0)*'EV Scenarios'!U$2</f>
        <v>4.4614477889416651E-2</v>
      </c>
      <c r="V87" s="5">
        <f>'[3]Pc, Winter, S1'!V87*Main!$B$8+_xlfn.IFNA(VLOOKUP($A87,'EV Distribution'!$A$2:$B$51,2,FALSE),0)*'EV Scenarios'!V$2</f>
        <v>3.7787949637331841E-2</v>
      </c>
      <c r="W87" s="5">
        <f>'[3]Pc, Winter, S1'!W87*Main!$B$8+_xlfn.IFNA(VLOOKUP($A87,'EV Distribution'!$A$2:$B$51,2,FALSE),0)*'EV Scenarios'!W$2</f>
        <v>3.7481968132729526E-2</v>
      </c>
      <c r="X87" s="5">
        <f>'[3]Pc, Winter, S1'!X87*Main!$B$8+_xlfn.IFNA(VLOOKUP($A87,'EV Distribution'!$A$2:$B$51,2,FALSE),0)*'EV Scenarios'!X$2</f>
        <v>3.2376947895262957E-2</v>
      </c>
      <c r="Y87" s="5">
        <f>'[3]Pc, Winter, S1'!Y87*Main!$B$8+_xlfn.IFNA(VLOOKUP($A87,'EV Distribution'!$A$2:$B$51,2,FALSE),0)*'EV Scenarios'!Y$2</f>
        <v>2.6498091806545512E-2</v>
      </c>
    </row>
    <row r="88" spans="1:25" x14ac:dyDescent="0.3">
      <c r="A88">
        <v>41</v>
      </c>
      <c r="B88" s="5">
        <f>'[3]Pc, Winter, S1'!B88*Main!$B$8+_xlfn.IFNA(VLOOKUP($A88,'EV Distribution'!$A$2:$B$51,2,FALSE),0)*'EV Scenarios'!B$2</f>
        <v>2.3616217488764649E-2</v>
      </c>
      <c r="C88" s="5">
        <f>'[3]Pc, Winter, S1'!C88*Main!$B$8+_xlfn.IFNA(VLOOKUP($A88,'EV Distribution'!$A$2:$B$51,2,FALSE),0)*'EV Scenarios'!C$2</f>
        <v>2.1077190198755015E-2</v>
      </c>
      <c r="D88" s="5">
        <f>'[3]Pc, Winter, S1'!D88*Main!$B$8+_xlfn.IFNA(VLOOKUP($A88,'EV Distribution'!$A$2:$B$51,2,FALSE),0)*'EV Scenarios'!D$2</f>
        <v>1.9367883515144367E-2</v>
      </c>
      <c r="E88" s="5">
        <f>'[3]Pc, Winter, S1'!E88*Main!$B$8+_xlfn.IFNA(VLOOKUP($A88,'EV Distribution'!$A$2:$B$51,2,FALSE),0)*'EV Scenarios'!E$2</f>
        <v>1.8751249489866059E-2</v>
      </c>
      <c r="F88" s="5">
        <f>'[3]Pc, Winter, S1'!F88*Main!$B$8+_xlfn.IFNA(VLOOKUP($A88,'EV Distribution'!$A$2:$B$51,2,FALSE),0)*'EV Scenarios'!F$2</f>
        <v>1.9242326252428998E-2</v>
      </c>
      <c r="G88" s="5">
        <f>'[3]Pc, Winter, S1'!G88*Main!$B$8+_xlfn.IFNA(VLOOKUP($A88,'EV Distribution'!$A$2:$B$51,2,FALSE),0)*'EV Scenarios'!G$2</f>
        <v>1.8428647817530092E-2</v>
      </c>
      <c r="H88" s="5">
        <f>'[3]Pc, Winter, S1'!H88*Main!$B$8+_xlfn.IFNA(VLOOKUP($A88,'EV Distribution'!$A$2:$B$51,2,FALSE),0)*'EV Scenarios'!H$2</f>
        <v>1.9453524848885809E-2</v>
      </c>
      <c r="I88" s="5">
        <f>'[3]Pc, Winter, S1'!I88*Main!$B$8+_xlfn.IFNA(VLOOKUP($A88,'EV Distribution'!$A$2:$B$51,2,FALSE),0)*'EV Scenarios'!I$2</f>
        <v>1.9229493158096335E-2</v>
      </c>
      <c r="J88" s="5">
        <f>'[3]Pc, Winter, S1'!J88*Main!$B$8+_xlfn.IFNA(VLOOKUP($A88,'EV Distribution'!$A$2:$B$51,2,FALSE),0)*'EV Scenarios'!J$2</f>
        <v>2.0916683157717723E-2</v>
      </c>
      <c r="K88" s="5">
        <f>'[3]Pc, Winter, S1'!K88*Main!$B$8+_xlfn.IFNA(VLOOKUP($A88,'EV Distribution'!$A$2:$B$51,2,FALSE),0)*'EV Scenarios'!K$2</f>
        <v>2.3616119305380184E-2</v>
      </c>
      <c r="L88" s="5">
        <f>'[3]Pc, Winter, S1'!L88*Main!$B$8+_xlfn.IFNA(VLOOKUP($A88,'EV Distribution'!$A$2:$B$51,2,FALSE),0)*'EV Scenarios'!L$2</f>
        <v>2.3725797158932225E-2</v>
      </c>
      <c r="M88" s="5">
        <f>'[3]Pc, Winter, S1'!M88*Main!$B$8+_xlfn.IFNA(VLOOKUP($A88,'EV Distribution'!$A$2:$B$51,2,FALSE),0)*'EV Scenarios'!M$2</f>
        <v>2.3374128237181376E-2</v>
      </c>
      <c r="N88" s="5">
        <f>'[3]Pc, Winter, S1'!N88*Main!$B$8+_xlfn.IFNA(VLOOKUP($A88,'EV Distribution'!$A$2:$B$51,2,FALSE),0)*'EV Scenarios'!N$2</f>
        <v>2.3045979788047753E-2</v>
      </c>
      <c r="O88" s="5">
        <f>'[3]Pc, Winter, S1'!O88*Main!$B$8+_xlfn.IFNA(VLOOKUP($A88,'EV Distribution'!$A$2:$B$51,2,FALSE),0)*'EV Scenarios'!O$2</f>
        <v>2.1207704845748767E-2</v>
      </c>
      <c r="P88" s="5">
        <f>'[3]Pc, Winter, S1'!P88*Main!$B$8+_xlfn.IFNA(VLOOKUP($A88,'EV Distribution'!$A$2:$B$51,2,FALSE),0)*'EV Scenarios'!P$2</f>
        <v>2.0972542198169894E-2</v>
      </c>
      <c r="Q88" s="5">
        <f>'[3]Pc, Winter, S1'!Q88*Main!$B$8+_xlfn.IFNA(VLOOKUP($A88,'EV Distribution'!$A$2:$B$51,2,FALSE),0)*'EV Scenarios'!Q$2</f>
        <v>2.1020618452128076E-2</v>
      </c>
      <c r="R88" s="5">
        <f>'[3]Pc, Winter, S1'!R88*Main!$B$8+_xlfn.IFNA(VLOOKUP($A88,'EV Distribution'!$A$2:$B$51,2,FALSE),0)*'EV Scenarios'!R$2</f>
        <v>2.1780967821999647E-2</v>
      </c>
      <c r="S88" s="5">
        <f>'[3]Pc, Winter, S1'!S88*Main!$B$8+_xlfn.IFNA(VLOOKUP($A88,'EV Distribution'!$A$2:$B$51,2,FALSE),0)*'EV Scenarios'!S$2</f>
        <v>2.3691729862220717E-2</v>
      </c>
      <c r="T88" s="5">
        <f>'[3]Pc, Winter, S1'!T88*Main!$B$8+_xlfn.IFNA(VLOOKUP($A88,'EV Distribution'!$A$2:$B$51,2,FALSE),0)*'EV Scenarios'!T$2</f>
        <v>3.0050583478316024E-2</v>
      </c>
      <c r="U88" s="5">
        <f>'[3]Pc, Winter, S1'!U88*Main!$B$8+_xlfn.IFNA(VLOOKUP($A88,'EV Distribution'!$A$2:$B$51,2,FALSE),0)*'EV Scenarios'!U$2</f>
        <v>3.7855839064506139E-2</v>
      </c>
      <c r="V88" s="5">
        <f>'[3]Pc, Winter, S1'!V88*Main!$B$8+_xlfn.IFNA(VLOOKUP($A88,'EV Distribution'!$A$2:$B$51,2,FALSE),0)*'EV Scenarios'!V$2</f>
        <v>4.0358165346958352E-2</v>
      </c>
      <c r="W88" s="5">
        <f>'[3]Pc, Winter, S1'!W88*Main!$B$8+_xlfn.IFNA(VLOOKUP($A88,'EV Distribution'!$A$2:$B$51,2,FALSE),0)*'EV Scenarios'!W$2</f>
        <v>3.5844546004961259E-2</v>
      </c>
      <c r="X88" s="5">
        <f>'[3]Pc, Winter, S1'!X88*Main!$B$8+_xlfn.IFNA(VLOOKUP($A88,'EV Distribution'!$A$2:$B$51,2,FALSE),0)*'EV Scenarios'!X$2</f>
        <v>3.0370805372428412E-2</v>
      </c>
      <c r="Y88" s="5">
        <f>'[3]Pc, Winter, S1'!Y88*Main!$B$8+_xlfn.IFNA(VLOOKUP($A88,'EV Distribution'!$A$2:$B$51,2,FALSE),0)*'EV Scenarios'!Y$2</f>
        <v>2.7857858043918656E-2</v>
      </c>
    </row>
    <row r="89" spans="1:25" x14ac:dyDescent="0.3">
      <c r="A89">
        <v>98</v>
      </c>
      <c r="B89" s="5">
        <f>'[3]Pc, Winter, S1'!B89*Main!$B$8+_xlfn.IFNA(VLOOKUP($A89,'EV Distribution'!$A$2:$B$51,2,FALSE),0)*'EV Scenarios'!B$2</f>
        <v>7.4806388167728749E-2</v>
      </c>
      <c r="C89" s="5">
        <f>'[3]Pc, Winter, S1'!C89*Main!$B$8+_xlfn.IFNA(VLOOKUP($A89,'EV Distribution'!$A$2:$B$51,2,FALSE),0)*'EV Scenarios'!C$2</f>
        <v>7.4806388167728749E-2</v>
      </c>
      <c r="D89" s="5">
        <f>'[3]Pc, Winter, S1'!D89*Main!$B$8+_xlfn.IFNA(VLOOKUP($A89,'EV Distribution'!$A$2:$B$51,2,FALSE),0)*'EV Scenarios'!D$2</f>
        <v>7.4806388167728749E-2</v>
      </c>
      <c r="E89" s="5">
        <f>'[3]Pc, Winter, S1'!E89*Main!$B$8+_xlfn.IFNA(VLOOKUP($A89,'EV Distribution'!$A$2:$B$51,2,FALSE),0)*'EV Scenarios'!E$2</f>
        <v>7.4806388167728749E-2</v>
      </c>
      <c r="F89" s="5">
        <f>'[3]Pc, Winter, S1'!F89*Main!$B$8+_xlfn.IFNA(VLOOKUP($A89,'EV Distribution'!$A$2:$B$51,2,FALSE),0)*'EV Scenarios'!F$2</f>
        <v>7.4806388167728749E-2</v>
      </c>
      <c r="G89" s="5">
        <f>'[3]Pc, Winter, S1'!G89*Main!$B$8+_xlfn.IFNA(VLOOKUP($A89,'EV Distribution'!$A$2:$B$51,2,FALSE),0)*'EV Scenarios'!G$2</f>
        <v>7.4806388167728749E-2</v>
      </c>
      <c r="H89" s="5">
        <f>'[3]Pc, Winter, S1'!H89*Main!$B$8+_xlfn.IFNA(VLOOKUP($A89,'EV Distribution'!$A$2:$B$51,2,FALSE),0)*'EV Scenarios'!H$2</f>
        <v>7.4806388167728749E-2</v>
      </c>
      <c r="I89" s="5">
        <f>'[3]Pc, Winter, S1'!I89*Main!$B$8+_xlfn.IFNA(VLOOKUP($A89,'EV Distribution'!$A$2:$B$51,2,FALSE),0)*'EV Scenarios'!I$2</f>
        <v>7.4806388167728749E-2</v>
      </c>
      <c r="J89" s="5">
        <f>'[3]Pc, Winter, S1'!J89*Main!$B$8+_xlfn.IFNA(VLOOKUP($A89,'EV Distribution'!$A$2:$B$51,2,FALSE),0)*'EV Scenarios'!J$2</f>
        <v>7.4806388167728749E-2</v>
      </c>
      <c r="K89" s="5">
        <f>'[3]Pc, Winter, S1'!K89*Main!$B$8+_xlfn.IFNA(VLOOKUP($A89,'EV Distribution'!$A$2:$B$51,2,FALSE),0)*'EV Scenarios'!K$2</f>
        <v>7.4806388167728749E-2</v>
      </c>
      <c r="L89" s="5">
        <f>'[3]Pc, Winter, S1'!L89*Main!$B$8+_xlfn.IFNA(VLOOKUP($A89,'EV Distribution'!$A$2:$B$51,2,FALSE),0)*'EV Scenarios'!L$2</f>
        <v>7.4806388167728749E-2</v>
      </c>
      <c r="M89" s="5">
        <f>'[3]Pc, Winter, S1'!M89*Main!$B$8+_xlfn.IFNA(VLOOKUP($A89,'EV Distribution'!$A$2:$B$51,2,FALSE),0)*'EV Scenarios'!M$2</f>
        <v>7.4806388167728749E-2</v>
      </c>
      <c r="N89" s="5">
        <f>'[3]Pc, Winter, S1'!N89*Main!$B$8+_xlfn.IFNA(VLOOKUP($A89,'EV Distribution'!$A$2:$B$51,2,FALSE),0)*'EV Scenarios'!N$2</f>
        <v>7.4806388167728749E-2</v>
      </c>
      <c r="O89" s="5">
        <f>'[3]Pc, Winter, S1'!O89*Main!$B$8+_xlfn.IFNA(VLOOKUP($A89,'EV Distribution'!$A$2:$B$51,2,FALSE),0)*'EV Scenarios'!O$2</f>
        <v>7.4806388167728749E-2</v>
      </c>
      <c r="P89" s="5">
        <f>'[3]Pc, Winter, S1'!P89*Main!$B$8+_xlfn.IFNA(VLOOKUP($A89,'EV Distribution'!$A$2:$B$51,2,FALSE),0)*'EV Scenarios'!P$2</f>
        <v>7.4806388167728749E-2</v>
      </c>
      <c r="Q89" s="5">
        <f>'[3]Pc, Winter, S1'!Q89*Main!$B$8+_xlfn.IFNA(VLOOKUP($A89,'EV Distribution'!$A$2:$B$51,2,FALSE),0)*'EV Scenarios'!Q$2</f>
        <v>7.4806388167728749E-2</v>
      </c>
      <c r="R89" s="5">
        <f>'[3]Pc, Winter, S1'!R89*Main!$B$8+_xlfn.IFNA(VLOOKUP($A89,'EV Distribution'!$A$2:$B$51,2,FALSE),0)*'EV Scenarios'!R$2</f>
        <v>7.4806388167728749E-2</v>
      </c>
      <c r="S89" s="5">
        <f>'[3]Pc, Winter, S1'!S89*Main!$B$8+_xlfn.IFNA(VLOOKUP($A89,'EV Distribution'!$A$2:$B$51,2,FALSE),0)*'EV Scenarios'!S$2</f>
        <v>7.4806388167728749E-2</v>
      </c>
      <c r="T89" s="5">
        <f>'[3]Pc, Winter, S1'!T89*Main!$B$8+_xlfn.IFNA(VLOOKUP($A89,'EV Distribution'!$A$2:$B$51,2,FALSE),0)*'EV Scenarios'!T$2</f>
        <v>7.4806388167728749E-2</v>
      </c>
      <c r="U89" s="5">
        <f>'[3]Pc, Winter, S1'!U89*Main!$B$8+_xlfn.IFNA(VLOOKUP($A89,'EV Distribution'!$A$2:$B$51,2,FALSE),0)*'EV Scenarios'!U$2</f>
        <v>7.4806388167728749E-2</v>
      </c>
      <c r="V89" s="5">
        <f>'[3]Pc, Winter, S1'!V89*Main!$B$8+_xlfn.IFNA(VLOOKUP($A89,'EV Distribution'!$A$2:$B$51,2,FALSE),0)*'EV Scenarios'!V$2</f>
        <v>7.4806388167728749E-2</v>
      </c>
      <c r="W89" s="5">
        <f>'[3]Pc, Winter, S1'!W89*Main!$B$8+_xlfn.IFNA(VLOOKUP($A89,'EV Distribution'!$A$2:$B$51,2,FALSE),0)*'EV Scenarios'!W$2</f>
        <v>7.4806388167728749E-2</v>
      </c>
      <c r="X89" s="5">
        <f>'[3]Pc, Winter, S1'!X89*Main!$B$8+_xlfn.IFNA(VLOOKUP($A89,'EV Distribution'!$A$2:$B$51,2,FALSE),0)*'EV Scenarios'!X$2</f>
        <v>7.4806388167728749E-2</v>
      </c>
      <c r="Y89" s="5">
        <f>'[3]Pc, Winter, S1'!Y89*Main!$B$8+_xlfn.IFNA(VLOOKUP($A89,'EV Distribution'!$A$2:$B$51,2,FALSE),0)*'EV Scenarios'!Y$2</f>
        <v>7.4806388167728749E-2</v>
      </c>
    </row>
    <row r="90" spans="1:25" x14ac:dyDescent="0.3">
      <c r="A90">
        <v>24</v>
      </c>
      <c r="B90" s="5">
        <f>'[3]Pc, Winter, S1'!B90*Main!$B$8+_xlfn.IFNA(VLOOKUP($A90,'EV Distribution'!$A$2:$B$51,2,FALSE),0)*'EV Scenarios'!B$2</f>
        <v>0.1038956619274595</v>
      </c>
      <c r="C90" s="5">
        <f>'[3]Pc, Winter, S1'!C90*Main!$B$8+_xlfn.IFNA(VLOOKUP($A90,'EV Distribution'!$A$2:$B$51,2,FALSE),0)*'EV Scenarios'!C$2</f>
        <v>8.936405407037705E-2</v>
      </c>
      <c r="D90" s="5">
        <f>'[3]Pc, Winter, S1'!D90*Main!$B$8+_xlfn.IFNA(VLOOKUP($A90,'EV Distribution'!$A$2:$B$51,2,FALSE),0)*'EV Scenarios'!D$2</f>
        <v>8.709366411780152E-2</v>
      </c>
      <c r="E90" s="5">
        <f>'[3]Pc, Winter, S1'!E90*Main!$B$8+_xlfn.IFNA(VLOOKUP($A90,'EV Distribution'!$A$2:$B$51,2,FALSE),0)*'EV Scenarios'!E$2</f>
        <v>8.6316638767617623E-2</v>
      </c>
      <c r="F90" s="5">
        <f>'[3]Pc, Winter, S1'!F90*Main!$B$8+_xlfn.IFNA(VLOOKUP($A90,'EV Distribution'!$A$2:$B$51,2,FALSE),0)*'EV Scenarios'!F$2</f>
        <v>8.9455428028036743E-2</v>
      </c>
      <c r="G90" s="5">
        <f>'[3]Pc, Winter, S1'!G90*Main!$B$8+_xlfn.IFNA(VLOOKUP($A90,'EV Distribution'!$A$2:$B$51,2,FALSE),0)*'EV Scenarios'!G$2</f>
        <v>8.7790947903685787E-2</v>
      </c>
      <c r="H90" s="5">
        <f>'[3]Pc, Winter, S1'!H90*Main!$B$8+_xlfn.IFNA(VLOOKUP($A90,'EV Distribution'!$A$2:$B$51,2,FALSE),0)*'EV Scenarios'!H$2</f>
        <v>8.5521417055724386E-2</v>
      </c>
      <c r="I90" s="5">
        <f>'[3]Pc, Winter, S1'!I90*Main!$B$8+_xlfn.IFNA(VLOOKUP($A90,'EV Distribution'!$A$2:$B$51,2,FALSE),0)*'EV Scenarios'!I$2</f>
        <v>8.949623023738297E-2</v>
      </c>
      <c r="J90" s="5">
        <f>'[3]Pc, Winter, S1'!J90*Main!$B$8+_xlfn.IFNA(VLOOKUP($A90,'EV Distribution'!$A$2:$B$51,2,FALSE),0)*'EV Scenarios'!J$2</f>
        <v>0.10084285150616591</v>
      </c>
      <c r="K90" s="5">
        <f>'[3]Pc, Winter, S1'!K90*Main!$B$8+_xlfn.IFNA(VLOOKUP($A90,'EV Distribution'!$A$2:$B$51,2,FALSE),0)*'EV Scenarios'!K$2</f>
        <v>0.11562319907806722</v>
      </c>
      <c r="L90" s="5">
        <f>'[3]Pc, Winter, S1'!L90*Main!$B$8+_xlfn.IFNA(VLOOKUP($A90,'EV Distribution'!$A$2:$B$51,2,FALSE),0)*'EV Scenarios'!L$2</f>
        <v>0.12598810893916687</v>
      </c>
      <c r="M90" s="5">
        <f>'[3]Pc, Winter, S1'!M90*Main!$B$8+_xlfn.IFNA(VLOOKUP($A90,'EV Distribution'!$A$2:$B$51,2,FALSE),0)*'EV Scenarios'!M$2</f>
        <v>0.13381612845993138</v>
      </c>
      <c r="N90" s="5">
        <f>'[3]Pc, Winter, S1'!N90*Main!$B$8+_xlfn.IFNA(VLOOKUP($A90,'EV Distribution'!$A$2:$B$51,2,FALSE),0)*'EV Scenarios'!N$2</f>
        <v>0.13713003713735153</v>
      </c>
      <c r="O90" s="5">
        <f>'[3]Pc, Winter, S1'!O90*Main!$B$8+_xlfn.IFNA(VLOOKUP($A90,'EV Distribution'!$A$2:$B$51,2,FALSE),0)*'EV Scenarios'!O$2</f>
        <v>0.13165980860630067</v>
      </c>
      <c r="P90" s="5">
        <f>'[3]Pc, Winter, S1'!P90*Main!$B$8+_xlfn.IFNA(VLOOKUP($A90,'EV Distribution'!$A$2:$B$51,2,FALSE),0)*'EV Scenarios'!P$2</f>
        <v>0.12595862937797969</v>
      </c>
      <c r="Q90" s="5">
        <f>'[3]Pc, Winter, S1'!Q90*Main!$B$8+_xlfn.IFNA(VLOOKUP($A90,'EV Distribution'!$A$2:$B$51,2,FALSE),0)*'EV Scenarios'!Q$2</f>
        <v>0.12025403944589826</v>
      </c>
      <c r="R90" s="5">
        <f>'[3]Pc, Winter, S1'!R90*Main!$B$8+_xlfn.IFNA(VLOOKUP($A90,'EV Distribution'!$A$2:$B$51,2,FALSE),0)*'EV Scenarios'!R$2</f>
        <v>0.11530615762430178</v>
      </c>
      <c r="S90" s="5">
        <f>'[3]Pc, Winter, S1'!S90*Main!$B$8+_xlfn.IFNA(VLOOKUP($A90,'EV Distribution'!$A$2:$B$51,2,FALSE),0)*'EV Scenarios'!S$2</f>
        <v>0.11063456618430394</v>
      </c>
      <c r="T90" s="5">
        <f>'[3]Pc, Winter, S1'!T90*Main!$B$8+_xlfn.IFNA(VLOOKUP($A90,'EV Distribution'!$A$2:$B$51,2,FALSE),0)*'EV Scenarios'!T$2</f>
        <v>0.11942746070780232</v>
      </c>
      <c r="U90" s="5">
        <f>'[3]Pc, Winter, S1'!U90*Main!$B$8+_xlfn.IFNA(VLOOKUP($A90,'EV Distribution'!$A$2:$B$51,2,FALSE),0)*'EV Scenarios'!U$2</f>
        <v>0.12019439829965679</v>
      </c>
      <c r="V90" s="5">
        <f>'[3]Pc, Winter, S1'!V90*Main!$B$8+_xlfn.IFNA(VLOOKUP($A90,'EV Distribution'!$A$2:$B$51,2,FALSE),0)*'EV Scenarios'!V$2</f>
        <v>0.12657742928196541</v>
      </c>
      <c r="W90" s="5">
        <f>'[3]Pc, Winter, S1'!W90*Main!$B$8+_xlfn.IFNA(VLOOKUP($A90,'EV Distribution'!$A$2:$B$51,2,FALSE),0)*'EV Scenarios'!W$2</f>
        <v>0.12541395266944474</v>
      </c>
      <c r="X90" s="5">
        <f>'[3]Pc, Winter, S1'!X90*Main!$B$8+_xlfn.IFNA(VLOOKUP($A90,'EV Distribution'!$A$2:$B$51,2,FALSE),0)*'EV Scenarios'!X$2</f>
        <v>0.11888140621754781</v>
      </c>
      <c r="Y90" s="5">
        <f>'[3]Pc, Winter, S1'!Y90*Main!$B$8+_xlfn.IFNA(VLOOKUP($A90,'EV Distribution'!$A$2:$B$51,2,FALSE),0)*'EV Scenarios'!Y$2</f>
        <v>0.10582342079726713</v>
      </c>
    </row>
    <row r="91" spans="1:25" x14ac:dyDescent="0.3">
      <c r="A91">
        <v>60</v>
      </c>
      <c r="B91" s="5">
        <f>'[3]Pc, Winter, S1'!B91*Main!$B$8+_xlfn.IFNA(VLOOKUP($A91,'EV Distribution'!$A$2:$B$51,2,FALSE),0)*'EV Scenarios'!B$2</f>
        <v>2.9748655544872556E-2</v>
      </c>
      <c r="C91" s="5">
        <f>'[3]Pc, Winter, S1'!C91*Main!$B$8+_xlfn.IFNA(VLOOKUP($A91,'EV Distribution'!$A$2:$B$51,2,FALSE),0)*'EV Scenarios'!C$2</f>
        <v>2.4613855644028796E-2</v>
      </c>
      <c r="D91" s="5">
        <f>'[3]Pc, Winter, S1'!D91*Main!$B$8+_xlfn.IFNA(VLOOKUP($A91,'EV Distribution'!$A$2:$B$51,2,FALSE),0)*'EV Scenarios'!D$2</f>
        <v>2.0161275977076946E-2</v>
      </c>
      <c r="E91" s="5">
        <f>'[3]Pc, Winter, S1'!E91*Main!$B$8+_xlfn.IFNA(VLOOKUP($A91,'EV Distribution'!$A$2:$B$51,2,FALSE),0)*'EV Scenarios'!E$2</f>
        <v>2.0464483508855519E-2</v>
      </c>
      <c r="F91" s="5">
        <f>'[3]Pc, Winter, S1'!F91*Main!$B$8+_xlfn.IFNA(VLOOKUP($A91,'EV Distribution'!$A$2:$B$51,2,FALSE),0)*'EV Scenarios'!F$2</f>
        <v>1.9454852077850873E-2</v>
      </c>
      <c r="G91" s="5">
        <f>'[3]Pc, Winter, S1'!G91*Main!$B$8+_xlfn.IFNA(VLOOKUP($A91,'EV Distribution'!$A$2:$B$51,2,FALSE),0)*'EV Scenarios'!G$2</f>
        <v>2.001457948103021E-2</v>
      </c>
      <c r="H91" s="5">
        <f>'[3]Pc, Winter, S1'!H91*Main!$B$8+_xlfn.IFNA(VLOOKUP($A91,'EV Distribution'!$A$2:$B$51,2,FALSE),0)*'EV Scenarios'!H$2</f>
        <v>1.9932478301166314E-2</v>
      </c>
      <c r="I91" s="5">
        <f>'[3]Pc, Winter, S1'!I91*Main!$B$8+_xlfn.IFNA(VLOOKUP($A91,'EV Distribution'!$A$2:$B$51,2,FALSE),0)*'EV Scenarios'!I$2</f>
        <v>2.0037969626893044E-2</v>
      </c>
      <c r="J91" s="5">
        <f>'[3]Pc, Winter, S1'!J91*Main!$B$8+_xlfn.IFNA(VLOOKUP($A91,'EV Distribution'!$A$2:$B$51,2,FALSE),0)*'EV Scenarios'!J$2</f>
        <v>2.25801212524585E-2</v>
      </c>
      <c r="K91" s="5">
        <f>'[3]Pc, Winter, S1'!K91*Main!$B$8+_xlfn.IFNA(VLOOKUP($A91,'EV Distribution'!$A$2:$B$51,2,FALSE),0)*'EV Scenarios'!K$2</f>
        <v>2.3827766447953543E-2</v>
      </c>
      <c r="L91" s="5">
        <f>'[3]Pc, Winter, S1'!L91*Main!$B$8+_xlfn.IFNA(VLOOKUP($A91,'EV Distribution'!$A$2:$B$51,2,FALSE),0)*'EV Scenarios'!L$2</f>
        <v>2.4517031924106092E-2</v>
      </c>
      <c r="M91" s="5">
        <f>'[3]Pc, Winter, S1'!M91*Main!$B$8+_xlfn.IFNA(VLOOKUP($A91,'EV Distribution'!$A$2:$B$51,2,FALSE),0)*'EV Scenarios'!M$2</f>
        <v>2.4836813454050623E-2</v>
      </c>
      <c r="N91" s="5">
        <f>'[3]Pc, Winter, S1'!N91*Main!$B$8+_xlfn.IFNA(VLOOKUP($A91,'EV Distribution'!$A$2:$B$51,2,FALSE),0)*'EV Scenarios'!N$2</f>
        <v>2.6520204107347962E-2</v>
      </c>
      <c r="O91" s="5">
        <f>'[3]Pc, Winter, S1'!O91*Main!$B$8+_xlfn.IFNA(VLOOKUP($A91,'EV Distribution'!$A$2:$B$51,2,FALSE),0)*'EV Scenarios'!O$2</f>
        <v>2.4841461093127994E-2</v>
      </c>
      <c r="P91" s="5">
        <f>'[3]Pc, Winter, S1'!P91*Main!$B$8+_xlfn.IFNA(VLOOKUP($A91,'EV Distribution'!$A$2:$B$51,2,FALSE),0)*'EV Scenarios'!P$2</f>
        <v>2.4686339819826337E-2</v>
      </c>
      <c r="Q91" s="5">
        <f>'[3]Pc, Winter, S1'!Q91*Main!$B$8+_xlfn.IFNA(VLOOKUP($A91,'EV Distribution'!$A$2:$B$51,2,FALSE),0)*'EV Scenarios'!Q$2</f>
        <v>2.3814252790816028E-2</v>
      </c>
      <c r="R91" s="5">
        <f>'[3]Pc, Winter, S1'!R91*Main!$B$8+_xlfn.IFNA(VLOOKUP($A91,'EV Distribution'!$A$2:$B$51,2,FALSE),0)*'EV Scenarios'!R$2</f>
        <v>2.458422997661474E-2</v>
      </c>
      <c r="S91" s="5">
        <f>'[3]Pc, Winter, S1'!S91*Main!$B$8+_xlfn.IFNA(VLOOKUP($A91,'EV Distribution'!$A$2:$B$51,2,FALSE),0)*'EV Scenarios'!S$2</f>
        <v>2.8474181739571041E-2</v>
      </c>
      <c r="T91" s="5">
        <f>'[3]Pc, Winter, S1'!T91*Main!$B$8+_xlfn.IFNA(VLOOKUP($A91,'EV Distribution'!$A$2:$B$51,2,FALSE),0)*'EV Scenarios'!T$2</f>
        <v>3.7660609878648416E-2</v>
      </c>
      <c r="U91" s="5">
        <f>'[3]Pc, Winter, S1'!U91*Main!$B$8+_xlfn.IFNA(VLOOKUP($A91,'EV Distribution'!$A$2:$B$51,2,FALSE),0)*'EV Scenarios'!U$2</f>
        <v>4.2099246920580605E-2</v>
      </c>
      <c r="V91" s="5">
        <f>'[3]Pc, Winter, S1'!V91*Main!$B$8+_xlfn.IFNA(VLOOKUP($A91,'EV Distribution'!$A$2:$B$51,2,FALSE),0)*'EV Scenarios'!V$2</f>
        <v>4.1891873969568685E-2</v>
      </c>
      <c r="W91" s="5">
        <f>'[3]Pc, Winter, S1'!W91*Main!$B$8+_xlfn.IFNA(VLOOKUP($A91,'EV Distribution'!$A$2:$B$51,2,FALSE),0)*'EV Scenarios'!W$2</f>
        <v>4.0472063624980334E-2</v>
      </c>
      <c r="X91" s="5">
        <f>'[3]Pc, Winter, S1'!X91*Main!$B$8+_xlfn.IFNA(VLOOKUP($A91,'EV Distribution'!$A$2:$B$51,2,FALSE),0)*'EV Scenarios'!X$2</f>
        <v>3.6649695927184131E-2</v>
      </c>
      <c r="Y91" s="5">
        <f>'[3]Pc, Winter, S1'!Y91*Main!$B$8+_xlfn.IFNA(VLOOKUP($A91,'EV Distribution'!$A$2:$B$51,2,FALSE),0)*'EV Scenarios'!Y$2</f>
        <v>3.1103023157162107E-2</v>
      </c>
    </row>
    <row r="92" spans="1:25" x14ac:dyDescent="0.3">
      <c r="A92">
        <v>21</v>
      </c>
      <c r="B92" s="5">
        <f>'[3]Pc, Winter, S1'!B92*Main!$B$8+_xlfn.IFNA(VLOOKUP($A92,'EV Distribution'!$A$2:$B$51,2,FALSE),0)*'EV Scenarios'!B$2</f>
        <v>0</v>
      </c>
      <c r="C92" s="5">
        <f>'[3]Pc, Winter, S1'!C92*Main!$B$8+_xlfn.IFNA(VLOOKUP($A92,'EV Distribution'!$A$2:$B$51,2,FALSE),0)*'EV Scenarios'!C$2</f>
        <v>0</v>
      </c>
      <c r="D92" s="5">
        <f>'[3]Pc, Winter, S1'!D92*Main!$B$8+_xlfn.IFNA(VLOOKUP($A92,'EV Distribution'!$A$2:$B$51,2,FALSE),0)*'EV Scenarios'!D$2</f>
        <v>0</v>
      </c>
      <c r="E92" s="5">
        <f>'[3]Pc, Winter, S1'!E92*Main!$B$8+_xlfn.IFNA(VLOOKUP($A92,'EV Distribution'!$A$2:$B$51,2,FALSE),0)*'EV Scenarios'!E$2</f>
        <v>0</v>
      </c>
      <c r="F92" s="5">
        <f>'[3]Pc, Winter, S1'!F92*Main!$B$8+_xlfn.IFNA(VLOOKUP($A92,'EV Distribution'!$A$2:$B$51,2,FALSE),0)*'EV Scenarios'!F$2</f>
        <v>0</v>
      </c>
      <c r="G92" s="5">
        <f>'[3]Pc, Winter, S1'!G92*Main!$B$8+_xlfn.IFNA(VLOOKUP($A92,'EV Distribution'!$A$2:$B$51,2,FALSE),0)*'EV Scenarios'!G$2</f>
        <v>0</v>
      </c>
      <c r="H92" s="5">
        <f>'[3]Pc, Winter, S1'!H92*Main!$B$8+_xlfn.IFNA(VLOOKUP($A92,'EV Distribution'!$A$2:$B$51,2,FALSE),0)*'EV Scenarios'!H$2</f>
        <v>0</v>
      </c>
      <c r="I92" s="5">
        <f>'[3]Pc, Winter, S1'!I92*Main!$B$8+_xlfn.IFNA(VLOOKUP($A92,'EV Distribution'!$A$2:$B$51,2,FALSE),0)*'EV Scenarios'!I$2</f>
        <v>6.6990786215187633E-4</v>
      </c>
      <c r="J92" s="5">
        <f>'[3]Pc, Winter, S1'!J92*Main!$B$8+_xlfn.IFNA(VLOOKUP($A92,'EV Distribution'!$A$2:$B$51,2,FALSE),0)*'EV Scenarios'!J$2</f>
        <v>5.9929691428929673E-3</v>
      </c>
      <c r="K92" s="5">
        <f>'[3]Pc, Winter, S1'!K92*Main!$B$8+_xlfn.IFNA(VLOOKUP($A92,'EV Distribution'!$A$2:$B$51,2,FALSE),0)*'EV Scenarios'!K$2</f>
        <v>1.0417699501937296E-2</v>
      </c>
      <c r="L92" s="5">
        <f>'[3]Pc, Winter, S1'!L92*Main!$B$8+_xlfn.IFNA(VLOOKUP($A92,'EV Distribution'!$A$2:$B$51,2,FALSE),0)*'EV Scenarios'!L$2</f>
        <v>1.0975024626534104E-2</v>
      </c>
      <c r="M92" s="5">
        <f>'[3]Pc, Winter, S1'!M92*Main!$B$8+_xlfn.IFNA(VLOOKUP($A92,'EV Distribution'!$A$2:$B$51,2,FALSE),0)*'EV Scenarios'!M$2</f>
        <v>9.8321264916460156E-3</v>
      </c>
      <c r="N92" s="5">
        <f>'[3]Pc, Winter, S1'!N92*Main!$B$8+_xlfn.IFNA(VLOOKUP($A92,'EV Distribution'!$A$2:$B$51,2,FALSE),0)*'EV Scenarios'!N$2</f>
        <v>8.0335082858744404E-3</v>
      </c>
      <c r="O92" s="5">
        <f>'[3]Pc, Winter, S1'!O92*Main!$B$8+_xlfn.IFNA(VLOOKUP($A92,'EV Distribution'!$A$2:$B$51,2,FALSE),0)*'EV Scenarios'!O$2</f>
        <v>5.6714451500865393E-3</v>
      </c>
      <c r="P92" s="5">
        <f>'[3]Pc, Winter, S1'!P92*Main!$B$8+_xlfn.IFNA(VLOOKUP($A92,'EV Distribution'!$A$2:$B$51,2,FALSE),0)*'EV Scenarios'!P$2</f>
        <v>3.6365270058659823E-3</v>
      </c>
      <c r="Q92" s="5">
        <f>'[3]Pc, Winter, S1'!Q92*Main!$B$8+_xlfn.IFNA(VLOOKUP($A92,'EV Distribution'!$A$2:$B$51,2,FALSE),0)*'EV Scenarios'!Q$2</f>
        <v>3.9160840304854061E-3</v>
      </c>
      <c r="R92" s="5">
        <f>'[3]Pc, Winter, S1'!R92*Main!$B$8+_xlfn.IFNA(VLOOKUP($A92,'EV Distribution'!$A$2:$B$51,2,FALSE),0)*'EV Scenarios'!R$2</f>
        <v>3.8008722574836753E-3</v>
      </c>
      <c r="S92" s="5">
        <f>'[3]Pc, Winter, S1'!S92*Main!$B$8+_xlfn.IFNA(VLOOKUP($A92,'EV Distribution'!$A$2:$B$51,2,FALSE),0)*'EV Scenarios'!S$2</f>
        <v>1.1728461126386594E-3</v>
      </c>
      <c r="T92" s="5">
        <f>'[3]Pc, Winter, S1'!T92*Main!$B$8+_xlfn.IFNA(VLOOKUP($A92,'EV Distribution'!$A$2:$B$51,2,FALSE),0)*'EV Scenarios'!T$2</f>
        <v>1.2686751413686964E-3</v>
      </c>
      <c r="U92" s="5">
        <f>'[3]Pc, Winter, S1'!U92*Main!$B$8+_xlfn.IFNA(VLOOKUP($A92,'EV Distribution'!$A$2:$B$51,2,FALSE),0)*'EV Scenarios'!U$2</f>
        <v>1.905190133152388E-3</v>
      </c>
      <c r="V92" s="5">
        <f>'[3]Pc, Winter, S1'!V92*Main!$B$8+_xlfn.IFNA(VLOOKUP($A92,'EV Distribution'!$A$2:$B$51,2,FALSE),0)*'EV Scenarios'!V$2</f>
        <v>1.4522982329871765E-3</v>
      </c>
      <c r="W92" s="5">
        <f>'[3]Pc, Winter, S1'!W92*Main!$B$8+_xlfn.IFNA(VLOOKUP($A92,'EV Distribution'!$A$2:$B$51,2,FALSE),0)*'EV Scenarios'!W$2</f>
        <v>3.5999922671947526E-3</v>
      </c>
      <c r="X92" s="5">
        <f>'[3]Pc, Winter, S1'!X92*Main!$B$8+_xlfn.IFNA(VLOOKUP($A92,'EV Distribution'!$A$2:$B$51,2,FALSE),0)*'EV Scenarios'!X$2</f>
        <v>1.4558772511210759E-3</v>
      </c>
      <c r="Y92" s="5">
        <f>'[3]Pc, Winter, S1'!Y92*Main!$B$8+_xlfn.IFNA(VLOOKUP($A92,'EV Distribution'!$A$2:$B$51,2,FALSE),0)*'EV Scenarios'!Y$2</f>
        <v>1.1742943175595943E-3</v>
      </c>
    </row>
    <row r="93" spans="1:25" x14ac:dyDescent="0.3">
      <c r="A93">
        <v>86</v>
      </c>
      <c r="B93" s="5">
        <f>'[3]Pc, Winter, S1'!B93*Main!$B$8+_xlfn.IFNA(VLOOKUP($A93,'EV Distribution'!$A$2:$B$51,2,FALSE),0)*'EV Scenarios'!B$2</f>
        <v>7.2469372606841526E-2</v>
      </c>
      <c r="C93" s="5">
        <f>'[3]Pc, Winter, S1'!C93*Main!$B$8+_xlfn.IFNA(VLOOKUP($A93,'EV Distribution'!$A$2:$B$51,2,FALSE),0)*'EV Scenarios'!C$2</f>
        <v>6.9927710729348599E-2</v>
      </c>
      <c r="D93" s="5">
        <f>'[3]Pc, Winter, S1'!D93*Main!$B$8+_xlfn.IFNA(VLOOKUP($A93,'EV Distribution'!$A$2:$B$51,2,FALSE),0)*'EV Scenarios'!D$2</f>
        <v>6.9805129066050076E-2</v>
      </c>
      <c r="E93" s="5">
        <f>'[3]Pc, Winter, S1'!E93*Main!$B$8+_xlfn.IFNA(VLOOKUP($A93,'EV Distribution'!$A$2:$B$51,2,FALSE),0)*'EV Scenarios'!E$2</f>
        <v>6.5967276738115616E-2</v>
      </c>
      <c r="F93" s="5">
        <f>'[3]Pc, Winter, S1'!F93*Main!$B$8+_xlfn.IFNA(VLOOKUP($A93,'EV Distribution'!$A$2:$B$51,2,FALSE),0)*'EV Scenarios'!F$2</f>
        <v>6.4470272045187238E-2</v>
      </c>
      <c r="G93" s="5">
        <f>'[3]Pc, Winter, S1'!G93*Main!$B$8+_xlfn.IFNA(VLOOKUP($A93,'EV Distribution'!$A$2:$B$51,2,FALSE),0)*'EV Scenarios'!G$2</f>
        <v>6.4297525685523368E-2</v>
      </c>
      <c r="H93" s="5">
        <f>'[3]Pc, Winter, S1'!H93*Main!$B$8+_xlfn.IFNA(VLOOKUP($A93,'EV Distribution'!$A$2:$B$51,2,FALSE),0)*'EV Scenarios'!H$2</f>
        <v>6.7649302174828896E-2</v>
      </c>
      <c r="I93" s="5">
        <f>'[3]Pc, Winter, S1'!I93*Main!$B$8+_xlfn.IFNA(VLOOKUP($A93,'EV Distribution'!$A$2:$B$51,2,FALSE),0)*'EV Scenarios'!I$2</f>
        <v>7.8225085984349199E-2</v>
      </c>
      <c r="J93" s="5">
        <f>'[3]Pc, Winter, S1'!J93*Main!$B$8+_xlfn.IFNA(VLOOKUP($A93,'EV Distribution'!$A$2:$B$51,2,FALSE),0)*'EV Scenarios'!J$2</f>
        <v>8.6932855221299482E-2</v>
      </c>
      <c r="K93" s="5">
        <f>'[3]Pc, Winter, S1'!K93*Main!$B$8+_xlfn.IFNA(VLOOKUP($A93,'EV Distribution'!$A$2:$B$51,2,FALSE),0)*'EV Scenarios'!K$2</f>
        <v>0.10378011411013591</v>
      </c>
      <c r="L93" s="5">
        <f>'[3]Pc, Winter, S1'!L93*Main!$B$8+_xlfn.IFNA(VLOOKUP($A93,'EV Distribution'!$A$2:$B$51,2,FALSE),0)*'EV Scenarios'!L$2</f>
        <v>0.11117806819877467</v>
      </c>
      <c r="M93" s="5">
        <f>'[3]Pc, Winter, S1'!M93*Main!$B$8+_xlfn.IFNA(VLOOKUP($A93,'EV Distribution'!$A$2:$B$51,2,FALSE),0)*'EV Scenarios'!M$2</f>
        <v>0.11359242801299074</v>
      </c>
      <c r="N93" s="5">
        <f>'[3]Pc, Winter, S1'!N93*Main!$B$8+_xlfn.IFNA(VLOOKUP($A93,'EV Distribution'!$A$2:$B$51,2,FALSE),0)*'EV Scenarios'!N$2</f>
        <v>0.11364870520946425</v>
      </c>
      <c r="O93" s="5">
        <f>'[3]Pc, Winter, S1'!O93*Main!$B$8+_xlfn.IFNA(VLOOKUP($A93,'EV Distribution'!$A$2:$B$51,2,FALSE),0)*'EV Scenarios'!O$2</f>
        <v>0.10796317629574287</v>
      </c>
      <c r="P93" s="5">
        <f>'[3]Pc, Winter, S1'!P93*Main!$B$8+_xlfn.IFNA(VLOOKUP($A93,'EV Distribution'!$A$2:$B$51,2,FALSE),0)*'EV Scenarios'!P$2</f>
        <v>0.1075843915193435</v>
      </c>
      <c r="Q93" s="5">
        <f>'[3]Pc, Winter, S1'!Q93*Main!$B$8+_xlfn.IFNA(VLOOKUP($A93,'EV Distribution'!$A$2:$B$51,2,FALSE),0)*'EV Scenarios'!Q$2</f>
        <v>0.10664154319916314</v>
      </c>
      <c r="R93" s="5">
        <f>'[3]Pc, Winter, S1'!R93*Main!$B$8+_xlfn.IFNA(VLOOKUP($A93,'EV Distribution'!$A$2:$B$51,2,FALSE),0)*'EV Scenarios'!R$2</f>
        <v>0.10204745935925576</v>
      </c>
      <c r="S93" s="5">
        <f>'[3]Pc, Winter, S1'!S93*Main!$B$8+_xlfn.IFNA(VLOOKUP($A93,'EV Distribution'!$A$2:$B$51,2,FALSE),0)*'EV Scenarios'!S$2</f>
        <v>0.10363794486163561</v>
      </c>
      <c r="T93" s="5">
        <f>'[3]Pc, Winter, S1'!T93*Main!$B$8+_xlfn.IFNA(VLOOKUP($A93,'EV Distribution'!$A$2:$B$51,2,FALSE),0)*'EV Scenarios'!T$2</f>
        <v>0.10256573964020337</v>
      </c>
      <c r="U93" s="5">
        <f>'[3]Pc, Winter, S1'!U93*Main!$B$8+_xlfn.IFNA(VLOOKUP($A93,'EV Distribution'!$A$2:$B$51,2,FALSE),0)*'EV Scenarios'!U$2</f>
        <v>9.3789960000122921E-2</v>
      </c>
      <c r="V93" s="5">
        <f>'[3]Pc, Winter, S1'!V93*Main!$B$8+_xlfn.IFNA(VLOOKUP($A93,'EV Distribution'!$A$2:$B$51,2,FALSE),0)*'EV Scenarios'!V$2</f>
        <v>9.1549993162747825E-2</v>
      </c>
      <c r="W93" s="5">
        <f>'[3]Pc, Winter, S1'!W93*Main!$B$8+_xlfn.IFNA(VLOOKUP($A93,'EV Distribution'!$A$2:$B$51,2,FALSE),0)*'EV Scenarios'!W$2</f>
        <v>8.4333260763782364E-2</v>
      </c>
      <c r="X93" s="5">
        <f>'[3]Pc, Winter, S1'!X93*Main!$B$8+_xlfn.IFNA(VLOOKUP($A93,'EV Distribution'!$A$2:$B$51,2,FALSE),0)*'EV Scenarios'!X$2</f>
        <v>7.5907633755030082E-2</v>
      </c>
      <c r="Y93" s="5">
        <f>'[3]Pc, Winter, S1'!Y93*Main!$B$8+_xlfn.IFNA(VLOOKUP($A93,'EV Distribution'!$A$2:$B$51,2,FALSE),0)*'EV Scenarios'!Y$2</f>
        <v>7.2005697190494447E-2</v>
      </c>
    </row>
    <row r="94" spans="1:25" x14ac:dyDescent="0.3">
      <c r="A94">
        <v>54</v>
      </c>
      <c r="B94" s="5">
        <f>'[3]Pc, Winter, S1'!B94*Main!$B$8+_xlfn.IFNA(VLOOKUP($A94,'EV Distribution'!$A$2:$B$51,2,FALSE),0)*'EV Scenarios'!B$2</f>
        <v>5.0939994447722443E-3</v>
      </c>
      <c r="C94" s="5">
        <f>'[3]Pc, Winter, S1'!C94*Main!$B$8+_xlfn.IFNA(VLOOKUP($A94,'EV Distribution'!$A$2:$B$51,2,FALSE),0)*'EV Scenarios'!C$2</f>
        <v>6.4897995686708371E-3</v>
      </c>
      <c r="D94" s="5">
        <f>'[3]Pc, Winter, S1'!D94*Main!$B$8+_xlfn.IFNA(VLOOKUP($A94,'EV Distribution'!$A$2:$B$51,2,FALSE),0)*'EV Scenarios'!D$2</f>
        <v>6.9496709632945871E-3</v>
      </c>
      <c r="E94" s="5">
        <f>'[3]Pc, Winter, S1'!E94*Main!$B$8+_xlfn.IFNA(VLOOKUP($A94,'EV Distribution'!$A$2:$B$51,2,FALSE),0)*'EV Scenarios'!E$2</f>
        <v>7.947831302213635E-3</v>
      </c>
      <c r="F94" s="5">
        <f>'[3]Pc, Winter, S1'!F94*Main!$B$8+_xlfn.IFNA(VLOOKUP($A94,'EV Distribution'!$A$2:$B$51,2,FALSE),0)*'EV Scenarios'!F$2</f>
        <v>7.5074645044548019E-3</v>
      </c>
      <c r="G94" s="5">
        <f>'[3]Pc, Winter, S1'!G94*Main!$B$8+_xlfn.IFNA(VLOOKUP($A94,'EV Distribution'!$A$2:$B$51,2,FALSE),0)*'EV Scenarios'!G$2</f>
        <v>7.7267611846432238E-3</v>
      </c>
      <c r="H94" s="5">
        <f>'[3]Pc, Winter, S1'!H94*Main!$B$8+_xlfn.IFNA(VLOOKUP($A94,'EV Distribution'!$A$2:$B$51,2,FALSE),0)*'EV Scenarios'!H$2</f>
        <v>6.374145678226536E-3</v>
      </c>
      <c r="I94" s="5">
        <f>'[3]Pc, Winter, S1'!I94*Main!$B$8+_xlfn.IFNA(VLOOKUP($A94,'EV Distribution'!$A$2:$B$51,2,FALSE),0)*'EV Scenarios'!I$2</f>
        <v>1.0033411488395878E-2</v>
      </c>
      <c r="J94" s="5">
        <f>'[3]Pc, Winter, S1'!J94*Main!$B$8+_xlfn.IFNA(VLOOKUP($A94,'EV Distribution'!$A$2:$B$51,2,FALSE),0)*'EV Scenarios'!J$2</f>
        <v>2.9083974779093896E-2</v>
      </c>
      <c r="K94" s="5">
        <f>'[3]Pc, Winter, S1'!K94*Main!$B$8+_xlfn.IFNA(VLOOKUP($A94,'EV Distribution'!$A$2:$B$51,2,FALSE),0)*'EV Scenarios'!K$2</f>
        <v>3.8377102542394383E-2</v>
      </c>
      <c r="L94" s="5">
        <f>'[3]Pc, Winter, S1'!L94*Main!$B$8+_xlfn.IFNA(VLOOKUP($A94,'EV Distribution'!$A$2:$B$51,2,FALSE),0)*'EV Scenarios'!L$2</f>
        <v>3.8122860174858393E-2</v>
      </c>
      <c r="M94" s="5">
        <f>'[3]Pc, Winter, S1'!M94*Main!$B$8+_xlfn.IFNA(VLOOKUP($A94,'EV Distribution'!$A$2:$B$51,2,FALSE),0)*'EV Scenarios'!M$2</f>
        <v>3.3680295797547402E-2</v>
      </c>
      <c r="N94" s="5">
        <f>'[3]Pc, Winter, S1'!N94*Main!$B$8+_xlfn.IFNA(VLOOKUP($A94,'EV Distribution'!$A$2:$B$51,2,FALSE),0)*'EV Scenarios'!N$2</f>
        <v>2.7014059518133897E-2</v>
      </c>
      <c r="O94" s="5">
        <f>'[3]Pc, Winter, S1'!O94*Main!$B$8+_xlfn.IFNA(VLOOKUP($A94,'EV Distribution'!$A$2:$B$51,2,FALSE),0)*'EV Scenarios'!O$2</f>
        <v>2.0791712949822006E-2</v>
      </c>
      <c r="P94" s="5">
        <f>'[3]Pc, Winter, S1'!P94*Main!$B$8+_xlfn.IFNA(VLOOKUP($A94,'EV Distribution'!$A$2:$B$51,2,FALSE),0)*'EV Scenarios'!P$2</f>
        <v>1.617431581592715E-2</v>
      </c>
      <c r="Q94" s="5">
        <f>'[3]Pc, Winter, S1'!Q94*Main!$B$8+_xlfn.IFNA(VLOOKUP($A94,'EV Distribution'!$A$2:$B$51,2,FALSE),0)*'EV Scenarios'!Q$2</f>
        <v>1.5671203991242822E-2</v>
      </c>
      <c r="R94" s="5">
        <f>'[3]Pc, Winter, S1'!R94*Main!$B$8+_xlfn.IFNA(VLOOKUP($A94,'EV Distribution'!$A$2:$B$51,2,FALSE),0)*'EV Scenarios'!R$2</f>
        <v>1.543108688151011E-2</v>
      </c>
      <c r="S94" s="5">
        <f>'[3]Pc, Winter, S1'!S94*Main!$B$8+_xlfn.IFNA(VLOOKUP($A94,'EV Distribution'!$A$2:$B$51,2,FALSE),0)*'EV Scenarios'!S$2</f>
        <v>1.4385852577349343E-2</v>
      </c>
      <c r="T94" s="5">
        <f>'[3]Pc, Winter, S1'!T94*Main!$B$8+_xlfn.IFNA(VLOOKUP($A94,'EV Distribution'!$A$2:$B$51,2,FALSE),0)*'EV Scenarios'!T$2</f>
        <v>1.4985973092439616E-2</v>
      </c>
      <c r="U94" s="5">
        <f>'[3]Pc, Winter, S1'!U94*Main!$B$8+_xlfn.IFNA(VLOOKUP($A94,'EV Distribution'!$A$2:$B$51,2,FALSE),0)*'EV Scenarios'!U$2</f>
        <v>1.3858946184766149E-2</v>
      </c>
      <c r="V94" s="5">
        <f>'[3]Pc, Winter, S1'!V94*Main!$B$8+_xlfn.IFNA(VLOOKUP($A94,'EV Distribution'!$A$2:$B$51,2,FALSE),0)*'EV Scenarios'!V$2</f>
        <v>1.5895133115461018E-2</v>
      </c>
      <c r="W94" s="5">
        <f>'[3]Pc, Winter, S1'!W94*Main!$B$8+_xlfn.IFNA(VLOOKUP($A94,'EV Distribution'!$A$2:$B$51,2,FALSE),0)*'EV Scenarios'!W$2</f>
        <v>1.5534787237107621E-2</v>
      </c>
      <c r="X94" s="5">
        <f>'[3]Pc, Winter, S1'!X94*Main!$B$8+_xlfn.IFNA(VLOOKUP($A94,'EV Distribution'!$A$2:$B$51,2,FALSE),0)*'EV Scenarios'!X$2</f>
        <v>1.4602575158032411E-2</v>
      </c>
      <c r="Y94" s="5">
        <f>'[3]Pc, Winter, S1'!Y94*Main!$B$8+_xlfn.IFNA(VLOOKUP($A94,'EV Distribution'!$A$2:$B$51,2,FALSE),0)*'EV Scenarios'!Y$2</f>
        <v>8.3167930647667365E-3</v>
      </c>
    </row>
    <row r="95" spans="1:25" x14ac:dyDescent="0.3">
      <c r="A95">
        <v>22</v>
      </c>
      <c r="B95" s="5">
        <f>'[3]Pc, Winter, S1'!B95*Main!$B$8+_xlfn.IFNA(VLOOKUP($A95,'EV Distribution'!$A$2:$B$51,2,FALSE),0)*'EV Scenarios'!B$2</f>
        <v>8.6626446209877271E-3</v>
      </c>
      <c r="C95" s="5">
        <f>'[3]Pc, Winter, S1'!C95*Main!$B$8+_xlfn.IFNA(VLOOKUP($A95,'EV Distribution'!$A$2:$B$51,2,FALSE),0)*'EV Scenarios'!C$2</f>
        <v>8.5060070572633949E-3</v>
      </c>
      <c r="D95" s="5">
        <f>'[3]Pc, Winter, S1'!D95*Main!$B$8+_xlfn.IFNA(VLOOKUP($A95,'EV Distribution'!$A$2:$B$51,2,FALSE),0)*'EV Scenarios'!D$2</f>
        <v>8.0336359827167421E-3</v>
      </c>
      <c r="E95" s="5">
        <f>'[3]Pc, Winter, S1'!E95*Main!$B$8+_xlfn.IFNA(VLOOKUP($A95,'EV Distribution'!$A$2:$B$51,2,FALSE),0)*'EV Scenarios'!E$2</f>
        <v>7.9630202133486733E-3</v>
      </c>
      <c r="F95" s="5">
        <f>'[3]Pc, Winter, S1'!F95*Main!$B$8+_xlfn.IFNA(VLOOKUP($A95,'EV Distribution'!$A$2:$B$51,2,FALSE),0)*'EV Scenarios'!F$2</f>
        <v>7.9439469220655336E-3</v>
      </c>
      <c r="G95" s="5">
        <f>'[3]Pc, Winter, S1'!G95*Main!$B$8+_xlfn.IFNA(VLOOKUP($A95,'EV Distribution'!$A$2:$B$51,2,FALSE),0)*'EV Scenarios'!G$2</f>
        <v>7.6780502452354262E-3</v>
      </c>
      <c r="H95" s="5">
        <f>'[3]Pc, Winter, S1'!H95*Main!$B$8+_xlfn.IFNA(VLOOKUP($A95,'EV Distribution'!$A$2:$B$51,2,FALSE),0)*'EV Scenarios'!H$2</f>
        <v>7.7962995666942024E-3</v>
      </c>
      <c r="I95" s="5">
        <f>'[3]Pc, Winter, S1'!I95*Main!$B$8+_xlfn.IFNA(VLOOKUP($A95,'EV Distribution'!$A$2:$B$51,2,FALSE),0)*'EV Scenarios'!I$2</f>
        <v>6.8747745736910939E-3</v>
      </c>
      <c r="J95" s="5">
        <f>'[3]Pc, Winter, S1'!J95*Main!$B$8+_xlfn.IFNA(VLOOKUP($A95,'EV Distribution'!$A$2:$B$51,2,FALSE),0)*'EV Scenarios'!J$2</f>
        <v>6.1918489389357657E-3</v>
      </c>
      <c r="K95" s="5">
        <f>'[3]Pc, Winter, S1'!K95*Main!$B$8+_xlfn.IFNA(VLOOKUP($A95,'EV Distribution'!$A$2:$B$51,2,FALSE),0)*'EV Scenarios'!K$2</f>
        <v>4.9620783792384549E-3</v>
      </c>
      <c r="L95" s="5">
        <f>'[3]Pc, Winter, S1'!L95*Main!$B$8+_xlfn.IFNA(VLOOKUP($A95,'EV Distribution'!$A$2:$B$51,2,FALSE),0)*'EV Scenarios'!L$2</f>
        <v>4.4442212219239245E-3</v>
      </c>
      <c r="M95" s="5">
        <f>'[3]Pc, Winter, S1'!M95*Main!$B$8+_xlfn.IFNA(VLOOKUP($A95,'EV Distribution'!$A$2:$B$51,2,FALSE),0)*'EV Scenarios'!M$2</f>
        <v>3.8429119865716708E-3</v>
      </c>
      <c r="N95" s="5">
        <f>'[3]Pc, Winter, S1'!N95*Main!$B$8+_xlfn.IFNA(VLOOKUP($A95,'EV Distribution'!$A$2:$B$51,2,FALSE),0)*'EV Scenarios'!N$2</f>
        <v>3.9237657114703801E-3</v>
      </c>
      <c r="O95" s="5">
        <f>'[3]Pc, Winter, S1'!O95*Main!$B$8+_xlfn.IFNA(VLOOKUP($A95,'EV Distribution'!$A$2:$B$51,2,FALSE),0)*'EV Scenarios'!O$2</f>
        <v>4.3407563895641573E-3</v>
      </c>
      <c r="P95" s="5">
        <f>'[3]Pc, Winter, S1'!P95*Main!$B$8+_xlfn.IFNA(VLOOKUP($A95,'EV Distribution'!$A$2:$B$51,2,FALSE),0)*'EV Scenarios'!P$2</f>
        <v>3.8479953144176307E-3</v>
      </c>
      <c r="Q95" s="5">
        <f>'[3]Pc, Winter, S1'!Q95*Main!$B$8+_xlfn.IFNA(VLOOKUP($A95,'EV Distribution'!$A$2:$B$51,2,FALSE),0)*'EV Scenarios'!Q$2</f>
        <v>4.2052875726290226E-3</v>
      </c>
      <c r="R95" s="5">
        <f>'[3]Pc, Winter, S1'!R95*Main!$B$8+_xlfn.IFNA(VLOOKUP($A95,'EV Distribution'!$A$2:$B$51,2,FALSE),0)*'EV Scenarios'!R$2</f>
        <v>3.8017342842223273E-3</v>
      </c>
      <c r="S95" s="5">
        <f>'[3]Pc, Winter, S1'!S95*Main!$B$8+_xlfn.IFNA(VLOOKUP($A95,'EV Distribution'!$A$2:$B$51,2,FALSE),0)*'EV Scenarios'!S$2</f>
        <v>4.7723813595556995E-3</v>
      </c>
      <c r="T95" s="5">
        <f>'[3]Pc, Winter, S1'!T95*Main!$B$8+_xlfn.IFNA(VLOOKUP($A95,'EV Distribution'!$A$2:$B$51,2,FALSE),0)*'EV Scenarios'!T$2</f>
        <v>7.1226136897274018E-3</v>
      </c>
      <c r="U95" s="5">
        <f>'[3]Pc, Winter, S1'!U95*Main!$B$8+_xlfn.IFNA(VLOOKUP($A95,'EV Distribution'!$A$2:$B$51,2,FALSE),0)*'EV Scenarios'!U$2</f>
        <v>8.261957936752615E-3</v>
      </c>
      <c r="V95" s="5">
        <f>'[3]Pc, Winter, S1'!V95*Main!$B$8+_xlfn.IFNA(VLOOKUP($A95,'EV Distribution'!$A$2:$B$51,2,FALSE),0)*'EV Scenarios'!V$2</f>
        <v>9.8603971699118883E-3</v>
      </c>
      <c r="W95" s="5">
        <f>'[3]Pc, Winter, S1'!W95*Main!$B$8+_xlfn.IFNA(VLOOKUP($A95,'EV Distribution'!$A$2:$B$51,2,FALSE),0)*'EV Scenarios'!W$2</f>
        <v>1.0539051243017858E-2</v>
      </c>
      <c r="X95" s="5">
        <f>'[3]Pc, Winter, S1'!X95*Main!$B$8+_xlfn.IFNA(VLOOKUP($A95,'EV Distribution'!$A$2:$B$51,2,FALSE),0)*'EV Scenarios'!X$2</f>
        <v>1.0350150794484108E-2</v>
      </c>
      <c r="Y95" s="5">
        <f>'[3]Pc, Winter, S1'!Y95*Main!$B$8+_xlfn.IFNA(VLOOKUP($A95,'EV Distribution'!$A$2:$B$51,2,FALSE),0)*'EV Scenarios'!Y$2</f>
        <v>9.5820399696276825E-3</v>
      </c>
    </row>
    <row r="96" spans="1:25" x14ac:dyDescent="0.3">
      <c r="A96">
        <v>103</v>
      </c>
      <c r="B96" s="5">
        <f>'[3]Pc, Winter, S1'!B96*Main!$B$8+_xlfn.IFNA(VLOOKUP($A96,'EV Distribution'!$A$2:$B$51,2,FALSE),0)*'EV Scenarios'!B$2</f>
        <v>7.0848484444133039E-2</v>
      </c>
      <c r="C96" s="5">
        <f>'[3]Pc, Winter, S1'!C96*Main!$B$8+_xlfn.IFNA(VLOOKUP($A96,'EV Distribution'!$A$2:$B$51,2,FALSE),0)*'EV Scenarios'!C$2</f>
        <v>5.3135729670393754E-2</v>
      </c>
      <c r="D96" s="5">
        <f>'[3]Pc, Winter, S1'!D96*Main!$B$8+_xlfn.IFNA(VLOOKUP($A96,'EV Distribution'!$A$2:$B$51,2,FALSE),0)*'EV Scenarios'!D$2</f>
        <v>3.9510197241670597E-2</v>
      </c>
      <c r="E96" s="5">
        <f>'[3]Pc, Winter, S1'!E96*Main!$B$8+_xlfn.IFNA(VLOOKUP($A96,'EV Distribution'!$A$2:$B$51,2,FALSE),0)*'EV Scenarios'!E$2</f>
        <v>3.9941406101127959E-2</v>
      </c>
      <c r="F96" s="5">
        <f>'[3]Pc, Winter, S1'!F96*Main!$B$8+_xlfn.IFNA(VLOOKUP($A96,'EV Distribution'!$A$2:$B$51,2,FALSE),0)*'EV Scenarios'!F$2</f>
        <v>4.0979036745028917E-2</v>
      </c>
      <c r="G96" s="5">
        <f>'[3]Pc, Winter, S1'!G96*Main!$B$8+_xlfn.IFNA(VLOOKUP($A96,'EV Distribution'!$A$2:$B$51,2,FALSE),0)*'EV Scenarios'!G$2</f>
        <v>4.0350723864610381E-2</v>
      </c>
      <c r="H96" s="5">
        <f>'[3]Pc, Winter, S1'!H96*Main!$B$8+_xlfn.IFNA(VLOOKUP($A96,'EV Distribution'!$A$2:$B$51,2,FALSE),0)*'EV Scenarios'!H$2</f>
        <v>4.2460908339400916E-2</v>
      </c>
      <c r="I96" s="5">
        <f>'[3]Pc, Winter, S1'!I96*Main!$B$8+_xlfn.IFNA(VLOOKUP($A96,'EV Distribution'!$A$2:$B$51,2,FALSE),0)*'EV Scenarios'!I$2</f>
        <v>3.9426247818036546E-2</v>
      </c>
      <c r="J96" s="5">
        <f>'[3]Pc, Winter, S1'!J96*Main!$B$8+_xlfn.IFNA(VLOOKUP($A96,'EV Distribution'!$A$2:$B$51,2,FALSE),0)*'EV Scenarios'!J$2</f>
        <v>4.9703831156173786E-2</v>
      </c>
      <c r="K96" s="5">
        <f>'[3]Pc, Winter, S1'!K96*Main!$B$8+_xlfn.IFNA(VLOOKUP($A96,'EV Distribution'!$A$2:$B$51,2,FALSE),0)*'EV Scenarios'!K$2</f>
        <v>5.2004029408946967E-2</v>
      </c>
      <c r="L96" s="5">
        <f>'[3]Pc, Winter, S1'!L96*Main!$B$8+_xlfn.IFNA(VLOOKUP($A96,'EV Distribution'!$A$2:$B$51,2,FALSE),0)*'EV Scenarios'!L$2</f>
        <v>5.2115885706341958E-2</v>
      </c>
      <c r="M96" s="5">
        <f>'[3]Pc, Winter, S1'!M96*Main!$B$8+_xlfn.IFNA(VLOOKUP($A96,'EV Distribution'!$A$2:$B$51,2,FALSE),0)*'EV Scenarios'!M$2</f>
        <v>5.3177328450888996E-2</v>
      </c>
      <c r="N96" s="5">
        <f>'[3]Pc, Winter, S1'!N96*Main!$B$8+_xlfn.IFNA(VLOOKUP($A96,'EV Distribution'!$A$2:$B$51,2,FALSE),0)*'EV Scenarios'!N$2</f>
        <v>5.1659420632291911E-2</v>
      </c>
      <c r="O96" s="5">
        <f>'[3]Pc, Winter, S1'!O96*Main!$B$8+_xlfn.IFNA(VLOOKUP($A96,'EV Distribution'!$A$2:$B$51,2,FALSE),0)*'EV Scenarios'!O$2</f>
        <v>4.6131176240667537E-2</v>
      </c>
      <c r="P96" s="5">
        <f>'[3]Pc, Winter, S1'!P96*Main!$B$8+_xlfn.IFNA(VLOOKUP($A96,'EV Distribution'!$A$2:$B$51,2,FALSE),0)*'EV Scenarios'!P$2</f>
        <v>4.0190519847887664E-2</v>
      </c>
      <c r="Q96" s="5">
        <f>'[3]Pc, Winter, S1'!Q96*Main!$B$8+_xlfn.IFNA(VLOOKUP($A96,'EV Distribution'!$A$2:$B$51,2,FALSE),0)*'EV Scenarios'!Q$2</f>
        <v>4.2980493056742196E-2</v>
      </c>
      <c r="R96" s="5">
        <f>'[3]Pc, Winter, S1'!R96*Main!$B$8+_xlfn.IFNA(VLOOKUP($A96,'EV Distribution'!$A$2:$B$51,2,FALSE),0)*'EV Scenarios'!R$2</f>
        <v>4.1135295893625606E-2</v>
      </c>
      <c r="S96" s="5">
        <f>'[3]Pc, Winter, S1'!S96*Main!$B$8+_xlfn.IFNA(VLOOKUP($A96,'EV Distribution'!$A$2:$B$51,2,FALSE),0)*'EV Scenarios'!S$2</f>
        <v>4.914079035598104E-2</v>
      </c>
      <c r="T96" s="5">
        <f>'[3]Pc, Winter, S1'!T96*Main!$B$8+_xlfn.IFNA(VLOOKUP($A96,'EV Distribution'!$A$2:$B$51,2,FALSE),0)*'EV Scenarios'!T$2</f>
        <v>7.2102023272608382E-2</v>
      </c>
      <c r="U96" s="5">
        <f>'[3]Pc, Winter, S1'!U96*Main!$B$8+_xlfn.IFNA(VLOOKUP($A96,'EV Distribution'!$A$2:$B$51,2,FALSE),0)*'EV Scenarios'!U$2</f>
        <v>8.9077853887833361E-2</v>
      </c>
      <c r="V96" s="5">
        <f>'[3]Pc, Winter, S1'!V96*Main!$B$8+_xlfn.IFNA(VLOOKUP($A96,'EV Distribution'!$A$2:$B$51,2,FALSE),0)*'EV Scenarios'!V$2</f>
        <v>9.0728912694182207E-2</v>
      </c>
      <c r="W96" s="5">
        <f>'[3]Pc, Winter, S1'!W96*Main!$B$8+_xlfn.IFNA(VLOOKUP($A96,'EV Distribution'!$A$2:$B$51,2,FALSE),0)*'EV Scenarios'!W$2</f>
        <v>8.26220012243431E-2</v>
      </c>
      <c r="X96" s="5">
        <f>'[3]Pc, Winter, S1'!X96*Main!$B$8+_xlfn.IFNA(VLOOKUP($A96,'EV Distribution'!$A$2:$B$51,2,FALSE),0)*'EV Scenarios'!X$2</f>
        <v>6.9538761050532027E-2</v>
      </c>
      <c r="Y96" s="5">
        <f>'[3]Pc, Winter, S1'!Y96*Main!$B$8+_xlfn.IFNA(VLOOKUP($A96,'EV Distribution'!$A$2:$B$51,2,FALSE),0)*'EV Scenarios'!Y$2</f>
        <v>6.1909206384125948E-2</v>
      </c>
    </row>
    <row r="97" spans="1:25" x14ac:dyDescent="0.3">
      <c r="A97">
        <v>69</v>
      </c>
      <c r="B97" s="5">
        <f>'[3]Pc, Winter, S1'!B97*Main!$B$8+_xlfn.IFNA(VLOOKUP($A97,'EV Distribution'!$A$2:$B$51,2,FALSE),0)*'EV Scenarios'!B$2</f>
        <v>2.7852099120879555E-2</v>
      </c>
      <c r="C97" s="5">
        <f>'[3]Pc, Winter, S1'!C97*Main!$B$8+_xlfn.IFNA(VLOOKUP($A97,'EV Distribution'!$A$2:$B$51,2,FALSE),0)*'EV Scenarios'!C$2</f>
        <v>2.2007347732067698E-2</v>
      </c>
      <c r="D97" s="5">
        <f>'[3]Pc, Winter, S1'!D97*Main!$B$8+_xlfn.IFNA(VLOOKUP($A97,'EV Distribution'!$A$2:$B$51,2,FALSE),0)*'EV Scenarios'!D$2</f>
        <v>1.8946044155805006E-2</v>
      </c>
      <c r="E97" s="5">
        <f>'[3]Pc, Winter, S1'!E97*Main!$B$8+_xlfn.IFNA(VLOOKUP($A97,'EV Distribution'!$A$2:$B$51,2,FALSE),0)*'EV Scenarios'!E$2</f>
        <v>1.975172648911868E-2</v>
      </c>
      <c r="F97" s="5">
        <f>'[3]Pc, Winter, S1'!F97*Main!$B$8+_xlfn.IFNA(VLOOKUP($A97,'EV Distribution'!$A$2:$B$51,2,FALSE),0)*'EV Scenarios'!F$2</f>
        <v>2.0518795284364923E-2</v>
      </c>
      <c r="G97" s="5">
        <f>'[3]Pc, Winter, S1'!G97*Main!$B$8+_xlfn.IFNA(VLOOKUP($A97,'EV Distribution'!$A$2:$B$51,2,FALSE),0)*'EV Scenarios'!G$2</f>
        <v>1.9872895597415625E-2</v>
      </c>
      <c r="H97" s="5">
        <f>'[3]Pc, Winter, S1'!H97*Main!$B$8+_xlfn.IFNA(VLOOKUP($A97,'EV Distribution'!$A$2:$B$51,2,FALSE),0)*'EV Scenarios'!H$2</f>
        <v>1.9092420094789946E-2</v>
      </c>
      <c r="I97" s="5">
        <f>'[3]Pc, Winter, S1'!I97*Main!$B$8+_xlfn.IFNA(VLOOKUP($A97,'EV Distribution'!$A$2:$B$51,2,FALSE),0)*'EV Scenarios'!I$2</f>
        <v>2.0657870295192157E-2</v>
      </c>
      <c r="J97" s="5">
        <f>'[3]Pc, Winter, S1'!J97*Main!$B$8+_xlfn.IFNA(VLOOKUP($A97,'EV Distribution'!$A$2:$B$51,2,FALSE),0)*'EV Scenarios'!J$2</f>
        <v>2.5733456264401895E-2</v>
      </c>
      <c r="K97" s="5">
        <f>'[3]Pc, Winter, S1'!K97*Main!$B$8+_xlfn.IFNA(VLOOKUP($A97,'EV Distribution'!$A$2:$B$51,2,FALSE),0)*'EV Scenarios'!K$2</f>
        <v>2.7416240284645187E-2</v>
      </c>
      <c r="L97" s="5">
        <f>'[3]Pc, Winter, S1'!L97*Main!$B$8+_xlfn.IFNA(VLOOKUP($A97,'EV Distribution'!$A$2:$B$51,2,FALSE),0)*'EV Scenarios'!L$2</f>
        <v>2.7986496686959132E-2</v>
      </c>
      <c r="M97" s="5">
        <f>'[3]Pc, Winter, S1'!M97*Main!$B$8+_xlfn.IFNA(VLOOKUP($A97,'EV Distribution'!$A$2:$B$51,2,FALSE),0)*'EV Scenarios'!M$2</f>
        <v>2.9631525397111759E-2</v>
      </c>
      <c r="N97" s="5">
        <f>'[3]Pc, Winter, S1'!N97*Main!$B$8+_xlfn.IFNA(VLOOKUP($A97,'EV Distribution'!$A$2:$B$51,2,FALSE),0)*'EV Scenarios'!N$2</f>
        <v>3.5076141214376327E-2</v>
      </c>
      <c r="O97" s="5">
        <f>'[3]Pc, Winter, S1'!O97*Main!$B$8+_xlfn.IFNA(VLOOKUP($A97,'EV Distribution'!$A$2:$B$51,2,FALSE),0)*'EV Scenarios'!O$2</f>
        <v>3.5623684819295294E-2</v>
      </c>
      <c r="P97" s="5">
        <f>'[3]Pc, Winter, S1'!P97*Main!$B$8+_xlfn.IFNA(VLOOKUP($A97,'EV Distribution'!$A$2:$B$51,2,FALSE),0)*'EV Scenarios'!P$2</f>
        <v>3.1506643070008264E-2</v>
      </c>
      <c r="Q97" s="5">
        <f>'[3]Pc, Winter, S1'!Q97*Main!$B$8+_xlfn.IFNA(VLOOKUP($A97,'EV Distribution'!$A$2:$B$51,2,FALSE),0)*'EV Scenarios'!Q$2</f>
        <v>2.9217397816640119E-2</v>
      </c>
      <c r="R97" s="5">
        <f>'[3]Pc, Winter, S1'!R97*Main!$B$8+_xlfn.IFNA(VLOOKUP($A97,'EV Distribution'!$A$2:$B$51,2,FALSE),0)*'EV Scenarios'!R$2</f>
        <v>2.7821033138280819E-2</v>
      </c>
      <c r="S97" s="5">
        <f>'[3]Pc, Winter, S1'!S97*Main!$B$8+_xlfn.IFNA(VLOOKUP($A97,'EV Distribution'!$A$2:$B$51,2,FALSE),0)*'EV Scenarios'!S$2</f>
        <v>2.9151567610627611E-2</v>
      </c>
      <c r="T97" s="5">
        <f>'[3]Pc, Winter, S1'!T97*Main!$B$8+_xlfn.IFNA(VLOOKUP($A97,'EV Distribution'!$A$2:$B$51,2,FALSE),0)*'EV Scenarios'!T$2</f>
        <v>3.3090216579006376E-2</v>
      </c>
      <c r="U97" s="5">
        <f>'[3]Pc, Winter, S1'!U97*Main!$B$8+_xlfn.IFNA(VLOOKUP($A97,'EV Distribution'!$A$2:$B$51,2,FALSE),0)*'EV Scenarios'!U$2</f>
        <v>4.1869655595645504E-2</v>
      </c>
      <c r="V97" s="5">
        <f>'[3]Pc, Winter, S1'!V97*Main!$B$8+_xlfn.IFNA(VLOOKUP($A97,'EV Distribution'!$A$2:$B$51,2,FALSE),0)*'EV Scenarios'!V$2</f>
        <v>4.5602143125845714E-2</v>
      </c>
      <c r="W97" s="5">
        <f>'[3]Pc, Winter, S1'!W97*Main!$B$8+_xlfn.IFNA(VLOOKUP($A97,'EV Distribution'!$A$2:$B$51,2,FALSE),0)*'EV Scenarios'!W$2</f>
        <v>4.4957087348462946E-2</v>
      </c>
      <c r="X97" s="5">
        <f>'[3]Pc, Winter, S1'!X97*Main!$B$8+_xlfn.IFNA(VLOOKUP($A97,'EV Distribution'!$A$2:$B$51,2,FALSE),0)*'EV Scenarios'!X$2</f>
        <v>4.1278146873780584E-2</v>
      </c>
      <c r="Y97" s="5">
        <f>'[3]Pc, Winter, S1'!Y97*Main!$B$8+_xlfn.IFNA(VLOOKUP($A97,'EV Distribution'!$A$2:$B$51,2,FALSE),0)*'EV Scenarios'!Y$2</f>
        <v>3.4123371404752773E-2</v>
      </c>
    </row>
    <row r="98" spans="1:25" x14ac:dyDescent="0.3">
      <c r="A98">
        <v>13</v>
      </c>
      <c r="B98" s="5">
        <f>'[3]Pc, Winter, S1'!B98*Main!$B$8+_xlfn.IFNA(VLOOKUP($A98,'EV Distribution'!$A$2:$B$51,2,FALSE),0)*'EV Scenarios'!B$2</f>
        <v>3.22564654862324E-2</v>
      </c>
      <c r="C98" s="5">
        <f>'[3]Pc, Winter, S1'!C98*Main!$B$8+_xlfn.IFNA(VLOOKUP($A98,'EV Distribution'!$A$2:$B$51,2,FALSE),0)*'EV Scenarios'!C$2</f>
        <v>3.2449679575008855E-2</v>
      </c>
      <c r="D98" s="5">
        <f>'[3]Pc, Winter, S1'!D98*Main!$B$8+_xlfn.IFNA(VLOOKUP($A98,'EV Distribution'!$A$2:$B$51,2,FALSE),0)*'EV Scenarios'!D$2</f>
        <v>3.2398406516806311E-2</v>
      </c>
      <c r="E98" s="5">
        <f>'[3]Pc, Winter, S1'!E98*Main!$B$8+_xlfn.IFNA(VLOOKUP($A98,'EV Distribution'!$A$2:$B$51,2,FALSE),0)*'EV Scenarios'!E$2</f>
        <v>2.6284650771718394E-2</v>
      </c>
      <c r="F98" s="5">
        <f>'[3]Pc, Winter, S1'!F98*Main!$B$8+_xlfn.IFNA(VLOOKUP($A98,'EV Distribution'!$A$2:$B$51,2,FALSE),0)*'EV Scenarios'!F$2</f>
        <v>2.5956126537369208E-2</v>
      </c>
      <c r="G98" s="5">
        <f>'[3]Pc, Winter, S1'!G98*Main!$B$8+_xlfn.IFNA(VLOOKUP($A98,'EV Distribution'!$A$2:$B$51,2,FALSE),0)*'EV Scenarios'!G$2</f>
        <v>2.5749480026517387E-2</v>
      </c>
      <c r="H98" s="5">
        <f>'[3]Pc, Winter, S1'!H98*Main!$B$8+_xlfn.IFNA(VLOOKUP($A98,'EV Distribution'!$A$2:$B$51,2,FALSE),0)*'EV Scenarios'!H$2</f>
        <v>2.705496575511368E-2</v>
      </c>
      <c r="I98" s="5">
        <f>'[3]Pc, Winter, S1'!I98*Main!$B$8+_xlfn.IFNA(VLOOKUP($A98,'EV Distribution'!$A$2:$B$51,2,FALSE),0)*'EV Scenarios'!I$2</f>
        <v>3.5203563669184174E-2</v>
      </c>
      <c r="J98" s="5">
        <f>'[3]Pc, Winter, S1'!J98*Main!$B$8+_xlfn.IFNA(VLOOKUP($A98,'EV Distribution'!$A$2:$B$51,2,FALSE),0)*'EV Scenarios'!J$2</f>
        <v>5.387723864230784E-2</v>
      </c>
      <c r="K98" s="5">
        <f>'[3]Pc, Winter, S1'!K98*Main!$B$8+_xlfn.IFNA(VLOOKUP($A98,'EV Distribution'!$A$2:$B$51,2,FALSE),0)*'EV Scenarios'!K$2</f>
        <v>6.3385877765670479E-2</v>
      </c>
      <c r="L98" s="5">
        <f>'[3]Pc, Winter, S1'!L98*Main!$B$8+_xlfn.IFNA(VLOOKUP($A98,'EV Distribution'!$A$2:$B$51,2,FALSE),0)*'EV Scenarios'!L$2</f>
        <v>7.6925444504828508E-2</v>
      </c>
      <c r="M98" s="5">
        <f>'[3]Pc, Winter, S1'!M98*Main!$B$8+_xlfn.IFNA(VLOOKUP($A98,'EV Distribution'!$A$2:$B$51,2,FALSE),0)*'EV Scenarios'!M$2</f>
        <v>7.4627421481561249E-2</v>
      </c>
      <c r="N98" s="5">
        <f>'[3]Pc, Winter, S1'!N98*Main!$B$8+_xlfn.IFNA(VLOOKUP($A98,'EV Distribution'!$A$2:$B$51,2,FALSE),0)*'EV Scenarios'!N$2</f>
        <v>7.6964565908140575E-2</v>
      </c>
      <c r="O98" s="5">
        <f>'[3]Pc, Winter, S1'!O98*Main!$B$8+_xlfn.IFNA(VLOOKUP($A98,'EV Distribution'!$A$2:$B$51,2,FALSE),0)*'EV Scenarios'!O$2</f>
        <v>7.3228924236714274E-2</v>
      </c>
      <c r="P98" s="5">
        <f>'[3]Pc, Winter, S1'!P98*Main!$B$8+_xlfn.IFNA(VLOOKUP($A98,'EV Distribution'!$A$2:$B$51,2,FALSE),0)*'EV Scenarios'!P$2</f>
        <v>7.0742022388634848E-2</v>
      </c>
      <c r="Q98" s="5">
        <f>'[3]Pc, Winter, S1'!Q98*Main!$B$8+_xlfn.IFNA(VLOOKUP($A98,'EV Distribution'!$A$2:$B$51,2,FALSE),0)*'EV Scenarios'!Q$2</f>
        <v>7.6606744453175404E-2</v>
      </c>
      <c r="R98" s="5">
        <f>'[3]Pc, Winter, S1'!R98*Main!$B$8+_xlfn.IFNA(VLOOKUP($A98,'EV Distribution'!$A$2:$B$51,2,FALSE),0)*'EV Scenarios'!R$2</f>
        <v>7.6356459518900965E-2</v>
      </c>
      <c r="S98" s="5">
        <f>'[3]Pc, Winter, S1'!S98*Main!$B$8+_xlfn.IFNA(VLOOKUP($A98,'EV Distribution'!$A$2:$B$51,2,FALSE),0)*'EV Scenarios'!S$2</f>
        <v>6.6977207102460468E-2</v>
      </c>
      <c r="T98" s="5">
        <f>'[3]Pc, Winter, S1'!T98*Main!$B$8+_xlfn.IFNA(VLOOKUP($A98,'EV Distribution'!$A$2:$B$51,2,FALSE),0)*'EV Scenarios'!T$2</f>
        <v>6.4957482836986657E-2</v>
      </c>
      <c r="U98" s="5">
        <f>'[3]Pc, Winter, S1'!U98*Main!$B$8+_xlfn.IFNA(VLOOKUP($A98,'EV Distribution'!$A$2:$B$51,2,FALSE),0)*'EV Scenarios'!U$2</f>
        <v>6.2751201082433525E-2</v>
      </c>
      <c r="V98" s="5">
        <f>'[3]Pc, Winter, S1'!V98*Main!$B$8+_xlfn.IFNA(VLOOKUP($A98,'EV Distribution'!$A$2:$B$51,2,FALSE),0)*'EV Scenarios'!V$2</f>
        <v>5.9062448990190586E-2</v>
      </c>
      <c r="W98" s="5">
        <f>'[3]Pc, Winter, S1'!W98*Main!$B$8+_xlfn.IFNA(VLOOKUP($A98,'EV Distribution'!$A$2:$B$51,2,FALSE),0)*'EV Scenarios'!W$2</f>
        <v>5.7775872329478409E-2</v>
      </c>
      <c r="X98" s="5">
        <f>'[3]Pc, Winter, S1'!X98*Main!$B$8+_xlfn.IFNA(VLOOKUP($A98,'EV Distribution'!$A$2:$B$51,2,FALSE),0)*'EV Scenarios'!X$2</f>
        <v>4.6314104743283374E-2</v>
      </c>
      <c r="Y98" s="5">
        <f>'[3]Pc, Winter, S1'!Y98*Main!$B$8+_xlfn.IFNA(VLOOKUP($A98,'EV Distribution'!$A$2:$B$51,2,FALSE),0)*'EV Scenarios'!Y$2</f>
        <v>3.8727732941084496E-2</v>
      </c>
    </row>
    <row r="99" spans="1:25" x14ac:dyDescent="0.3">
      <c r="A99">
        <v>51</v>
      </c>
      <c r="B99" s="5">
        <f>'[3]Pc, Winter, S1'!B99*Main!$B$8+_xlfn.IFNA(VLOOKUP($A99,'EV Distribution'!$A$2:$B$51,2,FALSE),0)*'EV Scenarios'!B$2</f>
        <v>1.86348720813862E-2</v>
      </c>
      <c r="C99" s="5">
        <f>'[3]Pc, Winter, S1'!C99*Main!$B$8+_xlfn.IFNA(VLOOKUP($A99,'EV Distribution'!$A$2:$B$51,2,FALSE),0)*'EV Scenarios'!C$2</f>
        <v>1.7793673077590277E-2</v>
      </c>
      <c r="D99" s="5">
        <f>'[3]Pc, Winter, S1'!D99*Main!$B$8+_xlfn.IFNA(VLOOKUP($A99,'EV Distribution'!$A$2:$B$51,2,FALSE),0)*'EV Scenarios'!D$2</f>
        <v>1.6900766203460586E-2</v>
      </c>
      <c r="E99" s="5">
        <f>'[3]Pc, Winter, S1'!E99*Main!$B$8+_xlfn.IFNA(VLOOKUP($A99,'EV Distribution'!$A$2:$B$51,2,FALSE),0)*'EV Scenarios'!E$2</f>
        <v>1.6333158707040163E-2</v>
      </c>
      <c r="F99" s="5">
        <f>'[3]Pc, Winter, S1'!F99*Main!$B$8+_xlfn.IFNA(VLOOKUP($A99,'EV Distribution'!$A$2:$B$51,2,FALSE),0)*'EV Scenarios'!F$2</f>
        <v>1.6055757625904731E-2</v>
      </c>
      <c r="G99" s="5">
        <f>'[3]Pc, Winter, S1'!G99*Main!$B$8+_xlfn.IFNA(VLOOKUP($A99,'EV Distribution'!$A$2:$B$51,2,FALSE),0)*'EV Scenarios'!G$2</f>
        <v>1.5995864592528126E-2</v>
      </c>
      <c r="H99" s="5">
        <f>'[3]Pc, Winter, S1'!H99*Main!$B$8+_xlfn.IFNA(VLOOKUP($A99,'EV Distribution'!$A$2:$B$51,2,FALSE),0)*'EV Scenarios'!H$2</f>
        <v>1.8350056985873456E-2</v>
      </c>
      <c r="I99" s="5">
        <f>'[3]Pc, Winter, S1'!I99*Main!$B$8+_xlfn.IFNA(VLOOKUP($A99,'EV Distribution'!$A$2:$B$51,2,FALSE),0)*'EV Scenarios'!I$2</f>
        <v>2.3174087773272165E-2</v>
      </c>
      <c r="J99" s="5">
        <f>'[3]Pc, Winter, S1'!J99*Main!$B$8+_xlfn.IFNA(VLOOKUP($A99,'EV Distribution'!$A$2:$B$51,2,FALSE),0)*'EV Scenarios'!J$2</f>
        <v>2.7716130912860907E-2</v>
      </c>
      <c r="K99" s="5">
        <f>'[3]Pc, Winter, S1'!K99*Main!$B$8+_xlfn.IFNA(VLOOKUP($A99,'EV Distribution'!$A$2:$B$51,2,FALSE),0)*'EV Scenarios'!K$2</f>
        <v>2.9928523998672414E-2</v>
      </c>
      <c r="L99" s="5">
        <f>'[3]Pc, Winter, S1'!L99*Main!$B$8+_xlfn.IFNA(VLOOKUP($A99,'EV Distribution'!$A$2:$B$51,2,FALSE),0)*'EV Scenarios'!L$2</f>
        <v>3.1033167432386318E-2</v>
      </c>
      <c r="M99" s="5">
        <f>'[3]Pc, Winter, S1'!M99*Main!$B$8+_xlfn.IFNA(VLOOKUP($A99,'EV Distribution'!$A$2:$B$51,2,FALSE),0)*'EV Scenarios'!M$2</f>
        <v>3.1509572207644949E-2</v>
      </c>
      <c r="N99" s="5">
        <f>'[3]Pc, Winter, S1'!N99*Main!$B$8+_xlfn.IFNA(VLOOKUP($A99,'EV Distribution'!$A$2:$B$51,2,FALSE),0)*'EV Scenarios'!N$2</f>
        <v>3.019477308372177E-2</v>
      </c>
      <c r="O99" s="5">
        <f>'[3]Pc, Winter, S1'!O99*Main!$B$8+_xlfn.IFNA(VLOOKUP($A99,'EV Distribution'!$A$2:$B$51,2,FALSE),0)*'EV Scenarios'!O$2</f>
        <v>2.9672706021585633E-2</v>
      </c>
      <c r="P99" s="5">
        <f>'[3]Pc, Winter, S1'!P99*Main!$B$8+_xlfn.IFNA(VLOOKUP($A99,'EV Distribution'!$A$2:$B$51,2,FALSE),0)*'EV Scenarios'!P$2</f>
        <v>2.909882472378255E-2</v>
      </c>
      <c r="Q99" s="5">
        <f>'[3]Pc, Winter, S1'!Q99*Main!$B$8+_xlfn.IFNA(VLOOKUP($A99,'EV Distribution'!$A$2:$B$51,2,FALSE),0)*'EV Scenarios'!Q$2</f>
        <v>2.9616209081346864E-2</v>
      </c>
      <c r="R99" s="5">
        <f>'[3]Pc, Winter, S1'!R99*Main!$B$8+_xlfn.IFNA(VLOOKUP($A99,'EV Distribution'!$A$2:$B$51,2,FALSE),0)*'EV Scenarios'!R$2</f>
        <v>2.913627817840847E-2</v>
      </c>
      <c r="S99" s="5">
        <f>'[3]Pc, Winter, S1'!S99*Main!$B$8+_xlfn.IFNA(VLOOKUP($A99,'EV Distribution'!$A$2:$B$51,2,FALSE),0)*'EV Scenarios'!S$2</f>
        <v>2.925669717733656E-2</v>
      </c>
      <c r="T99" s="5">
        <f>'[3]Pc, Winter, S1'!T99*Main!$B$8+_xlfn.IFNA(VLOOKUP($A99,'EV Distribution'!$A$2:$B$51,2,FALSE),0)*'EV Scenarios'!T$2</f>
        <v>2.7000127997187477E-2</v>
      </c>
      <c r="U99" s="5">
        <f>'[3]Pc, Winter, S1'!U99*Main!$B$8+_xlfn.IFNA(VLOOKUP($A99,'EV Distribution'!$A$2:$B$51,2,FALSE),0)*'EV Scenarios'!U$2</f>
        <v>2.5458514735489931E-2</v>
      </c>
      <c r="V99" s="5">
        <f>'[3]Pc, Winter, S1'!V99*Main!$B$8+_xlfn.IFNA(VLOOKUP($A99,'EV Distribution'!$A$2:$B$51,2,FALSE),0)*'EV Scenarios'!V$2</f>
        <v>2.3361377838973137E-2</v>
      </c>
      <c r="W99" s="5">
        <f>'[3]Pc, Winter, S1'!W99*Main!$B$8+_xlfn.IFNA(VLOOKUP($A99,'EV Distribution'!$A$2:$B$51,2,FALSE),0)*'EV Scenarios'!W$2</f>
        <v>2.1325103536754583E-2</v>
      </c>
      <c r="X99" s="5">
        <f>'[3]Pc, Winter, S1'!X99*Main!$B$8+_xlfn.IFNA(VLOOKUP($A99,'EV Distribution'!$A$2:$B$51,2,FALSE),0)*'EV Scenarios'!X$2</f>
        <v>1.9773127837021086E-2</v>
      </c>
      <c r="Y99" s="5">
        <f>'[3]Pc, Winter, S1'!Y99*Main!$B$8+_xlfn.IFNA(VLOOKUP($A99,'EV Distribution'!$A$2:$B$51,2,FALSE),0)*'EV Scenarios'!Y$2</f>
        <v>1.9646965694526397E-2</v>
      </c>
    </row>
    <row r="100" spans="1:25" x14ac:dyDescent="0.3">
      <c r="A100">
        <v>101</v>
      </c>
      <c r="B100" s="5">
        <f>'[3]Pc, Winter, S1'!B100*Main!$B$8+_xlfn.IFNA(VLOOKUP($A100,'EV Distribution'!$A$2:$B$51,2,FALSE),0)*'EV Scenarios'!B$2</f>
        <v>7.378600624054954E-2</v>
      </c>
      <c r="C100" s="5">
        <f>'[3]Pc, Winter, S1'!C100*Main!$B$8+_xlfn.IFNA(VLOOKUP($A100,'EV Distribution'!$A$2:$B$51,2,FALSE),0)*'EV Scenarios'!C$2</f>
        <v>7.2889217616183818E-2</v>
      </c>
      <c r="D100" s="5">
        <f>'[3]Pc, Winter, S1'!D100*Main!$B$8+_xlfn.IFNA(VLOOKUP($A100,'EV Distribution'!$A$2:$B$51,2,FALSE),0)*'EV Scenarios'!D$2</f>
        <v>6.7421009149825947E-2</v>
      </c>
      <c r="E100" s="5">
        <f>'[3]Pc, Winter, S1'!E100*Main!$B$8+_xlfn.IFNA(VLOOKUP($A100,'EV Distribution'!$A$2:$B$51,2,FALSE),0)*'EV Scenarios'!E$2</f>
        <v>6.7330556245820544E-2</v>
      </c>
      <c r="F100" s="5">
        <f>'[3]Pc, Winter, S1'!F100*Main!$B$8+_xlfn.IFNA(VLOOKUP($A100,'EV Distribution'!$A$2:$B$51,2,FALSE),0)*'EV Scenarios'!F$2</f>
        <v>6.8781676570406541E-2</v>
      </c>
      <c r="G100" s="5">
        <f>'[3]Pc, Winter, S1'!G100*Main!$B$8+_xlfn.IFNA(VLOOKUP($A100,'EV Distribution'!$A$2:$B$51,2,FALSE),0)*'EV Scenarios'!G$2</f>
        <v>6.8221571044312007E-2</v>
      </c>
      <c r="H100" s="5">
        <f>'[3]Pc, Winter, S1'!H100*Main!$B$8+_xlfn.IFNA(VLOOKUP($A100,'EV Distribution'!$A$2:$B$51,2,FALSE),0)*'EV Scenarios'!H$2</f>
        <v>6.6766251042340297E-2</v>
      </c>
      <c r="I100" s="5">
        <f>'[3]Pc, Winter, S1'!I100*Main!$B$8+_xlfn.IFNA(VLOOKUP($A100,'EV Distribution'!$A$2:$B$51,2,FALSE),0)*'EV Scenarios'!I$2</f>
        <v>7.6095559090605586E-2</v>
      </c>
      <c r="J100" s="5">
        <f>'[3]Pc, Winter, S1'!J100*Main!$B$8+_xlfn.IFNA(VLOOKUP($A100,'EV Distribution'!$A$2:$B$51,2,FALSE),0)*'EV Scenarios'!J$2</f>
        <v>9.3821131763629925E-2</v>
      </c>
      <c r="K100" s="5">
        <f>'[3]Pc, Winter, S1'!K100*Main!$B$8+_xlfn.IFNA(VLOOKUP($A100,'EV Distribution'!$A$2:$B$51,2,FALSE),0)*'EV Scenarios'!K$2</f>
        <v>0.10862011460034615</v>
      </c>
      <c r="L100" s="5">
        <f>'[3]Pc, Winter, S1'!L100*Main!$B$8+_xlfn.IFNA(VLOOKUP($A100,'EV Distribution'!$A$2:$B$51,2,FALSE),0)*'EV Scenarios'!L$2</f>
        <v>0.11435001334526197</v>
      </c>
      <c r="M100" s="5">
        <f>'[3]Pc, Winter, S1'!M100*Main!$B$8+_xlfn.IFNA(VLOOKUP($A100,'EV Distribution'!$A$2:$B$51,2,FALSE),0)*'EV Scenarios'!M$2</f>
        <v>0.11479058995156262</v>
      </c>
      <c r="N100" s="5">
        <f>'[3]Pc, Winter, S1'!N100*Main!$B$8+_xlfn.IFNA(VLOOKUP($A100,'EV Distribution'!$A$2:$B$51,2,FALSE),0)*'EV Scenarios'!N$2</f>
        <v>0.11195938059786799</v>
      </c>
      <c r="O100" s="5">
        <f>'[3]Pc, Winter, S1'!O100*Main!$B$8+_xlfn.IFNA(VLOOKUP($A100,'EV Distribution'!$A$2:$B$51,2,FALSE),0)*'EV Scenarios'!O$2</f>
        <v>0.109331174157939</v>
      </c>
      <c r="P100" s="5">
        <f>'[3]Pc, Winter, S1'!P100*Main!$B$8+_xlfn.IFNA(VLOOKUP($A100,'EV Distribution'!$A$2:$B$51,2,FALSE),0)*'EV Scenarios'!P$2</f>
        <v>0.10862249583963202</v>
      </c>
      <c r="Q100" s="5">
        <f>'[3]Pc, Winter, S1'!Q100*Main!$B$8+_xlfn.IFNA(VLOOKUP($A100,'EV Distribution'!$A$2:$B$51,2,FALSE),0)*'EV Scenarios'!Q$2</f>
        <v>0.10700225814184565</v>
      </c>
      <c r="R100" s="5">
        <f>'[3]Pc, Winter, S1'!R100*Main!$B$8+_xlfn.IFNA(VLOOKUP($A100,'EV Distribution'!$A$2:$B$51,2,FALSE),0)*'EV Scenarios'!R$2</f>
        <v>0.10742911537344131</v>
      </c>
      <c r="S100" s="5">
        <f>'[3]Pc, Winter, S1'!S100*Main!$B$8+_xlfn.IFNA(VLOOKUP($A100,'EV Distribution'!$A$2:$B$51,2,FALSE),0)*'EV Scenarios'!S$2</f>
        <v>0.10973229974527969</v>
      </c>
      <c r="T100" s="5">
        <f>'[3]Pc, Winter, S1'!T100*Main!$B$8+_xlfn.IFNA(VLOOKUP($A100,'EV Distribution'!$A$2:$B$51,2,FALSE),0)*'EV Scenarios'!T$2</f>
        <v>0.10843823747813901</v>
      </c>
      <c r="U100" s="5">
        <f>'[3]Pc, Winter, S1'!U100*Main!$B$8+_xlfn.IFNA(VLOOKUP($A100,'EV Distribution'!$A$2:$B$51,2,FALSE),0)*'EV Scenarios'!U$2</f>
        <v>0.1074313049213575</v>
      </c>
      <c r="V100" s="5">
        <f>'[3]Pc, Winter, S1'!V100*Main!$B$8+_xlfn.IFNA(VLOOKUP($A100,'EV Distribution'!$A$2:$B$51,2,FALSE),0)*'EV Scenarios'!V$2</f>
        <v>0.10478697536707872</v>
      </c>
      <c r="W100" s="5">
        <f>'[3]Pc, Winter, S1'!W100*Main!$B$8+_xlfn.IFNA(VLOOKUP($A100,'EV Distribution'!$A$2:$B$51,2,FALSE),0)*'EV Scenarios'!W$2</f>
        <v>9.0896715403553041E-2</v>
      </c>
      <c r="X100" s="5">
        <f>'[3]Pc, Winter, S1'!X100*Main!$B$8+_xlfn.IFNA(VLOOKUP($A100,'EV Distribution'!$A$2:$B$51,2,FALSE),0)*'EV Scenarios'!X$2</f>
        <v>8.6755873534330508E-2</v>
      </c>
      <c r="Y100" s="5">
        <f>'[3]Pc, Winter, S1'!Y100*Main!$B$8+_xlfn.IFNA(VLOOKUP($A100,'EV Distribution'!$A$2:$B$51,2,FALSE),0)*'EV Scenarios'!Y$2</f>
        <v>8.120042620874636E-2</v>
      </c>
    </row>
    <row r="101" spans="1:25" x14ac:dyDescent="0.3">
      <c r="A101">
        <v>37</v>
      </c>
      <c r="B101" s="5">
        <f>'[3]Pc, Winter, S1'!B101*Main!$B$8+_xlfn.IFNA(VLOOKUP($A101,'EV Distribution'!$A$2:$B$51,2,FALSE),0)*'EV Scenarios'!B$2</f>
        <v>7.7181035140626219E-3</v>
      </c>
      <c r="C101" s="5">
        <f>'[3]Pc, Winter, S1'!C101*Main!$B$8+_xlfn.IFNA(VLOOKUP($A101,'EV Distribution'!$A$2:$B$51,2,FALSE),0)*'EV Scenarios'!C$2</f>
        <v>3.2192677845271811E-3</v>
      </c>
      <c r="D101" s="5">
        <f>'[3]Pc, Winter, S1'!D101*Main!$B$8+_xlfn.IFNA(VLOOKUP($A101,'EV Distribution'!$A$2:$B$51,2,FALSE),0)*'EV Scenarios'!D$2</f>
        <v>1.7867783415693101E-3</v>
      </c>
      <c r="E101" s="5">
        <f>'[3]Pc, Winter, S1'!E101*Main!$B$8+_xlfn.IFNA(VLOOKUP($A101,'EV Distribution'!$A$2:$B$51,2,FALSE),0)*'EV Scenarios'!E$2</f>
        <v>2.0123716157117852E-3</v>
      </c>
      <c r="F101" s="5">
        <f>'[3]Pc, Winter, S1'!F101*Main!$B$8+_xlfn.IFNA(VLOOKUP($A101,'EV Distribution'!$A$2:$B$51,2,FALSE),0)*'EV Scenarios'!F$2</f>
        <v>1.8460793525145543E-3</v>
      </c>
      <c r="G101" s="5">
        <f>'[3]Pc, Winter, S1'!G101*Main!$B$8+_xlfn.IFNA(VLOOKUP($A101,'EV Distribution'!$A$2:$B$51,2,FALSE),0)*'EV Scenarios'!G$2</f>
        <v>1.8895558902377861E-3</v>
      </c>
      <c r="H101" s="5">
        <f>'[3]Pc, Winter, S1'!H101*Main!$B$8+_xlfn.IFNA(VLOOKUP($A101,'EV Distribution'!$A$2:$B$51,2,FALSE),0)*'EV Scenarios'!H$2</f>
        <v>1.7763086615628198E-3</v>
      </c>
      <c r="I101" s="5">
        <f>'[3]Pc, Winter, S1'!I101*Main!$B$8+_xlfn.IFNA(VLOOKUP($A101,'EV Distribution'!$A$2:$B$51,2,FALSE),0)*'EV Scenarios'!I$2</f>
        <v>1.9311578850700183E-3</v>
      </c>
      <c r="J101" s="5">
        <f>'[3]Pc, Winter, S1'!J101*Main!$B$8+_xlfn.IFNA(VLOOKUP($A101,'EV Distribution'!$A$2:$B$51,2,FALSE),0)*'EV Scenarios'!J$2</f>
        <v>2.161763771644639E-3</v>
      </c>
      <c r="K101" s="5">
        <f>'[3]Pc, Winter, S1'!K101*Main!$B$8+_xlfn.IFNA(VLOOKUP($A101,'EV Distribution'!$A$2:$B$51,2,FALSE),0)*'EV Scenarios'!K$2</f>
        <v>3.0251525125432692E-3</v>
      </c>
      <c r="L101" s="5">
        <f>'[3]Pc, Winter, S1'!L101*Main!$B$8+_xlfn.IFNA(VLOOKUP($A101,'EV Distribution'!$A$2:$B$51,2,FALSE),0)*'EV Scenarios'!L$2</f>
        <v>3.5471181769579506E-3</v>
      </c>
      <c r="M101" s="5">
        <f>'[3]Pc, Winter, S1'!M101*Main!$B$8+_xlfn.IFNA(VLOOKUP($A101,'EV Distribution'!$A$2:$B$51,2,FALSE),0)*'EV Scenarios'!M$2</f>
        <v>2.7807354965531821E-3</v>
      </c>
      <c r="N101" s="5">
        <f>'[3]Pc, Winter, S1'!N101*Main!$B$8+_xlfn.IFNA(VLOOKUP($A101,'EV Distribution'!$A$2:$B$51,2,FALSE),0)*'EV Scenarios'!N$2</f>
        <v>3.274817664203249E-3</v>
      </c>
      <c r="O101" s="5">
        <f>'[3]Pc, Winter, S1'!O101*Main!$B$8+_xlfn.IFNA(VLOOKUP($A101,'EV Distribution'!$A$2:$B$51,2,FALSE),0)*'EV Scenarios'!O$2</f>
        <v>2.7978404447476595E-3</v>
      </c>
      <c r="P101" s="5">
        <f>'[3]Pc, Winter, S1'!P101*Main!$B$8+_xlfn.IFNA(VLOOKUP($A101,'EV Distribution'!$A$2:$B$51,2,FALSE),0)*'EV Scenarios'!P$2</f>
        <v>2.1572774338417511E-3</v>
      </c>
      <c r="Q101" s="5">
        <f>'[3]Pc, Winter, S1'!Q101*Main!$B$8+_xlfn.IFNA(VLOOKUP($A101,'EV Distribution'!$A$2:$B$51,2,FALSE),0)*'EV Scenarios'!Q$2</f>
        <v>1.8584148090384312E-3</v>
      </c>
      <c r="R101" s="5">
        <f>'[3]Pc, Winter, S1'!R101*Main!$B$8+_xlfn.IFNA(VLOOKUP($A101,'EV Distribution'!$A$2:$B$51,2,FALSE),0)*'EV Scenarios'!R$2</f>
        <v>2.6119340050153412E-3</v>
      </c>
      <c r="S101" s="5">
        <f>'[3]Pc, Winter, S1'!S101*Main!$B$8+_xlfn.IFNA(VLOOKUP($A101,'EV Distribution'!$A$2:$B$51,2,FALSE),0)*'EV Scenarios'!S$2</f>
        <v>4.5963329991641098E-3</v>
      </c>
      <c r="T101" s="5">
        <f>'[3]Pc, Winter, S1'!T101*Main!$B$8+_xlfn.IFNA(VLOOKUP($A101,'EV Distribution'!$A$2:$B$51,2,FALSE),0)*'EV Scenarios'!T$2</f>
        <v>8.9524454453868696E-3</v>
      </c>
      <c r="U101" s="5">
        <f>'[3]Pc, Winter, S1'!U101*Main!$B$8+_xlfn.IFNA(VLOOKUP($A101,'EV Distribution'!$A$2:$B$51,2,FALSE),0)*'EV Scenarios'!U$2</f>
        <v>1.1814345288677131E-2</v>
      </c>
      <c r="V101" s="5">
        <f>'[3]Pc, Winter, S1'!V101*Main!$B$8+_xlfn.IFNA(VLOOKUP($A101,'EV Distribution'!$A$2:$B$51,2,FALSE),0)*'EV Scenarios'!V$2</f>
        <v>1.2465502462094843E-2</v>
      </c>
      <c r="W101" s="5">
        <f>'[3]Pc, Winter, S1'!W101*Main!$B$8+_xlfn.IFNA(VLOOKUP($A101,'EV Distribution'!$A$2:$B$51,2,FALSE),0)*'EV Scenarios'!W$2</f>
        <v>1.281155447605912E-2</v>
      </c>
      <c r="X101" s="5">
        <f>'[3]Pc, Winter, S1'!X101*Main!$B$8+_xlfn.IFNA(VLOOKUP($A101,'EV Distribution'!$A$2:$B$51,2,FALSE),0)*'EV Scenarios'!X$2</f>
        <v>1.1436511371602353E-2</v>
      </c>
      <c r="Y101" s="5">
        <f>'[3]Pc, Winter, S1'!Y101*Main!$B$8+_xlfn.IFNA(VLOOKUP($A101,'EV Distribution'!$A$2:$B$51,2,FALSE),0)*'EV Scenarios'!Y$2</f>
        <v>7.9590841115962548E-3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454A-8D7B-464C-9312-62CAF81D6644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S2'!B2*Main!$B$8+_xlfn.IFNA(VLOOKUP($A2,'EV Distribution'!$A$2:$B$51,2,FALSE),0)*'EV Scenarios'!B$2</f>
        <v>14.727507670521595</v>
      </c>
      <c r="C2" s="5">
        <f>'[3]Pc, Winter, S2'!C2*Main!$B$8+_xlfn.IFNA(VLOOKUP($A2,'EV Distribution'!$A$2:$B$51,2,FALSE),0)*'EV Scenarios'!C$2</f>
        <v>14.727507670521595</v>
      </c>
      <c r="D2" s="5">
        <f>'[3]Pc, Winter, S2'!D2*Main!$B$8+_xlfn.IFNA(VLOOKUP($A2,'EV Distribution'!$A$2:$B$51,2,FALSE),0)*'EV Scenarios'!D$2</f>
        <v>14.727507670521595</v>
      </c>
      <c r="E2" s="5">
        <f>'[3]Pc, Winter, S2'!E2*Main!$B$8+_xlfn.IFNA(VLOOKUP($A2,'EV Distribution'!$A$2:$B$51,2,FALSE),0)*'EV Scenarios'!E$2</f>
        <v>14.727507670521595</v>
      </c>
      <c r="F2" s="5">
        <f>'[3]Pc, Winter, S2'!F2*Main!$B$8+_xlfn.IFNA(VLOOKUP($A2,'EV Distribution'!$A$2:$B$51,2,FALSE),0)*'EV Scenarios'!F$2</f>
        <v>14.727507670521595</v>
      </c>
      <c r="G2" s="5">
        <f>'[3]Pc, Winter, S2'!G2*Main!$B$8+_xlfn.IFNA(VLOOKUP($A2,'EV Distribution'!$A$2:$B$51,2,FALSE),0)*'EV Scenarios'!G$2</f>
        <v>14.727507670521595</v>
      </c>
      <c r="H2" s="5">
        <f>'[3]Pc, Winter, S2'!H2*Main!$B$8+_xlfn.IFNA(VLOOKUP($A2,'EV Distribution'!$A$2:$B$51,2,FALSE),0)*'EV Scenarios'!H$2</f>
        <v>14.727507670521595</v>
      </c>
      <c r="I2" s="5">
        <f>'[3]Pc, Winter, S2'!I2*Main!$B$8+_xlfn.IFNA(VLOOKUP($A2,'EV Distribution'!$A$2:$B$51,2,FALSE),0)*'EV Scenarios'!I$2</f>
        <v>14.727507670521595</v>
      </c>
      <c r="J2" s="5">
        <f>'[3]Pc, Winter, S2'!J2*Main!$B$8+_xlfn.IFNA(VLOOKUP($A2,'EV Distribution'!$A$2:$B$51,2,FALSE),0)*'EV Scenarios'!J$2</f>
        <v>14.727507670521595</v>
      </c>
      <c r="K2" s="5">
        <f>'[3]Pc, Winter, S2'!K2*Main!$B$8+_xlfn.IFNA(VLOOKUP($A2,'EV Distribution'!$A$2:$B$51,2,FALSE),0)*'EV Scenarios'!K$2</f>
        <v>14.727507670521595</v>
      </c>
      <c r="L2" s="5">
        <f>'[3]Pc, Winter, S2'!L2*Main!$B$8+_xlfn.IFNA(VLOOKUP($A2,'EV Distribution'!$A$2:$B$51,2,FALSE),0)*'EV Scenarios'!L$2</f>
        <v>14.727507670521595</v>
      </c>
      <c r="M2" s="5">
        <f>'[3]Pc, Winter, S2'!M2*Main!$B$8+_xlfn.IFNA(VLOOKUP($A2,'EV Distribution'!$A$2:$B$51,2,FALSE),0)*'EV Scenarios'!M$2</f>
        <v>14.727507670521595</v>
      </c>
      <c r="N2" s="5">
        <f>'[3]Pc, Winter, S2'!N2*Main!$B$8+_xlfn.IFNA(VLOOKUP($A2,'EV Distribution'!$A$2:$B$51,2,FALSE),0)*'EV Scenarios'!N$2</f>
        <v>14.727507670521595</v>
      </c>
      <c r="O2" s="5">
        <f>'[3]Pc, Winter, S2'!O2*Main!$B$8+_xlfn.IFNA(VLOOKUP($A2,'EV Distribution'!$A$2:$B$51,2,FALSE),0)*'EV Scenarios'!O$2</f>
        <v>14.727507670521595</v>
      </c>
      <c r="P2" s="5">
        <f>'[3]Pc, Winter, S2'!P2*Main!$B$8+_xlfn.IFNA(VLOOKUP($A2,'EV Distribution'!$A$2:$B$51,2,FALSE),0)*'EV Scenarios'!P$2</f>
        <v>14.727507670521595</v>
      </c>
      <c r="Q2" s="5">
        <f>'[3]Pc, Winter, S2'!Q2*Main!$B$8+_xlfn.IFNA(VLOOKUP($A2,'EV Distribution'!$A$2:$B$51,2,FALSE),0)*'EV Scenarios'!Q$2</f>
        <v>14.727507670521595</v>
      </c>
      <c r="R2" s="5">
        <f>'[3]Pc, Winter, S2'!R2*Main!$B$8+_xlfn.IFNA(VLOOKUP($A2,'EV Distribution'!$A$2:$B$51,2,FALSE),0)*'EV Scenarios'!R$2</f>
        <v>14.727507670521595</v>
      </c>
      <c r="S2" s="5">
        <f>'[3]Pc, Winter, S2'!S2*Main!$B$8+_xlfn.IFNA(VLOOKUP($A2,'EV Distribution'!$A$2:$B$51,2,FALSE),0)*'EV Scenarios'!S$2</f>
        <v>14.727507670521595</v>
      </c>
      <c r="T2" s="5">
        <f>'[3]Pc, Winter, S2'!T2*Main!$B$8+_xlfn.IFNA(VLOOKUP($A2,'EV Distribution'!$A$2:$B$51,2,FALSE),0)*'EV Scenarios'!T$2</f>
        <v>14.727507670521595</v>
      </c>
      <c r="U2" s="5">
        <f>'[3]Pc, Winter, S2'!U2*Main!$B$8+_xlfn.IFNA(VLOOKUP($A2,'EV Distribution'!$A$2:$B$51,2,FALSE),0)*'EV Scenarios'!U$2</f>
        <v>14.727507670521595</v>
      </c>
      <c r="V2" s="5">
        <f>'[3]Pc, Winter, S2'!V2*Main!$B$8+_xlfn.IFNA(VLOOKUP($A2,'EV Distribution'!$A$2:$B$51,2,FALSE),0)*'EV Scenarios'!V$2</f>
        <v>14.727507670521595</v>
      </c>
      <c r="W2" s="5">
        <f>'[3]Pc, Winter, S2'!W2*Main!$B$8+_xlfn.IFNA(VLOOKUP($A2,'EV Distribution'!$A$2:$B$51,2,FALSE),0)*'EV Scenarios'!W$2</f>
        <v>14.727507670521595</v>
      </c>
      <c r="X2" s="5">
        <f>'[3]Pc, Winter, S2'!X2*Main!$B$8+_xlfn.IFNA(VLOOKUP($A2,'EV Distribution'!$A$2:$B$51,2,FALSE),0)*'EV Scenarios'!X$2</f>
        <v>14.727507670521595</v>
      </c>
      <c r="Y2" s="5">
        <f>'[3]Pc, Winter, S2'!Y2*Main!$B$8+_xlfn.IFNA(VLOOKUP($A2,'EV Distribution'!$A$2:$B$51,2,FALSE),0)*'EV Scenarios'!Y$2</f>
        <v>14.727507670521595</v>
      </c>
    </row>
    <row r="3" spans="1:25" x14ac:dyDescent="0.3">
      <c r="A3">
        <v>6</v>
      </c>
      <c r="B3" s="5">
        <f>'[3]Pc, Winter, S2'!B3*Main!$B$8+_xlfn.IFNA(VLOOKUP($A3,'EV Distribution'!$A$2:$B$51,2,FALSE),0)*'EV Scenarios'!B$2</f>
        <v>3.6226323913524705E-2</v>
      </c>
      <c r="C3" s="5">
        <f>'[3]Pc, Winter, S2'!C3*Main!$B$8+_xlfn.IFNA(VLOOKUP($A3,'EV Distribution'!$A$2:$B$51,2,FALSE),0)*'EV Scenarios'!C$2</f>
        <v>3.293873598066635E-2</v>
      </c>
      <c r="D3" s="5">
        <f>'[3]Pc, Winter, S2'!D3*Main!$B$8+_xlfn.IFNA(VLOOKUP($A3,'EV Distribution'!$A$2:$B$51,2,FALSE),0)*'EV Scenarios'!D$2</f>
        <v>2.9483444690671465E-2</v>
      </c>
      <c r="E3" s="5">
        <f>'[3]Pc, Winter, S2'!E3*Main!$B$8+_xlfn.IFNA(VLOOKUP($A3,'EV Distribution'!$A$2:$B$51,2,FALSE),0)*'EV Scenarios'!E$2</f>
        <v>2.9229520250285183E-2</v>
      </c>
      <c r="F3" s="5">
        <f>'[3]Pc, Winter, S2'!F3*Main!$B$8+_xlfn.IFNA(VLOOKUP($A3,'EV Distribution'!$A$2:$B$51,2,FALSE),0)*'EV Scenarios'!F$2</f>
        <v>2.908856923550468E-2</v>
      </c>
      <c r="G3" s="5">
        <f>'[3]Pc, Winter, S2'!G3*Main!$B$8+_xlfn.IFNA(VLOOKUP($A3,'EV Distribution'!$A$2:$B$51,2,FALSE),0)*'EV Scenarios'!G$2</f>
        <v>2.8955846923422623E-2</v>
      </c>
      <c r="H3" s="5">
        <f>'[3]Pc, Winter, S2'!H3*Main!$B$8+_xlfn.IFNA(VLOOKUP($A3,'EV Distribution'!$A$2:$B$51,2,FALSE),0)*'EV Scenarios'!H$2</f>
        <v>2.8821166787900244E-2</v>
      </c>
      <c r="I3" s="5">
        <f>'[3]Pc, Winter, S2'!I3*Main!$B$8+_xlfn.IFNA(VLOOKUP($A3,'EV Distribution'!$A$2:$B$51,2,FALSE),0)*'EV Scenarios'!I$2</f>
        <v>2.8791900541804343E-2</v>
      </c>
      <c r="J3" s="5">
        <f>'[3]Pc, Winter, S2'!J3*Main!$B$8+_xlfn.IFNA(VLOOKUP($A3,'EV Distribution'!$A$2:$B$51,2,FALSE),0)*'EV Scenarios'!J$2</f>
        <v>2.9844295512144993E-2</v>
      </c>
      <c r="K3" s="5">
        <f>'[3]Pc, Winter, S2'!K3*Main!$B$8+_xlfn.IFNA(VLOOKUP($A3,'EV Distribution'!$A$2:$B$51,2,FALSE),0)*'EV Scenarios'!K$2</f>
        <v>3.1518944922099952E-2</v>
      </c>
      <c r="L3" s="5">
        <f>'[3]Pc, Winter, S2'!L3*Main!$B$8+_xlfn.IFNA(VLOOKUP($A3,'EV Distribution'!$A$2:$B$51,2,FALSE),0)*'EV Scenarios'!L$2</f>
        <v>3.4106315256038078E-2</v>
      </c>
      <c r="M3" s="5">
        <f>'[3]Pc, Winter, S2'!M3*Main!$B$8+_xlfn.IFNA(VLOOKUP($A3,'EV Distribution'!$A$2:$B$51,2,FALSE),0)*'EV Scenarios'!M$2</f>
        <v>3.2258205026969751E-2</v>
      </c>
      <c r="N3" s="5">
        <f>'[3]Pc, Winter, S2'!N3*Main!$B$8+_xlfn.IFNA(VLOOKUP($A3,'EV Distribution'!$A$2:$B$51,2,FALSE),0)*'EV Scenarios'!N$2</f>
        <v>2.9038931398193496E-2</v>
      </c>
      <c r="O3" s="5">
        <f>'[3]Pc, Winter, S2'!O3*Main!$B$8+_xlfn.IFNA(VLOOKUP($A3,'EV Distribution'!$A$2:$B$51,2,FALSE),0)*'EV Scenarios'!O$2</f>
        <v>2.0786754396693811E-2</v>
      </c>
      <c r="P3" s="5">
        <f>'[3]Pc, Winter, S2'!P3*Main!$B$8+_xlfn.IFNA(VLOOKUP($A3,'EV Distribution'!$A$2:$B$51,2,FALSE),0)*'EV Scenarios'!P$2</f>
        <v>1.5975684692682519E-2</v>
      </c>
      <c r="Q3" s="5">
        <f>'[3]Pc, Winter, S2'!Q3*Main!$B$8+_xlfn.IFNA(VLOOKUP($A3,'EV Distribution'!$A$2:$B$51,2,FALSE),0)*'EV Scenarios'!Q$2</f>
        <v>1.6023854454625917E-2</v>
      </c>
      <c r="R3" s="5">
        <f>'[3]Pc, Winter, S2'!R3*Main!$B$8+_xlfn.IFNA(VLOOKUP($A3,'EV Distribution'!$A$2:$B$51,2,FALSE),0)*'EV Scenarios'!R$2</f>
        <v>1.671130675250275E-2</v>
      </c>
      <c r="S3" s="5">
        <f>'[3]Pc, Winter, S2'!S3*Main!$B$8+_xlfn.IFNA(VLOOKUP($A3,'EV Distribution'!$A$2:$B$51,2,FALSE),0)*'EV Scenarios'!S$2</f>
        <v>1.7656865927616828E-2</v>
      </c>
      <c r="T3" s="5">
        <f>'[3]Pc, Winter, S2'!T3*Main!$B$8+_xlfn.IFNA(VLOOKUP($A3,'EV Distribution'!$A$2:$B$51,2,FALSE),0)*'EV Scenarios'!T$2</f>
        <v>1.8847766094499844E-2</v>
      </c>
      <c r="U3" s="5">
        <f>'[3]Pc, Winter, S2'!U3*Main!$B$8+_xlfn.IFNA(VLOOKUP($A3,'EV Distribution'!$A$2:$B$51,2,FALSE),0)*'EV Scenarios'!U$2</f>
        <v>1.6289343495083E-2</v>
      </c>
      <c r="V3" s="5">
        <f>'[3]Pc, Winter, S2'!V3*Main!$B$8+_xlfn.IFNA(VLOOKUP($A3,'EV Distribution'!$A$2:$B$51,2,FALSE),0)*'EV Scenarios'!V$2</f>
        <v>1.7331242194083867E-2</v>
      </c>
      <c r="W3" s="5">
        <f>'[3]Pc, Winter, S2'!W3*Main!$B$8+_xlfn.IFNA(VLOOKUP($A3,'EV Distribution'!$A$2:$B$51,2,FALSE),0)*'EV Scenarios'!W$2</f>
        <v>1.8828729037560971E-2</v>
      </c>
      <c r="X3" s="5">
        <f>'[3]Pc, Winter, S2'!X3*Main!$B$8+_xlfn.IFNA(VLOOKUP($A3,'EV Distribution'!$A$2:$B$51,2,FALSE),0)*'EV Scenarios'!X$2</f>
        <v>1.9553231829089961E-2</v>
      </c>
      <c r="Y3" s="5">
        <f>'[3]Pc, Winter, S2'!Y3*Main!$B$8+_xlfn.IFNA(VLOOKUP($A3,'EV Distribution'!$A$2:$B$51,2,FALSE),0)*'EV Scenarios'!Y$2</f>
        <v>1.7300508164832629E-2</v>
      </c>
    </row>
    <row r="4" spans="1:25" x14ac:dyDescent="0.3">
      <c r="A4">
        <v>7</v>
      </c>
      <c r="B4" s="5">
        <f>'[3]Pc, Winter, S2'!B4*Main!$B$8+_xlfn.IFNA(VLOOKUP($A4,'EV Distribution'!$A$2:$B$51,2,FALSE),0)*'EV Scenarios'!B$2</f>
        <v>6.4588267726236145E-2</v>
      </c>
      <c r="C4" s="5">
        <f>'[3]Pc, Winter, S2'!C4*Main!$B$8+_xlfn.IFNA(VLOOKUP($A4,'EV Distribution'!$A$2:$B$51,2,FALSE),0)*'EV Scenarios'!C$2</f>
        <v>6.5511802848708806E-2</v>
      </c>
      <c r="D4" s="5">
        <f>'[3]Pc, Winter, S2'!D4*Main!$B$8+_xlfn.IFNA(VLOOKUP($A4,'EV Distribution'!$A$2:$B$51,2,FALSE),0)*'EV Scenarios'!D$2</f>
        <v>6.6730456770026952E-2</v>
      </c>
      <c r="E4" s="5">
        <f>'[3]Pc, Winter, S2'!E4*Main!$B$8+_xlfn.IFNA(VLOOKUP($A4,'EV Distribution'!$A$2:$B$51,2,FALSE),0)*'EV Scenarios'!E$2</f>
        <v>6.4022022524275232E-2</v>
      </c>
      <c r="F4" s="5">
        <f>'[3]Pc, Winter, S2'!F4*Main!$B$8+_xlfn.IFNA(VLOOKUP($A4,'EV Distribution'!$A$2:$B$51,2,FALSE),0)*'EV Scenarios'!F$2</f>
        <v>6.5887065296190303E-2</v>
      </c>
      <c r="G4" s="5">
        <f>'[3]Pc, Winter, S2'!G4*Main!$B$8+_xlfn.IFNA(VLOOKUP($A4,'EV Distribution'!$A$2:$B$51,2,FALSE),0)*'EV Scenarios'!G$2</f>
        <v>6.578547675999627E-2</v>
      </c>
      <c r="H4" s="5">
        <f>'[3]Pc, Winter, S2'!H4*Main!$B$8+_xlfn.IFNA(VLOOKUP($A4,'EV Distribution'!$A$2:$B$51,2,FALSE),0)*'EV Scenarios'!H$2</f>
        <v>6.6187814152382785E-2</v>
      </c>
      <c r="I4" s="5">
        <f>'[3]Pc, Winter, S2'!I4*Main!$B$8+_xlfn.IFNA(VLOOKUP($A4,'EV Distribution'!$A$2:$B$51,2,FALSE),0)*'EV Scenarios'!I$2</f>
        <v>6.5976849033676552E-2</v>
      </c>
      <c r="J4" s="5">
        <f>'[3]Pc, Winter, S2'!J4*Main!$B$8+_xlfn.IFNA(VLOOKUP($A4,'EV Distribution'!$A$2:$B$51,2,FALSE),0)*'EV Scenarios'!J$2</f>
        <v>7.1728616666420816E-2</v>
      </c>
      <c r="K4" s="5">
        <f>'[3]Pc, Winter, S2'!K4*Main!$B$8+_xlfn.IFNA(VLOOKUP($A4,'EV Distribution'!$A$2:$B$51,2,FALSE),0)*'EV Scenarios'!K$2</f>
        <v>7.5666600267042319E-2</v>
      </c>
      <c r="L4" s="5">
        <f>'[3]Pc, Winter, S2'!L4*Main!$B$8+_xlfn.IFNA(VLOOKUP($A4,'EV Distribution'!$A$2:$B$51,2,FALSE),0)*'EV Scenarios'!L$2</f>
        <v>7.8388070694782083E-2</v>
      </c>
      <c r="M4" s="5">
        <f>'[3]Pc, Winter, S2'!M4*Main!$B$8+_xlfn.IFNA(VLOOKUP($A4,'EV Distribution'!$A$2:$B$51,2,FALSE),0)*'EV Scenarios'!M$2</f>
        <v>7.7589878643296167E-2</v>
      </c>
      <c r="N4" s="5">
        <f>'[3]Pc, Winter, S2'!N4*Main!$B$8+_xlfn.IFNA(VLOOKUP($A4,'EV Distribution'!$A$2:$B$51,2,FALSE),0)*'EV Scenarios'!N$2</f>
        <v>6.7655548800453352E-2</v>
      </c>
      <c r="O4" s="5">
        <f>'[3]Pc, Winter, S2'!O4*Main!$B$8+_xlfn.IFNA(VLOOKUP($A4,'EV Distribution'!$A$2:$B$51,2,FALSE),0)*'EV Scenarios'!O$2</f>
        <v>6.53218209218836E-2</v>
      </c>
      <c r="P4" s="5">
        <f>'[3]Pc, Winter, S2'!P4*Main!$B$8+_xlfn.IFNA(VLOOKUP($A4,'EV Distribution'!$A$2:$B$51,2,FALSE),0)*'EV Scenarios'!P$2</f>
        <v>6.5046139511038673E-2</v>
      </c>
      <c r="Q4" s="5">
        <f>'[3]Pc, Winter, S2'!Q4*Main!$B$8+_xlfn.IFNA(VLOOKUP($A4,'EV Distribution'!$A$2:$B$51,2,FALSE),0)*'EV Scenarios'!Q$2</f>
        <v>5.3281034650735581E-2</v>
      </c>
      <c r="R4" s="5">
        <f>'[3]Pc, Winter, S2'!R4*Main!$B$8+_xlfn.IFNA(VLOOKUP($A4,'EV Distribution'!$A$2:$B$51,2,FALSE),0)*'EV Scenarios'!R$2</f>
        <v>4.6743055092685469E-2</v>
      </c>
      <c r="S4" s="5">
        <f>'[3]Pc, Winter, S2'!S4*Main!$B$8+_xlfn.IFNA(VLOOKUP($A4,'EV Distribution'!$A$2:$B$51,2,FALSE),0)*'EV Scenarios'!S$2</f>
        <v>4.4409188997625089E-2</v>
      </c>
      <c r="T4" s="5">
        <f>'[3]Pc, Winter, S2'!T4*Main!$B$8+_xlfn.IFNA(VLOOKUP($A4,'EV Distribution'!$A$2:$B$51,2,FALSE),0)*'EV Scenarios'!T$2</f>
        <v>4.7589224338107743E-2</v>
      </c>
      <c r="U4" s="5">
        <f>'[3]Pc, Winter, S2'!U4*Main!$B$8+_xlfn.IFNA(VLOOKUP($A4,'EV Distribution'!$A$2:$B$51,2,FALSE),0)*'EV Scenarios'!U$2</f>
        <v>4.5524635525755253E-2</v>
      </c>
      <c r="V4" s="5">
        <f>'[3]Pc, Winter, S2'!V4*Main!$B$8+_xlfn.IFNA(VLOOKUP($A4,'EV Distribution'!$A$2:$B$51,2,FALSE),0)*'EV Scenarios'!V$2</f>
        <v>4.5866958616596842E-2</v>
      </c>
      <c r="W4" s="5">
        <f>'[3]Pc, Winter, S2'!W4*Main!$B$8+_xlfn.IFNA(VLOOKUP($A4,'EV Distribution'!$A$2:$B$51,2,FALSE),0)*'EV Scenarios'!W$2</f>
        <v>4.6913908500073757E-2</v>
      </c>
      <c r="X4" s="5">
        <f>'[3]Pc, Winter, S2'!X4*Main!$B$8+_xlfn.IFNA(VLOOKUP($A4,'EV Distribution'!$A$2:$B$51,2,FALSE),0)*'EV Scenarios'!X$2</f>
        <v>4.9023468224638107E-2</v>
      </c>
      <c r="Y4" s="5">
        <f>'[3]Pc, Winter, S2'!Y4*Main!$B$8+_xlfn.IFNA(VLOOKUP($A4,'EV Distribution'!$A$2:$B$51,2,FALSE),0)*'EV Scenarios'!Y$2</f>
        <v>4.7069487962502952E-2</v>
      </c>
    </row>
    <row r="5" spans="1:25" x14ac:dyDescent="0.3">
      <c r="A5">
        <v>8</v>
      </c>
      <c r="B5" s="5">
        <f>'[3]Pc, Winter, S2'!B5*Main!$B$8+_xlfn.IFNA(VLOOKUP($A5,'EV Distribution'!$A$2:$B$51,2,FALSE),0)*'EV Scenarios'!B$2</f>
        <v>6.7353740381903473E-3</v>
      </c>
      <c r="C5" s="5">
        <f>'[3]Pc, Winter, S2'!C5*Main!$B$8+_xlfn.IFNA(VLOOKUP($A5,'EV Distribution'!$A$2:$B$51,2,FALSE),0)*'EV Scenarios'!C$2</f>
        <v>6.3753457947742119E-3</v>
      </c>
      <c r="D5" s="5">
        <f>'[3]Pc, Winter, S2'!D5*Main!$B$8+_xlfn.IFNA(VLOOKUP($A5,'EV Distribution'!$A$2:$B$51,2,FALSE),0)*'EV Scenarios'!D$2</f>
        <v>6.2906331122108807E-3</v>
      </c>
      <c r="E5" s="5">
        <f>'[3]Pc, Winter, S2'!E5*Main!$B$8+_xlfn.IFNA(VLOOKUP($A5,'EV Distribution'!$A$2:$B$51,2,FALSE),0)*'EV Scenarios'!E$2</f>
        <v>6.1682399259450488E-3</v>
      </c>
      <c r="F5" s="5">
        <f>'[3]Pc, Winter, S2'!F5*Main!$B$8+_xlfn.IFNA(VLOOKUP($A5,'EV Distribution'!$A$2:$B$51,2,FALSE),0)*'EV Scenarios'!F$2</f>
        <v>6.2045961228070177E-3</v>
      </c>
      <c r="G5" s="5">
        <f>'[3]Pc, Winter, S2'!G5*Main!$B$8+_xlfn.IFNA(VLOOKUP($A5,'EV Distribution'!$A$2:$B$51,2,FALSE),0)*'EV Scenarios'!G$2</f>
        <v>6.1538995997757846E-3</v>
      </c>
      <c r="H5" s="5">
        <f>'[3]Pc, Winter, S2'!H5*Main!$B$8+_xlfn.IFNA(VLOOKUP($A5,'EV Distribution'!$A$2:$B$51,2,FALSE),0)*'EV Scenarios'!H$2</f>
        <v>6.2407451410392573E-3</v>
      </c>
      <c r="I5" s="5">
        <f>'[3]Pc, Winter, S2'!I5*Main!$B$8+_xlfn.IFNA(VLOOKUP($A5,'EV Distribution'!$A$2:$B$51,2,FALSE),0)*'EV Scenarios'!I$2</f>
        <v>6.1536027119227441E-3</v>
      </c>
      <c r="J5" s="5">
        <f>'[3]Pc, Winter, S2'!J5*Main!$B$8+_xlfn.IFNA(VLOOKUP($A5,'EV Distribution'!$A$2:$B$51,2,FALSE),0)*'EV Scenarios'!J$2</f>
        <v>6.3148285955963333E-3</v>
      </c>
      <c r="K5" s="5">
        <f>'[3]Pc, Winter, S2'!K5*Main!$B$8+_xlfn.IFNA(VLOOKUP($A5,'EV Distribution'!$A$2:$B$51,2,FALSE),0)*'EV Scenarios'!K$2</f>
        <v>6.4339139368853751E-3</v>
      </c>
      <c r="L5" s="5">
        <f>'[3]Pc, Winter, S2'!L5*Main!$B$8+_xlfn.IFNA(VLOOKUP($A5,'EV Distribution'!$A$2:$B$51,2,FALSE),0)*'EV Scenarios'!L$2</f>
        <v>6.5208985712768459E-3</v>
      </c>
      <c r="M5" s="5">
        <f>'[3]Pc, Winter, S2'!M5*Main!$B$8+_xlfn.IFNA(VLOOKUP($A5,'EV Distribution'!$A$2:$B$51,2,FALSE),0)*'EV Scenarios'!M$2</f>
        <v>6.5498109480912198E-3</v>
      </c>
      <c r="N5" s="5">
        <f>'[3]Pc, Winter, S2'!N5*Main!$B$8+_xlfn.IFNA(VLOOKUP($A5,'EV Distribution'!$A$2:$B$51,2,FALSE),0)*'EV Scenarios'!N$2</f>
        <v>6.5809166715836663E-3</v>
      </c>
      <c r="O5" s="5">
        <f>'[3]Pc, Winter, S2'!O5*Main!$B$8+_xlfn.IFNA(VLOOKUP($A5,'EV Distribution'!$A$2:$B$51,2,FALSE),0)*'EV Scenarios'!O$2</f>
        <v>6.4265393711893243E-3</v>
      </c>
      <c r="P5" s="5">
        <f>'[3]Pc, Winter, S2'!P5*Main!$B$8+_xlfn.IFNA(VLOOKUP($A5,'EV Distribution'!$A$2:$B$51,2,FALSE),0)*'EV Scenarios'!P$2</f>
        <v>6.2677534615047988E-3</v>
      </c>
      <c r="Q5" s="5">
        <f>'[3]Pc, Winter, S2'!Q5*Main!$B$8+_xlfn.IFNA(VLOOKUP($A5,'EV Distribution'!$A$2:$B$51,2,FALSE),0)*'EV Scenarios'!Q$2</f>
        <v>6.1011637260296207E-3</v>
      </c>
      <c r="R5" s="5">
        <f>'[3]Pc, Winter, S2'!R5*Main!$B$8+_xlfn.IFNA(VLOOKUP($A5,'EV Distribution'!$A$2:$B$51,2,FALSE),0)*'EV Scenarios'!R$2</f>
        <v>6.1458082369306123E-3</v>
      </c>
      <c r="S5" s="5">
        <f>'[3]Pc, Winter, S2'!S5*Main!$B$8+_xlfn.IFNA(VLOOKUP($A5,'EV Distribution'!$A$2:$B$51,2,FALSE),0)*'EV Scenarios'!S$2</f>
        <v>6.4574832089823783E-3</v>
      </c>
      <c r="T5" s="5">
        <f>'[3]Pc, Winter, S2'!T5*Main!$B$8+_xlfn.IFNA(VLOOKUP($A5,'EV Distribution'!$A$2:$B$51,2,FALSE),0)*'EV Scenarios'!T$2</f>
        <v>6.8922915414454024E-3</v>
      </c>
      <c r="U5" s="5">
        <f>'[3]Pc, Winter, S2'!U5*Main!$B$8+_xlfn.IFNA(VLOOKUP($A5,'EV Distribution'!$A$2:$B$51,2,FALSE),0)*'EV Scenarios'!U$2</f>
        <v>7.3810647932351899E-3</v>
      </c>
      <c r="V5" s="5">
        <f>'[3]Pc, Winter, S2'!V5*Main!$B$8+_xlfn.IFNA(VLOOKUP($A5,'EV Distribution'!$A$2:$B$51,2,FALSE),0)*'EV Scenarios'!V$2</f>
        <v>7.974814200195697E-3</v>
      </c>
      <c r="W5" s="5">
        <f>'[3]Pc, Winter, S2'!W5*Main!$B$8+_xlfn.IFNA(VLOOKUP($A5,'EV Distribution'!$A$2:$B$51,2,FALSE),0)*'EV Scenarios'!W$2</f>
        <v>7.7096892564560227E-3</v>
      </c>
      <c r="X5" s="5">
        <f>'[3]Pc, Winter, S2'!X5*Main!$B$8+_xlfn.IFNA(VLOOKUP($A5,'EV Distribution'!$A$2:$B$51,2,FALSE),0)*'EV Scenarios'!X$2</f>
        <v>7.2785481902879392E-3</v>
      </c>
      <c r="Y5" s="5">
        <f>'[3]Pc, Winter, S2'!Y5*Main!$B$8+_xlfn.IFNA(VLOOKUP($A5,'EV Distribution'!$A$2:$B$51,2,FALSE),0)*'EV Scenarios'!Y$2</f>
        <v>6.8019832826046334E-3</v>
      </c>
    </row>
    <row r="6" spans="1:25" x14ac:dyDescent="0.3">
      <c r="A6">
        <v>9</v>
      </c>
      <c r="B6" s="5">
        <f>'[3]Pc, Winter, S2'!B6*Main!$B$8+_xlfn.IFNA(VLOOKUP($A6,'EV Distribution'!$A$2:$B$51,2,FALSE),0)*'EV Scenarios'!B$2</f>
        <v>0.48998632274623849</v>
      </c>
      <c r="C6" s="5">
        <f>'[3]Pc, Winter, S2'!C6*Main!$B$8+_xlfn.IFNA(VLOOKUP($A6,'EV Distribution'!$A$2:$B$51,2,FALSE),0)*'EV Scenarios'!C$2</f>
        <v>0.47736027525342223</v>
      </c>
      <c r="D6" s="5">
        <f>'[3]Pc, Winter, S2'!D6*Main!$B$8+_xlfn.IFNA(VLOOKUP($A6,'EV Distribution'!$A$2:$B$51,2,FALSE),0)*'EV Scenarios'!D$2</f>
        <v>0.5094480505037321</v>
      </c>
      <c r="E6" s="5">
        <f>'[3]Pc, Winter, S2'!E6*Main!$B$8+_xlfn.IFNA(VLOOKUP($A6,'EV Distribution'!$A$2:$B$51,2,FALSE),0)*'EV Scenarios'!E$2</f>
        <v>0.50571249900490223</v>
      </c>
      <c r="F6" s="5">
        <f>'[3]Pc, Winter, S2'!F6*Main!$B$8+_xlfn.IFNA(VLOOKUP($A6,'EV Distribution'!$A$2:$B$51,2,FALSE),0)*'EV Scenarios'!F$2</f>
        <v>0.46113110554564457</v>
      </c>
      <c r="G6" s="5">
        <f>'[3]Pc, Winter, S2'!G6*Main!$B$8+_xlfn.IFNA(VLOOKUP($A6,'EV Distribution'!$A$2:$B$51,2,FALSE),0)*'EV Scenarios'!G$2</f>
        <v>0.34593691420079065</v>
      </c>
      <c r="H6" s="5">
        <f>'[3]Pc, Winter, S2'!H6*Main!$B$8+_xlfn.IFNA(VLOOKUP($A6,'EV Distribution'!$A$2:$B$51,2,FALSE),0)*'EV Scenarios'!H$2</f>
        <v>0.36068337682611523</v>
      </c>
      <c r="I6" s="5">
        <f>'[3]Pc, Winter, S2'!I6*Main!$B$8+_xlfn.IFNA(VLOOKUP($A6,'EV Distribution'!$A$2:$B$51,2,FALSE),0)*'EV Scenarios'!I$2</f>
        <v>0.18404275245950852</v>
      </c>
      <c r="J6" s="5">
        <f>'[3]Pc, Winter, S2'!J6*Main!$B$8+_xlfn.IFNA(VLOOKUP($A6,'EV Distribution'!$A$2:$B$51,2,FALSE),0)*'EV Scenarios'!J$2</f>
        <v>1.9374259044410355E-2</v>
      </c>
      <c r="K6" s="5">
        <f>'[3]Pc, Winter, S2'!K6*Main!$B$8+_xlfn.IFNA(VLOOKUP($A6,'EV Distribution'!$A$2:$B$51,2,FALSE),0)*'EV Scenarios'!K$2</f>
        <v>2.1092E-2</v>
      </c>
      <c r="L6" s="5">
        <f>'[3]Pc, Winter, S2'!L6*Main!$B$8+_xlfn.IFNA(VLOOKUP($A6,'EV Distribution'!$A$2:$B$51,2,FALSE),0)*'EV Scenarios'!L$2</f>
        <v>1.3321844582354851E-2</v>
      </c>
      <c r="M6" s="5">
        <f>'[3]Pc, Winter, S2'!M6*Main!$B$8+_xlfn.IFNA(VLOOKUP($A6,'EV Distribution'!$A$2:$B$51,2,FALSE),0)*'EV Scenarios'!M$2</f>
        <v>1.4008000000000001E-2</v>
      </c>
      <c r="N6" s="5">
        <f>'[3]Pc, Winter, S2'!N6*Main!$B$8+_xlfn.IFNA(VLOOKUP($A6,'EV Distribution'!$A$2:$B$51,2,FALSE),0)*'EV Scenarios'!N$2</f>
        <v>2.2302000000000002E-2</v>
      </c>
      <c r="O6" s="5">
        <f>'[3]Pc, Winter, S2'!O6*Main!$B$8+_xlfn.IFNA(VLOOKUP($A6,'EV Distribution'!$A$2:$B$51,2,FALSE),0)*'EV Scenarios'!O$2</f>
        <v>7.1220894552661076E-2</v>
      </c>
      <c r="P6" s="5">
        <f>'[3]Pc, Winter, S2'!P6*Main!$B$8+_xlfn.IFNA(VLOOKUP($A6,'EV Distribution'!$A$2:$B$51,2,FALSE),0)*'EV Scenarios'!P$2</f>
        <v>6.5772181869792889E-2</v>
      </c>
      <c r="Q6" s="5">
        <f>'[3]Pc, Winter, S2'!Q6*Main!$B$8+_xlfn.IFNA(VLOOKUP($A6,'EV Distribution'!$A$2:$B$51,2,FALSE),0)*'EV Scenarios'!Q$2</f>
        <v>4.4513524475606761E-2</v>
      </c>
      <c r="R6" s="5">
        <f>'[3]Pc, Winter, S2'!R6*Main!$B$8+_xlfn.IFNA(VLOOKUP($A6,'EV Distribution'!$A$2:$B$51,2,FALSE),0)*'EV Scenarios'!R$2</f>
        <v>2.4487999999999999E-2</v>
      </c>
      <c r="S6" s="5">
        <f>'[3]Pc, Winter, S2'!S6*Main!$B$8+_xlfn.IFNA(VLOOKUP($A6,'EV Distribution'!$A$2:$B$51,2,FALSE),0)*'EV Scenarios'!S$2</f>
        <v>4.9911000000000004E-2</v>
      </c>
      <c r="T6" s="5">
        <f>'[3]Pc, Winter, S2'!T6*Main!$B$8+_xlfn.IFNA(VLOOKUP($A6,'EV Distribution'!$A$2:$B$51,2,FALSE),0)*'EV Scenarios'!T$2</f>
        <v>3.6315990424469952E-2</v>
      </c>
      <c r="U6" s="5">
        <f>'[3]Pc, Winter, S2'!U6*Main!$B$8+_xlfn.IFNA(VLOOKUP($A6,'EV Distribution'!$A$2:$B$51,2,FALSE),0)*'EV Scenarios'!U$2</f>
        <v>3.3170700257881956E-2</v>
      </c>
      <c r="V6" s="5">
        <f>'[3]Pc, Winter, S2'!V6*Main!$B$8+_xlfn.IFNA(VLOOKUP($A6,'EV Distribution'!$A$2:$B$51,2,FALSE),0)*'EV Scenarios'!V$2</f>
        <v>4.8521290012361343E-2</v>
      </c>
      <c r="W6" s="5">
        <f>'[3]Pc, Winter, S2'!W6*Main!$B$8+_xlfn.IFNA(VLOOKUP($A6,'EV Distribution'!$A$2:$B$51,2,FALSE),0)*'EV Scenarios'!W$2</f>
        <v>2.5025582200879158E-2</v>
      </c>
      <c r="X6" s="5">
        <f>'[3]Pc, Winter, S2'!X6*Main!$B$8+_xlfn.IFNA(VLOOKUP($A6,'EV Distribution'!$A$2:$B$51,2,FALSE),0)*'EV Scenarios'!X$2</f>
        <v>9.6422007556034153E-2</v>
      </c>
      <c r="Y6" s="5">
        <f>'[3]Pc, Winter, S2'!Y6*Main!$B$8+_xlfn.IFNA(VLOOKUP($A6,'EV Distribution'!$A$2:$B$51,2,FALSE),0)*'EV Scenarios'!Y$2</f>
        <v>0.12387373201701775</v>
      </c>
    </row>
    <row r="7" spans="1:25" x14ac:dyDescent="0.3">
      <c r="A7">
        <v>10</v>
      </c>
      <c r="B7" s="5">
        <f>'[3]Pc, Winter, S2'!B7*Main!$B$8+_xlfn.IFNA(VLOOKUP($A7,'EV Distribution'!$A$2:$B$51,2,FALSE),0)*'EV Scenarios'!B$2</f>
        <v>3.6192599996130372</v>
      </c>
      <c r="C7" s="5">
        <f>'[3]Pc, Winter, S2'!C7*Main!$B$8+_xlfn.IFNA(VLOOKUP($A7,'EV Distribution'!$A$2:$B$51,2,FALSE),0)*'EV Scenarios'!C$2</f>
        <v>3.6061163112001222</v>
      </c>
      <c r="D7" s="5">
        <f>'[3]Pc, Winter, S2'!D7*Main!$B$8+_xlfn.IFNA(VLOOKUP($A7,'EV Distribution'!$A$2:$B$51,2,FALSE),0)*'EV Scenarios'!D$2</f>
        <v>3.618283985976595</v>
      </c>
      <c r="E7" s="5">
        <f>'[3]Pc, Winter, S2'!E7*Main!$B$8+_xlfn.IFNA(VLOOKUP($A7,'EV Distribution'!$A$2:$B$51,2,FALSE),0)*'EV Scenarios'!E$2</f>
        <v>3.6145235455742273</v>
      </c>
      <c r="F7" s="5">
        <f>'[3]Pc, Winter, S2'!F7*Main!$B$8+_xlfn.IFNA(VLOOKUP($A7,'EV Distribution'!$A$2:$B$51,2,FALSE),0)*'EV Scenarios'!F$2</f>
        <v>3.5694066497086334</v>
      </c>
      <c r="G7" s="5">
        <f>'[3]Pc, Winter, S2'!G7*Main!$B$8+_xlfn.IFNA(VLOOKUP($A7,'EV Distribution'!$A$2:$B$51,2,FALSE),0)*'EV Scenarios'!G$2</f>
        <v>3.5901937753253135</v>
      </c>
      <c r="H7" s="5">
        <f>'[3]Pc, Winter, S2'!H7*Main!$B$8+_xlfn.IFNA(VLOOKUP($A7,'EV Distribution'!$A$2:$B$51,2,FALSE),0)*'EV Scenarios'!H$2</f>
        <v>3.4922156096255361</v>
      </c>
      <c r="I7" s="5">
        <f>'[3]Pc, Winter, S2'!I7*Main!$B$8+_xlfn.IFNA(VLOOKUP($A7,'EV Distribution'!$A$2:$B$51,2,FALSE),0)*'EV Scenarios'!I$2</f>
        <v>3.2452129565296155</v>
      </c>
      <c r="J7" s="5">
        <f>'[3]Pc, Winter, S2'!J7*Main!$B$8+_xlfn.IFNA(VLOOKUP($A7,'EV Distribution'!$A$2:$B$51,2,FALSE),0)*'EV Scenarios'!J$2</f>
        <v>3.2840928492831996</v>
      </c>
      <c r="K7" s="5">
        <f>'[3]Pc, Winter, S2'!K7*Main!$B$8+_xlfn.IFNA(VLOOKUP($A7,'EV Distribution'!$A$2:$B$51,2,FALSE),0)*'EV Scenarios'!K$2</f>
        <v>3.2683924972436174</v>
      </c>
      <c r="L7" s="5">
        <f>'[3]Pc, Winter, S2'!L7*Main!$B$8+_xlfn.IFNA(VLOOKUP($A7,'EV Distribution'!$A$2:$B$51,2,FALSE),0)*'EV Scenarios'!L$2</f>
        <v>3.2408960565219296</v>
      </c>
      <c r="M7" s="5">
        <f>'[3]Pc, Winter, S2'!M7*Main!$B$8+_xlfn.IFNA(VLOOKUP($A7,'EV Distribution'!$A$2:$B$51,2,FALSE),0)*'EV Scenarios'!M$2</f>
        <v>3.2492719977291666</v>
      </c>
      <c r="N7" s="5">
        <f>'[3]Pc, Winter, S2'!N7*Main!$B$8+_xlfn.IFNA(VLOOKUP($A7,'EV Distribution'!$A$2:$B$51,2,FALSE),0)*'EV Scenarios'!N$2</f>
        <v>3.3866534890338733</v>
      </c>
      <c r="O7" s="5">
        <f>'[3]Pc, Winter, S2'!O7*Main!$B$8+_xlfn.IFNA(VLOOKUP($A7,'EV Distribution'!$A$2:$B$51,2,FALSE),0)*'EV Scenarios'!O$2</f>
        <v>3.6440198450839336</v>
      </c>
      <c r="P7" s="5">
        <f>'[3]Pc, Winter, S2'!P7*Main!$B$8+_xlfn.IFNA(VLOOKUP($A7,'EV Distribution'!$A$2:$B$51,2,FALSE),0)*'EV Scenarios'!P$2</f>
        <v>3.6864102828365541</v>
      </c>
      <c r="Q7" s="5">
        <f>'[3]Pc, Winter, S2'!Q7*Main!$B$8+_xlfn.IFNA(VLOOKUP($A7,'EV Distribution'!$A$2:$B$51,2,FALSE),0)*'EV Scenarios'!Q$2</f>
        <v>3.6425646518078683</v>
      </c>
      <c r="R7" s="5">
        <f>'[3]Pc, Winter, S2'!R7*Main!$B$8+_xlfn.IFNA(VLOOKUP($A7,'EV Distribution'!$A$2:$B$51,2,FALSE),0)*'EV Scenarios'!R$2</f>
        <v>3.6562907182931315</v>
      </c>
      <c r="S7" s="5">
        <f>'[3]Pc, Winter, S2'!S7*Main!$B$8+_xlfn.IFNA(VLOOKUP($A7,'EV Distribution'!$A$2:$B$51,2,FALSE),0)*'EV Scenarios'!S$2</f>
        <v>3.659911786857486</v>
      </c>
      <c r="T7" s="5">
        <f>'[3]Pc, Winter, S2'!T7*Main!$B$8+_xlfn.IFNA(VLOOKUP($A7,'EV Distribution'!$A$2:$B$51,2,FALSE),0)*'EV Scenarios'!T$2</f>
        <v>3.6517343497132604</v>
      </c>
      <c r="U7" s="5">
        <f>'[3]Pc, Winter, S2'!U7*Main!$B$8+_xlfn.IFNA(VLOOKUP($A7,'EV Distribution'!$A$2:$B$51,2,FALSE),0)*'EV Scenarios'!U$2</f>
        <v>3.638830736862265</v>
      </c>
      <c r="V7" s="5">
        <f>'[3]Pc, Winter, S2'!V7*Main!$B$8+_xlfn.IFNA(VLOOKUP($A7,'EV Distribution'!$A$2:$B$51,2,FALSE),0)*'EV Scenarios'!V$2</f>
        <v>3.6102880074395358</v>
      </c>
      <c r="W7" s="5">
        <f>'[3]Pc, Winter, S2'!W7*Main!$B$8+_xlfn.IFNA(VLOOKUP($A7,'EV Distribution'!$A$2:$B$51,2,FALSE),0)*'EV Scenarios'!W$2</f>
        <v>3.6449370825829059</v>
      </c>
      <c r="X7" s="5">
        <f>'[3]Pc, Winter, S2'!X7*Main!$B$8+_xlfn.IFNA(VLOOKUP($A7,'EV Distribution'!$A$2:$B$51,2,FALSE),0)*'EV Scenarios'!X$2</f>
        <v>3.7292362686418308</v>
      </c>
      <c r="Y7" s="5">
        <f>'[3]Pc, Winter, S2'!Y7*Main!$B$8+_xlfn.IFNA(VLOOKUP($A7,'EV Distribution'!$A$2:$B$51,2,FALSE),0)*'EV Scenarios'!Y$2</f>
        <v>3.7315554372685416</v>
      </c>
    </row>
    <row r="8" spans="1:25" x14ac:dyDescent="0.3">
      <c r="A8">
        <v>11</v>
      </c>
      <c r="B8" s="5">
        <f>'[3]Pc, Winter, S2'!B8*Main!$B$8+_xlfn.IFNA(VLOOKUP($A8,'EV Distribution'!$A$2:$B$51,2,FALSE),0)*'EV Scenarios'!B$2</f>
        <v>0.77374504569272196</v>
      </c>
      <c r="C8" s="5">
        <f>'[3]Pc, Winter, S2'!C8*Main!$B$8+_xlfn.IFNA(VLOOKUP($A8,'EV Distribution'!$A$2:$B$51,2,FALSE),0)*'EV Scenarios'!C$2</f>
        <v>0.72883290178643501</v>
      </c>
      <c r="D8" s="5">
        <f>'[3]Pc, Winter, S2'!D8*Main!$B$8+_xlfn.IFNA(VLOOKUP($A8,'EV Distribution'!$A$2:$B$51,2,FALSE),0)*'EV Scenarios'!D$2</f>
        <v>0.65923300805996787</v>
      </c>
      <c r="E8" s="5">
        <f>'[3]Pc, Winter, S2'!E8*Main!$B$8+_xlfn.IFNA(VLOOKUP($A8,'EV Distribution'!$A$2:$B$51,2,FALSE),0)*'EV Scenarios'!E$2</f>
        <v>0.60905352942216395</v>
      </c>
      <c r="F8" s="5">
        <f>'[3]Pc, Winter, S2'!F8*Main!$B$8+_xlfn.IFNA(VLOOKUP($A8,'EV Distribution'!$A$2:$B$51,2,FALSE),0)*'EV Scenarios'!F$2</f>
        <v>0.54656113929291061</v>
      </c>
      <c r="G8" s="5">
        <f>'[3]Pc, Winter, S2'!G8*Main!$B$8+_xlfn.IFNA(VLOOKUP($A8,'EV Distribution'!$A$2:$B$51,2,FALSE),0)*'EV Scenarios'!G$2</f>
        <v>0.50249006622138803</v>
      </c>
      <c r="H8" s="5">
        <f>'[3]Pc, Winter, S2'!H8*Main!$B$8+_xlfn.IFNA(VLOOKUP($A8,'EV Distribution'!$A$2:$B$51,2,FALSE),0)*'EV Scenarios'!H$2</f>
        <v>0.51149389606748596</v>
      </c>
      <c r="I8" s="5">
        <f>'[3]Pc, Winter, S2'!I8*Main!$B$8+_xlfn.IFNA(VLOOKUP($A8,'EV Distribution'!$A$2:$B$51,2,FALSE),0)*'EV Scenarios'!I$2</f>
        <v>0.43956137045252142</v>
      </c>
      <c r="J8" s="5">
        <f>'[3]Pc, Winter, S2'!J8*Main!$B$8+_xlfn.IFNA(VLOOKUP($A8,'EV Distribution'!$A$2:$B$51,2,FALSE),0)*'EV Scenarios'!J$2</f>
        <v>0.44339388066479335</v>
      </c>
      <c r="K8" s="5">
        <f>'[3]Pc, Winter, S2'!K8*Main!$B$8+_xlfn.IFNA(VLOOKUP($A8,'EV Distribution'!$A$2:$B$51,2,FALSE),0)*'EV Scenarios'!K$2</f>
        <v>0.4320506398536012</v>
      </c>
      <c r="L8" s="5">
        <f>'[3]Pc, Winter, S2'!L8*Main!$B$8+_xlfn.IFNA(VLOOKUP($A8,'EV Distribution'!$A$2:$B$51,2,FALSE),0)*'EV Scenarios'!L$2</f>
        <v>0.42544271739227346</v>
      </c>
      <c r="M8" s="5">
        <f>'[3]Pc, Winter, S2'!M8*Main!$B$8+_xlfn.IFNA(VLOOKUP($A8,'EV Distribution'!$A$2:$B$51,2,FALSE),0)*'EV Scenarios'!M$2</f>
        <v>0.43130003825842289</v>
      </c>
      <c r="N8" s="5">
        <f>'[3]Pc, Winter, S2'!N8*Main!$B$8+_xlfn.IFNA(VLOOKUP($A8,'EV Distribution'!$A$2:$B$51,2,FALSE),0)*'EV Scenarios'!N$2</f>
        <v>0.4392847661493785</v>
      </c>
      <c r="O8" s="5">
        <f>'[3]Pc, Winter, S2'!O8*Main!$B$8+_xlfn.IFNA(VLOOKUP($A8,'EV Distribution'!$A$2:$B$51,2,FALSE),0)*'EV Scenarios'!O$2</f>
        <v>0.46209709618036549</v>
      </c>
      <c r="P8" s="5">
        <f>'[3]Pc, Winter, S2'!P8*Main!$B$8+_xlfn.IFNA(VLOOKUP($A8,'EV Distribution'!$A$2:$B$51,2,FALSE),0)*'EV Scenarios'!P$2</f>
        <v>0.46504148346138197</v>
      </c>
      <c r="Q8" s="5">
        <f>'[3]Pc, Winter, S2'!Q8*Main!$B$8+_xlfn.IFNA(VLOOKUP($A8,'EV Distribution'!$A$2:$B$51,2,FALSE),0)*'EV Scenarios'!Q$2</f>
        <v>0.45338946418897019</v>
      </c>
      <c r="R8" s="5">
        <f>'[3]Pc, Winter, S2'!R8*Main!$B$8+_xlfn.IFNA(VLOOKUP($A8,'EV Distribution'!$A$2:$B$51,2,FALSE),0)*'EV Scenarios'!R$2</f>
        <v>0.42665709846801003</v>
      </c>
      <c r="S8" s="5">
        <f>'[3]Pc, Winter, S2'!S8*Main!$B$8+_xlfn.IFNA(VLOOKUP($A8,'EV Distribution'!$A$2:$B$51,2,FALSE),0)*'EV Scenarios'!S$2</f>
        <v>0.47460854779226652</v>
      </c>
      <c r="T8" s="5">
        <f>'[3]Pc, Winter, S2'!T8*Main!$B$8+_xlfn.IFNA(VLOOKUP($A8,'EV Distribution'!$A$2:$B$51,2,FALSE),0)*'EV Scenarios'!T$2</f>
        <v>0.42549065500549726</v>
      </c>
      <c r="U8" s="5">
        <f>'[3]Pc, Winter, S2'!U8*Main!$B$8+_xlfn.IFNA(VLOOKUP($A8,'EV Distribution'!$A$2:$B$51,2,FALSE),0)*'EV Scenarios'!U$2</f>
        <v>0.43624047552916773</v>
      </c>
      <c r="V8" s="5">
        <f>'[3]Pc, Winter, S2'!V8*Main!$B$8+_xlfn.IFNA(VLOOKUP($A8,'EV Distribution'!$A$2:$B$51,2,FALSE),0)*'EV Scenarios'!V$2</f>
        <v>0.45111600614673808</v>
      </c>
      <c r="W8" s="5">
        <f>'[3]Pc, Winter, S2'!W8*Main!$B$8+_xlfn.IFNA(VLOOKUP($A8,'EV Distribution'!$A$2:$B$51,2,FALSE),0)*'EV Scenarios'!W$2</f>
        <v>0.48707122683442489</v>
      </c>
      <c r="X8" s="5">
        <f>'[3]Pc, Winter, S2'!X8*Main!$B$8+_xlfn.IFNA(VLOOKUP($A8,'EV Distribution'!$A$2:$B$51,2,FALSE),0)*'EV Scenarios'!X$2</f>
        <v>0.58434142478331264</v>
      </c>
      <c r="Y8" s="5">
        <f>'[3]Pc, Winter, S2'!Y8*Main!$B$8+_xlfn.IFNA(VLOOKUP($A8,'EV Distribution'!$A$2:$B$51,2,FALSE),0)*'EV Scenarios'!Y$2</f>
        <v>0.65605017152874001</v>
      </c>
    </row>
    <row r="9" spans="1:25" x14ac:dyDescent="0.3">
      <c r="A9">
        <v>12</v>
      </c>
      <c r="B9" s="5">
        <f>'[3]Pc, Winter, S2'!B9*Main!$B$8+_xlfn.IFNA(VLOOKUP($A9,'EV Distribution'!$A$2:$B$51,2,FALSE),0)*'EV Scenarios'!B$2</f>
        <v>4.1093749711372041E-4</v>
      </c>
      <c r="C9" s="5">
        <f>'[3]Pc, Winter, S2'!C9*Main!$B$8+_xlfn.IFNA(VLOOKUP($A9,'EV Distribution'!$A$2:$B$51,2,FALSE),0)*'EV Scenarios'!C$2</f>
        <v>5.1730136922744079E-4</v>
      </c>
      <c r="D9" s="5">
        <f>'[3]Pc, Winter, S2'!D9*Main!$B$8+_xlfn.IFNA(VLOOKUP($A9,'EV Distribution'!$A$2:$B$51,2,FALSE),0)*'EV Scenarios'!D$2</f>
        <v>2.9231560477637484E-4</v>
      </c>
      <c r="E9" s="5">
        <f>'[3]Pc, Winter, S2'!E9*Main!$B$8+_xlfn.IFNA(VLOOKUP($A9,'EV Distribution'!$A$2:$B$51,2,FALSE),0)*'EV Scenarios'!E$2</f>
        <v>3.2454254745397683E-4</v>
      </c>
      <c r="F9" s="5">
        <f>'[3]Pc, Winter, S2'!F9*Main!$B$8+_xlfn.IFNA(VLOOKUP($A9,'EV Distribution'!$A$2:$B$51,2,FALSE),0)*'EV Scenarios'!F$2</f>
        <v>6.5187981481590741E-4</v>
      </c>
      <c r="G9" s="5">
        <f>'[3]Pc, Winter, S2'!G9*Main!$B$8+_xlfn.IFNA(VLOOKUP($A9,'EV Distribution'!$A$2:$B$51,2,FALSE),0)*'EV Scenarios'!G$2</f>
        <v>1.0494144033120919E-3</v>
      </c>
      <c r="H9" s="5">
        <f>'[3]Pc, Winter, S2'!H9*Main!$B$8+_xlfn.IFNA(VLOOKUP($A9,'EV Distribution'!$A$2:$B$51,2,FALSE),0)*'EV Scenarios'!H$2</f>
        <v>1.5313221235003149E-3</v>
      </c>
      <c r="I9" s="5">
        <f>'[3]Pc, Winter, S2'!I9*Main!$B$8+_xlfn.IFNA(VLOOKUP($A9,'EV Distribution'!$A$2:$B$51,2,FALSE),0)*'EV Scenarios'!I$2</f>
        <v>3.7565553167433719E-3</v>
      </c>
      <c r="J9" s="5">
        <f>'[3]Pc, Winter, S2'!J9*Main!$B$8+_xlfn.IFNA(VLOOKUP($A9,'EV Distribution'!$A$2:$B$51,2,FALSE),0)*'EV Scenarios'!J$2</f>
        <v>5.340850006077414E-3</v>
      </c>
      <c r="K9" s="5">
        <f>'[3]Pc, Winter, S2'!K9*Main!$B$8+_xlfn.IFNA(VLOOKUP($A9,'EV Distribution'!$A$2:$B$51,2,FALSE),0)*'EV Scenarios'!K$2</f>
        <v>6.7545338243598062E-3</v>
      </c>
      <c r="L9" s="5">
        <f>'[3]Pc, Winter, S2'!L9*Main!$B$8+_xlfn.IFNA(VLOOKUP($A9,'EV Distribution'!$A$2:$B$51,2,FALSE),0)*'EV Scenarios'!L$2</f>
        <v>6.8709106484147586E-3</v>
      </c>
      <c r="M9" s="5">
        <f>'[3]Pc, Winter, S2'!M9*Main!$B$8+_xlfn.IFNA(VLOOKUP($A9,'EV Distribution'!$A$2:$B$51,2,FALSE),0)*'EV Scenarios'!M$2</f>
        <v>6.0477093018596103E-3</v>
      </c>
      <c r="N9" s="5">
        <f>'[3]Pc, Winter, S2'!N9*Main!$B$8+_xlfn.IFNA(VLOOKUP($A9,'EV Distribution'!$A$2:$B$51,2,FALSE),0)*'EV Scenarios'!N$2</f>
        <v>3.9935965981875926E-3</v>
      </c>
      <c r="O9" s="5">
        <f>'[3]Pc, Winter, S2'!O9*Main!$B$8+_xlfn.IFNA(VLOOKUP($A9,'EV Distribution'!$A$2:$B$51,2,FALSE),0)*'EV Scenarios'!O$2</f>
        <v>2.0058920967616634E-3</v>
      </c>
      <c r="P9" s="5">
        <f>'[3]Pc, Winter, S2'!P9*Main!$B$8+_xlfn.IFNA(VLOOKUP($A9,'EV Distribution'!$A$2:$B$51,2,FALSE),0)*'EV Scenarios'!P$2</f>
        <v>1.7376314211804736E-3</v>
      </c>
      <c r="Q9" s="5">
        <f>'[3]Pc, Winter, S2'!Q9*Main!$B$8+_xlfn.IFNA(VLOOKUP($A9,'EV Distribution'!$A$2:$B$51,2,FALSE),0)*'EV Scenarios'!Q$2</f>
        <v>1.8525015978237353E-3</v>
      </c>
      <c r="R9" s="5">
        <f>'[3]Pc, Winter, S2'!R9*Main!$B$8+_xlfn.IFNA(VLOOKUP($A9,'EV Distribution'!$A$2:$B$51,2,FALSE),0)*'EV Scenarios'!R$2</f>
        <v>1.3644159219376919E-3</v>
      </c>
      <c r="S9" s="5">
        <f>'[3]Pc, Winter, S2'!S9*Main!$B$8+_xlfn.IFNA(VLOOKUP($A9,'EV Distribution'!$A$2:$B$51,2,FALSE),0)*'EV Scenarios'!S$2</f>
        <v>1.1735035906596651E-3</v>
      </c>
      <c r="T9" s="5">
        <f>'[3]Pc, Winter, S2'!T9*Main!$B$8+_xlfn.IFNA(VLOOKUP($A9,'EV Distribution'!$A$2:$B$51,2,FALSE),0)*'EV Scenarios'!T$2</f>
        <v>1.2961115530790259E-3</v>
      </c>
      <c r="U9" s="5">
        <f>'[3]Pc, Winter, S2'!U9*Main!$B$8+_xlfn.IFNA(VLOOKUP($A9,'EV Distribution'!$A$2:$B$51,2,FALSE),0)*'EV Scenarios'!U$2</f>
        <v>1.1367946933659822E-3</v>
      </c>
      <c r="V9" s="5">
        <f>'[3]Pc, Winter, S2'!V9*Main!$B$8+_xlfn.IFNA(VLOOKUP($A9,'EV Distribution'!$A$2:$B$51,2,FALSE),0)*'EV Scenarios'!V$2</f>
        <v>1.0517395378068209E-3</v>
      </c>
      <c r="W9" s="5">
        <f>'[3]Pc, Winter, S2'!W9*Main!$B$8+_xlfn.IFNA(VLOOKUP($A9,'EV Distribution'!$A$2:$B$51,2,FALSE),0)*'EV Scenarios'!W$2</f>
        <v>4.0536149907068677E-4</v>
      </c>
      <c r="X9" s="5">
        <f>'[3]Pc, Winter, S2'!X9*Main!$B$8+_xlfn.IFNA(VLOOKUP($A9,'EV Distribution'!$A$2:$B$51,2,FALSE),0)*'EV Scenarios'!X$2</f>
        <v>1.0367580975139643E-4</v>
      </c>
      <c r="Y9" s="5">
        <f>'[3]Pc, Winter, S2'!Y9*Main!$B$8+_xlfn.IFNA(VLOOKUP($A9,'EV Distribution'!$A$2:$B$51,2,FALSE),0)*'EV Scenarios'!Y$2</f>
        <v>2.5032379853080011E-5</v>
      </c>
    </row>
    <row r="10" spans="1:25" x14ac:dyDescent="0.3">
      <c r="A10">
        <v>14</v>
      </c>
      <c r="B10" s="5">
        <f>'[3]Pc, Winter, S2'!B10*Main!$B$8+_xlfn.IFNA(VLOOKUP($A10,'EV Distribution'!$A$2:$B$51,2,FALSE),0)*'EV Scenarios'!B$2</f>
        <v>1.9844425057982606</v>
      </c>
      <c r="C10" s="5">
        <f>'[3]Pc, Winter, S2'!C10*Main!$B$8+_xlfn.IFNA(VLOOKUP($A10,'EV Distribution'!$A$2:$B$51,2,FALSE),0)*'EV Scenarios'!C$2</f>
        <v>1.3356347126171426</v>
      </c>
      <c r="D10" s="5">
        <f>'[3]Pc, Winter, S2'!D10*Main!$B$8+_xlfn.IFNA(VLOOKUP($A10,'EV Distribution'!$A$2:$B$51,2,FALSE),0)*'EV Scenarios'!D$2</f>
        <v>0.67270664377981682</v>
      </c>
      <c r="E10" s="5">
        <f>'[3]Pc, Winter, S2'!E10*Main!$B$8+_xlfn.IFNA(VLOOKUP($A10,'EV Distribution'!$A$2:$B$51,2,FALSE),0)*'EV Scenarios'!E$2</f>
        <v>0.5370505278915555</v>
      </c>
      <c r="F10" s="5">
        <f>'[3]Pc, Winter, S2'!F10*Main!$B$8+_xlfn.IFNA(VLOOKUP($A10,'EV Distribution'!$A$2:$B$51,2,FALSE),0)*'EV Scenarios'!F$2</f>
        <v>0.4654631762122326</v>
      </c>
      <c r="G10" s="5">
        <f>'[3]Pc, Winter, S2'!G10*Main!$B$8+_xlfn.IFNA(VLOOKUP($A10,'EV Distribution'!$A$2:$B$51,2,FALSE),0)*'EV Scenarios'!G$2</f>
        <v>0.56585350323945804</v>
      </c>
      <c r="H10" s="5">
        <f>'[3]Pc, Winter, S2'!H10*Main!$B$8+_xlfn.IFNA(VLOOKUP($A10,'EV Distribution'!$A$2:$B$51,2,FALSE),0)*'EV Scenarios'!H$2</f>
        <v>0.24993393812746836</v>
      </c>
      <c r="I10" s="5">
        <f>'[3]Pc, Winter, S2'!I10*Main!$B$8+_xlfn.IFNA(VLOOKUP($A10,'EV Distribution'!$A$2:$B$51,2,FALSE),0)*'EV Scenarios'!I$2</f>
        <v>3.6204267643045393E-2</v>
      </c>
      <c r="J10" s="5">
        <f>'[3]Pc, Winter, S2'!J10*Main!$B$8+_xlfn.IFNA(VLOOKUP($A10,'EV Distribution'!$A$2:$B$51,2,FALSE),0)*'EV Scenarios'!J$2</f>
        <v>7.6860736724800371E-2</v>
      </c>
      <c r="K10" s="5">
        <f>'[3]Pc, Winter, S2'!K10*Main!$B$8+_xlfn.IFNA(VLOOKUP($A10,'EV Distribution'!$A$2:$B$51,2,FALSE),0)*'EV Scenarios'!K$2</f>
        <v>7.6975629837940568E-2</v>
      </c>
      <c r="L10" s="5">
        <f>'[3]Pc, Winter, S2'!L10*Main!$B$8+_xlfn.IFNA(VLOOKUP($A10,'EV Distribution'!$A$2:$B$51,2,FALSE),0)*'EV Scenarios'!L$2</f>
        <v>8.3857372118401385E-2</v>
      </c>
      <c r="M10" s="5">
        <f>'[3]Pc, Winter, S2'!M10*Main!$B$8+_xlfn.IFNA(VLOOKUP($A10,'EV Distribution'!$A$2:$B$51,2,FALSE),0)*'EV Scenarios'!M$2</f>
        <v>0.16919414388198217</v>
      </c>
      <c r="N10" s="5">
        <f>'[3]Pc, Winter, S2'!N10*Main!$B$8+_xlfn.IFNA(VLOOKUP($A10,'EV Distribution'!$A$2:$B$51,2,FALSE),0)*'EV Scenarios'!N$2</f>
        <v>0.17127368909540946</v>
      </c>
      <c r="O10" s="5">
        <f>'[3]Pc, Winter, S2'!O10*Main!$B$8+_xlfn.IFNA(VLOOKUP($A10,'EV Distribution'!$A$2:$B$51,2,FALSE),0)*'EV Scenarios'!O$2</f>
        <v>9.7676249995628794E-2</v>
      </c>
      <c r="P10" s="5">
        <f>'[3]Pc, Winter, S2'!P10*Main!$B$8+_xlfn.IFNA(VLOOKUP($A10,'EV Distribution'!$A$2:$B$51,2,FALSE),0)*'EV Scenarios'!P$2</f>
        <v>0.12336697043387618</v>
      </c>
      <c r="Q10" s="5">
        <f>'[3]Pc, Winter, S2'!Q10*Main!$B$8+_xlfn.IFNA(VLOOKUP($A10,'EV Distribution'!$A$2:$B$51,2,FALSE),0)*'EV Scenarios'!Q$2</f>
        <v>0.11743251707976851</v>
      </c>
      <c r="R10" s="5">
        <f>'[3]Pc, Winter, S2'!R10*Main!$B$8+_xlfn.IFNA(VLOOKUP($A10,'EV Distribution'!$A$2:$B$51,2,FALSE),0)*'EV Scenarios'!R$2</f>
        <v>7.8643796884760253E-2</v>
      </c>
      <c r="S10" s="5">
        <f>'[3]Pc, Winter, S2'!S10*Main!$B$8+_xlfn.IFNA(VLOOKUP($A10,'EV Distribution'!$A$2:$B$51,2,FALSE),0)*'EV Scenarios'!S$2</f>
        <v>0.13244878734843837</v>
      </c>
      <c r="T10" s="5">
        <f>'[3]Pc, Winter, S2'!T10*Main!$B$8+_xlfn.IFNA(VLOOKUP($A10,'EV Distribution'!$A$2:$B$51,2,FALSE),0)*'EV Scenarios'!T$2</f>
        <v>8.6310836840000793E-2</v>
      </c>
      <c r="U10" s="5">
        <f>'[3]Pc, Winter, S2'!U10*Main!$B$8+_xlfn.IFNA(VLOOKUP($A10,'EV Distribution'!$A$2:$B$51,2,FALSE),0)*'EV Scenarios'!U$2</f>
        <v>0.14431929327865628</v>
      </c>
      <c r="V10" s="5">
        <f>'[3]Pc, Winter, S2'!V10*Main!$B$8+_xlfn.IFNA(VLOOKUP($A10,'EV Distribution'!$A$2:$B$51,2,FALSE),0)*'EV Scenarios'!V$2</f>
        <v>0.14949164111742291</v>
      </c>
      <c r="W10" s="5">
        <f>'[3]Pc, Winter, S2'!W10*Main!$B$8+_xlfn.IFNA(VLOOKUP($A10,'EV Distribution'!$A$2:$B$51,2,FALSE),0)*'EV Scenarios'!W$2</f>
        <v>4.7628756970453739E-2</v>
      </c>
      <c r="X10" s="5">
        <f>'[3]Pc, Winter, S2'!X10*Main!$B$8+_xlfn.IFNA(VLOOKUP($A10,'EV Distribution'!$A$2:$B$51,2,FALSE),0)*'EV Scenarios'!X$2</f>
        <v>0.24232759699217707</v>
      </c>
      <c r="Y10" s="5">
        <f>'[3]Pc, Winter, S2'!Y10*Main!$B$8+_xlfn.IFNA(VLOOKUP($A10,'EV Distribution'!$A$2:$B$51,2,FALSE),0)*'EV Scenarios'!Y$2</f>
        <v>0.24120040083493138</v>
      </c>
    </row>
    <row r="11" spans="1:25" x14ac:dyDescent="0.3">
      <c r="A11">
        <v>15</v>
      </c>
      <c r="B11" s="5">
        <f>'[3]Pc, Winter, S2'!B11*Main!$B$8+_xlfn.IFNA(VLOOKUP($A11,'EV Distribution'!$A$2:$B$51,2,FALSE),0)*'EV Scenarios'!B$2</f>
        <v>2.7207105292536976E-2</v>
      </c>
      <c r="C11" s="5">
        <f>'[3]Pc, Winter, S2'!C11*Main!$B$8+_xlfn.IFNA(VLOOKUP($A11,'EV Distribution'!$A$2:$B$51,2,FALSE),0)*'EV Scenarios'!C$2</f>
        <v>2.5760324615102078E-2</v>
      </c>
      <c r="D11" s="5">
        <f>'[3]Pc, Winter, S2'!D11*Main!$B$8+_xlfn.IFNA(VLOOKUP($A11,'EV Distribution'!$A$2:$B$51,2,FALSE),0)*'EV Scenarios'!D$2</f>
        <v>2.4240467739438283E-2</v>
      </c>
      <c r="E11" s="5">
        <f>'[3]Pc, Winter, S2'!E11*Main!$B$8+_xlfn.IFNA(VLOOKUP($A11,'EV Distribution'!$A$2:$B$51,2,FALSE),0)*'EV Scenarios'!E$2</f>
        <v>2.1745320824762999E-2</v>
      </c>
      <c r="F11" s="5">
        <f>'[3]Pc, Winter, S2'!F11*Main!$B$8+_xlfn.IFNA(VLOOKUP($A11,'EV Distribution'!$A$2:$B$51,2,FALSE),0)*'EV Scenarios'!F$2</f>
        <v>2.1966168860868541E-2</v>
      </c>
      <c r="G11" s="5">
        <f>'[3]Pc, Winter, S2'!G11*Main!$B$8+_xlfn.IFNA(VLOOKUP($A11,'EV Distribution'!$A$2:$B$51,2,FALSE),0)*'EV Scenarios'!G$2</f>
        <v>2.2101986579473487E-2</v>
      </c>
      <c r="H11" s="5">
        <f>'[3]Pc, Winter, S2'!H11*Main!$B$8+_xlfn.IFNA(VLOOKUP($A11,'EV Distribution'!$A$2:$B$51,2,FALSE),0)*'EV Scenarios'!H$2</f>
        <v>2.2107011172616237E-2</v>
      </c>
      <c r="I11" s="5">
        <f>'[3]Pc, Winter, S2'!I11*Main!$B$8+_xlfn.IFNA(VLOOKUP($A11,'EV Distribution'!$A$2:$B$51,2,FALSE),0)*'EV Scenarios'!I$2</f>
        <v>2.2637784120387854E-2</v>
      </c>
      <c r="J11" s="5">
        <f>'[3]Pc, Winter, S2'!J11*Main!$B$8+_xlfn.IFNA(VLOOKUP($A11,'EV Distribution'!$A$2:$B$51,2,FALSE),0)*'EV Scenarios'!J$2</f>
        <v>2.866683887141059E-2</v>
      </c>
      <c r="K11" s="5">
        <f>'[3]Pc, Winter, S2'!K11*Main!$B$8+_xlfn.IFNA(VLOOKUP($A11,'EV Distribution'!$A$2:$B$51,2,FALSE),0)*'EV Scenarios'!K$2</f>
        <v>2.9969378806260331E-2</v>
      </c>
      <c r="L11" s="5">
        <f>'[3]Pc, Winter, S2'!L11*Main!$B$8+_xlfn.IFNA(VLOOKUP($A11,'EV Distribution'!$A$2:$B$51,2,FALSE),0)*'EV Scenarios'!L$2</f>
        <v>3.2382917795693696E-2</v>
      </c>
      <c r="M11" s="5">
        <f>'[3]Pc, Winter, S2'!M11*Main!$B$8+_xlfn.IFNA(VLOOKUP($A11,'EV Distribution'!$A$2:$B$51,2,FALSE),0)*'EV Scenarios'!M$2</f>
        <v>3.2079577015036193E-2</v>
      </c>
      <c r="N11" s="5">
        <f>'[3]Pc, Winter, S2'!N11*Main!$B$8+_xlfn.IFNA(VLOOKUP($A11,'EV Distribution'!$A$2:$B$51,2,FALSE),0)*'EV Scenarios'!N$2</f>
        <v>3.0123321294523445E-2</v>
      </c>
      <c r="O11" s="5">
        <f>'[3]Pc, Winter, S2'!O11*Main!$B$8+_xlfn.IFNA(VLOOKUP($A11,'EV Distribution'!$A$2:$B$51,2,FALSE),0)*'EV Scenarios'!O$2</f>
        <v>2.7785532247271066E-2</v>
      </c>
      <c r="P11" s="5">
        <f>'[3]Pc, Winter, S2'!P11*Main!$B$8+_xlfn.IFNA(VLOOKUP($A11,'EV Distribution'!$A$2:$B$51,2,FALSE),0)*'EV Scenarios'!P$2</f>
        <v>2.6970156934653058E-2</v>
      </c>
      <c r="Q11" s="5">
        <f>'[3]Pc, Winter, S2'!Q11*Main!$B$8+_xlfn.IFNA(VLOOKUP($A11,'EV Distribution'!$A$2:$B$51,2,FALSE),0)*'EV Scenarios'!Q$2</f>
        <v>2.4248922030151051E-2</v>
      </c>
      <c r="R11" s="5">
        <f>'[3]Pc, Winter, S2'!R11*Main!$B$8+_xlfn.IFNA(VLOOKUP($A11,'EV Distribution'!$A$2:$B$51,2,FALSE),0)*'EV Scenarios'!R$2</f>
        <v>2.4142888358110102E-2</v>
      </c>
      <c r="S11" s="5">
        <f>'[3]Pc, Winter, S2'!S11*Main!$B$8+_xlfn.IFNA(VLOOKUP($A11,'EV Distribution'!$A$2:$B$51,2,FALSE),0)*'EV Scenarios'!S$2</f>
        <v>2.378326775106699E-2</v>
      </c>
      <c r="T11" s="5">
        <f>'[3]Pc, Winter, S2'!T11*Main!$B$8+_xlfn.IFNA(VLOOKUP($A11,'EV Distribution'!$A$2:$B$51,2,FALSE),0)*'EV Scenarios'!T$2</f>
        <v>2.422777929027024E-2</v>
      </c>
      <c r="U11" s="5">
        <f>'[3]Pc, Winter, S2'!U11*Main!$B$8+_xlfn.IFNA(VLOOKUP($A11,'EV Distribution'!$A$2:$B$51,2,FALSE),0)*'EV Scenarios'!U$2</f>
        <v>2.4288795296106717E-2</v>
      </c>
      <c r="V11" s="5">
        <f>'[3]Pc, Winter, S2'!V11*Main!$B$8+_xlfn.IFNA(VLOOKUP($A11,'EV Distribution'!$A$2:$B$51,2,FALSE),0)*'EV Scenarios'!V$2</f>
        <v>2.6831400727612895E-2</v>
      </c>
      <c r="W11" s="5">
        <f>'[3]Pc, Winter, S2'!W11*Main!$B$8+_xlfn.IFNA(VLOOKUP($A11,'EV Distribution'!$A$2:$B$51,2,FALSE),0)*'EV Scenarios'!W$2</f>
        <v>2.9661870491587014E-2</v>
      </c>
      <c r="X11" s="5">
        <f>'[3]Pc, Winter, S2'!X11*Main!$B$8+_xlfn.IFNA(VLOOKUP($A11,'EV Distribution'!$A$2:$B$51,2,FALSE),0)*'EV Scenarios'!X$2</f>
        <v>2.9622902499813156E-2</v>
      </c>
      <c r="Y11" s="5">
        <f>'[3]Pc, Winter, S2'!Y11*Main!$B$8+_xlfn.IFNA(VLOOKUP($A11,'EV Distribution'!$A$2:$B$51,2,FALSE),0)*'EV Scenarios'!Y$2</f>
        <v>2.938478821423865E-2</v>
      </c>
    </row>
    <row r="12" spans="1:25" x14ac:dyDescent="0.3">
      <c r="A12">
        <v>16</v>
      </c>
      <c r="B12" s="5">
        <f>'[3]Pc, Winter, S2'!B12*Main!$B$8+_xlfn.IFNA(VLOOKUP($A12,'EV Distribution'!$A$2:$B$51,2,FALSE),0)*'EV Scenarios'!B$2</f>
        <v>2.4176934031100029E-2</v>
      </c>
      <c r="C12" s="5">
        <f>'[3]Pc, Winter, S2'!C12*Main!$B$8+_xlfn.IFNA(VLOOKUP($A12,'EV Distribution'!$A$2:$B$51,2,FALSE),0)*'EV Scenarios'!C$2</f>
        <v>2.3806169902132013E-2</v>
      </c>
      <c r="D12" s="5">
        <f>'[3]Pc, Winter, S2'!D12*Main!$B$8+_xlfn.IFNA(VLOOKUP($A12,'EV Distribution'!$A$2:$B$51,2,FALSE),0)*'EV Scenarios'!D$2</f>
        <v>2.4217399027274607E-2</v>
      </c>
      <c r="E12" s="5">
        <f>'[3]Pc, Winter, S2'!E12*Main!$B$8+_xlfn.IFNA(VLOOKUP($A12,'EV Distribution'!$A$2:$B$51,2,FALSE),0)*'EV Scenarios'!E$2</f>
        <v>2.4011533015886832E-2</v>
      </c>
      <c r="F12" s="5">
        <f>'[3]Pc, Winter, S2'!F12*Main!$B$8+_xlfn.IFNA(VLOOKUP($A12,'EV Distribution'!$A$2:$B$51,2,FALSE),0)*'EV Scenarios'!F$2</f>
        <v>2.9168227519254981E-2</v>
      </c>
      <c r="G12" s="5">
        <f>'[3]Pc, Winter, S2'!G12*Main!$B$8+_xlfn.IFNA(VLOOKUP($A12,'EV Distribution'!$A$2:$B$51,2,FALSE),0)*'EV Scenarios'!G$2</f>
        <v>2.8351186887862874E-2</v>
      </c>
      <c r="H12" s="5">
        <f>'[3]Pc, Winter, S2'!H12*Main!$B$8+_xlfn.IFNA(VLOOKUP($A12,'EV Distribution'!$A$2:$B$51,2,FALSE),0)*'EV Scenarios'!H$2</f>
        <v>2.5227989207340099E-2</v>
      </c>
      <c r="I12" s="5">
        <f>'[3]Pc, Winter, S2'!I12*Main!$B$8+_xlfn.IFNA(VLOOKUP($A12,'EV Distribution'!$A$2:$B$51,2,FALSE),0)*'EV Scenarios'!I$2</f>
        <v>2.3045717381264264E-2</v>
      </c>
      <c r="J12" s="5">
        <f>'[3]Pc, Winter, S2'!J12*Main!$B$8+_xlfn.IFNA(VLOOKUP($A12,'EV Distribution'!$A$2:$B$51,2,FALSE),0)*'EV Scenarios'!J$2</f>
        <v>1.222765818082763E-2</v>
      </c>
      <c r="K12" s="5">
        <f>'[3]Pc, Winter, S2'!K12*Main!$B$8+_xlfn.IFNA(VLOOKUP($A12,'EV Distribution'!$A$2:$B$51,2,FALSE),0)*'EV Scenarios'!K$2</f>
        <v>9.9089774903528428E-3</v>
      </c>
      <c r="L12" s="5">
        <f>'[3]Pc, Winter, S2'!L12*Main!$B$8+_xlfn.IFNA(VLOOKUP($A12,'EV Distribution'!$A$2:$B$51,2,FALSE),0)*'EV Scenarios'!L$2</f>
        <v>8.7047723060243096E-3</v>
      </c>
      <c r="M12" s="5">
        <f>'[3]Pc, Winter, S2'!M12*Main!$B$8+_xlfn.IFNA(VLOOKUP($A12,'EV Distribution'!$A$2:$B$51,2,FALSE),0)*'EV Scenarios'!M$2</f>
        <v>8.4851182500049176E-3</v>
      </c>
      <c r="N12" s="5">
        <f>'[3]Pc, Winter, S2'!N12*Main!$B$8+_xlfn.IFNA(VLOOKUP($A12,'EV Distribution'!$A$2:$B$51,2,FALSE),0)*'EV Scenarios'!N$2</f>
        <v>8.7961786992663826E-3</v>
      </c>
      <c r="O12" s="5">
        <f>'[3]Pc, Winter, S2'!O12*Main!$B$8+_xlfn.IFNA(VLOOKUP($A12,'EV Distribution'!$A$2:$B$51,2,FALSE),0)*'EV Scenarios'!O$2</f>
        <v>9.2471712184820226E-3</v>
      </c>
      <c r="P12" s="5">
        <f>'[3]Pc, Winter, S2'!P12*Main!$B$8+_xlfn.IFNA(VLOOKUP($A12,'EV Distribution'!$A$2:$B$51,2,FALSE),0)*'EV Scenarios'!P$2</f>
        <v>8.8920632483626381E-3</v>
      </c>
      <c r="Q12" s="5">
        <f>'[3]Pc, Winter, S2'!Q12*Main!$B$8+_xlfn.IFNA(VLOOKUP($A12,'EV Distribution'!$A$2:$B$51,2,FALSE),0)*'EV Scenarios'!Q$2</f>
        <v>1.12347015612855E-2</v>
      </c>
      <c r="R12" s="5">
        <f>'[3]Pc, Winter, S2'!R12*Main!$B$8+_xlfn.IFNA(VLOOKUP($A12,'EV Distribution'!$A$2:$B$51,2,FALSE),0)*'EV Scenarios'!R$2</f>
        <v>1.9008745350862444E-2</v>
      </c>
      <c r="S12" s="5">
        <f>'[3]Pc, Winter, S2'!S12*Main!$B$8+_xlfn.IFNA(VLOOKUP($A12,'EV Distribution'!$A$2:$B$51,2,FALSE),0)*'EV Scenarios'!S$2</f>
        <v>1.9438202104446935E-2</v>
      </c>
      <c r="T12" s="5">
        <f>'[3]Pc, Winter, S2'!T12*Main!$B$8+_xlfn.IFNA(VLOOKUP($A12,'EV Distribution'!$A$2:$B$51,2,FALSE),0)*'EV Scenarios'!T$2</f>
        <v>2.5728030171347657E-2</v>
      </c>
      <c r="U12" s="5">
        <f>'[3]Pc, Winter, S2'!U12*Main!$B$8+_xlfn.IFNA(VLOOKUP($A12,'EV Distribution'!$A$2:$B$51,2,FALSE),0)*'EV Scenarios'!U$2</f>
        <v>3.0205903748298717E-2</v>
      </c>
      <c r="V12" s="5">
        <f>'[3]Pc, Winter, S2'!V12*Main!$B$8+_xlfn.IFNA(VLOOKUP($A12,'EV Distribution'!$A$2:$B$51,2,FALSE),0)*'EV Scenarios'!V$2</f>
        <v>3.0166879359521281E-2</v>
      </c>
      <c r="W12" s="5">
        <f>'[3]Pc, Winter, S2'!W12*Main!$B$8+_xlfn.IFNA(VLOOKUP($A12,'EV Distribution'!$A$2:$B$51,2,FALSE),0)*'EV Scenarios'!W$2</f>
        <v>2.9247214298786486E-2</v>
      </c>
      <c r="X12" s="5">
        <f>'[3]Pc, Winter, S2'!X12*Main!$B$8+_xlfn.IFNA(VLOOKUP($A12,'EV Distribution'!$A$2:$B$51,2,FALSE),0)*'EV Scenarios'!X$2</f>
        <v>2.9157871217680553E-2</v>
      </c>
      <c r="Y12" s="5">
        <f>'[3]Pc, Winter, S2'!Y12*Main!$B$8+_xlfn.IFNA(VLOOKUP($A12,'EV Distribution'!$A$2:$B$51,2,FALSE),0)*'EV Scenarios'!Y$2</f>
        <v>2.4914454887444933E-2</v>
      </c>
    </row>
    <row r="13" spans="1:25" x14ac:dyDescent="0.3">
      <c r="A13">
        <v>17</v>
      </c>
      <c r="B13" s="5">
        <f>'[3]Pc, Winter, S2'!B13*Main!$B$8+_xlfn.IFNA(VLOOKUP($A13,'EV Distribution'!$A$2:$B$51,2,FALSE),0)*'EV Scenarios'!B$2</f>
        <v>3.0540505709474078E-3</v>
      </c>
      <c r="C13" s="5">
        <f>'[3]Pc, Winter, S2'!C13*Main!$B$8+_xlfn.IFNA(VLOOKUP($A13,'EV Distribution'!$A$2:$B$51,2,FALSE),0)*'EV Scenarios'!C$2</f>
        <v>2.7784141608203526E-3</v>
      </c>
      <c r="D13" s="5">
        <f>'[3]Pc, Winter, S2'!D13*Main!$B$8+_xlfn.IFNA(VLOOKUP($A13,'EV Distribution'!$A$2:$B$51,2,FALSE),0)*'EV Scenarios'!D$2</f>
        <v>2.6153923394058301E-3</v>
      </c>
      <c r="E13" s="5">
        <f>'[3]Pc, Winter, S2'!E13*Main!$B$8+_xlfn.IFNA(VLOOKUP($A13,'EV Distribution'!$A$2:$B$51,2,FALSE),0)*'EV Scenarios'!E$2</f>
        <v>2.4856365681545515E-3</v>
      </c>
      <c r="F13" s="5">
        <f>'[3]Pc, Winter, S2'!F13*Main!$B$8+_xlfn.IFNA(VLOOKUP($A13,'EV Distribution'!$A$2:$B$51,2,FALSE),0)*'EV Scenarios'!F$2</f>
        <v>2.5343960148296756E-3</v>
      </c>
      <c r="G13" s="5">
        <f>'[3]Pc, Winter, S2'!G13*Main!$B$8+_xlfn.IFNA(VLOOKUP($A13,'EV Distribution'!$A$2:$B$51,2,FALSE),0)*'EV Scenarios'!G$2</f>
        <v>2.5001238771880652E-3</v>
      </c>
      <c r="H13" s="5">
        <f>'[3]Pc, Winter, S2'!H13*Main!$B$8+_xlfn.IFNA(VLOOKUP($A13,'EV Distribution'!$A$2:$B$51,2,FALSE),0)*'EV Scenarios'!H$2</f>
        <v>2.5137719520543227E-3</v>
      </c>
      <c r="I13" s="5">
        <f>'[3]Pc, Winter, S2'!I13*Main!$B$8+_xlfn.IFNA(VLOOKUP($A13,'EV Distribution'!$A$2:$B$51,2,FALSE),0)*'EV Scenarios'!I$2</f>
        <v>2.4994701979289594E-3</v>
      </c>
      <c r="J13" s="5">
        <f>'[3]Pc, Winter, S2'!J13*Main!$B$8+_xlfn.IFNA(VLOOKUP($A13,'EV Distribution'!$A$2:$B$51,2,FALSE),0)*'EV Scenarios'!J$2</f>
        <v>2.6416423685538121E-3</v>
      </c>
      <c r="K13" s="5">
        <f>'[3]Pc, Winter, S2'!K13*Main!$B$8+_xlfn.IFNA(VLOOKUP($A13,'EV Distribution'!$A$2:$B$51,2,FALSE),0)*'EV Scenarios'!K$2</f>
        <v>2.7838890533543781E-3</v>
      </c>
      <c r="L13" s="5">
        <f>'[3]Pc, Winter, S2'!L13*Main!$B$8+_xlfn.IFNA(VLOOKUP($A13,'EV Distribution'!$A$2:$B$51,2,FALSE),0)*'EV Scenarios'!L$2</f>
        <v>2.7941199957861301E-3</v>
      </c>
      <c r="M13" s="5">
        <f>'[3]Pc, Winter, S2'!M13*Main!$B$8+_xlfn.IFNA(VLOOKUP($A13,'EV Distribution'!$A$2:$B$51,2,FALSE),0)*'EV Scenarios'!M$2</f>
        <v>2.8564772567854614E-3</v>
      </c>
      <c r="N13" s="5">
        <f>'[3]Pc, Winter, S2'!N13*Main!$B$8+_xlfn.IFNA(VLOOKUP($A13,'EV Distribution'!$A$2:$B$51,2,FALSE),0)*'EV Scenarios'!N$2</f>
        <v>2.9353965352401467E-3</v>
      </c>
      <c r="O13" s="5">
        <f>'[3]Pc, Winter, S2'!O13*Main!$B$8+_xlfn.IFNA(VLOOKUP($A13,'EV Distribution'!$A$2:$B$51,2,FALSE),0)*'EV Scenarios'!O$2</f>
        <v>2.9262608050851621E-3</v>
      </c>
      <c r="P13" s="5">
        <f>'[3]Pc, Winter, S2'!P13*Main!$B$8+_xlfn.IFNA(VLOOKUP($A13,'EV Distribution'!$A$2:$B$51,2,FALSE),0)*'EV Scenarios'!P$2</f>
        <v>2.967316947053733E-3</v>
      </c>
      <c r="Q13" s="5">
        <f>'[3]Pc, Winter, S2'!Q13*Main!$B$8+_xlfn.IFNA(VLOOKUP($A13,'EV Distribution'!$A$2:$B$51,2,FALSE),0)*'EV Scenarios'!Q$2</f>
        <v>2.9186963012941547E-3</v>
      </c>
      <c r="R13" s="5">
        <f>'[3]Pc, Winter, S2'!R13*Main!$B$8+_xlfn.IFNA(VLOOKUP($A13,'EV Distribution'!$A$2:$B$51,2,FALSE),0)*'EV Scenarios'!R$2</f>
        <v>3.0455693966888915E-3</v>
      </c>
      <c r="S13" s="5">
        <f>'[3]Pc, Winter, S2'!S13*Main!$B$8+_xlfn.IFNA(VLOOKUP($A13,'EV Distribution'!$A$2:$B$51,2,FALSE),0)*'EV Scenarios'!S$2</f>
        <v>3.1962429042315713E-3</v>
      </c>
      <c r="T13" s="5">
        <f>'[3]Pc, Winter, S2'!T13*Main!$B$8+_xlfn.IFNA(VLOOKUP($A13,'EV Distribution'!$A$2:$B$51,2,FALSE),0)*'EV Scenarios'!T$2</f>
        <v>3.6604223870614029E-3</v>
      </c>
      <c r="U13" s="5">
        <f>'[3]Pc, Winter, S2'!U13*Main!$B$8+_xlfn.IFNA(VLOOKUP($A13,'EV Distribution'!$A$2:$B$51,2,FALSE),0)*'EV Scenarios'!U$2</f>
        <v>4.15769785240638E-3</v>
      </c>
      <c r="V13" s="5">
        <f>'[3]Pc, Winter, S2'!V13*Main!$B$8+_xlfn.IFNA(VLOOKUP($A13,'EV Distribution'!$A$2:$B$51,2,FALSE),0)*'EV Scenarios'!V$2</f>
        <v>4.2200732305778454E-3</v>
      </c>
      <c r="W13" s="5">
        <f>'[3]Pc, Winter, S2'!W13*Main!$B$8+_xlfn.IFNA(VLOOKUP($A13,'EV Distribution'!$A$2:$B$51,2,FALSE),0)*'EV Scenarios'!W$2</f>
        <v>3.9827993480204158E-3</v>
      </c>
      <c r="X13" s="5">
        <f>'[3]Pc, Winter, S2'!X13*Main!$B$8+_xlfn.IFNA(VLOOKUP($A13,'EV Distribution'!$A$2:$B$51,2,FALSE),0)*'EV Scenarios'!X$2</f>
        <v>3.7696607530829599E-3</v>
      </c>
      <c r="Y13" s="5">
        <f>'[3]Pc, Winter, S2'!Y13*Main!$B$8+_xlfn.IFNA(VLOOKUP($A13,'EV Distribution'!$A$2:$B$51,2,FALSE),0)*'EV Scenarios'!Y$2</f>
        <v>3.3686578949728581E-3</v>
      </c>
    </row>
    <row r="14" spans="1:25" x14ac:dyDescent="0.3">
      <c r="A14">
        <v>18</v>
      </c>
      <c r="B14" s="5">
        <f>'[3]Pc, Winter, S2'!B14*Main!$B$8+_xlfn.IFNA(VLOOKUP($A14,'EV Distribution'!$A$2:$B$51,2,FALSE),0)*'EV Scenarios'!B$2</f>
        <v>1.4031971022898474E-2</v>
      </c>
      <c r="C14" s="5">
        <f>'[3]Pc, Winter, S2'!C14*Main!$B$8+_xlfn.IFNA(VLOOKUP($A14,'EV Distribution'!$A$2:$B$51,2,FALSE),0)*'EV Scenarios'!C$2</f>
        <v>1.1586015737117457E-2</v>
      </c>
      <c r="D14" s="5">
        <f>'[3]Pc, Winter, S2'!D14*Main!$B$8+_xlfn.IFNA(VLOOKUP($A14,'EV Distribution'!$A$2:$B$51,2,FALSE),0)*'EV Scenarios'!D$2</f>
        <v>1.3917394519771259E-2</v>
      </c>
      <c r="E14" s="5">
        <f>'[3]Pc, Winter, S2'!E14*Main!$B$8+_xlfn.IFNA(VLOOKUP($A14,'EV Distribution'!$A$2:$B$51,2,FALSE),0)*'EV Scenarios'!E$2</f>
        <v>1.280590279499056E-2</v>
      </c>
      <c r="F14" s="5">
        <f>'[3]Pc, Winter, S2'!F14*Main!$B$8+_xlfn.IFNA(VLOOKUP($A14,'EV Distribution'!$A$2:$B$51,2,FALSE),0)*'EV Scenarios'!F$2</f>
        <v>1.1115815801102394E-2</v>
      </c>
      <c r="G14" s="5">
        <f>'[3]Pc, Winter, S2'!G14*Main!$B$8+_xlfn.IFNA(VLOOKUP($A14,'EV Distribution'!$A$2:$B$51,2,FALSE),0)*'EV Scenarios'!G$2</f>
        <v>1.1819536735130991E-2</v>
      </c>
      <c r="H14" s="5">
        <f>'[3]Pc, Winter, S2'!H14*Main!$B$8+_xlfn.IFNA(VLOOKUP($A14,'EV Distribution'!$A$2:$B$51,2,FALSE),0)*'EV Scenarios'!H$2</f>
        <v>1.4730047873382309E-2</v>
      </c>
      <c r="I14" s="5">
        <f>'[3]Pc, Winter, S2'!I14*Main!$B$8+_xlfn.IFNA(VLOOKUP($A14,'EV Distribution'!$A$2:$B$51,2,FALSE),0)*'EV Scenarios'!I$2</f>
        <v>1.5253344565523954E-2</v>
      </c>
      <c r="J14" s="5">
        <f>'[3]Pc, Winter, S2'!J14*Main!$B$8+_xlfn.IFNA(VLOOKUP($A14,'EV Distribution'!$A$2:$B$51,2,FALSE),0)*'EV Scenarios'!J$2</f>
        <v>3.4722086962365277E-2</v>
      </c>
      <c r="K14" s="5">
        <f>'[3]Pc, Winter, S2'!K14*Main!$B$8+_xlfn.IFNA(VLOOKUP($A14,'EV Distribution'!$A$2:$B$51,2,FALSE),0)*'EV Scenarios'!K$2</f>
        <v>4.6388348038052675E-2</v>
      </c>
      <c r="L14" s="5">
        <f>'[3]Pc, Winter, S2'!L14*Main!$B$8+_xlfn.IFNA(VLOOKUP($A14,'EV Distribution'!$A$2:$B$51,2,FALSE),0)*'EV Scenarios'!L$2</f>
        <v>4.8319632743327623E-2</v>
      </c>
      <c r="M14" s="5">
        <f>'[3]Pc, Winter, S2'!M14*Main!$B$8+_xlfn.IFNA(VLOOKUP($A14,'EV Distribution'!$A$2:$B$51,2,FALSE),0)*'EV Scenarios'!M$2</f>
        <v>4.3951414519569666E-2</v>
      </c>
      <c r="N14" s="5">
        <f>'[3]Pc, Winter, S2'!N14*Main!$B$8+_xlfn.IFNA(VLOOKUP($A14,'EV Distribution'!$A$2:$B$51,2,FALSE),0)*'EV Scenarios'!N$2</f>
        <v>2.6022992636530372E-2</v>
      </c>
      <c r="O14" s="5">
        <f>'[3]Pc, Winter, S2'!O14*Main!$B$8+_xlfn.IFNA(VLOOKUP($A14,'EV Distribution'!$A$2:$B$51,2,FALSE),0)*'EV Scenarios'!O$2</f>
        <v>2.6505039742059047E-2</v>
      </c>
      <c r="P14" s="5">
        <f>'[3]Pc, Winter, S2'!P14*Main!$B$8+_xlfn.IFNA(VLOOKUP($A14,'EV Distribution'!$A$2:$B$51,2,FALSE),0)*'EV Scenarios'!P$2</f>
        <v>3.9495429408681455E-2</v>
      </c>
      <c r="Q14" s="5">
        <f>'[3]Pc, Winter, S2'!Q14*Main!$B$8+_xlfn.IFNA(VLOOKUP($A14,'EV Distribution'!$A$2:$B$51,2,FALSE),0)*'EV Scenarios'!Q$2</f>
        <v>4.0513379836032766E-2</v>
      </c>
      <c r="R14" s="5">
        <f>'[3]Pc, Winter, S2'!R14*Main!$B$8+_xlfn.IFNA(VLOOKUP($A14,'EV Distribution'!$A$2:$B$51,2,FALSE),0)*'EV Scenarios'!R$2</f>
        <v>3.9683322893099476E-2</v>
      </c>
      <c r="S14" s="5">
        <f>'[3]Pc, Winter, S2'!S14*Main!$B$8+_xlfn.IFNA(VLOOKUP($A14,'EV Distribution'!$A$2:$B$51,2,FALSE),0)*'EV Scenarios'!S$2</f>
        <v>2.2660718999247698E-2</v>
      </c>
      <c r="T14" s="5">
        <f>'[3]Pc, Winter, S2'!T14*Main!$B$8+_xlfn.IFNA(VLOOKUP($A14,'EV Distribution'!$A$2:$B$51,2,FALSE),0)*'EV Scenarios'!T$2</f>
        <v>1.3530187011604123E-2</v>
      </c>
      <c r="U14" s="5">
        <f>'[3]Pc, Winter, S2'!U14*Main!$B$8+_xlfn.IFNA(VLOOKUP($A14,'EV Distribution'!$A$2:$B$51,2,FALSE),0)*'EV Scenarios'!U$2</f>
        <v>1.1534607968973723E-2</v>
      </c>
      <c r="V14" s="5">
        <f>'[3]Pc, Winter, S2'!V14*Main!$B$8+_xlfn.IFNA(VLOOKUP($A14,'EV Distribution'!$A$2:$B$51,2,FALSE),0)*'EV Scenarios'!V$2</f>
        <v>1.3678766816915468E-2</v>
      </c>
      <c r="W14" s="5">
        <f>'[3]Pc, Winter, S2'!W14*Main!$B$8+_xlfn.IFNA(VLOOKUP($A14,'EV Distribution'!$A$2:$B$51,2,FALSE),0)*'EV Scenarios'!W$2</f>
        <v>1.3938160013374241E-2</v>
      </c>
      <c r="X14" s="5">
        <f>'[3]Pc, Winter, S2'!X14*Main!$B$8+_xlfn.IFNA(VLOOKUP($A14,'EV Distribution'!$A$2:$B$51,2,FALSE),0)*'EV Scenarios'!X$2</f>
        <v>1.2486768223418692E-2</v>
      </c>
      <c r="Y14" s="5">
        <f>'[3]Pc, Winter, S2'!Y14*Main!$B$8+_xlfn.IFNA(VLOOKUP($A14,'EV Distribution'!$A$2:$B$51,2,FALSE),0)*'EV Scenarios'!Y$2</f>
        <v>1.352944771409606E-2</v>
      </c>
    </row>
    <row r="15" spans="1:25" x14ac:dyDescent="0.3">
      <c r="A15">
        <v>19</v>
      </c>
      <c r="B15" s="5">
        <f>'[3]Pc, Winter, S2'!B15*Main!$B$8+_xlfn.IFNA(VLOOKUP($A15,'EV Distribution'!$A$2:$B$51,2,FALSE),0)*'EV Scenarios'!B$2</f>
        <v>4.7763859266860401E-2</v>
      </c>
      <c r="C15" s="5">
        <f>'[3]Pc, Winter, S2'!C15*Main!$B$8+_xlfn.IFNA(VLOOKUP($A15,'EV Distribution'!$A$2:$B$51,2,FALSE),0)*'EV Scenarios'!C$2</f>
        <v>4.7632902794636528E-2</v>
      </c>
      <c r="D15" s="5">
        <f>'[3]Pc, Winter, S2'!D15*Main!$B$8+_xlfn.IFNA(VLOOKUP($A15,'EV Distribution'!$A$2:$B$51,2,FALSE),0)*'EV Scenarios'!D$2</f>
        <v>4.7800130137685866E-2</v>
      </c>
      <c r="E15" s="5">
        <f>'[3]Pc, Winter, S2'!E15*Main!$B$8+_xlfn.IFNA(VLOOKUP($A15,'EV Distribution'!$A$2:$B$51,2,FALSE),0)*'EV Scenarios'!E$2</f>
        <v>5.0234497154187326E-2</v>
      </c>
      <c r="F15" s="5">
        <f>'[3]Pc, Winter, S2'!F15*Main!$B$8+_xlfn.IFNA(VLOOKUP($A15,'EV Distribution'!$A$2:$B$51,2,FALSE),0)*'EV Scenarios'!F$2</f>
        <v>5.1169129044592275E-2</v>
      </c>
      <c r="G15" s="5">
        <f>'[3]Pc, Winter, S2'!G15*Main!$B$8+_xlfn.IFNA(VLOOKUP($A15,'EV Distribution'!$A$2:$B$51,2,FALSE),0)*'EV Scenarios'!G$2</f>
        <v>5.6547369095193138E-2</v>
      </c>
      <c r="H15" s="5">
        <f>'[3]Pc, Winter, S2'!H15*Main!$B$8+_xlfn.IFNA(VLOOKUP($A15,'EV Distribution'!$A$2:$B$51,2,FALSE),0)*'EV Scenarios'!H$2</f>
        <v>6.7229743825903743E-2</v>
      </c>
      <c r="I15" s="5">
        <f>'[3]Pc, Winter, S2'!I15*Main!$B$8+_xlfn.IFNA(VLOOKUP($A15,'EV Distribution'!$A$2:$B$51,2,FALSE),0)*'EV Scenarios'!I$2</f>
        <v>7.8700335351565565E-2</v>
      </c>
      <c r="J15" s="5">
        <f>'[3]Pc, Winter, S2'!J15*Main!$B$8+_xlfn.IFNA(VLOOKUP($A15,'EV Distribution'!$A$2:$B$51,2,FALSE),0)*'EV Scenarios'!J$2</f>
        <v>8.4299407074374555E-2</v>
      </c>
      <c r="K15" s="5">
        <f>'[3]Pc, Winter, S2'!K15*Main!$B$8+_xlfn.IFNA(VLOOKUP($A15,'EV Distribution'!$A$2:$B$51,2,FALSE),0)*'EV Scenarios'!K$2</f>
        <v>8.7293367368539071E-2</v>
      </c>
      <c r="L15" s="5">
        <f>'[3]Pc, Winter, S2'!L15*Main!$B$8+_xlfn.IFNA(VLOOKUP($A15,'EV Distribution'!$A$2:$B$51,2,FALSE),0)*'EV Scenarios'!L$2</f>
        <v>8.6942575084149556E-2</v>
      </c>
      <c r="M15" s="5">
        <f>'[3]Pc, Winter, S2'!M15*Main!$B$8+_xlfn.IFNA(VLOOKUP($A15,'EV Distribution'!$A$2:$B$51,2,FALSE),0)*'EV Scenarios'!M$2</f>
        <v>8.6633416937962185E-2</v>
      </c>
      <c r="N15" s="5">
        <f>'[3]Pc, Winter, S2'!N15*Main!$B$8+_xlfn.IFNA(VLOOKUP($A15,'EV Distribution'!$A$2:$B$51,2,FALSE),0)*'EV Scenarios'!N$2</f>
        <v>8.1127256794744723E-2</v>
      </c>
      <c r="O15" s="5">
        <f>'[3]Pc, Winter, S2'!O15*Main!$B$8+_xlfn.IFNA(VLOOKUP($A15,'EV Distribution'!$A$2:$B$51,2,FALSE),0)*'EV Scenarios'!O$2</f>
        <v>7.5073128461912914E-2</v>
      </c>
      <c r="P15" s="5">
        <f>'[3]Pc, Winter, S2'!P15*Main!$B$8+_xlfn.IFNA(VLOOKUP($A15,'EV Distribution'!$A$2:$B$51,2,FALSE),0)*'EV Scenarios'!P$2</f>
        <v>7.0423940074109043E-2</v>
      </c>
      <c r="Q15" s="5">
        <f>'[3]Pc, Winter, S2'!Q15*Main!$B$8+_xlfn.IFNA(VLOOKUP($A15,'EV Distribution'!$A$2:$B$51,2,FALSE),0)*'EV Scenarios'!Q$2</f>
        <v>7.1018574008167148E-2</v>
      </c>
      <c r="R15" s="5">
        <f>'[3]Pc, Winter, S2'!R15*Main!$B$8+_xlfn.IFNA(VLOOKUP($A15,'EV Distribution'!$A$2:$B$51,2,FALSE),0)*'EV Scenarios'!R$2</f>
        <v>6.4606101744502792E-2</v>
      </c>
      <c r="S15" s="5">
        <f>'[3]Pc, Winter, S2'!S15*Main!$B$8+_xlfn.IFNA(VLOOKUP($A15,'EV Distribution'!$A$2:$B$51,2,FALSE),0)*'EV Scenarios'!S$2</f>
        <v>6.1705487842061021E-2</v>
      </c>
      <c r="T15" s="5">
        <f>'[3]Pc, Winter, S2'!T15*Main!$B$8+_xlfn.IFNA(VLOOKUP($A15,'EV Distribution'!$A$2:$B$51,2,FALSE),0)*'EV Scenarios'!T$2</f>
        <v>5.8071388537261036E-2</v>
      </c>
      <c r="U15" s="5">
        <f>'[3]Pc, Winter, S2'!U15*Main!$B$8+_xlfn.IFNA(VLOOKUP($A15,'EV Distribution'!$A$2:$B$51,2,FALSE),0)*'EV Scenarios'!U$2</f>
        <v>5.9621842978960164E-2</v>
      </c>
      <c r="V15" s="5">
        <f>'[3]Pc, Winter, S2'!V15*Main!$B$8+_xlfn.IFNA(VLOOKUP($A15,'EV Distribution'!$A$2:$B$51,2,FALSE),0)*'EV Scenarios'!V$2</f>
        <v>5.6268273181825777E-2</v>
      </c>
      <c r="W15" s="5">
        <f>'[3]Pc, Winter, S2'!W15*Main!$B$8+_xlfn.IFNA(VLOOKUP($A15,'EV Distribution'!$A$2:$B$51,2,FALSE),0)*'EV Scenarios'!W$2</f>
        <v>5.5227586580083206E-2</v>
      </c>
      <c r="X15" s="5">
        <f>'[3]Pc, Winter, S2'!X15*Main!$B$8+_xlfn.IFNA(VLOOKUP($A15,'EV Distribution'!$A$2:$B$51,2,FALSE),0)*'EV Scenarios'!X$2</f>
        <v>5.5682251040993037E-2</v>
      </c>
      <c r="Y15" s="5">
        <f>'[3]Pc, Winter, S2'!Y15*Main!$B$8+_xlfn.IFNA(VLOOKUP($A15,'EV Distribution'!$A$2:$B$51,2,FALSE),0)*'EV Scenarios'!Y$2</f>
        <v>5.4366381250639216E-2</v>
      </c>
    </row>
    <row r="16" spans="1:25" x14ac:dyDescent="0.3">
      <c r="A16">
        <v>20</v>
      </c>
      <c r="B16" s="5">
        <f>'[3]Pc, Winter, S2'!B16*Main!$B$8+_xlfn.IFNA(VLOOKUP($A16,'EV Distribution'!$A$2:$B$51,2,FALSE),0)*'EV Scenarios'!B$2</f>
        <v>1.4685086370874192</v>
      </c>
      <c r="C16" s="5">
        <f>'[3]Pc, Winter, S2'!C16*Main!$B$8+_xlfn.IFNA(VLOOKUP($A16,'EV Distribution'!$A$2:$B$51,2,FALSE),0)*'EV Scenarios'!C$2</f>
        <v>1.1889302561187454</v>
      </c>
      <c r="D16" s="5">
        <f>'[3]Pc, Winter, S2'!D16*Main!$B$8+_xlfn.IFNA(VLOOKUP($A16,'EV Distribution'!$A$2:$B$51,2,FALSE),0)*'EV Scenarios'!D$2</f>
        <v>0.81598282052302151</v>
      </c>
      <c r="E16" s="5">
        <f>'[3]Pc, Winter, S2'!E16*Main!$B$8+_xlfn.IFNA(VLOOKUP($A16,'EV Distribution'!$A$2:$B$51,2,FALSE),0)*'EV Scenarios'!E$2</f>
        <v>0.86415501063085609</v>
      </c>
      <c r="F16" s="5">
        <f>'[3]Pc, Winter, S2'!F16*Main!$B$8+_xlfn.IFNA(VLOOKUP($A16,'EV Distribution'!$A$2:$B$51,2,FALSE),0)*'EV Scenarios'!F$2</f>
        <v>0.74598519681034636</v>
      </c>
      <c r="G16" s="5">
        <f>'[3]Pc, Winter, S2'!G16*Main!$B$8+_xlfn.IFNA(VLOOKUP($A16,'EV Distribution'!$A$2:$B$51,2,FALSE),0)*'EV Scenarios'!G$2</f>
        <v>0.59211500055740107</v>
      </c>
      <c r="H16" s="5">
        <f>'[3]Pc, Winter, S2'!H16*Main!$B$8+_xlfn.IFNA(VLOOKUP($A16,'EV Distribution'!$A$2:$B$51,2,FALSE),0)*'EV Scenarios'!H$2</f>
        <v>0.55947241080413135</v>
      </c>
      <c r="I16" s="5">
        <f>'[3]Pc, Winter, S2'!I16*Main!$B$8+_xlfn.IFNA(VLOOKUP($A16,'EV Distribution'!$A$2:$B$51,2,FALSE),0)*'EV Scenarios'!I$2</f>
        <v>0.47778289850009831</v>
      </c>
      <c r="J16" s="5">
        <f>'[3]Pc, Winter, S2'!J16*Main!$B$8+_xlfn.IFNA(VLOOKUP($A16,'EV Distribution'!$A$2:$B$51,2,FALSE),0)*'EV Scenarios'!J$2</f>
        <v>0.59608286019731926</v>
      </c>
      <c r="K16" s="5">
        <f>'[3]Pc, Winter, S2'!K16*Main!$B$8+_xlfn.IFNA(VLOOKUP($A16,'EV Distribution'!$A$2:$B$51,2,FALSE),0)*'EV Scenarios'!K$2</f>
        <v>0.46138241897544935</v>
      </c>
      <c r="L16" s="5">
        <f>'[3]Pc, Winter, S2'!L16*Main!$B$8+_xlfn.IFNA(VLOOKUP($A16,'EV Distribution'!$A$2:$B$51,2,FALSE),0)*'EV Scenarios'!L$2</f>
        <v>0.51399496903170483</v>
      </c>
      <c r="M16" s="5">
        <f>'[3]Pc, Winter, S2'!M16*Main!$B$8+_xlfn.IFNA(VLOOKUP($A16,'EV Distribution'!$A$2:$B$51,2,FALSE),0)*'EV Scenarios'!M$2</f>
        <v>0.47322417832713798</v>
      </c>
      <c r="N16" s="5">
        <f>'[3]Pc, Winter, S2'!N16*Main!$B$8+_xlfn.IFNA(VLOOKUP($A16,'EV Distribution'!$A$2:$B$51,2,FALSE),0)*'EV Scenarios'!N$2</f>
        <v>0.47692730035006103</v>
      </c>
      <c r="O16" s="5">
        <f>'[3]Pc, Winter, S2'!O16*Main!$B$8+_xlfn.IFNA(VLOOKUP($A16,'EV Distribution'!$A$2:$B$51,2,FALSE),0)*'EV Scenarios'!O$2</f>
        <v>0.5253878272333854</v>
      </c>
      <c r="P16" s="5">
        <f>'[3]Pc, Winter, S2'!P16*Main!$B$8+_xlfn.IFNA(VLOOKUP($A16,'EV Distribution'!$A$2:$B$51,2,FALSE),0)*'EV Scenarios'!P$2</f>
        <v>0.51893899463488324</v>
      </c>
      <c r="Q16" s="5">
        <f>'[3]Pc, Winter, S2'!Q16*Main!$B$8+_xlfn.IFNA(VLOOKUP($A16,'EV Distribution'!$A$2:$B$51,2,FALSE),0)*'EV Scenarios'!Q$2</f>
        <v>0.56332527705095981</v>
      </c>
      <c r="R16" s="5">
        <f>'[3]Pc, Winter, S2'!R16*Main!$B$8+_xlfn.IFNA(VLOOKUP($A16,'EV Distribution'!$A$2:$B$51,2,FALSE),0)*'EV Scenarios'!R$2</f>
        <v>0.47843180714075412</v>
      </c>
      <c r="S16" s="5">
        <f>'[3]Pc, Winter, S2'!S16*Main!$B$8+_xlfn.IFNA(VLOOKUP($A16,'EV Distribution'!$A$2:$B$51,2,FALSE),0)*'EV Scenarios'!S$2</f>
        <v>0.25140754103365198</v>
      </c>
      <c r="T16" s="5">
        <f>'[3]Pc, Winter, S2'!T16*Main!$B$8+_xlfn.IFNA(VLOOKUP($A16,'EV Distribution'!$A$2:$B$51,2,FALSE),0)*'EV Scenarios'!T$2</f>
        <v>0.10034947907321908</v>
      </c>
      <c r="U16" s="5">
        <f>'[3]Pc, Winter, S2'!U16*Main!$B$8+_xlfn.IFNA(VLOOKUP($A16,'EV Distribution'!$A$2:$B$51,2,FALSE),0)*'EV Scenarios'!U$2</f>
        <v>5.3103697528366176E-2</v>
      </c>
      <c r="V16" s="5">
        <f>'[3]Pc, Winter, S2'!V16*Main!$B$8+_xlfn.IFNA(VLOOKUP($A16,'EV Distribution'!$A$2:$B$51,2,FALSE),0)*'EV Scenarios'!V$2</f>
        <v>5.895875593352215E-2</v>
      </c>
      <c r="W16" s="5">
        <f>'[3]Pc, Winter, S2'!W16*Main!$B$8+_xlfn.IFNA(VLOOKUP($A16,'EV Distribution'!$A$2:$B$51,2,FALSE),0)*'EV Scenarios'!W$2</f>
        <v>4.8020202435838058E-2</v>
      </c>
      <c r="X16" s="5">
        <f>'[3]Pc, Winter, S2'!X16*Main!$B$8+_xlfn.IFNA(VLOOKUP($A16,'EV Distribution'!$A$2:$B$51,2,FALSE),0)*'EV Scenarios'!X$2</f>
        <v>0.16300214410337505</v>
      </c>
      <c r="Y16" s="5">
        <f>'[3]Pc, Winter, S2'!Y16*Main!$B$8+_xlfn.IFNA(VLOOKUP($A16,'EV Distribution'!$A$2:$B$51,2,FALSE),0)*'EV Scenarios'!Y$2</f>
        <v>0.16284682786580523</v>
      </c>
    </row>
    <row r="17" spans="1:25" x14ac:dyDescent="0.3">
      <c r="A17">
        <v>23</v>
      </c>
      <c r="B17" s="5">
        <f>'[3]Pc, Winter, S2'!B17*Main!$B$8+_xlfn.IFNA(VLOOKUP($A17,'EV Distribution'!$A$2:$B$51,2,FALSE),0)*'EV Scenarios'!B$2</f>
        <v>1.0750682898331171E-2</v>
      </c>
      <c r="C17" s="5">
        <f>'[3]Pc, Winter, S2'!C17*Main!$B$8+_xlfn.IFNA(VLOOKUP($A17,'EV Distribution'!$A$2:$B$51,2,FALSE),0)*'EV Scenarios'!C$2</f>
        <v>1.0834931839730352E-2</v>
      </c>
      <c r="D17" s="5">
        <f>'[3]Pc, Winter, S2'!D17*Main!$B$8+_xlfn.IFNA(VLOOKUP($A17,'EV Distribution'!$A$2:$B$51,2,FALSE),0)*'EV Scenarios'!D$2</f>
        <v>1.0642584745304265E-2</v>
      </c>
      <c r="E17" s="5">
        <f>'[3]Pc, Winter, S2'!E17*Main!$B$8+_xlfn.IFNA(VLOOKUP($A17,'EV Distribution'!$A$2:$B$51,2,FALSE),0)*'EV Scenarios'!E$2</f>
        <v>1.0254740798412793E-2</v>
      </c>
      <c r="F17" s="5">
        <f>'[3]Pc, Winter, S2'!F17*Main!$B$8+_xlfn.IFNA(VLOOKUP($A17,'EV Distribution'!$A$2:$B$51,2,FALSE),0)*'EV Scenarios'!F$2</f>
        <v>1.1264856425453348E-2</v>
      </c>
      <c r="G17" s="5">
        <f>'[3]Pc, Winter, S2'!G17*Main!$B$8+_xlfn.IFNA(VLOOKUP($A17,'EV Distribution'!$A$2:$B$51,2,FALSE),0)*'EV Scenarios'!G$2</f>
        <v>1.2031875544582449E-2</v>
      </c>
      <c r="H17" s="5">
        <f>'[3]Pc, Winter, S2'!H17*Main!$B$8+_xlfn.IFNA(VLOOKUP($A17,'EV Distribution'!$A$2:$B$51,2,FALSE),0)*'EV Scenarios'!H$2</f>
        <v>1.2202735380644716E-2</v>
      </c>
      <c r="I17" s="5">
        <f>'[3]Pc, Winter, S2'!I17*Main!$B$8+_xlfn.IFNA(VLOOKUP($A17,'EV Distribution'!$A$2:$B$51,2,FALSE),0)*'EV Scenarios'!I$2</f>
        <v>9.1729054233537881E-3</v>
      </c>
      <c r="J17" s="5">
        <f>'[3]Pc, Winter, S2'!J17*Main!$B$8+_xlfn.IFNA(VLOOKUP($A17,'EV Distribution'!$A$2:$B$51,2,FALSE),0)*'EV Scenarios'!J$2</f>
        <v>5.7565187150302906E-3</v>
      </c>
      <c r="K17" s="5">
        <f>'[3]Pc, Winter, S2'!K17*Main!$B$8+_xlfn.IFNA(VLOOKUP($A17,'EV Distribution'!$A$2:$B$51,2,FALSE),0)*'EV Scenarios'!K$2</f>
        <v>5.3408558503264892E-3</v>
      </c>
      <c r="L17" s="5">
        <f>'[3]Pc, Winter, S2'!L17*Main!$B$8+_xlfn.IFNA(VLOOKUP($A17,'EV Distribution'!$A$2:$B$51,2,FALSE),0)*'EV Scenarios'!L$2</f>
        <v>5.0977342121440086E-3</v>
      </c>
      <c r="M17" s="5">
        <f>'[3]Pc, Winter, S2'!M17*Main!$B$8+_xlfn.IFNA(VLOOKUP($A17,'EV Distribution'!$A$2:$B$51,2,FALSE),0)*'EV Scenarios'!M$2</f>
        <v>4.8005529777997409E-3</v>
      </c>
      <c r="N17" s="5">
        <f>'[3]Pc, Winter, S2'!N17*Main!$B$8+_xlfn.IFNA(VLOOKUP($A17,'EV Distribution'!$A$2:$B$51,2,FALSE),0)*'EV Scenarios'!N$2</f>
        <v>5.5161351075397299E-3</v>
      </c>
      <c r="O17" s="5">
        <f>'[3]Pc, Winter, S2'!O17*Main!$B$8+_xlfn.IFNA(VLOOKUP($A17,'EV Distribution'!$A$2:$B$51,2,FALSE),0)*'EV Scenarios'!O$2</f>
        <v>4.93153487250708E-3</v>
      </c>
      <c r="P17" s="5">
        <f>'[3]Pc, Winter, S2'!P17*Main!$B$8+_xlfn.IFNA(VLOOKUP($A17,'EV Distribution'!$A$2:$B$51,2,FALSE),0)*'EV Scenarios'!P$2</f>
        <v>4.7548489045413428E-3</v>
      </c>
      <c r="Q17" s="5">
        <f>'[3]Pc, Winter, S2'!Q17*Main!$B$8+_xlfn.IFNA(VLOOKUP($A17,'EV Distribution'!$A$2:$B$51,2,FALSE),0)*'EV Scenarios'!Q$2</f>
        <v>5.216917152392613E-3</v>
      </c>
      <c r="R17" s="5">
        <f>'[3]Pc, Winter, S2'!R17*Main!$B$8+_xlfn.IFNA(VLOOKUP($A17,'EV Distribution'!$A$2:$B$51,2,FALSE),0)*'EV Scenarios'!R$2</f>
        <v>5.6502407533779789E-3</v>
      </c>
      <c r="S17" s="5">
        <f>'[3]Pc, Winter, S2'!S17*Main!$B$8+_xlfn.IFNA(VLOOKUP($A17,'EV Distribution'!$A$2:$B$51,2,FALSE),0)*'EV Scenarios'!S$2</f>
        <v>8.3944505698459997E-3</v>
      </c>
      <c r="T17" s="5">
        <f>'[3]Pc, Winter, S2'!T17*Main!$B$8+_xlfn.IFNA(VLOOKUP($A17,'EV Distribution'!$A$2:$B$51,2,FALSE),0)*'EV Scenarios'!T$2</f>
        <v>1.0228885840502321E-2</v>
      </c>
      <c r="U17" s="5">
        <f>'[3]Pc, Winter, S2'!U17*Main!$B$8+_xlfn.IFNA(VLOOKUP($A17,'EV Distribution'!$A$2:$B$51,2,FALSE),0)*'EV Scenarios'!U$2</f>
        <v>1.0699583414326174E-2</v>
      </c>
      <c r="V17" s="5">
        <f>'[3]Pc, Winter, S2'!V17*Main!$B$8+_xlfn.IFNA(VLOOKUP($A17,'EV Distribution'!$A$2:$B$51,2,FALSE),0)*'EV Scenarios'!V$2</f>
        <v>1.0523002350631343E-2</v>
      </c>
      <c r="W17" s="5">
        <f>'[3]Pc, Winter, S2'!W17*Main!$B$8+_xlfn.IFNA(VLOOKUP($A17,'EV Distribution'!$A$2:$B$51,2,FALSE),0)*'EV Scenarios'!W$2</f>
        <v>1.0544783574723665E-2</v>
      </c>
      <c r="X17" s="5">
        <f>'[3]Pc, Winter, S2'!X17*Main!$B$8+_xlfn.IFNA(VLOOKUP($A17,'EV Distribution'!$A$2:$B$51,2,FALSE),0)*'EV Scenarios'!X$2</f>
        <v>1.0437389069285463E-2</v>
      </c>
      <c r="Y17" s="5">
        <f>'[3]Pc, Winter, S2'!Y17*Main!$B$8+_xlfn.IFNA(VLOOKUP($A17,'EV Distribution'!$A$2:$B$51,2,FALSE),0)*'EV Scenarios'!Y$2</f>
        <v>1.0158933977829243E-2</v>
      </c>
    </row>
    <row r="18" spans="1:25" x14ac:dyDescent="0.3">
      <c r="A18">
        <v>26</v>
      </c>
      <c r="B18" s="5">
        <f>'[3]Pc, Winter, S2'!B18*Main!$B$8+_xlfn.IFNA(VLOOKUP($A18,'EV Distribution'!$A$2:$B$51,2,FALSE),0)*'EV Scenarios'!B$2</f>
        <v>3.3121160124586976E-2</v>
      </c>
      <c r="C18" s="5">
        <f>'[3]Pc, Winter, S2'!C18*Main!$B$8+_xlfn.IFNA(VLOOKUP($A18,'EV Distribution'!$A$2:$B$51,2,FALSE),0)*'EV Scenarios'!C$2</f>
        <v>3.4262564761623787E-2</v>
      </c>
      <c r="D18" s="5">
        <f>'[3]Pc, Winter, S2'!D18*Main!$B$8+_xlfn.IFNA(VLOOKUP($A18,'EV Distribution'!$A$2:$B$51,2,FALSE),0)*'EV Scenarios'!D$2</f>
        <v>3.1106243046190311E-2</v>
      </c>
      <c r="E18" s="5">
        <f>'[3]Pc, Winter, S2'!E18*Main!$B$8+_xlfn.IFNA(VLOOKUP($A18,'EV Distribution'!$A$2:$B$51,2,FALSE),0)*'EV Scenarios'!E$2</f>
        <v>3.9923318150238959E-2</v>
      </c>
      <c r="F18" s="5">
        <f>'[3]Pc, Winter, S2'!F18*Main!$B$8+_xlfn.IFNA(VLOOKUP($A18,'EV Distribution'!$A$2:$B$51,2,FALSE),0)*'EV Scenarios'!F$2</f>
        <v>4.4004171724824952E-2</v>
      </c>
      <c r="G18" s="5">
        <f>'[3]Pc, Winter, S2'!G18*Main!$B$8+_xlfn.IFNA(VLOOKUP($A18,'EV Distribution'!$A$2:$B$51,2,FALSE),0)*'EV Scenarios'!G$2</f>
        <v>4.1449481262867793E-2</v>
      </c>
      <c r="H18" s="5">
        <f>'[3]Pc, Winter, S2'!H18*Main!$B$8+_xlfn.IFNA(VLOOKUP($A18,'EV Distribution'!$A$2:$B$51,2,FALSE),0)*'EV Scenarios'!H$2</f>
        <v>4.0704781623170878E-2</v>
      </c>
      <c r="I18" s="5">
        <f>'[3]Pc, Winter, S2'!I18*Main!$B$8+_xlfn.IFNA(VLOOKUP($A18,'EV Distribution'!$A$2:$B$51,2,FALSE),0)*'EV Scenarios'!I$2</f>
        <v>4.1205766141191688E-2</v>
      </c>
      <c r="J18" s="5">
        <f>'[3]Pc, Winter, S2'!J18*Main!$B$8+_xlfn.IFNA(VLOOKUP($A18,'EV Distribution'!$A$2:$B$51,2,FALSE),0)*'EV Scenarios'!J$2</f>
        <v>4.3942580060454532E-2</v>
      </c>
      <c r="K18" s="5">
        <f>'[3]Pc, Winter, S2'!K18*Main!$B$8+_xlfn.IFNA(VLOOKUP($A18,'EV Distribution'!$A$2:$B$51,2,FALSE),0)*'EV Scenarios'!K$2</f>
        <v>5.5542829466195612E-2</v>
      </c>
      <c r="L18" s="5">
        <f>'[3]Pc, Winter, S2'!L18*Main!$B$8+_xlfn.IFNA(VLOOKUP($A18,'EV Distribution'!$A$2:$B$51,2,FALSE),0)*'EV Scenarios'!L$2</f>
        <v>5.8548366341141536E-2</v>
      </c>
      <c r="M18" s="5">
        <f>'[3]Pc, Winter, S2'!M18*Main!$B$8+_xlfn.IFNA(VLOOKUP($A18,'EV Distribution'!$A$2:$B$51,2,FALSE),0)*'EV Scenarios'!M$2</f>
        <v>5.351162738774979E-2</v>
      </c>
      <c r="N18" s="5">
        <f>'[3]Pc, Winter, S2'!N18*Main!$B$8+_xlfn.IFNA(VLOOKUP($A18,'EV Distribution'!$A$2:$B$51,2,FALSE),0)*'EV Scenarios'!N$2</f>
        <v>4.1917544541420812E-2</v>
      </c>
      <c r="O18" s="5">
        <f>'[3]Pc, Winter, S2'!O18*Main!$B$8+_xlfn.IFNA(VLOOKUP($A18,'EV Distribution'!$A$2:$B$51,2,FALSE),0)*'EV Scenarios'!O$2</f>
        <v>3.9888661168795733E-2</v>
      </c>
      <c r="P18" s="5">
        <f>'[3]Pc, Winter, S2'!P18*Main!$B$8+_xlfn.IFNA(VLOOKUP($A18,'EV Distribution'!$A$2:$B$51,2,FALSE),0)*'EV Scenarios'!P$2</f>
        <v>3.2720754548732404E-2</v>
      </c>
      <c r="Q18" s="5">
        <f>'[3]Pc, Winter, S2'!Q18*Main!$B$8+_xlfn.IFNA(VLOOKUP($A18,'EV Distribution'!$A$2:$B$51,2,FALSE),0)*'EV Scenarios'!Q$2</f>
        <v>3.3317447703952292E-2</v>
      </c>
      <c r="R18" s="5">
        <f>'[3]Pc, Winter, S2'!R18*Main!$B$8+_xlfn.IFNA(VLOOKUP($A18,'EV Distribution'!$A$2:$B$51,2,FALSE),0)*'EV Scenarios'!R$2</f>
        <v>2.638980663754819E-2</v>
      </c>
      <c r="S18" s="5">
        <f>'[3]Pc, Winter, S2'!S18*Main!$B$8+_xlfn.IFNA(VLOOKUP($A18,'EV Distribution'!$A$2:$B$51,2,FALSE),0)*'EV Scenarios'!S$2</f>
        <v>2.5406203154226658E-2</v>
      </c>
      <c r="T18" s="5">
        <f>'[3]Pc, Winter, S2'!T18*Main!$B$8+_xlfn.IFNA(VLOOKUP($A18,'EV Distribution'!$A$2:$B$51,2,FALSE),0)*'EV Scenarios'!T$2</f>
        <v>2.4816076597268116E-2</v>
      </c>
      <c r="U18" s="5">
        <f>'[3]Pc, Winter, S2'!U18*Main!$B$8+_xlfn.IFNA(VLOOKUP($A18,'EV Distribution'!$A$2:$B$51,2,FALSE),0)*'EV Scenarios'!U$2</f>
        <v>2.6334878293761309E-2</v>
      </c>
      <c r="V18" s="5">
        <f>'[3]Pc, Winter, S2'!V18*Main!$B$8+_xlfn.IFNA(VLOOKUP($A18,'EV Distribution'!$A$2:$B$51,2,FALSE),0)*'EV Scenarios'!V$2</f>
        <v>2.4050719582576114E-2</v>
      </c>
      <c r="W18" s="5">
        <f>'[3]Pc, Winter, S2'!W18*Main!$B$8+_xlfn.IFNA(VLOOKUP($A18,'EV Distribution'!$A$2:$B$51,2,FALSE),0)*'EV Scenarios'!W$2</f>
        <v>2.753033113067422E-2</v>
      </c>
      <c r="X18" s="5">
        <f>'[3]Pc, Winter, S2'!X18*Main!$B$8+_xlfn.IFNA(VLOOKUP($A18,'EV Distribution'!$A$2:$B$51,2,FALSE),0)*'EV Scenarios'!X$2</f>
        <v>2.4351122751435764E-2</v>
      </c>
      <c r="Y18" s="5">
        <f>'[3]Pc, Winter, S2'!Y18*Main!$B$8+_xlfn.IFNA(VLOOKUP($A18,'EV Distribution'!$A$2:$B$51,2,FALSE),0)*'EV Scenarios'!Y$2</f>
        <v>2.6282766878028874E-2</v>
      </c>
    </row>
    <row r="19" spans="1:25" x14ac:dyDescent="0.3">
      <c r="A19">
        <v>27</v>
      </c>
      <c r="B19" s="5">
        <f>'[3]Pc, Winter, S2'!B19*Main!$B$8+_xlfn.IFNA(VLOOKUP($A19,'EV Distribution'!$A$2:$B$51,2,FALSE),0)*'EV Scenarios'!B$2</f>
        <v>4.3767005668662968E-3</v>
      </c>
      <c r="C19" s="5">
        <f>'[3]Pc, Winter, S2'!C19*Main!$B$8+_xlfn.IFNA(VLOOKUP($A19,'EV Distribution'!$A$2:$B$51,2,FALSE),0)*'EV Scenarios'!C$2</f>
        <v>4.70769048990048E-3</v>
      </c>
      <c r="D19" s="5">
        <f>'[3]Pc, Winter, S2'!D19*Main!$B$8+_xlfn.IFNA(VLOOKUP($A19,'EV Distribution'!$A$2:$B$51,2,FALSE),0)*'EV Scenarios'!D$2</f>
        <v>4.7813534507365673E-3</v>
      </c>
      <c r="E19" s="5">
        <f>'[3]Pc, Winter, S2'!E19*Main!$B$8+_xlfn.IFNA(VLOOKUP($A19,'EV Distribution'!$A$2:$B$51,2,FALSE),0)*'EV Scenarios'!E$2</f>
        <v>4.1691087487264978E-3</v>
      </c>
      <c r="F19" s="5">
        <f>'[3]Pc, Winter, S2'!F19*Main!$B$8+_xlfn.IFNA(VLOOKUP($A19,'EV Distribution'!$A$2:$B$51,2,FALSE),0)*'EV Scenarios'!F$2</f>
        <v>4.6324028278213756E-3</v>
      </c>
      <c r="G19" s="5">
        <f>'[3]Pc, Winter, S2'!G19*Main!$B$8+_xlfn.IFNA(VLOOKUP($A19,'EV Distribution'!$A$2:$B$51,2,FALSE),0)*'EV Scenarios'!G$2</f>
        <v>4.6207789086224532E-3</v>
      </c>
      <c r="H19" s="5">
        <f>'[3]Pc, Winter, S2'!H19*Main!$B$8+_xlfn.IFNA(VLOOKUP($A19,'EV Distribution'!$A$2:$B$51,2,FALSE),0)*'EV Scenarios'!H$2</f>
        <v>3.7759704965974355E-3</v>
      </c>
      <c r="I19" s="5">
        <f>'[3]Pc, Winter, S2'!I19*Main!$B$8+_xlfn.IFNA(VLOOKUP($A19,'EV Distribution'!$A$2:$B$51,2,FALSE),0)*'EV Scenarios'!I$2</f>
        <v>1.9192721435125092E-3</v>
      </c>
      <c r="J19" s="5">
        <f>'[3]Pc, Winter, S2'!J19*Main!$B$8+_xlfn.IFNA(VLOOKUP($A19,'EV Distribution'!$A$2:$B$51,2,FALSE),0)*'EV Scenarios'!J$2</f>
        <v>9.0092898262331844E-5</v>
      </c>
      <c r="K19" s="5">
        <f>'[3]Pc, Winter, S2'!K19*Main!$B$8+_xlfn.IFNA(VLOOKUP($A19,'EV Distribution'!$A$2:$B$51,2,FALSE),0)*'EV Scenarios'!K$2</f>
        <v>4.9899367457320435E-5</v>
      </c>
      <c r="L19" s="5">
        <f>'[3]Pc, Winter, S2'!L19*Main!$B$8+_xlfn.IFNA(VLOOKUP($A19,'EV Distribution'!$A$2:$B$51,2,FALSE),0)*'EV Scenarios'!L$2</f>
        <v>8.8828787187278751E-5</v>
      </c>
      <c r="M19" s="5">
        <f>'[3]Pc, Winter, S2'!M19*Main!$B$8+_xlfn.IFNA(VLOOKUP($A19,'EV Distribution'!$A$2:$B$51,2,FALSE),0)*'EV Scenarios'!M$2</f>
        <v>2.7685668933404139E-5</v>
      </c>
      <c r="N19" s="5">
        <f>'[3]Pc, Winter, S2'!N19*Main!$B$8+_xlfn.IFNA(VLOOKUP($A19,'EV Distribution'!$A$2:$B$51,2,FALSE),0)*'EV Scenarios'!N$2</f>
        <v>1.0819224543702305E-4</v>
      </c>
      <c r="O19" s="5">
        <f>'[3]Pc, Winter, S2'!O19*Main!$B$8+_xlfn.IFNA(VLOOKUP($A19,'EV Distribution'!$A$2:$B$51,2,FALSE),0)*'EV Scenarios'!O$2</f>
        <v>1.3934735283415938E-4</v>
      </c>
      <c r="P19" s="5">
        <f>'[3]Pc, Winter, S2'!P19*Main!$B$8+_xlfn.IFNA(VLOOKUP($A19,'EV Distribution'!$A$2:$B$51,2,FALSE),0)*'EV Scenarios'!P$2</f>
        <v>0</v>
      </c>
      <c r="Q19" s="5">
        <f>'[3]Pc, Winter, S2'!Q19*Main!$B$8+_xlfn.IFNA(VLOOKUP($A19,'EV Distribution'!$A$2:$B$51,2,FALSE),0)*'EV Scenarios'!Q$2</f>
        <v>1.3758823386240265E-5</v>
      </c>
      <c r="R19" s="5">
        <f>'[3]Pc, Winter, S2'!R19*Main!$B$8+_xlfn.IFNA(VLOOKUP($A19,'EV Distribution'!$A$2:$B$51,2,FALSE),0)*'EV Scenarios'!R$2</f>
        <v>7.599423179234521E-5</v>
      </c>
      <c r="S19" s="5">
        <f>'[3]Pc, Winter, S2'!S19*Main!$B$8+_xlfn.IFNA(VLOOKUP($A19,'EV Distribution'!$A$2:$B$51,2,FALSE),0)*'EV Scenarios'!S$2</f>
        <v>6.1831746122452988E-4</v>
      </c>
      <c r="T19" s="5">
        <f>'[3]Pc, Winter, S2'!T19*Main!$B$8+_xlfn.IFNA(VLOOKUP($A19,'EV Distribution'!$A$2:$B$51,2,FALSE),0)*'EV Scenarios'!T$2</f>
        <v>1.5630534738563056E-3</v>
      </c>
      <c r="U19" s="5">
        <f>'[3]Pc, Winter, S2'!U19*Main!$B$8+_xlfn.IFNA(VLOOKUP($A19,'EV Distribution'!$A$2:$B$51,2,FALSE),0)*'EV Scenarios'!U$2</f>
        <v>3.3819439186088818E-3</v>
      </c>
      <c r="V19" s="5">
        <f>'[3]Pc, Winter, S2'!V19*Main!$B$8+_xlfn.IFNA(VLOOKUP($A19,'EV Distribution'!$A$2:$B$51,2,FALSE),0)*'EV Scenarios'!V$2</f>
        <v>3.689018590000787E-3</v>
      </c>
      <c r="W19" s="5">
        <f>'[3]Pc, Winter, S2'!W19*Main!$B$8+_xlfn.IFNA(VLOOKUP($A19,'EV Distribution'!$A$2:$B$51,2,FALSE),0)*'EV Scenarios'!W$2</f>
        <v>4.418415940130596E-3</v>
      </c>
      <c r="X19" s="5">
        <f>'[3]Pc, Winter, S2'!X19*Main!$B$8+_xlfn.IFNA(VLOOKUP($A19,'EV Distribution'!$A$2:$B$51,2,FALSE),0)*'EV Scenarios'!X$2</f>
        <v>3.393797224584022E-3</v>
      </c>
      <c r="Y19" s="5">
        <f>'[3]Pc, Winter, S2'!Y19*Main!$B$8+_xlfn.IFNA(VLOOKUP($A19,'EV Distribution'!$A$2:$B$51,2,FALSE),0)*'EV Scenarios'!Y$2</f>
        <v>3.5870677103640551E-3</v>
      </c>
    </row>
    <row r="20" spans="1:25" x14ac:dyDescent="0.3">
      <c r="A20">
        <v>28</v>
      </c>
      <c r="B20" s="5">
        <f>'[3]Pc, Winter, S2'!B20*Main!$B$8+_xlfn.IFNA(VLOOKUP($A20,'EV Distribution'!$A$2:$B$51,2,FALSE),0)*'EV Scenarios'!B$2</f>
        <v>5.2865659615298759E-2</v>
      </c>
      <c r="C20" s="5">
        <f>'[3]Pc, Winter, S2'!C20*Main!$B$8+_xlfn.IFNA(VLOOKUP($A20,'EV Distribution'!$A$2:$B$51,2,FALSE),0)*'EV Scenarios'!C$2</f>
        <v>5.0389906548968404E-2</v>
      </c>
      <c r="D20" s="5">
        <f>'[3]Pc, Winter, S2'!D20*Main!$B$8+_xlfn.IFNA(VLOOKUP($A20,'EV Distribution'!$A$2:$B$51,2,FALSE),0)*'EV Scenarios'!D$2</f>
        <v>5.1343049513895449E-2</v>
      </c>
      <c r="E20" s="5">
        <f>'[3]Pc, Winter, S2'!E20*Main!$B$8+_xlfn.IFNA(VLOOKUP($A20,'EV Distribution'!$A$2:$B$51,2,FALSE),0)*'EV Scenarios'!E$2</f>
        <v>5.2306774076198763E-2</v>
      </c>
      <c r="F20" s="5">
        <f>'[3]Pc, Winter, S2'!F20*Main!$B$8+_xlfn.IFNA(VLOOKUP($A20,'EV Distribution'!$A$2:$B$51,2,FALSE),0)*'EV Scenarios'!F$2</f>
        <v>6.1877501917315711E-2</v>
      </c>
      <c r="G20" s="5">
        <f>'[3]Pc, Winter, S2'!G20*Main!$B$8+_xlfn.IFNA(VLOOKUP($A20,'EV Distribution'!$A$2:$B$51,2,FALSE),0)*'EV Scenarios'!G$2</f>
        <v>7.2297224990495443E-2</v>
      </c>
      <c r="H20" s="5">
        <f>'[3]Pc, Winter, S2'!H20*Main!$B$8+_xlfn.IFNA(VLOOKUP($A20,'EV Distribution'!$A$2:$B$51,2,FALSE),0)*'EV Scenarios'!H$2</f>
        <v>8.3786307428020027E-2</v>
      </c>
      <c r="I20" s="5">
        <f>'[3]Pc, Winter, S2'!I20*Main!$B$8+_xlfn.IFNA(VLOOKUP($A20,'EV Distribution'!$A$2:$B$51,2,FALSE),0)*'EV Scenarios'!I$2</f>
        <v>9.4633372805468685E-2</v>
      </c>
      <c r="J20" s="5">
        <f>'[3]Pc, Winter, S2'!J20*Main!$B$8+_xlfn.IFNA(VLOOKUP($A20,'EV Distribution'!$A$2:$B$51,2,FALSE),0)*'EV Scenarios'!J$2</f>
        <v>0.10083416841310186</v>
      </c>
      <c r="K20" s="5">
        <f>'[3]Pc, Winter, S2'!K20*Main!$B$8+_xlfn.IFNA(VLOOKUP($A20,'EV Distribution'!$A$2:$B$51,2,FALSE),0)*'EV Scenarios'!K$2</f>
        <v>0.10596255103624813</v>
      </c>
      <c r="L20" s="5">
        <f>'[3]Pc, Winter, S2'!L20*Main!$B$8+_xlfn.IFNA(VLOOKUP($A20,'EV Distribution'!$A$2:$B$51,2,FALSE),0)*'EV Scenarios'!L$2</f>
        <v>0.109104316480509</v>
      </c>
      <c r="M20" s="5">
        <f>'[3]Pc, Winter, S2'!M20*Main!$B$8+_xlfn.IFNA(VLOOKUP($A20,'EV Distribution'!$A$2:$B$51,2,FALSE),0)*'EV Scenarios'!M$2</f>
        <v>0.10775327307709366</v>
      </c>
      <c r="N20" s="5">
        <f>'[3]Pc, Winter, S2'!N20*Main!$B$8+_xlfn.IFNA(VLOOKUP($A20,'EV Distribution'!$A$2:$B$51,2,FALSE),0)*'EV Scenarios'!N$2</f>
        <v>9.7208880482633153E-2</v>
      </c>
      <c r="O20" s="5">
        <f>'[3]Pc, Winter, S2'!O20*Main!$B$8+_xlfn.IFNA(VLOOKUP($A20,'EV Distribution'!$A$2:$B$51,2,FALSE),0)*'EV Scenarios'!O$2</f>
        <v>9.0863265259543913E-2</v>
      </c>
      <c r="P20" s="5">
        <f>'[3]Pc, Winter, S2'!P20*Main!$B$8+_xlfn.IFNA(VLOOKUP($A20,'EV Distribution'!$A$2:$B$51,2,FALSE),0)*'EV Scenarios'!P$2</f>
        <v>8.4234585001327578E-2</v>
      </c>
      <c r="Q20" s="5">
        <f>'[3]Pc, Winter, S2'!Q20*Main!$B$8+_xlfn.IFNA(VLOOKUP($A20,'EV Distribution'!$A$2:$B$51,2,FALSE),0)*'EV Scenarios'!Q$2</f>
        <v>8.3671763068262725E-2</v>
      </c>
      <c r="R20" s="5">
        <f>'[3]Pc, Winter, S2'!R20*Main!$B$8+_xlfn.IFNA(VLOOKUP($A20,'EV Distribution'!$A$2:$B$51,2,FALSE),0)*'EV Scenarios'!R$2</f>
        <v>8.4507484257400095E-2</v>
      </c>
      <c r="S20" s="5">
        <f>'[3]Pc, Winter, S2'!S20*Main!$B$8+_xlfn.IFNA(VLOOKUP($A20,'EV Distribution'!$A$2:$B$51,2,FALSE),0)*'EV Scenarios'!S$2</f>
        <v>8.2438951453558923E-2</v>
      </c>
      <c r="T20" s="5">
        <f>'[3]Pc, Winter, S2'!T20*Main!$B$8+_xlfn.IFNA(VLOOKUP($A20,'EV Distribution'!$A$2:$B$51,2,FALSE),0)*'EV Scenarios'!T$2</f>
        <v>7.376621848981689E-2</v>
      </c>
      <c r="U20" s="5">
        <f>'[3]Pc, Winter, S2'!U20*Main!$B$8+_xlfn.IFNA(VLOOKUP($A20,'EV Distribution'!$A$2:$B$51,2,FALSE),0)*'EV Scenarios'!U$2</f>
        <v>6.5019941787919908E-2</v>
      </c>
      <c r="V20" s="5">
        <f>'[3]Pc, Winter, S2'!V20*Main!$B$8+_xlfn.IFNA(VLOOKUP($A20,'EV Distribution'!$A$2:$B$51,2,FALSE),0)*'EV Scenarios'!V$2</f>
        <v>5.9258189547842427E-2</v>
      </c>
      <c r="W20" s="5">
        <f>'[3]Pc, Winter, S2'!W20*Main!$B$8+_xlfn.IFNA(VLOOKUP($A20,'EV Distribution'!$A$2:$B$51,2,FALSE),0)*'EV Scenarios'!W$2</f>
        <v>5.6625002638851195E-2</v>
      </c>
      <c r="X20" s="5">
        <f>'[3]Pc, Winter, S2'!X20*Main!$B$8+_xlfn.IFNA(VLOOKUP($A20,'EV Distribution'!$A$2:$B$51,2,FALSE),0)*'EV Scenarios'!X$2</f>
        <v>5.3385842199320473E-2</v>
      </c>
      <c r="Y20" s="5">
        <f>'[3]Pc, Winter, S2'!Y20*Main!$B$8+_xlfn.IFNA(VLOOKUP($A20,'EV Distribution'!$A$2:$B$51,2,FALSE),0)*'EV Scenarios'!Y$2</f>
        <v>4.5146790796819686E-2</v>
      </c>
    </row>
    <row r="21" spans="1:25" x14ac:dyDescent="0.3">
      <c r="A21">
        <v>29</v>
      </c>
      <c r="B21" s="5">
        <f>'[3]Pc, Winter, S2'!B21*Main!$B$8+_xlfn.IFNA(VLOOKUP($A21,'EV Distribution'!$A$2:$B$51,2,FALSE),0)*'EV Scenarios'!B$2</f>
        <v>4.2064608348521951E-2</v>
      </c>
      <c r="C21" s="5">
        <f>'[3]Pc, Winter, S2'!C21*Main!$B$8+_xlfn.IFNA(VLOOKUP($A21,'EV Distribution'!$A$2:$B$51,2,FALSE),0)*'EV Scenarios'!C$2</f>
        <v>3.1695582967223274E-2</v>
      </c>
      <c r="D21" s="5">
        <f>'[3]Pc, Winter, S2'!D21*Main!$B$8+_xlfn.IFNA(VLOOKUP($A21,'EV Distribution'!$A$2:$B$51,2,FALSE),0)*'EV Scenarios'!D$2</f>
        <v>2.733302197657049E-2</v>
      </c>
      <c r="E21" s="5">
        <f>'[3]Pc, Winter, S2'!E21*Main!$B$8+_xlfn.IFNA(VLOOKUP($A21,'EV Distribution'!$A$2:$B$51,2,FALSE),0)*'EV Scenarios'!E$2</f>
        <v>2.1393366411444813E-2</v>
      </c>
      <c r="F21" s="5">
        <f>'[3]Pc, Winter, S2'!F21*Main!$B$8+_xlfn.IFNA(VLOOKUP($A21,'EV Distribution'!$A$2:$B$51,2,FALSE),0)*'EV Scenarios'!F$2</f>
        <v>1.6440852145818582E-2</v>
      </c>
      <c r="G21" s="5">
        <f>'[3]Pc, Winter, S2'!G21*Main!$B$8+_xlfn.IFNA(VLOOKUP($A21,'EV Distribution'!$A$2:$B$51,2,FALSE),0)*'EV Scenarios'!G$2</f>
        <v>1.6166451502158567E-2</v>
      </c>
      <c r="H21" s="5">
        <f>'[3]Pc, Winter, S2'!H21*Main!$B$8+_xlfn.IFNA(VLOOKUP($A21,'EV Distribution'!$A$2:$B$51,2,FALSE),0)*'EV Scenarios'!H$2</f>
        <v>1.5707395964705766E-2</v>
      </c>
      <c r="I21" s="5">
        <f>'[3]Pc, Winter, S2'!I21*Main!$B$8+_xlfn.IFNA(VLOOKUP($A21,'EV Distribution'!$A$2:$B$51,2,FALSE),0)*'EV Scenarios'!I$2</f>
        <v>2.1570343715226974E-2</v>
      </c>
      <c r="J21" s="5">
        <f>'[3]Pc, Winter, S2'!J21*Main!$B$8+_xlfn.IFNA(VLOOKUP($A21,'EV Distribution'!$A$2:$B$51,2,FALSE),0)*'EV Scenarios'!J$2</f>
        <v>2.9462099739772638E-2</v>
      </c>
      <c r="K21" s="5">
        <f>'[3]Pc, Winter, S2'!K21*Main!$B$8+_xlfn.IFNA(VLOOKUP($A21,'EV Distribution'!$A$2:$B$51,2,FALSE),0)*'EV Scenarios'!K$2</f>
        <v>2.9595447094293331E-2</v>
      </c>
      <c r="L21" s="5">
        <f>'[3]Pc, Winter, S2'!L21*Main!$B$8+_xlfn.IFNA(VLOOKUP($A21,'EV Distribution'!$A$2:$B$51,2,FALSE),0)*'EV Scenarios'!L$2</f>
        <v>3.6991250499272287E-2</v>
      </c>
      <c r="M21" s="5">
        <f>'[3]Pc, Winter, S2'!M21*Main!$B$8+_xlfn.IFNA(VLOOKUP($A21,'EV Distribution'!$A$2:$B$51,2,FALSE),0)*'EV Scenarios'!M$2</f>
        <v>4.2391850062411501E-2</v>
      </c>
      <c r="N21" s="5">
        <f>'[3]Pc, Winter, S2'!N21*Main!$B$8+_xlfn.IFNA(VLOOKUP($A21,'EV Distribution'!$A$2:$B$51,2,FALSE),0)*'EV Scenarios'!N$2</f>
        <v>4.1207228372310396E-2</v>
      </c>
      <c r="O21" s="5">
        <f>'[3]Pc, Winter, S2'!O21*Main!$B$8+_xlfn.IFNA(VLOOKUP($A21,'EV Distribution'!$A$2:$B$51,2,FALSE),0)*'EV Scenarios'!O$2</f>
        <v>3.9180684160377822E-2</v>
      </c>
      <c r="P21" s="5">
        <f>'[3]Pc, Winter, S2'!P21*Main!$B$8+_xlfn.IFNA(VLOOKUP($A21,'EV Distribution'!$A$2:$B$51,2,FALSE),0)*'EV Scenarios'!P$2</f>
        <v>3.7077082063321144E-2</v>
      </c>
      <c r="Q21" s="5">
        <f>'[3]Pc, Winter, S2'!Q21*Main!$B$8+_xlfn.IFNA(VLOOKUP($A21,'EV Distribution'!$A$2:$B$51,2,FALSE),0)*'EV Scenarios'!Q$2</f>
        <v>3.0214977529413503E-2</v>
      </c>
      <c r="R21" s="5">
        <f>'[3]Pc, Winter, S2'!R21*Main!$B$8+_xlfn.IFNA(VLOOKUP($A21,'EV Distribution'!$A$2:$B$51,2,FALSE),0)*'EV Scenarios'!R$2</f>
        <v>2.7834602023572103E-2</v>
      </c>
      <c r="S21" s="5">
        <f>'[3]Pc, Winter, S2'!S21*Main!$B$8+_xlfn.IFNA(VLOOKUP($A21,'EV Distribution'!$A$2:$B$51,2,FALSE),0)*'EV Scenarios'!S$2</f>
        <v>2.9601586770159703E-2</v>
      </c>
      <c r="T21" s="5">
        <f>'[3]Pc, Winter, S2'!T21*Main!$B$8+_xlfn.IFNA(VLOOKUP($A21,'EV Distribution'!$A$2:$B$51,2,FALSE),0)*'EV Scenarios'!T$2</f>
        <v>2.9603986711042602E-2</v>
      </c>
      <c r="U21" s="5">
        <f>'[3]Pc, Winter, S2'!U21*Main!$B$8+_xlfn.IFNA(VLOOKUP($A21,'EV Distribution'!$A$2:$B$51,2,FALSE),0)*'EV Scenarios'!U$2</f>
        <v>2.8485096751357089E-2</v>
      </c>
      <c r="V21" s="5">
        <f>'[3]Pc, Winter, S2'!V21*Main!$B$8+_xlfn.IFNA(VLOOKUP($A21,'EV Distribution'!$A$2:$B$51,2,FALSE),0)*'EV Scenarios'!V$2</f>
        <v>3.4531748828558924E-2</v>
      </c>
      <c r="W21" s="5">
        <f>'[3]Pc, Winter, S2'!W21*Main!$B$8+_xlfn.IFNA(VLOOKUP($A21,'EV Distribution'!$A$2:$B$51,2,FALSE),0)*'EV Scenarios'!W$2</f>
        <v>3.6885435694359217E-2</v>
      </c>
      <c r="X21" s="5">
        <f>'[3]Pc, Winter, S2'!X21*Main!$B$8+_xlfn.IFNA(VLOOKUP($A21,'EV Distribution'!$A$2:$B$51,2,FALSE),0)*'EV Scenarios'!X$2</f>
        <v>3.2043343255192355E-2</v>
      </c>
      <c r="Y21" s="5">
        <f>'[3]Pc, Winter, S2'!Y21*Main!$B$8+_xlfn.IFNA(VLOOKUP($A21,'EV Distribution'!$A$2:$B$51,2,FALSE),0)*'EV Scenarios'!Y$2</f>
        <v>2.8909281992275392E-2</v>
      </c>
    </row>
    <row r="22" spans="1:25" x14ac:dyDescent="0.3">
      <c r="A22">
        <v>30</v>
      </c>
      <c r="B22" s="5">
        <f>'[3]Pc, Winter, S2'!B22*Main!$B$8+_xlfn.IFNA(VLOOKUP($A22,'EV Distribution'!$A$2:$B$51,2,FALSE),0)*'EV Scenarios'!B$2</f>
        <v>0.14848538445442924</v>
      </c>
      <c r="C22" s="5">
        <f>'[3]Pc, Winter, S2'!C22*Main!$B$8+_xlfn.IFNA(VLOOKUP($A22,'EV Distribution'!$A$2:$B$51,2,FALSE),0)*'EV Scenarios'!C$2</f>
        <v>0.14736009299651875</v>
      </c>
      <c r="D22" s="5">
        <f>'[3]Pc, Winter, S2'!D22*Main!$B$8+_xlfn.IFNA(VLOOKUP($A22,'EV Distribution'!$A$2:$B$51,2,FALSE),0)*'EV Scenarios'!D$2</f>
        <v>0.14910289833140589</v>
      </c>
      <c r="E22" s="5">
        <f>'[3]Pc, Winter, S2'!E22*Main!$B$8+_xlfn.IFNA(VLOOKUP($A22,'EV Distribution'!$A$2:$B$51,2,FALSE),0)*'EV Scenarios'!E$2</f>
        <v>0.14905891422065043</v>
      </c>
      <c r="F22" s="5">
        <f>'[3]Pc, Winter, S2'!F22*Main!$B$8+_xlfn.IFNA(VLOOKUP($A22,'EV Distribution'!$A$2:$B$51,2,FALSE),0)*'EV Scenarios'!F$2</f>
        <v>0.15318087507438441</v>
      </c>
      <c r="G22" s="5">
        <f>'[3]Pc, Winter, S2'!G22*Main!$B$8+_xlfn.IFNA(VLOOKUP($A22,'EV Distribution'!$A$2:$B$51,2,FALSE),0)*'EV Scenarios'!G$2</f>
        <v>0.15556495524971484</v>
      </c>
      <c r="H22" s="5">
        <f>'[3]Pc, Winter, S2'!H22*Main!$B$8+_xlfn.IFNA(VLOOKUP($A22,'EV Distribution'!$A$2:$B$51,2,FALSE),0)*'EV Scenarios'!H$2</f>
        <v>0.17070965843926028</v>
      </c>
      <c r="I22" s="5">
        <f>'[3]Pc, Winter, S2'!I22*Main!$B$8+_xlfn.IFNA(VLOOKUP($A22,'EV Distribution'!$A$2:$B$51,2,FALSE),0)*'EV Scenarios'!I$2</f>
        <v>0.19257551573235779</v>
      </c>
      <c r="J22" s="5">
        <f>'[3]Pc, Winter, S2'!J22*Main!$B$8+_xlfn.IFNA(VLOOKUP($A22,'EV Distribution'!$A$2:$B$51,2,FALSE),0)*'EV Scenarios'!J$2</f>
        <v>0.20402649775688378</v>
      </c>
      <c r="K22" s="5">
        <f>'[3]Pc, Winter, S2'!K22*Main!$B$8+_xlfn.IFNA(VLOOKUP($A22,'EV Distribution'!$A$2:$B$51,2,FALSE),0)*'EV Scenarios'!K$2</f>
        <v>0.20644380920909547</v>
      </c>
      <c r="L22" s="5">
        <f>'[3]Pc, Winter, S2'!L22*Main!$B$8+_xlfn.IFNA(VLOOKUP($A22,'EV Distribution'!$A$2:$B$51,2,FALSE),0)*'EV Scenarios'!L$2</f>
        <v>0.20607600227015971</v>
      </c>
      <c r="M22" s="5">
        <f>'[3]Pc, Winter, S2'!M22*Main!$B$8+_xlfn.IFNA(VLOOKUP($A22,'EV Distribution'!$A$2:$B$51,2,FALSE),0)*'EV Scenarios'!M$2</f>
        <v>0.20662259852230352</v>
      </c>
      <c r="N22" s="5">
        <f>'[3]Pc, Winter, S2'!N22*Main!$B$8+_xlfn.IFNA(VLOOKUP($A22,'EV Distribution'!$A$2:$B$51,2,FALSE),0)*'EV Scenarios'!N$2</f>
        <v>0.20267384221736096</v>
      </c>
      <c r="O22" s="5">
        <f>'[3]Pc, Winter, S2'!O22*Main!$B$8+_xlfn.IFNA(VLOOKUP($A22,'EV Distribution'!$A$2:$B$51,2,FALSE),0)*'EV Scenarios'!O$2</f>
        <v>0.19559574709496697</v>
      </c>
      <c r="P22" s="5">
        <f>'[3]Pc, Winter, S2'!P22*Main!$B$8+_xlfn.IFNA(VLOOKUP($A22,'EV Distribution'!$A$2:$B$51,2,FALSE),0)*'EV Scenarios'!P$2</f>
        <v>0.19340682918884236</v>
      </c>
      <c r="Q22" s="5">
        <f>'[3]Pc, Winter, S2'!Q22*Main!$B$8+_xlfn.IFNA(VLOOKUP($A22,'EV Distribution'!$A$2:$B$51,2,FALSE),0)*'EV Scenarios'!Q$2</f>
        <v>0.1918143256672567</v>
      </c>
      <c r="R22" s="5">
        <f>'[3]Pc, Winter, S2'!R22*Main!$B$8+_xlfn.IFNA(VLOOKUP($A22,'EV Distribution'!$A$2:$B$51,2,FALSE),0)*'EV Scenarios'!R$2</f>
        <v>0.18700208565236803</v>
      </c>
      <c r="S22" s="5">
        <f>'[3]Pc, Winter, S2'!S22*Main!$B$8+_xlfn.IFNA(VLOOKUP($A22,'EV Distribution'!$A$2:$B$51,2,FALSE),0)*'EV Scenarios'!S$2</f>
        <v>0.18757610399781197</v>
      </c>
      <c r="T22" s="5">
        <f>'[3]Pc, Winter, S2'!T22*Main!$B$8+_xlfn.IFNA(VLOOKUP($A22,'EV Distribution'!$A$2:$B$51,2,FALSE),0)*'EV Scenarios'!T$2</f>
        <v>0.18643347148404435</v>
      </c>
      <c r="U22" s="5">
        <f>'[3]Pc, Winter, S2'!U22*Main!$B$8+_xlfn.IFNA(VLOOKUP($A22,'EV Distribution'!$A$2:$B$51,2,FALSE),0)*'EV Scenarios'!U$2</f>
        <v>0.18596382529062921</v>
      </c>
      <c r="V22" s="5">
        <f>'[3]Pc, Winter, S2'!V22*Main!$B$8+_xlfn.IFNA(VLOOKUP($A22,'EV Distribution'!$A$2:$B$51,2,FALSE),0)*'EV Scenarios'!V$2</f>
        <v>0.18012787417207538</v>
      </c>
      <c r="W22" s="5">
        <f>'[3]Pc, Winter, S2'!W22*Main!$B$8+_xlfn.IFNA(VLOOKUP($A22,'EV Distribution'!$A$2:$B$51,2,FALSE),0)*'EV Scenarios'!W$2</f>
        <v>0.16878608843497758</v>
      </c>
      <c r="X22" s="5">
        <f>'[3]Pc, Winter, S2'!X22*Main!$B$8+_xlfn.IFNA(VLOOKUP($A22,'EV Distribution'!$A$2:$B$51,2,FALSE),0)*'EV Scenarios'!X$2</f>
        <v>0.16656798288790714</v>
      </c>
      <c r="Y22" s="5">
        <f>'[3]Pc, Winter, S2'!Y22*Main!$B$8+_xlfn.IFNA(VLOOKUP($A22,'EV Distribution'!$A$2:$B$51,2,FALSE),0)*'EV Scenarios'!Y$2</f>
        <v>0.16142955429281231</v>
      </c>
    </row>
    <row r="23" spans="1:25" x14ac:dyDescent="0.3">
      <c r="A23">
        <v>31</v>
      </c>
      <c r="B23" s="5">
        <f>'[3]Pc, Winter, S2'!B23*Main!$B$8+_xlfn.IFNA(VLOOKUP($A23,'EV Distribution'!$A$2:$B$51,2,FALSE),0)*'EV Scenarios'!B$2</f>
        <v>1.473959474645976E-2</v>
      </c>
      <c r="C23" s="5">
        <f>'[3]Pc, Winter, S2'!C23*Main!$B$8+_xlfn.IFNA(VLOOKUP($A23,'EV Distribution'!$A$2:$B$51,2,FALSE),0)*'EV Scenarios'!C$2</f>
        <v>1.5544684765129612E-2</v>
      </c>
      <c r="D23" s="5">
        <f>'[3]Pc, Winter, S2'!D23*Main!$B$8+_xlfn.IFNA(VLOOKUP($A23,'EV Distribution'!$A$2:$B$51,2,FALSE),0)*'EV Scenarios'!D$2</f>
        <v>1.6619583016535874E-2</v>
      </c>
      <c r="E23" s="5">
        <f>'[3]Pc, Winter, S2'!E23*Main!$B$8+_xlfn.IFNA(VLOOKUP($A23,'EV Distribution'!$A$2:$B$51,2,FALSE),0)*'EV Scenarios'!E$2</f>
        <v>1.4570269317992292E-2</v>
      </c>
      <c r="F23" s="5">
        <f>'[3]Pc, Winter, S2'!F23*Main!$B$8+_xlfn.IFNA(VLOOKUP($A23,'EV Distribution'!$A$2:$B$51,2,FALSE),0)*'EV Scenarios'!F$2</f>
        <v>1.575647070861852E-2</v>
      </c>
      <c r="G23" s="5">
        <f>'[3]Pc, Winter, S2'!G23*Main!$B$8+_xlfn.IFNA(VLOOKUP($A23,'EV Distribution'!$A$2:$B$51,2,FALSE),0)*'EV Scenarios'!G$2</f>
        <v>1.688490812580639E-2</v>
      </c>
      <c r="H23" s="5">
        <f>'[3]Pc, Winter, S2'!H23*Main!$B$8+_xlfn.IFNA(VLOOKUP($A23,'EV Distribution'!$A$2:$B$51,2,FALSE),0)*'EV Scenarios'!H$2</f>
        <v>1.5348126889244551E-2</v>
      </c>
      <c r="I23" s="5">
        <f>'[3]Pc, Winter, S2'!I23*Main!$B$8+_xlfn.IFNA(VLOOKUP($A23,'EV Distribution'!$A$2:$B$51,2,FALSE),0)*'EV Scenarios'!I$2</f>
        <v>1.5314262095763514E-2</v>
      </c>
      <c r="J23" s="5">
        <f>'[3]Pc, Winter, S2'!J23*Main!$B$8+_xlfn.IFNA(VLOOKUP($A23,'EV Distribution'!$A$2:$B$51,2,FALSE),0)*'EV Scenarios'!J$2</f>
        <v>1.577924896160314E-2</v>
      </c>
      <c r="K23" s="5">
        <f>'[3]Pc, Winter, S2'!K23*Main!$B$8+_xlfn.IFNA(VLOOKUP($A23,'EV Distribution'!$A$2:$B$51,2,FALSE),0)*'EV Scenarios'!K$2</f>
        <v>2.0032462590989106E-2</v>
      </c>
      <c r="L23" s="5">
        <f>'[3]Pc, Winter, S2'!L23*Main!$B$8+_xlfn.IFNA(VLOOKUP($A23,'EV Distribution'!$A$2:$B$51,2,FALSE),0)*'EV Scenarios'!L$2</f>
        <v>2.1032443121282749E-2</v>
      </c>
      <c r="M23" s="5">
        <f>'[3]Pc, Winter, S2'!M23*Main!$B$8+_xlfn.IFNA(VLOOKUP($A23,'EV Distribution'!$A$2:$B$51,2,FALSE),0)*'EV Scenarios'!M$2</f>
        <v>1.6295292064004603E-2</v>
      </c>
      <c r="N23" s="5">
        <f>'[3]Pc, Winter, S2'!N23*Main!$B$8+_xlfn.IFNA(VLOOKUP($A23,'EV Distribution'!$A$2:$B$51,2,FALSE),0)*'EV Scenarios'!N$2</f>
        <v>1.4612974707049996E-2</v>
      </c>
      <c r="O23" s="5">
        <f>'[3]Pc, Winter, S2'!O23*Main!$B$8+_xlfn.IFNA(VLOOKUP($A23,'EV Distribution'!$A$2:$B$51,2,FALSE),0)*'EV Scenarios'!O$2</f>
        <v>1.0657047216279207E-2</v>
      </c>
      <c r="P23" s="5">
        <f>'[3]Pc, Winter, S2'!P23*Main!$B$8+_xlfn.IFNA(VLOOKUP($A23,'EV Distribution'!$A$2:$B$51,2,FALSE),0)*'EV Scenarios'!P$2</f>
        <v>1.0426031355631934E-2</v>
      </c>
      <c r="Q23" s="5">
        <f>'[3]Pc, Winter, S2'!Q23*Main!$B$8+_xlfn.IFNA(VLOOKUP($A23,'EV Distribution'!$A$2:$B$51,2,FALSE),0)*'EV Scenarios'!Q$2</f>
        <v>1.0774462855607347E-2</v>
      </c>
      <c r="R23" s="5">
        <f>'[3]Pc, Winter, S2'!R23*Main!$B$8+_xlfn.IFNA(VLOOKUP($A23,'EV Distribution'!$A$2:$B$51,2,FALSE),0)*'EV Scenarios'!R$2</f>
        <v>1.1533720811964047E-2</v>
      </c>
      <c r="S23" s="5">
        <f>'[3]Pc, Winter, S2'!S23*Main!$B$8+_xlfn.IFNA(VLOOKUP($A23,'EV Distribution'!$A$2:$B$51,2,FALSE),0)*'EV Scenarios'!S$2</f>
        <v>1.1608934544292349E-2</v>
      </c>
      <c r="T23" s="5">
        <f>'[3]Pc, Winter, S2'!T23*Main!$B$8+_xlfn.IFNA(VLOOKUP($A23,'EV Distribution'!$A$2:$B$51,2,FALSE),0)*'EV Scenarios'!T$2</f>
        <v>1.0818294431461923E-2</v>
      </c>
      <c r="U23" s="5">
        <f>'[3]Pc, Winter, S2'!U23*Main!$B$8+_xlfn.IFNA(VLOOKUP($A23,'EV Distribution'!$A$2:$B$51,2,FALSE),0)*'EV Scenarios'!U$2</f>
        <v>9.9129433977755491E-3</v>
      </c>
      <c r="V23" s="5">
        <f>'[3]Pc, Winter, S2'!V23*Main!$B$8+_xlfn.IFNA(VLOOKUP($A23,'EV Distribution'!$A$2:$B$51,2,FALSE),0)*'EV Scenarios'!V$2</f>
        <v>1.1202480755069426E-2</v>
      </c>
      <c r="W23" s="5">
        <f>'[3]Pc, Winter, S2'!W23*Main!$B$8+_xlfn.IFNA(VLOOKUP($A23,'EV Distribution'!$A$2:$B$51,2,FALSE),0)*'EV Scenarios'!W$2</f>
        <v>1.1289070026010936E-2</v>
      </c>
      <c r="X23" s="5">
        <f>'[3]Pc, Winter, S2'!X23*Main!$B$8+_xlfn.IFNA(VLOOKUP($A23,'EV Distribution'!$A$2:$B$51,2,FALSE),0)*'EV Scenarios'!X$2</f>
        <v>1.1407041161213712E-2</v>
      </c>
      <c r="Y23" s="5">
        <f>'[3]Pc, Winter, S2'!Y23*Main!$B$8+_xlfn.IFNA(VLOOKUP($A23,'EV Distribution'!$A$2:$B$51,2,FALSE),0)*'EV Scenarios'!Y$2</f>
        <v>1.0156519426323656E-2</v>
      </c>
    </row>
    <row r="24" spans="1:25" x14ac:dyDescent="0.3">
      <c r="A24">
        <v>32</v>
      </c>
      <c r="B24" s="5">
        <f>'[3]Pc, Winter, S2'!B24*Main!$B$8+_xlfn.IFNA(VLOOKUP($A24,'EV Distribution'!$A$2:$B$51,2,FALSE),0)*'EV Scenarios'!B$2</f>
        <v>8.3804215960462405E-2</v>
      </c>
      <c r="C24" s="5">
        <f>'[3]Pc, Winter, S2'!C24*Main!$B$8+_xlfn.IFNA(VLOOKUP($A24,'EV Distribution'!$A$2:$B$51,2,FALSE),0)*'EV Scenarios'!C$2</f>
        <v>8.247172395688776E-2</v>
      </c>
      <c r="D24" s="5">
        <f>'[3]Pc, Winter, S2'!D24*Main!$B$8+_xlfn.IFNA(VLOOKUP($A24,'EV Distribution'!$A$2:$B$51,2,FALSE),0)*'EV Scenarios'!D$2</f>
        <v>8.5235529248293807E-2</v>
      </c>
      <c r="E24" s="5">
        <f>'[3]Pc, Winter, S2'!E24*Main!$B$8+_xlfn.IFNA(VLOOKUP($A24,'EV Distribution'!$A$2:$B$51,2,FALSE),0)*'EV Scenarios'!E$2</f>
        <v>8.1698824938763667E-2</v>
      </c>
      <c r="F24" s="5">
        <f>'[3]Pc, Winter, S2'!F24*Main!$B$8+_xlfn.IFNA(VLOOKUP($A24,'EV Distribution'!$A$2:$B$51,2,FALSE),0)*'EV Scenarios'!F$2</f>
        <v>8.6378208223841554E-2</v>
      </c>
      <c r="G24" s="5">
        <f>'[3]Pc, Winter, S2'!G24*Main!$B$8+_xlfn.IFNA(VLOOKUP($A24,'EV Distribution'!$A$2:$B$51,2,FALSE),0)*'EV Scenarios'!G$2</f>
        <v>8.434043925492192E-2</v>
      </c>
      <c r="H24" s="5">
        <f>'[3]Pc, Winter, S2'!H24*Main!$B$8+_xlfn.IFNA(VLOOKUP($A24,'EV Distribution'!$A$2:$B$51,2,FALSE),0)*'EV Scenarios'!H$2</f>
        <v>8.736435863091023E-2</v>
      </c>
      <c r="I24" s="5">
        <f>'[3]Pc, Winter, S2'!I24*Main!$B$8+_xlfn.IFNA(VLOOKUP($A24,'EV Distribution'!$A$2:$B$51,2,FALSE),0)*'EV Scenarios'!I$2</f>
        <v>9.802164809131364E-2</v>
      </c>
      <c r="J24" s="5">
        <f>'[3]Pc, Winter, S2'!J24*Main!$B$8+_xlfn.IFNA(VLOOKUP($A24,'EV Distribution'!$A$2:$B$51,2,FALSE),0)*'EV Scenarios'!J$2</f>
        <v>0.13895339814043448</v>
      </c>
      <c r="K24" s="5">
        <f>'[3]Pc, Winter, S2'!K24*Main!$B$8+_xlfn.IFNA(VLOOKUP($A24,'EV Distribution'!$A$2:$B$51,2,FALSE),0)*'EV Scenarios'!K$2</f>
        <v>0.14856654383355461</v>
      </c>
      <c r="L24" s="5">
        <f>'[3]Pc, Winter, S2'!L24*Main!$B$8+_xlfn.IFNA(VLOOKUP($A24,'EV Distribution'!$A$2:$B$51,2,FALSE),0)*'EV Scenarios'!L$2</f>
        <v>0.14530091946535972</v>
      </c>
      <c r="M24" s="5">
        <f>'[3]Pc, Winter, S2'!M24*Main!$B$8+_xlfn.IFNA(VLOOKUP($A24,'EV Distribution'!$A$2:$B$51,2,FALSE),0)*'EV Scenarios'!M$2</f>
        <v>0.14595886327301646</v>
      </c>
      <c r="N24" s="5">
        <f>'[3]Pc, Winter, S2'!N24*Main!$B$8+_xlfn.IFNA(VLOOKUP($A24,'EV Distribution'!$A$2:$B$51,2,FALSE),0)*'EV Scenarios'!N$2</f>
        <v>0.11310498900326489</v>
      </c>
      <c r="O24" s="5">
        <f>'[3]Pc, Winter, S2'!O24*Main!$B$8+_xlfn.IFNA(VLOOKUP($A24,'EV Distribution'!$A$2:$B$51,2,FALSE),0)*'EV Scenarios'!O$2</f>
        <v>0.10537028986731473</v>
      </c>
      <c r="P24" s="5">
        <f>'[3]Pc, Winter, S2'!P24*Main!$B$8+_xlfn.IFNA(VLOOKUP($A24,'EV Distribution'!$A$2:$B$51,2,FALSE),0)*'EV Scenarios'!P$2</f>
        <v>0.13757400983679</v>
      </c>
      <c r="Q24" s="5">
        <f>'[3]Pc, Winter, S2'!Q24*Main!$B$8+_xlfn.IFNA(VLOOKUP($A24,'EV Distribution'!$A$2:$B$51,2,FALSE),0)*'EV Scenarios'!Q$2</f>
        <v>0.14568291887096316</v>
      </c>
      <c r="R24" s="5">
        <f>'[3]Pc, Winter, S2'!R24*Main!$B$8+_xlfn.IFNA(VLOOKUP($A24,'EV Distribution'!$A$2:$B$51,2,FALSE),0)*'EV Scenarios'!R$2</f>
        <v>0.13195899704798994</v>
      </c>
      <c r="S24" s="5">
        <f>'[3]Pc, Winter, S2'!S24*Main!$B$8+_xlfn.IFNA(VLOOKUP($A24,'EV Distribution'!$A$2:$B$51,2,FALSE),0)*'EV Scenarios'!S$2</f>
        <v>0.10257247922823735</v>
      </c>
      <c r="T24" s="5">
        <f>'[3]Pc, Winter, S2'!T24*Main!$B$8+_xlfn.IFNA(VLOOKUP($A24,'EV Distribution'!$A$2:$B$51,2,FALSE),0)*'EV Scenarios'!T$2</f>
        <v>9.6184937654492167E-2</v>
      </c>
      <c r="U24" s="5">
        <f>'[3]Pc, Winter, S2'!U24*Main!$B$8+_xlfn.IFNA(VLOOKUP($A24,'EV Distribution'!$A$2:$B$51,2,FALSE),0)*'EV Scenarios'!U$2</f>
        <v>8.4419226453347512E-2</v>
      </c>
      <c r="V24" s="5">
        <f>'[3]Pc, Winter, S2'!V24*Main!$B$8+_xlfn.IFNA(VLOOKUP($A24,'EV Distribution'!$A$2:$B$51,2,FALSE),0)*'EV Scenarios'!V$2</f>
        <v>8.3266448323184625E-2</v>
      </c>
      <c r="W24" s="5">
        <f>'[3]Pc, Winter, S2'!W24*Main!$B$8+_xlfn.IFNA(VLOOKUP($A24,'EV Distribution'!$A$2:$B$51,2,FALSE),0)*'EV Scenarios'!W$2</f>
        <v>8.4050619144500835E-2</v>
      </c>
      <c r="X24" s="5">
        <f>'[3]Pc, Winter, S2'!X24*Main!$B$8+_xlfn.IFNA(VLOOKUP($A24,'EV Distribution'!$A$2:$B$51,2,FALSE),0)*'EV Scenarios'!X$2</f>
        <v>8.3004268296554162E-2</v>
      </c>
      <c r="Y24" s="5">
        <f>'[3]Pc, Winter, S2'!Y24*Main!$B$8+_xlfn.IFNA(VLOOKUP($A24,'EV Distribution'!$A$2:$B$51,2,FALSE),0)*'EV Scenarios'!Y$2</f>
        <v>8.1947361273714686E-2</v>
      </c>
    </row>
    <row r="25" spans="1:25" x14ac:dyDescent="0.3">
      <c r="A25">
        <v>33</v>
      </c>
      <c r="B25" s="5">
        <f>'[3]Pc, Winter, S2'!B25*Main!$B$8+_xlfn.IFNA(VLOOKUP($A25,'EV Distribution'!$A$2:$B$51,2,FALSE),0)*'EV Scenarios'!B$2</f>
        <v>0.27184054731394069</v>
      </c>
      <c r="C25" s="5">
        <f>'[3]Pc, Winter, S2'!C25*Main!$B$8+_xlfn.IFNA(VLOOKUP($A25,'EV Distribution'!$A$2:$B$51,2,FALSE),0)*'EV Scenarios'!C$2</f>
        <v>0.3099713810879603</v>
      </c>
      <c r="D25" s="5">
        <f>'[3]Pc, Winter, S2'!D25*Main!$B$8+_xlfn.IFNA(VLOOKUP($A25,'EV Distribution'!$A$2:$B$51,2,FALSE),0)*'EV Scenarios'!D$2</f>
        <v>0.27515077987929748</v>
      </c>
      <c r="E25" s="5">
        <f>'[3]Pc, Winter, S2'!E25*Main!$B$8+_xlfn.IFNA(VLOOKUP($A25,'EV Distribution'!$A$2:$B$51,2,FALSE),0)*'EV Scenarios'!E$2</f>
        <v>0.27170783736654769</v>
      </c>
      <c r="F25" s="5">
        <f>'[3]Pc, Winter, S2'!F25*Main!$B$8+_xlfn.IFNA(VLOOKUP($A25,'EV Distribution'!$A$2:$B$51,2,FALSE),0)*'EV Scenarios'!F$2</f>
        <v>0.25429554287923839</v>
      </c>
      <c r="G25" s="5">
        <f>'[3]Pc, Winter, S2'!G25*Main!$B$8+_xlfn.IFNA(VLOOKUP($A25,'EV Distribution'!$A$2:$B$51,2,FALSE),0)*'EV Scenarios'!G$2</f>
        <v>0.2098730270584041</v>
      </c>
      <c r="H25" s="5">
        <f>'[3]Pc, Winter, S2'!H25*Main!$B$8+_xlfn.IFNA(VLOOKUP($A25,'EV Distribution'!$A$2:$B$51,2,FALSE),0)*'EV Scenarios'!H$2</f>
        <v>0.27131393260481568</v>
      </c>
      <c r="I25" s="5">
        <f>'[3]Pc, Winter, S2'!I25*Main!$B$8+_xlfn.IFNA(VLOOKUP($A25,'EV Distribution'!$A$2:$B$51,2,FALSE),0)*'EV Scenarios'!I$2</f>
        <v>0.18768924829323519</v>
      </c>
      <c r="J25" s="5">
        <f>'[3]Pc, Winter, S2'!J25*Main!$B$8+_xlfn.IFNA(VLOOKUP($A25,'EV Distribution'!$A$2:$B$51,2,FALSE),0)*'EV Scenarios'!J$2</f>
        <v>0.350029905934304</v>
      </c>
      <c r="K25" s="5">
        <f>'[3]Pc, Winter, S2'!K25*Main!$B$8+_xlfn.IFNA(VLOOKUP($A25,'EV Distribution'!$A$2:$B$51,2,FALSE),0)*'EV Scenarios'!K$2</f>
        <v>0.43383643723796322</v>
      </c>
      <c r="L25" s="5">
        <f>'[3]Pc, Winter, S2'!L25*Main!$B$8+_xlfn.IFNA(VLOOKUP($A25,'EV Distribution'!$A$2:$B$51,2,FALSE),0)*'EV Scenarios'!L$2</f>
        <v>0.441944373982112</v>
      </c>
      <c r="M25" s="5">
        <f>'[3]Pc, Winter, S2'!M25*Main!$B$8+_xlfn.IFNA(VLOOKUP($A25,'EV Distribution'!$A$2:$B$51,2,FALSE),0)*'EV Scenarios'!M$2</f>
        <v>0.45571154934334435</v>
      </c>
      <c r="N25" s="5">
        <f>'[3]Pc, Winter, S2'!N25*Main!$B$8+_xlfn.IFNA(VLOOKUP($A25,'EV Distribution'!$A$2:$B$51,2,FALSE),0)*'EV Scenarios'!N$2</f>
        <v>0.40782191754424318</v>
      </c>
      <c r="O25" s="5">
        <f>'[3]Pc, Winter, S2'!O25*Main!$B$8+_xlfn.IFNA(VLOOKUP($A25,'EV Distribution'!$A$2:$B$51,2,FALSE),0)*'EV Scenarios'!O$2</f>
        <v>0.24943516199627785</v>
      </c>
      <c r="P25" s="5">
        <f>'[3]Pc, Winter, S2'!P25*Main!$B$8+_xlfn.IFNA(VLOOKUP($A25,'EV Distribution'!$A$2:$B$51,2,FALSE),0)*'EV Scenarios'!P$2</f>
        <v>0.18703913955237592</v>
      </c>
      <c r="Q25" s="5">
        <f>'[3]Pc, Winter, S2'!Q25*Main!$B$8+_xlfn.IFNA(VLOOKUP($A25,'EV Distribution'!$A$2:$B$51,2,FALSE),0)*'EV Scenarios'!Q$2</f>
        <v>0.17595149210788394</v>
      </c>
      <c r="R25" s="5">
        <f>'[3]Pc, Winter, S2'!R25*Main!$B$8+_xlfn.IFNA(VLOOKUP($A25,'EV Distribution'!$A$2:$B$51,2,FALSE),0)*'EV Scenarios'!R$2</f>
        <v>0.12832354359828102</v>
      </c>
      <c r="S25" s="5">
        <f>'[3]Pc, Winter, S2'!S25*Main!$B$8+_xlfn.IFNA(VLOOKUP($A25,'EV Distribution'!$A$2:$B$51,2,FALSE),0)*'EV Scenarios'!S$2</f>
        <v>9.7500956622516927E-2</v>
      </c>
      <c r="T25" s="5">
        <f>'[3]Pc, Winter, S2'!T25*Main!$B$8+_xlfn.IFNA(VLOOKUP($A25,'EV Distribution'!$A$2:$B$51,2,FALSE),0)*'EV Scenarios'!T$2</f>
        <v>0.10291239297805051</v>
      </c>
      <c r="U25" s="5">
        <f>'[3]Pc, Winter, S2'!U25*Main!$B$8+_xlfn.IFNA(VLOOKUP($A25,'EV Distribution'!$A$2:$B$51,2,FALSE),0)*'EV Scenarios'!U$2</f>
        <v>5.9828106586440874E-2</v>
      </c>
      <c r="V25" s="5">
        <f>'[3]Pc, Winter, S2'!V25*Main!$B$8+_xlfn.IFNA(VLOOKUP($A25,'EV Distribution'!$A$2:$B$51,2,FALSE),0)*'EV Scenarios'!V$2</f>
        <v>6.9481128566315595E-2</v>
      </c>
      <c r="W25" s="5">
        <f>'[3]Pc, Winter, S2'!W25*Main!$B$8+_xlfn.IFNA(VLOOKUP($A25,'EV Distribution'!$A$2:$B$51,2,FALSE),0)*'EV Scenarios'!W$2</f>
        <v>5.5597735395734996E-2</v>
      </c>
      <c r="X25" s="5">
        <f>'[3]Pc, Winter, S2'!X25*Main!$B$8+_xlfn.IFNA(VLOOKUP($A25,'EV Distribution'!$A$2:$B$51,2,FALSE),0)*'EV Scenarios'!X$2</f>
        <v>0.10542958472507573</v>
      </c>
      <c r="Y25" s="5">
        <f>'[3]Pc, Winter, S2'!Y25*Main!$B$8+_xlfn.IFNA(VLOOKUP($A25,'EV Distribution'!$A$2:$B$51,2,FALSE),0)*'EV Scenarios'!Y$2</f>
        <v>0.1442061761142957</v>
      </c>
    </row>
    <row r="26" spans="1:25" x14ac:dyDescent="0.3">
      <c r="A26">
        <v>34</v>
      </c>
      <c r="B26" s="5">
        <f>'[3]Pc, Winter, S2'!B26*Main!$B$8+_xlfn.IFNA(VLOOKUP($A26,'EV Distribution'!$A$2:$B$51,2,FALSE),0)*'EV Scenarios'!B$2</f>
        <v>1.2771846602352293E-3</v>
      </c>
      <c r="C26" s="5">
        <f>'[3]Pc, Winter, S2'!C26*Main!$B$8+_xlfn.IFNA(VLOOKUP($A26,'EV Distribution'!$A$2:$B$51,2,FALSE),0)*'EV Scenarios'!C$2</f>
        <v>1.0851496487097789E-3</v>
      </c>
      <c r="D26" s="5">
        <f>'[3]Pc, Winter, S2'!D26*Main!$B$8+_xlfn.IFNA(VLOOKUP($A26,'EV Distribution'!$A$2:$B$51,2,FALSE),0)*'EV Scenarios'!D$2</f>
        <v>9.5025152269687682E-4</v>
      </c>
      <c r="E26" s="5">
        <f>'[3]Pc, Winter, S2'!E26*Main!$B$8+_xlfn.IFNA(VLOOKUP($A26,'EV Distribution'!$A$2:$B$51,2,FALSE),0)*'EV Scenarios'!E$2</f>
        <v>9.251171606974273E-4</v>
      </c>
      <c r="F26" s="5">
        <f>'[3]Pc, Winter, S2'!F26*Main!$B$8+_xlfn.IFNA(VLOOKUP($A26,'EV Distribution'!$A$2:$B$51,2,FALSE),0)*'EV Scenarios'!F$2</f>
        <v>9.1103573476221378E-4</v>
      </c>
      <c r="G26" s="5">
        <f>'[3]Pc, Winter, S2'!G26*Main!$B$8+_xlfn.IFNA(VLOOKUP($A26,'EV Distribution'!$A$2:$B$51,2,FALSE),0)*'EV Scenarios'!G$2</f>
        <v>8.9922275410569583E-4</v>
      </c>
      <c r="H26" s="5">
        <f>'[3]Pc, Winter, S2'!H26*Main!$B$8+_xlfn.IFNA(VLOOKUP($A26,'EV Distribution'!$A$2:$B$51,2,FALSE),0)*'EV Scenarios'!H$2</f>
        <v>8.999638048884824E-4</v>
      </c>
      <c r="I26" s="5">
        <f>'[3]Pc, Winter, S2'!I26*Main!$B$8+_xlfn.IFNA(VLOOKUP($A26,'EV Distribution'!$A$2:$B$51,2,FALSE),0)*'EV Scenarios'!I$2</f>
        <v>8.8359114110317838E-4</v>
      </c>
      <c r="J26" s="5">
        <f>'[3]Pc, Winter, S2'!J26*Main!$B$8+_xlfn.IFNA(VLOOKUP($A26,'EV Distribution'!$A$2:$B$51,2,FALSE),0)*'EV Scenarios'!J$2</f>
        <v>8.9394422834061045E-4</v>
      </c>
      <c r="K26" s="5">
        <f>'[3]Pc, Winter, S2'!K26*Main!$B$8+_xlfn.IFNA(VLOOKUP($A26,'EV Distribution'!$A$2:$B$51,2,FALSE),0)*'EV Scenarios'!K$2</f>
        <v>9.0933067509440645E-4</v>
      </c>
      <c r="L26" s="5">
        <f>'[3]Pc, Winter, S2'!L26*Main!$B$8+_xlfn.IFNA(VLOOKUP($A26,'EV Distribution'!$A$2:$B$51,2,FALSE),0)*'EV Scenarios'!L$2</f>
        <v>9.0374649510266707E-4</v>
      </c>
      <c r="M26" s="5">
        <f>'[3]Pc, Winter, S2'!M26*Main!$B$8+_xlfn.IFNA(VLOOKUP($A26,'EV Distribution'!$A$2:$B$51,2,FALSE),0)*'EV Scenarios'!M$2</f>
        <v>8.8197695950849656E-4</v>
      </c>
      <c r="N26" s="5">
        <f>'[3]Pc, Winter, S2'!N26*Main!$B$8+_xlfn.IFNA(VLOOKUP($A26,'EV Distribution'!$A$2:$B$51,2,FALSE),0)*'EV Scenarios'!N$2</f>
        <v>8.8857453228994578E-4</v>
      </c>
      <c r="O26" s="5">
        <f>'[3]Pc, Winter, S2'!O26*Main!$B$8+_xlfn.IFNA(VLOOKUP($A26,'EV Distribution'!$A$2:$B$51,2,FALSE),0)*'EV Scenarios'!O$2</f>
        <v>8.8623624823479664E-4</v>
      </c>
      <c r="P26" s="5">
        <f>'[3]Pc, Winter, S2'!P26*Main!$B$8+_xlfn.IFNA(VLOOKUP($A26,'EV Distribution'!$A$2:$B$51,2,FALSE),0)*'EV Scenarios'!P$2</f>
        <v>9.0408955252340491E-4</v>
      </c>
      <c r="Q26" s="5">
        <f>'[3]Pc, Winter, S2'!Q26*Main!$B$8+_xlfn.IFNA(VLOOKUP($A26,'EV Distribution'!$A$2:$B$51,2,FALSE),0)*'EV Scenarios'!Q$2</f>
        <v>8.4958988440622294E-4</v>
      </c>
      <c r="R26" s="5">
        <f>'[3]Pc, Winter, S2'!R26*Main!$B$8+_xlfn.IFNA(VLOOKUP($A26,'EV Distribution'!$A$2:$B$51,2,FALSE),0)*'EV Scenarios'!R$2</f>
        <v>8.3985979412025012E-4</v>
      </c>
      <c r="S26" s="5">
        <f>'[3]Pc, Winter, S2'!S26*Main!$B$8+_xlfn.IFNA(VLOOKUP($A26,'EV Distribution'!$A$2:$B$51,2,FALSE),0)*'EV Scenarios'!S$2</f>
        <v>9.7117393438753835E-4</v>
      </c>
      <c r="T26" s="5">
        <f>'[3]Pc, Winter, S2'!T26*Main!$B$8+_xlfn.IFNA(VLOOKUP($A26,'EV Distribution'!$A$2:$B$51,2,FALSE),0)*'EV Scenarios'!T$2</f>
        <v>1.2467399213132327E-3</v>
      </c>
      <c r="U26" s="5">
        <f>'[3]Pc, Winter, S2'!U26*Main!$B$8+_xlfn.IFNA(VLOOKUP($A26,'EV Distribution'!$A$2:$B$51,2,FALSE),0)*'EV Scenarios'!U$2</f>
        <v>1.452567360657108E-3</v>
      </c>
      <c r="V26" s="5">
        <f>'[3]Pc, Winter, S2'!V26*Main!$B$8+_xlfn.IFNA(VLOOKUP($A26,'EV Distribution'!$A$2:$B$51,2,FALSE),0)*'EV Scenarios'!V$2</f>
        <v>1.45775208622453E-3</v>
      </c>
      <c r="W26" s="5">
        <f>'[3]Pc, Winter, S2'!W26*Main!$B$8+_xlfn.IFNA(VLOOKUP($A26,'EV Distribution'!$A$2:$B$51,2,FALSE),0)*'EV Scenarios'!W$2</f>
        <v>1.3913564491139564E-3</v>
      </c>
      <c r="X26" s="5">
        <f>'[3]Pc, Winter, S2'!X26*Main!$B$8+_xlfn.IFNA(VLOOKUP($A26,'EV Distribution'!$A$2:$B$51,2,FALSE),0)*'EV Scenarios'!X$2</f>
        <v>1.3046117211470381E-3</v>
      </c>
      <c r="Y26" s="5">
        <f>'[3]Pc, Winter, S2'!Y26*Main!$B$8+_xlfn.IFNA(VLOOKUP($A26,'EV Distribution'!$A$2:$B$51,2,FALSE),0)*'EV Scenarios'!Y$2</f>
        <v>1.1117406897913225E-3</v>
      </c>
    </row>
    <row r="27" spans="1:25" x14ac:dyDescent="0.3">
      <c r="A27">
        <v>35</v>
      </c>
      <c r="B27" s="5">
        <f>'[3]Pc, Winter, S2'!B27*Main!$B$8+_xlfn.IFNA(VLOOKUP($A27,'EV Distribution'!$A$2:$B$51,2,FALSE),0)*'EV Scenarios'!B$2</f>
        <v>0</v>
      </c>
      <c r="C27" s="5">
        <f>'[3]Pc, Winter, S2'!C27*Main!$B$8+_xlfn.IFNA(VLOOKUP($A27,'EV Distribution'!$A$2:$B$51,2,FALSE),0)*'EV Scenarios'!C$2</f>
        <v>0</v>
      </c>
      <c r="D27" s="5">
        <f>'[3]Pc, Winter, S2'!D27*Main!$B$8+_xlfn.IFNA(VLOOKUP($A27,'EV Distribution'!$A$2:$B$51,2,FALSE),0)*'EV Scenarios'!D$2</f>
        <v>0</v>
      </c>
      <c r="E27" s="5">
        <f>'[3]Pc, Winter, S2'!E27*Main!$B$8+_xlfn.IFNA(VLOOKUP($A27,'EV Distribution'!$A$2:$B$51,2,FALSE),0)*'EV Scenarios'!E$2</f>
        <v>0</v>
      </c>
      <c r="F27" s="5">
        <f>'[3]Pc, Winter, S2'!F27*Main!$B$8+_xlfn.IFNA(VLOOKUP($A27,'EV Distribution'!$A$2:$B$51,2,FALSE),0)*'EV Scenarios'!F$2</f>
        <v>6.8899313414562199E-5</v>
      </c>
      <c r="G27" s="5">
        <f>'[3]Pc, Winter, S2'!G27*Main!$B$8+_xlfn.IFNA(VLOOKUP($A27,'EV Distribution'!$A$2:$B$51,2,FALSE),0)*'EV Scenarios'!G$2</f>
        <v>1.3892986890144364E-3</v>
      </c>
      <c r="H27" s="5">
        <f>'[3]Pc, Winter, S2'!H27*Main!$B$8+_xlfn.IFNA(VLOOKUP($A27,'EV Distribution'!$A$2:$B$51,2,FALSE),0)*'EV Scenarios'!H$2</f>
        <v>8.1577380274122802E-3</v>
      </c>
      <c r="I27" s="5">
        <f>'[3]Pc, Winter, S2'!I27*Main!$B$8+_xlfn.IFNA(VLOOKUP($A27,'EV Distribution'!$A$2:$B$51,2,FALSE),0)*'EV Scenarios'!I$2</f>
        <v>1.7147996056530761E-2</v>
      </c>
      <c r="J27" s="5">
        <f>'[3]Pc, Winter, S2'!J27*Main!$B$8+_xlfn.IFNA(VLOOKUP($A27,'EV Distribution'!$A$2:$B$51,2,FALSE),0)*'EV Scenarios'!J$2</f>
        <v>2.1479497493258788E-2</v>
      </c>
      <c r="K27" s="5">
        <f>'[3]Pc, Winter, S2'!K27*Main!$B$8+_xlfn.IFNA(VLOOKUP($A27,'EV Distribution'!$A$2:$B$51,2,FALSE),0)*'EV Scenarios'!K$2</f>
        <v>2.1512730231202305E-2</v>
      </c>
      <c r="L27" s="5">
        <f>'[3]Pc, Winter, S2'!L27*Main!$B$8+_xlfn.IFNA(VLOOKUP($A27,'EV Distribution'!$A$2:$B$51,2,FALSE),0)*'EV Scenarios'!L$2</f>
        <v>2.1765319845099718E-2</v>
      </c>
      <c r="M27" s="5">
        <f>'[3]Pc, Winter, S2'!M27*Main!$B$8+_xlfn.IFNA(VLOOKUP($A27,'EV Distribution'!$A$2:$B$51,2,FALSE),0)*'EV Scenarios'!M$2</f>
        <v>1.9173886296991779E-2</v>
      </c>
      <c r="N27" s="5">
        <f>'[3]Pc, Winter, S2'!N27*Main!$B$8+_xlfn.IFNA(VLOOKUP($A27,'EV Distribution'!$A$2:$B$51,2,FALSE),0)*'EV Scenarios'!N$2</f>
        <v>1.6880452762523604E-2</v>
      </c>
      <c r="O27" s="5">
        <f>'[3]Pc, Winter, S2'!O27*Main!$B$8+_xlfn.IFNA(VLOOKUP($A27,'EV Distribution'!$A$2:$B$51,2,FALSE),0)*'EV Scenarios'!O$2</f>
        <v>1.3568874771634806E-2</v>
      </c>
      <c r="P27" s="5">
        <f>'[3]Pc, Winter, S2'!P27*Main!$B$8+_xlfn.IFNA(VLOOKUP($A27,'EV Distribution'!$A$2:$B$51,2,FALSE),0)*'EV Scenarios'!P$2</f>
        <v>1.3391006219868617E-2</v>
      </c>
      <c r="Q27" s="5">
        <f>'[3]Pc, Winter, S2'!Q27*Main!$B$8+_xlfn.IFNA(VLOOKUP($A27,'EV Distribution'!$A$2:$B$51,2,FALSE),0)*'EV Scenarios'!Q$2</f>
        <v>1.1576104475110142E-2</v>
      </c>
      <c r="R27" s="5">
        <f>'[3]Pc, Winter, S2'!R27*Main!$B$8+_xlfn.IFNA(VLOOKUP($A27,'EV Distribution'!$A$2:$B$51,2,FALSE),0)*'EV Scenarios'!R$2</f>
        <v>6.2122234522755887E-3</v>
      </c>
      <c r="S27" s="5">
        <f>'[3]Pc, Winter, S2'!S27*Main!$B$8+_xlfn.IFNA(VLOOKUP($A27,'EV Distribution'!$A$2:$B$51,2,FALSE),0)*'EV Scenarios'!S$2</f>
        <v>5.4278533420659266E-3</v>
      </c>
      <c r="T27" s="5">
        <f>'[3]Pc, Winter, S2'!T27*Main!$B$8+_xlfn.IFNA(VLOOKUP($A27,'EV Distribution'!$A$2:$B$51,2,FALSE),0)*'EV Scenarios'!T$2</f>
        <v>5.7279526099736451E-3</v>
      </c>
      <c r="U27" s="5">
        <f>'[3]Pc, Winter, S2'!U27*Main!$B$8+_xlfn.IFNA(VLOOKUP($A27,'EV Distribution'!$A$2:$B$51,2,FALSE),0)*'EV Scenarios'!U$2</f>
        <v>5.2633254576646207E-3</v>
      </c>
      <c r="V27" s="5">
        <f>'[3]Pc, Winter, S2'!V27*Main!$B$8+_xlfn.IFNA(VLOOKUP($A27,'EV Distribution'!$A$2:$B$51,2,FALSE),0)*'EV Scenarios'!V$2</f>
        <v>4.6520628817117065E-3</v>
      </c>
      <c r="W27" s="5">
        <f>'[3]Pc, Winter, S2'!W27*Main!$B$8+_xlfn.IFNA(VLOOKUP($A27,'EV Distribution'!$A$2:$B$51,2,FALSE),0)*'EV Scenarios'!W$2</f>
        <v>4.3723463090925181E-3</v>
      </c>
      <c r="X27" s="5">
        <f>'[3]Pc, Winter, S2'!X27*Main!$B$8+_xlfn.IFNA(VLOOKUP($A27,'EV Distribution'!$A$2:$B$51,2,FALSE),0)*'EV Scenarios'!X$2</f>
        <v>2.4541661635197861E-3</v>
      </c>
      <c r="Y27" s="5">
        <f>'[3]Pc, Winter, S2'!Y27*Main!$B$8+_xlfn.IFNA(VLOOKUP($A27,'EV Distribution'!$A$2:$B$51,2,FALSE),0)*'EV Scenarios'!Y$2</f>
        <v>2.2519706327639444E-3</v>
      </c>
    </row>
    <row r="28" spans="1:25" x14ac:dyDescent="0.3">
      <c r="A28">
        <v>36</v>
      </c>
      <c r="B28" s="5">
        <f>'[3]Pc, Winter, S2'!B28*Main!$B$8+_xlfn.IFNA(VLOOKUP($A28,'EV Distribution'!$A$2:$B$51,2,FALSE),0)*'EV Scenarios'!B$2</f>
        <v>1.2329878188134294E-2</v>
      </c>
      <c r="C28" s="5">
        <f>'[3]Pc, Winter, S2'!C28*Main!$B$8+_xlfn.IFNA(VLOOKUP($A28,'EV Distribution'!$A$2:$B$51,2,FALSE),0)*'EV Scenarios'!C$2</f>
        <v>1.2283474558261544E-2</v>
      </c>
      <c r="D28" s="5">
        <f>'[3]Pc, Winter, S2'!D28*Main!$B$8+_xlfn.IFNA(VLOOKUP($A28,'EV Distribution'!$A$2:$B$51,2,FALSE),0)*'EV Scenarios'!D$2</f>
        <v>1.2171257378486155E-2</v>
      </c>
      <c r="E28" s="5">
        <f>'[3]Pc, Winter, S2'!E28*Main!$B$8+_xlfn.IFNA(VLOOKUP($A28,'EV Distribution'!$A$2:$B$51,2,FALSE),0)*'EV Scenarios'!E$2</f>
        <v>1.227045503238337E-2</v>
      </c>
      <c r="F28" s="5">
        <f>'[3]Pc, Winter, S2'!F28*Main!$B$8+_xlfn.IFNA(VLOOKUP($A28,'EV Distribution'!$A$2:$B$51,2,FALSE),0)*'EV Scenarios'!F$2</f>
        <v>1.2195775756633033E-2</v>
      </c>
      <c r="G28" s="5">
        <f>'[3]Pc, Winter, S2'!G28*Main!$B$8+_xlfn.IFNA(VLOOKUP($A28,'EV Distribution'!$A$2:$B$51,2,FALSE),0)*'EV Scenarios'!G$2</f>
        <v>1.2393589561644443E-2</v>
      </c>
      <c r="H28" s="5">
        <f>'[3]Pc, Winter, S2'!H28*Main!$B$8+_xlfn.IFNA(VLOOKUP($A28,'EV Distribution'!$A$2:$B$51,2,FALSE),0)*'EV Scenarios'!H$2</f>
        <v>1.1402991681029226E-2</v>
      </c>
      <c r="I28" s="5">
        <f>'[3]Pc, Winter, S2'!I28*Main!$B$8+_xlfn.IFNA(VLOOKUP($A28,'EV Distribution'!$A$2:$B$51,2,FALSE),0)*'EV Scenarios'!I$2</f>
        <v>1.1544070684864488E-2</v>
      </c>
      <c r="J28" s="5">
        <f>'[3]Pc, Winter, S2'!J28*Main!$B$8+_xlfn.IFNA(VLOOKUP($A28,'EV Distribution'!$A$2:$B$51,2,FALSE),0)*'EV Scenarios'!J$2</f>
        <v>1.0839084470911024E-2</v>
      </c>
      <c r="K28" s="5">
        <f>'[3]Pc, Winter, S2'!K28*Main!$B$8+_xlfn.IFNA(VLOOKUP($A28,'EV Distribution'!$A$2:$B$51,2,FALSE),0)*'EV Scenarios'!K$2</f>
        <v>9.7305303579281726E-3</v>
      </c>
      <c r="L28" s="5">
        <f>'[3]Pc, Winter, S2'!L28*Main!$B$8+_xlfn.IFNA(VLOOKUP($A28,'EV Distribution'!$A$2:$B$51,2,FALSE),0)*'EV Scenarios'!L$2</f>
        <v>8.7172208487678003E-3</v>
      </c>
      <c r="M28" s="5">
        <f>'[3]Pc, Winter, S2'!M28*Main!$B$8+_xlfn.IFNA(VLOOKUP($A28,'EV Distribution'!$A$2:$B$51,2,FALSE),0)*'EV Scenarios'!M$2</f>
        <v>8.9003603287752722E-3</v>
      </c>
      <c r="N28" s="5">
        <f>'[3]Pc, Winter, S2'!N28*Main!$B$8+_xlfn.IFNA(VLOOKUP($A28,'EV Distribution'!$A$2:$B$51,2,FALSE),0)*'EV Scenarios'!N$2</f>
        <v>8.628758495997561E-3</v>
      </c>
      <c r="O28" s="5">
        <f>'[3]Pc, Winter, S2'!O28*Main!$B$8+_xlfn.IFNA(VLOOKUP($A28,'EV Distribution'!$A$2:$B$51,2,FALSE),0)*'EV Scenarios'!O$2</f>
        <v>8.8482153086106522E-3</v>
      </c>
      <c r="P28" s="5">
        <f>'[3]Pc, Winter, S2'!P28*Main!$B$8+_xlfn.IFNA(VLOOKUP($A28,'EV Distribution'!$A$2:$B$51,2,FALSE),0)*'EV Scenarios'!P$2</f>
        <v>8.7421053691192682E-3</v>
      </c>
      <c r="Q28" s="5">
        <f>'[3]Pc, Winter, S2'!Q28*Main!$B$8+_xlfn.IFNA(VLOOKUP($A28,'EV Distribution'!$A$2:$B$51,2,FALSE),0)*'EV Scenarios'!Q$2</f>
        <v>8.7741438347641813E-3</v>
      </c>
      <c r="R28" s="5">
        <f>'[3]Pc, Winter, S2'!R28*Main!$B$8+_xlfn.IFNA(VLOOKUP($A28,'EV Distribution'!$A$2:$B$51,2,FALSE),0)*'EV Scenarios'!R$2</f>
        <v>8.9175804086765401E-3</v>
      </c>
      <c r="S28" s="5">
        <f>'[3]Pc, Winter, S2'!S28*Main!$B$8+_xlfn.IFNA(VLOOKUP($A28,'EV Distribution'!$A$2:$B$51,2,FALSE),0)*'EV Scenarios'!S$2</f>
        <v>9.4870922536582497E-3</v>
      </c>
      <c r="T28" s="5">
        <f>'[3]Pc, Winter, S2'!T28*Main!$B$8+_xlfn.IFNA(VLOOKUP($A28,'EV Distribution'!$A$2:$B$51,2,FALSE),0)*'EV Scenarios'!T$2</f>
        <v>1.1063766334410157E-2</v>
      </c>
      <c r="U28" s="5">
        <f>'[3]Pc, Winter, S2'!U28*Main!$B$8+_xlfn.IFNA(VLOOKUP($A28,'EV Distribution'!$A$2:$B$51,2,FALSE),0)*'EV Scenarios'!U$2</f>
        <v>1.1483564881972308E-2</v>
      </c>
      <c r="V28" s="5">
        <f>'[3]Pc, Winter, S2'!V28*Main!$B$8+_xlfn.IFNA(VLOOKUP($A28,'EV Distribution'!$A$2:$B$51,2,FALSE),0)*'EV Scenarios'!V$2</f>
        <v>1.1462510390252537E-2</v>
      </c>
      <c r="W28" s="5">
        <f>'[3]Pc, Winter, S2'!W28*Main!$B$8+_xlfn.IFNA(VLOOKUP($A28,'EV Distribution'!$A$2:$B$51,2,FALSE),0)*'EV Scenarios'!W$2</f>
        <v>1.1501883096274881E-2</v>
      </c>
      <c r="X28" s="5">
        <f>'[3]Pc, Winter, S2'!X28*Main!$B$8+_xlfn.IFNA(VLOOKUP($A28,'EV Distribution'!$A$2:$B$51,2,FALSE),0)*'EV Scenarios'!X$2</f>
        <v>1.164340275649044E-2</v>
      </c>
      <c r="Y28" s="5">
        <f>'[3]Pc, Winter, S2'!Y28*Main!$B$8+_xlfn.IFNA(VLOOKUP($A28,'EV Distribution'!$A$2:$B$51,2,FALSE),0)*'EV Scenarios'!Y$2</f>
        <v>1.1541245867073793E-2</v>
      </c>
    </row>
    <row r="29" spans="1:25" x14ac:dyDescent="0.3">
      <c r="A29">
        <v>38</v>
      </c>
      <c r="B29" s="5">
        <f>'[3]Pc, Winter, S2'!B29*Main!$B$8+_xlfn.IFNA(VLOOKUP($A29,'EV Distribution'!$A$2:$B$51,2,FALSE),0)*'EV Scenarios'!B$2</f>
        <v>7.6018272110917717E-2</v>
      </c>
      <c r="C29" s="5">
        <f>'[3]Pc, Winter, S2'!C29*Main!$B$8+_xlfn.IFNA(VLOOKUP($A29,'EV Distribution'!$A$2:$B$51,2,FALSE),0)*'EV Scenarios'!C$2</f>
        <v>7.5647013850690351E-2</v>
      </c>
      <c r="D29" s="5">
        <f>'[3]Pc, Winter, S2'!D29*Main!$B$8+_xlfn.IFNA(VLOOKUP($A29,'EV Distribution'!$A$2:$B$51,2,FALSE),0)*'EV Scenarios'!D$2</f>
        <v>7.4593743119625716E-2</v>
      </c>
      <c r="E29" s="5">
        <f>'[3]Pc, Winter, S2'!E29*Main!$B$8+_xlfn.IFNA(VLOOKUP($A29,'EV Distribution'!$A$2:$B$51,2,FALSE),0)*'EV Scenarios'!E$2</f>
        <v>7.4540703344927628E-2</v>
      </c>
      <c r="F29" s="5">
        <f>'[3]Pc, Winter, S2'!F29*Main!$B$8+_xlfn.IFNA(VLOOKUP($A29,'EV Distribution'!$A$2:$B$51,2,FALSE),0)*'EV Scenarios'!F$2</f>
        <v>7.5025552183463129E-2</v>
      </c>
      <c r="G29" s="5">
        <f>'[3]Pc, Winter, S2'!G29*Main!$B$8+_xlfn.IFNA(VLOOKUP($A29,'EV Distribution'!$A$2:$B$51,2,FALSE),0)*'EV Scenarios'!G$2</f>
        <v>7.8139748551559682E-2</v>
      </c>
      <c r="H29" s="5">
        <f>'[3]Pc, Winter, S2'!H29*Main!$B$8+_xlfn.IFNA(VLOOKUP($A29,'EV Distribution'!$A$2:$B$51,2,FALSE),0)*'EV Scenarios'!H$2</f>
        <v>9.1122121369512629E-2</v>
      </c>
      <c r="I29" s="5">
        <f>'[3]Pc, Winter, S2'!I29*Main!$B$8+_xlfn.IFNA(VLOOKUP($A29,'EV Distribution'!$A$2:$B$51,2,FALSE),0)*'EV Scenarios'!I$2</f>
        <v>0.11135400347294666</v>
      </c>
      <c r="J29" s="5">
        <f>'[3]Pc, Winter, S2'!J29*Main!$B$8+_xlfn.IFNA(VLOOKUP($A29,'EV Distribution'!$A$2:$B$51,2,FALSE),0)*'EV Scenarios'!J$2</f>
        <v>0.11737269490929608</v>
      </c>
      <c r="K29" s="5">
        <f>'[3]Pc, Winter, S2'!K29*Main!$B$8+_xlfn.IFNA(VLOOKUP($A29,'EV Distribution'!$A$2:$B$51,2,FALSE),0)*'EV Scenarios'!K$2</f>
        <v>0.1190216492015528</v>
      </c>
      <c r="L29" s="5">
        <f>'[3]Pc, Winter, S2'!L29*Main!$B$8+_xlfn.IFNA(VLOOKUP($A29,'EV Distribution'!$A$2:$B$51,2,FALSE),0)*'EV Scenarios'!L$2</f>
        <v>0.11574294014410254</v>
      </c>
      <c r="M29" s="5">
        <f>'[3]Pc, Winter, S2'!M29*Main!$B$8+_xlfn.IFNA(VLOOKUP($A29,'EV Distribution'!$A$2:$B$51,2,FALSE),0)*'EV Scenarios'!M$2</f>
        <v>0.11147148223016481</v>
      </c>
      <c r="N29" s="5">
        <f>'[3]Pc, Winter, S2'!N29*Main!$B$8+_xlfn.IFNA(VLOOKUP($A29,'EV Distribution'!$A$2:$B$51,2,FALSE),0)*'EV Scenarios'!N$2</f>
        <v>0.11432342288860536</v>
      </c>
      <c r="O29" s="5">
        <f>'[3]Pc, Winter, S2'!O29*Main!$B$8+_xlfn.IFNA(VLOOKUP($A29,'EV Distribution'!$A$2:$B$51,2,FALSE),0)*'EV Scenarios'!O$2</f>
        <v>0.1155015536634706</v>
      </c>
      <c r="P29" s="5">
        <f>'[3]Pc, Winter, S2'!P29*Main!$B$8+_xlfn.IFNA(VLOOKUP($A29,'EV Distribution'!$A$2:$B$51,2,FALSE),0)*'EV Scenarios'!P$2</f>
        <v>0.10846243325373693</v>
      </c>
      <c r="Q29" s="5">
        <f>'[3]Pc, Winter, S2'!Q29*Main!$B$8+_xlfn.IFNA(VLOOKUP($A29,'EV Distribution'!$A$2:$B$51,2,FALSE),0)*'EV Scenarios'!Q$2</f>
        <v>0.10338722628407974</v>
      </c>
      <c r="R29" s="5">
        <f>'[3]Pc, Winter, S2'!R29*Main!$B$8+_xlfn.IFNA(VLOOKUP($A29,'EV Distribution'!$A$2:$B$51,2,FALSE),0)*'EV Scenarios'!R$2</f>
        <v>9.8409992598138415E-2</v>
      </c>
      <c r="S29" s="5">
        <f>'[3]Pc, Winter, S2'!S29*Main!$B$8+_xlfn.IFNA(VLOOKUP($A29,'EV Distribution'!$A$2:$B$51,2,FALSE),0)*'EV Scenarios'!S$2</f>
        <v>8.869740379265989E-2</v>
      </c>
      <c r="T29" s="5">
        <f>'[3]Pc, Winter, S2'!T29*Main!$B$8+_xlfn.IFNA(VLOOKUP($A29,'EV Distribution'!$A$2:$B$51,2,FALSE),0)*'EV Scenarios'!T$2</f>
        <v>8.6529816519023875E-2</v>
      </c>
      <c r="U29" s="5">
        <f>'[3]Pc, Winter, S2'!U29*Main!$B$8+_xlfn.IFNA(VLOOKUP($A29,'EV Distribution'!$A$2:$B$51,2,FALSE),0)*'EV Scenarios'!U$2</f>
        <v>8.0810177937785194E-2</v>
      </c>
      <c r="V29" s="5">
        <f>'[3]Pc, Winter, S2'!V29*Main!$B$8+_xlfn.IFNA(VLOOKUP($A29,'EV Distribution'!$A$2:$B$51,2,FALSE),0)*'EV Scenarios'!V$2</f>
        <v>8.1390850545226587E-2</v>
      </c>
      <c r="W29" s="5">
        <f>'[3]Pc, Winter, S2'!W29*Main!$B$8+_xlfn.IFNA(VLOOKUP($A29,'EV Distribution'!$A$2:$B$51,2,FALSE),0)*'EV Scenarios'!W$2</f>
        <v>7.6936532798599647E-2</v>
      </c>
      <c r="X29" s="5">
        <f>'[3]Pc, Winter, S2'!X29*Main!$B$8+_xlfn.IFNA(VLOOKUP($A29,'EV Distribution'!$A$2:$B$51,2,FALSE),0)*'EV Scenarios'!X$2</f>
        <v>7.5938207651856673E-2</v>
      </c>
      <c r="Y29" s="5">
        <f>'[3]Pc, Winter, S2'!Y29*Main!$B$8+_xlfn.IFNA(VLOOKUP($A29,'EV Distribution'!$A$2:$B$51,2,FALSE),0)*'EV Scenarios'!Y$2</f>
        <v>7.6113369731875935E-2</v>
      </c>
    </row>
    <row r="30" spans="1:25" x14ac:dyDescent="0.3">
      <c r="A30">
        <v>39</v>
      </c>
      <c r="B30" s="5">
        <f>'[3]Pc, Winter, S2'!B30*Main!$B$8+_xlfn.IFNA(VLOOKUP($A30,'EV Distribution'!$A$2:$B$51,2,FALSE),0)*'EV Scenarios'!B$2</f>
        <v>0.12655687009035482</v>
      </c>
      <c r="C30" s="5">
        <f>'[3]Pc, Winter, S2'!C30*Main!$B$8+_xlfn.IFNA(VLOOKUP($A30,'EV Distribution'!$A$2:$B$51,2,FALSE),0)*'EV Scenarios'!C$2</f>
        <v>0.13074075894499351</v>
      </c>
      <c r="D30" s="5">
        <f>'[3]Pc, Winter, S2'!D30*Main!$B$8+_xlfn.IFNA(VLOOKUP($A30,'EV Distribution'!$A$2:$B$51,2,FALSE),0)*'EV Scenarios'!D$2</f>
        <v>0.12486005285923119</v>
      </c>
      <c r="E30" s="5">
        <f>'[3]Pc, Winter, S2'!E30*Main!$B$8+_xlfn.IFNA(VLOOKUP($A30,'EV Distribution'!$A$2:$B$51,2,FALSE),0)*'EV Scenarios'!E$2</f>
        <v>0.13149674119974333</v>
      </c>
      <c r="F30" s="5">
        <f>'[3]Pc, Winter, S2'!F30*Main!$B$8+_xlfn.IFNA(VLOOKUP($A30,'EV Distribution'!$A$2:$B$51,2,FALSE),0)*'EV Scenarios'!F$2</f>
        <v>0.12945944035517465</v>
      </c>
      <c r="G30" s="5">
        <f>'[3]Pc, Winter, S2'!G30*Main!$B$8+_xlfn.IFNA(VLOOKUP($A30,'EV Distribution'!$A$2:$B$51,2,FALSE),0)*'EV Scenarios'!G$2</f>
        <v>0.13065938128316518</v>
      </c>
      <c r="H30" s="5">
        <f>'[3]Pc, Winter, S2'!H30*Main!$B$8+_xlfn.IFNA(VLOOKUP($A30,'EV Distribution'!$A$2:$B$51,2,FALSE),0)*'EV Scenarios'!H$2</f>
        <v>0.12712675655170227</v>
      </c>
      <c r="I30" s="5">
        <f>'[3]Pc, Winter, S2'!I30*Main!$B$8+_xlfn.IFNA(VLOOKUP($A30,'EV Distribution'!$A$2:$B$51,2,FALSE),0)*'EV Scenarios'!I$2</f>
        <v>9.8249804945313116E-2</v>
      </c>
      <c r="J30" s="5">
        <f>'[3]Pc, Winter, S2'!J30*Main!$B$8+_xlfn.IFNA(VLOOKUP($A30,'EV Distribution'!$A$2:$B$51,2,FALSE),0)*'EV Scenarios'!J$2</f>
        <v>5.7404406598408862E-2</v>
      </c>
      <c r="K30" s="5">
        <f>'[3]Pc, Winter, S2'!K30*Main!$B$8+_xlfn.IFNA(VLOOKUP($A30,'EV Distribution'!$A$2:$B$51,2,FALSE),0)*'EV Scenarios'!K$2</f>
        <v>4.7182959902554875E-2</v>
      </c>
      <c r="L30" s="5">
        <f>'[3]Pc, Winter, S2'!L30*Main!$B$8+_xlfn.IFNA(VLOOKUP($A30,'EV Distribution'!$A$2:$B$51,2,FALSE),0)*'EV Scenarios'!L$2</f>
        <v>4.0328118893610855E-2</v>
      </c>
      <c r="M30" s="5">
        <f>'[3]Pc, Winter, S2'!M30*Main!$B$8+_xlfn.IFNA(VLOOKUP($A30,'EV Distribution'!$A$2:$B$51,2,FALSE),0)*'EV Scenarios'!M$2</f>
        <v>4.307071715839627E-2</v>
      </c>
      <c r="N30" s="5">
        <f>'[3]Pc, Winter, S2'!N30*Main!$B$8+_xlfn.IFNA(VLOOKUP($A30,'EV Distribution'!$A$2:$B$51,2,FALSE),0)*'EV Scenarios'!N$2</f>
        <v>3.9858142792335384E-2</v>
      </c>
      <c r="O30" s="5">
        <f>'[3]Pc, Winter, S2'!O30*Main!$B$8+_xlfn.IFNA(VLOOKUP($A30,'EV Distribution'!$A$2:$B$51,2,FALSE),0)*'EV Scenarios'!O$2</f>
        <v>3.8787027523355756E-2</v>
      </c>
      <c r="P30" s="5">
        <f>'[3]Pc, Winter, S2'!P30*Main!$B$8+_xlfn.IFNA(VLOOKUP($A30,'EV Distribution'!$A$2:$B$51,2,FALSE),0)*'EV Scenarios'!P$2</f>
        <v>3.5844827405554246E-2</v>
      </c>
      <c r="Q30" s="5">
        <f>'[3]Pc, Winter, S2'!Q30*Main!$B$8+_xlfn.IFNA(VLOOKUP($A30,'EV Distribution'!$A$2:$B$51,2,FALSE),0)*'EV Scenarios'!Q$2</f>
        <v>4.6596930164198344E-2</v>
      </c>
      <c r="R30" s="5">
        <f>'[3]Pc, Winter, S2'!R30*Main!$B$8+_xlfn.IFNA(VLOOKUP($A30,'EV Distribution'!$A$2:$B$51,2,FALSE),0)*'EV Scenarios'!R$2</f>
        <v>6.307543242362422E-2</v>
      </c>
      <c r="S30" s="5">
        <f>'[3]Pc, Winter, S2'!S30*Main!$B$8+_xlfn.IFNA(VLOOKUP($A30,'EV Distribution'!$A$2:$B$51,2,FALSE),0)*'EV Scenarios'!S$2</f>
        <v>7.533989359415566E-2</v>
      </c>
      <c r="T30" s="5">
        <f>'[3]Pc, Winter, S2'!T30*Main!$B$8+_xlfn.IFNA(VLOOKUP($A30,'EV Distribution'!$A$2:$B$51,2,FALSE),0)*'EV Scenarios'!T$2</f>
        <v>0.11098530031841516</v>
      </c>
      <c r="U30" s="5">
        <f>'[3]Pc, Winter, S2'!U30*Main!$B$8+_xlfn.IFNA(VLOOKUP($A30,'EV Distribution'!$A$2:$B$51,2,FALSE),0)*'EV Scenarios'!U$2</f>
        <v>0.12696149346076727</v>
      </c>
      <c r="V30" s="5">
        <f>'[3]Pc, Winter, S2'!V30*Main!$B$8+_xlfn.IFNA(VLOOKUP($A30,'EV Distribution'!$A$2:$B$51,2,FALSE),0)*'EV Scenarios'!V$2</f>
        <v>0.12686732361434977</v>
      </c>
      <c r="W30" s="5">
        <f>'[3]Pc, Winter, S2'!W30*Main!$B$8+_xlfn.IFNA(VLOOKUP($A30,'EV Distribution'!$A$2:$B$51,2,FALSE),0)*'EV Scenarios'!W$2</f>
        <v>0.12738641770698117</v>
      </c>
      <c r="X30" s="5">
        <f>'[3]Pc, Winter, S2'!X30*Main!$B$8+_xlfn.IFNA(VLOOKUP($A30,'EV Distribution'!$A$2:$B$51,2,FALSE),0)*'EV Scenarios'!X$2</f>
        <v>0.12946792562040754</v>
      </c>
      <c r="Y30" s="5">
        <f>'[3]Pc, Winter, S2'!Y30*Main!$B$8+_xlfn.IFNA(VLOOKUP($A30,'EV Distribution'!$A$2:$B$51,2,FALSE),0)*'EV Scenarios'!Y$2</f>
        <v>0.12878015451874361</v>
      </c>
    </row>
    <row r="31" spans="1:25" x14ac:dyDescent="0.3">
      <c r="A31">
        <v>42</v>
      </c>
      <c r="B31" s="5">
        <f>'[3]Pc, Winter, S2'!B31*Main!$B$8+_xlfn.IFNA(VLOOKUP($A31,'EV Distribution'!$A$2:$B$51,2,FALSE),0)*'EV Scenarios'!B$2</f>
        <v>3.5746656294007163E-3</v>
      </c>
      <c r="C31" s="5">
        <f>'[3]Pc, Winter, S2'!C31*Main!$B$8+_xlfn.IFNA(VLOOKUP($A31,'EV Distribution'!$A$2:$B$51,2,FALSE),0)*'EV Scenarios'!C$2</f>
        <v>3.5196466997531664E-3</v>
      </c>
      <c r="D31" s="5">
        <f>'[3]Pc, Winter, S2'!D31*Main!$B$8+_xlfn.IFNA(VLOOKUP($A31,'EV Distribution'!$A$2:$B$51,2,FALSE),0)*'EV Scenarios'!D$2</f>
        <v>3.5043002861055391E-3</v>
      </c>
      <c r="E31" s="5">
        <f>'[3]Pc, Winter, S2'!E31*Main!$B$8+_xlfn.IFNA(VLOOKUP($A31,'EV Distribution'!$A$2:$B$51,2,FALSE),0)*'EV Scenarios'!E$2</f>
        <v>3.4321705640144367E-3</v>
      </c>
      <c r="F31" s="5">
        <f>'[3]Pc, Winter, S2'!F31*Main!$B$8+_xlfn.IFNA(VLOOKUP($A31,'EV Distribution'!$A$2:$B$51,2,FALSE),0)*'EV Scenarios'!F$2</f>
        <v>3.3876376782707891E-3</v>
      </c>
      <c r="G31" s="5">
        <f>'[3]Pc, Winter, S2'!G31*Main!$B$8+_xlfn.IFNA(VLOOKUP($A31,'EV Distribution'!$A$2:$B$51,2,FALSE),0)*'EV Scenarios'!G$2</f>
        <v>3.3859250210791832E-3</v>
      </c>
      <c r="H31" s="5">
        <f>'[3]Pc, Winter, S2'!H31*Main!$B$8+_xlfn.IFNA(VLOOKUP($A31,'EV Distribution'!$A$2:$B$51,2,FALSE),0)*'EV Scenarios'!H$2</f>
        <v>3.3918090110485019E-3</v>
      </c>
      <c r="I31" s="5">
        <f>'[3]Pc, Winter, S2'!I31*Main!$B$8+_xlfn.IFNA(VLOOKUP($A31,'EV Distribution'!$A$2:$B$51,2,FALSE),0)*'EV Scenarios'!I$2</f>
        <v>3.4707262440160096E-3</v>
      </c>
      <c r="J31" s="5">
        <f>'[3]Pc, Winter, S2'!J31*Main!$B$8+_xlfn.IFNA(VLOOKUP($A31,'EV Distribution'!$A$2:$B$51,2,FALSE),0)*'EV Scenarios'!J$2</f>
        <v>3.449110119960074E-3</v>
      </c>
      <c r="K31" s="5">
        <f>'[3]Pc, Winter, S2'!K31*Main!$B$8+_xlfn.IFNA(VLOOKUP($A31,'EV Distribution'!$A$2:$B$51,2,FALSE),0)*'EV Scenarios'!K$2</f>
        <v>3.4492223295423262E-3</v>
      </c>
      <c r="L31" s="5">
        <f>'[3]Pc, Winter, S2'!L31*Main!$B$8+_xlfn.IFNA(VLOOKUP($A31,'EV Distribution'!$A$2:$B$51,2,FALSE),0)*'EV Scenarios'!L$2</f>
        <v>3.4751003722366452E-3</v>
      </c>
      <c r="M31" s="5">
        <f>'[3]Pc, Winter, S2'!M31*Main!$B$8+_xlfn.IFNA(VLOOKUP($A31,'EV Distribution'!$A$2:$B$51,2,FALSE),0)*'EV Scenarios'!M$2</f>
        <v>3.5791078431230824E-3</v>
      </c>
      <c r="N31" s="5">
        <f>'[3]Pc, Winter, S2'!N31*Main!$B$8+_xlfn.IFNA(VLOOKUP($A31,'EV Distribution'!$A$2:$B$51,2,FALSE),0)*'EV Scenarios'!N$2</f>
        <v>3.6750239511643456E-3</v>
      </c>
      <c r="O31" s="5">
        <f>'[3]Pc, Winter, S2'!O31*Main!$B$8+_xlfn.IFNA(VLOOKUP($A31,'EV Distribution'!$A$2:$B$51,2,FALSE),0)*'EV Scenarios'!O$2</f>
        <v>3.5851645306525849E-3</v>
      </c>
      <c r="P31" s="5">
        <f>'[3]Pc, Winter, S2'!P31*Main!$B$8+_xlfn.IFNA(VLOOKUP($A31,'EV Distribution'!$A$2:$B$51,2,FALSE),0)*'EV Scenarios'!P$2</f>
        <v>3.5110363675900803E-3</v>
      </c>
      <c r="Q31" s="5">
        <f>'[3]Pc, Winter, S2'!Q31*Main!$B$8+_xlfn.IFNA(VLOOKUP($A31,'EV Distribution'!$A$2:$B$51,2,FALSE),0)*'EV Scenarios'!Q$2</f>
        <v>3.4588977760994415E-3</v>
      </c>
      <c r="R31" s="5">
        <f>'[3]Pc, Winter, S2'!R31*Main!$B$8+_xlfn.IFNA(VLOOKUP($A31,'EV Distribution'!$A$2:$B$51,2,FALSE),0)*'EV Scenarios'!R$2</f>
        <v>3.4557462647854223E-3</v>
      </c>
      <c r="S31" s="5">
        <f>'[3]Pc, Winter, S2'!S31*Main!$B$8+_xlfn.IFNA(VLOOKUP($A31,'EV Distribution'!$A$2:$B$51,2,FALSE),0)*'EV Scenarios'!S$2</f>
        <v>3.5233607200407129E-3</v>
      </c>
      <c r="T31" s="5">
        <f>'[3]Pc, Winter, S2'!T31*Main!$B$8+_xlfn.IFNA(VLOOKUP($A31,'EV Distribution'!$A$2:$B$51,2,FALSE),0)*'EV Scenarios'!T$2</f>
        <v>3.6872103793367948E-3</v>
      </c>
      <c r="U31" s="5">
        <f>'[3]Pc, Winter, S2'!U31*Main!$B$8+_xlfn.IFNA(VLOOKUP($A31,'EV Distribution'!$A$2:$B$51,2,FALSE),0)*'EV Scenarios'!U$2</f>
        <v>3.8958836757680359E-3</v>
      </c>
      <c r="V31" s="5">
        <f>'[3]Pc, Winter, S2'!V31*Main!$B$8+_xlfn.IFNA(VLOOKUP($A31,'EV Distribution'!$A$2:$B$51,2,FALSE),0)*'EV Scenarios'!V$2</f>
        <v>3.9169185892534023E-3</v>
      </c>
      <c r="W31" s="5">
        <f>'[3]Pc, Winter, S2'!W31*Main!$B$8+_xlfn.IFNA(VLOOKUP($A31,'EV Distribution'!$A$2:$B$51,2,FALSE),0)*'EV Scenarios'!W$2</f>
        <v>3.9209961218334517E-3</v>
      </c>
      <c r="X31" s="5">
        <f>'[3]Pc, Winter, S2'!X31*Main!$B$8+_xlfn.IFNA(VLOOKUP($A31,'EV Distribution'!$A$2:$B$51,2,FALSE),0)*'EV Scenarios'!X$2</f>
        <v>3.7990631701823228E-3</v>
      </c>
      <c r="Y31" s="5">
        <f>'[3]Pc, Winter, S2'!Y31*Main!$B$8+_xlfn.IFNA(VLOOKUP($A31,'EV Distribution'!$A$2:$B$51,2,FALSE),0)*'EV Scenarios'!Y$2</f>
        <v>3.622915749768901E-3</v>
      </c>
    </row>
    <row r="32" spans="1:25" x14ac:dyDescent="0.3">
      <c r="A32">
        <v>43</v>
      </c>
      <c r="B32" s="5">
        <f>'[3]Pc, Winter, S2'!B32*Main!$B$8+_xlfn.IFNA(VLOOKUP($A32,'EV Distribution'!$A$2:$B$51,2,FALSE),0)*'EV Scenarios'!B$2</f>
        <v>0.14694953917435685</v>
      </c>
      <c r="C32" s="5">
        <f>'[3]Pc, Winter, S2'!C32*Main!$B$8+_xlfn.IFNA(VLOOKUP($A32,'EV Distribution'!$A$2:$B$51,2,FALSE),0)*'EV Scenarios'!C$2</f>
        <v>0.10414675278368146</v>
      </c>
      <c r="D32" s="5">
        <f>'[3]Pc, Winter, S2'!D32*Main!$B$8+_xlfn.IFNA(VLOOKUP($A32,'EV Distribution'!$A$2:$B$51,2,FALSE),0)*'EV Scenarios'!D$2</f>
        <v>6.6628123384288224E-2</v>
      </c>
      <c r="E32" s="5">
        <f>'[3]Pc, Winter, S2'!E32*Main!$B$8+_xlfn.IFNA(VLOOKUP($A32,'EV Distribution'!$A$2:$B$51,2,FALSE),0)*'EV Scenarios'!E$2</f>
        <v>3.4508330922512979E-2</v>
      </c>
      <c r="F32" s="5">
        <f>'[3]Pc, Winter, S2'!F32*Main!$B$8+_xlfn.IFNA(VLOOKUP($A32,'EV Distribution'!$A$2:$B$51,2,FALSE),0)*'EV Scenarios'!F$2</f>
        <v>1.2434509824822004E-2</v>
      </c>
      <c r="G32" s="5">
        <f>'[3]Pc, Winter, S2'!G32*Main!$B$8+_xlfn.IFNA(VLOOKUP($A32,'EV Distribution'!$A$2:$B$51,2,FALSE),0)*'EV Scenarios'!G$2</f>
        <v>7.8653151806653693E-3</v>
      </c>
      <c r="H32" s="5">
        <f>'[3]Pc, Winter, S2'!H32*Main!$B$8+_xlfn.IFNA(VLOOKUP($A32,'EV Distribution'!$A$2:$B$51,2,FALSE),0)*'EV Scenarios'!H$2</f>
        <v>4.344993177931516E-3</v>
      </c>
      <c r="I32" s="5">
        <f>'[3]Pc, Winter, S2'!I32*Main!$B$8+_xlfn.IFNA(VLOOKUP($A32,'EV Distribution'!$A$2:$B$51,2,FALSE),0)*'EV Scenarios'!I$2</f>
        <v>6.6788090124498467E-3</v>
      </c>
      <c r="J32" s="5">
        <f>'[3]Pc, Winter, S2'!J32*Main!$B$8+_xlfn.IFNA(VLOOKUP($A32,'EV Distribution'!$A$2:$B$51,2,FALSE),0)*'EV Scenarios'!J$2</f>
        <v>9.7395939116070723E-3</v>
      </c>
      <c r="K32" s="5">
        <f>'[3]Pc, Winter, S2'!K32*Main!$B$8+_xlfn.IFNA(VLOOKUP($A32,'EV Distribution'!$A$2:$B$51,2,FALSE),0)*'EV Scenarios'!K$2</f>
        <v>5.4417468753933593E-3</v>
      </c>
      <c r="L32" s="5">
        <f>'[3]Pc, Winter, S2'!L32*Main!$B$8+_xlfn.IFNA(VLOOKUP($A32,'EV Distribution'!$A$2:$B$51,2,FALSE),0)*'EV Scenarios'!L$2</f>
        <v>5.0520608211932581E-3</v>
      </c>
      <c r="M32" s="5">
        <f>'[3]Pc, Winter, S2'!M32*Main!$B$8+_xlfn.IFNA(VLOOKUP($A32,'EV Distribution'!$A$2:$B$51,2,FALSE),0)*'EV Scenarios'!M$2</f>
        <v>2.6716046647146168E-3</v>
      </c>
      <c r="N32" s="5">
        <f>'[3]Pc, Winter, S2'!N32*Main!$B$8+_xlfn.IFNA(VLOOKUP($A32,'EV Distribution'!$A$2:$B$51,2,FALSE),0)*'EV Scenarios'!N$2</f>
        <v>8.171588605509008E-3</v>
      </c>
      <c r="O32" s="5">
        <f>'[3]Pc, Winter, S2'!O32*Main!$B$8+_xlfn.IFNA(VLOOKUP($A32,'EV Distribution'!$A$2:$B$51,2,FALSE),0)*'EV Scenarios'!O$2</f>
        <v>4.6819147215649828E-3</v>
      </c>
      <c r="P32" s="5">
        <f>'[3]Pc, Winter, S2'!P32*Main!$B$8+_xlfn.IFNA(VLOOKUP($A32,'EV Distribution'!$A$2:$B$51,2,FALSE),0)*'EV Scenarios'!P$2</f>
        <v>2.2008325767150501E-3</v>
      </c>
      <c r="Q32" s="5">
        <f>'[3]Pc, Winter, S2'!Q32*Main!$B$8+_xlfn.IFNA(VLOOKUP($A32,'EV Distribution'!$A$2:$B$51,2,FALSE),0)*'EV Scenarios'!Q$2</f>
        <v>7.7983938533504448E-3</v>
      </c>
      <c r="R32" s="5">
        <f>'[3]Pc, Winter, S2'!R32*Main!$B$8+_xlfn.IFNA(VLOOKUP($A32,'EV Distribution'!$A$2:$B$51,2,FALSE),0)*'EV Scenarios'!R$2</f>
        <v>5.2458689778882477E-3</v>
      </c>
      <c r="S32" s="5">
        <f>'[3]Pc, Winter, S2'!S32*Main!$B$8+_xlfn.IFNA(VLOOKUP($A32,'EV Distribution'!$A$2:$B$51,2,FALSE),0)*'EV Scenarios'!S$2</f>
        <v>1.0755503819393634E-2</v>
      </c>
      <c r="T32" s="5">
        <f>'[3]Pc, Winter, S2'!T32*Main!$B$8+_xlfn.IFNA(VLOOKUP($A32,'EV Distribution'!$A$2:$B$51,2,FALSE),0)*'EV Scenarios'!T$2</f>
        <v>1.3341517703121314E-3</v>
      </c>
      <c r="U32" s="5">
        <f>'[3]Pc, Winter, S2'!U32*Main!$B$8+_xlfn.IFNA(VLOOKUP($A32,'EV Distribution'!$A$2:$B$51,2,FALSE),0)*'EV Scenarios'!U$2</f>
        <v>4.5593152333067814E-3</v>
      </c>
      <c r="V32" s="5">
        <f>'[3]Pc, Winter, S2'!V32*Main!$B$8+_xlfn.IFNA(VLOOKUP($A32,'EV Distribution'!$A$2:$B$51,2,FALSE),0)*'EV Scenarios'!V$2</f>
        <v>5.2357277446798047E-3</v>
      </c>
      <c r="W32" s="5">
        <f>'[3]Pc, Winter, S2'!W32*Main!$B$8+_xlfn.IFNA(VLOOKUP($A32,'EV Distribution'!$A$2:$B$51,2,FALSE),0)*'EV Scenarios'!W$2</f>
        <v>4.5540609611753602E-3</v>
      </c>
      <c r="X32" s="5">
        <f>'[3]Pc, Winter, S2'!X32*Main!$B$8+_xlfn.IFNA(VLOOKUP($A32,'EV Distribution'!$A$2:$B$51,2,FALSE),0)*'EV Scenarios'!X$2</f>
        <v>6.7452420527545041E-3</v>
      </c>
      <c r="Y32" s="5">
        <f>'[3]Pc, Winter, S2'!Y32*Main!$B$8+_xlfn.IFNA(VLOOKUP($A32,'EV Distribution'!$A$2:$B$51,2,FALSE),0)*'EV Scenarios'!Y$2</f>
        <v>5.5141582902899066E-3</v>
      </c>
    </row>
    <row r="33" spans="1:25" x14ac:dyDescent="0.3">
      <c r="A33">
        <v>44</v>
      </c>
      <c r="B33" s="5">
        <f>'[3]Pc, Winter, S2'!B33*Main!$B$8+_xlfn.IFNA(VLOOKUP($A33,'EV Distribution'!$A$2:$B$51,2,FALSE),0)*'EV Scenarios'!B$2</f>
        <v>2.647184732943415E-2</v>
      </c>
      <c r="C33" s="5">
        <f>'[3]Pc, Winter, S2'!C33*Main!$B$8+_xlfn.IFNA(VLOOKUP($A33,'EV Distribution'!$A$2:$B$51,2,FALSE),0)*'EV Scenarios'!C$2</f>
        <v>2.0612037648454096E-2</v>
      </c>
      <c r="D33" s="5">
        <f>'[3]Pc, Winter, S2'!D33*Main!$B$8+_xlfn.IFNA(VLOOKUP($A33,'EV Distribution'!$A$2:$B$51,2,FALSE),0)*'EV Scenarios'!D$2</f>
        <v>1.865598910657108E-2</v>
      </c>
      <c r="E33" s="5">
        <f>'[3]Pc, Winter, S2'!E33*Main!$B$8+_xlfn.IFNA(VLOOKUP($A33,'EV Distribution'!$A$2:$B$51,2,FALSE),0)*'EV Scenarios'!E$2</f>
        <v>1.6411383688704664E-2</v>
      </c>
      <c r="F33" s="5">
        <f>'[3]Pc, Winter, S2'!F33*Main!$B$8+_xlfn.IFNA(VLOOKUP($A33,'EV Distribution'!$A$2:$B$51,2,FALSE),0)*'EV Scenarios'!F$2</f>
        <v>1.8750331066123827E-2</v>
      </c>
      <c r="G33" s="5">
        <f>'[3]Pc, Winter, S2'!G33*Main!$B$8+_xlfn.IFNA(VLOOKUP($A33,'EV Distribution'!$A$2:$B$51,2,FALSE),0)*'EV Scenarios'!G$2</f>
        <v>2.0107211997728344E-2</v>
      </c>
      <c r="H33" s="5">
        <f>'[3]Pc, Winter, S2'!H33*Main!$B$8+_xlfn.IFNA(VLOOKUP($A33,'EV Distribution'!$A$2:$B$51,2,FALSE),0)*'EV Scenarios'!H$2</f>
        <v>1.7539737533130755E-2</v>
      </c>
      <c r="I33" s="5">
        <f>'[3]Pc, Winter, S2'!I33*Main!$B$8+_xlfn.IFNA(VLOOKUP($A33,'EV Distribution'!$A$2:$B$51,2,FALSE),0)*'EV Scenarios'!I$2</f>
        <v>1.8157362743052279E-2</v>
      </c>
      <c r="J33" s="5">
        <f>'[3]Pc, Winter, S2'!J33*Main!$B$8+_xlfn.IFNA(VLOOKUP($A33,'EV Distribution'!$A$2:$B$51,2,FALSE),0)*'EV Scenarios'!J$2</f>
        <v>2.2870538645135122E-2</v>
      </c>
      <c r="K33" s="5">
        <f>'[3]Pc, Winter, S2'!K33*Main!$B$8+_xlfn.IFNA(VLOOKUP($A33,'EV Distribution'!$A$2:$B$51,2,FALSE),0)*'EV Scenarios'!K$2</f>
        <v>2.9825332384956927E-2</v>
      </c>
      <c r="L33" s="5">
        <f>'[3]Pc, Winter, S2'!L33*Main!$B$8+_xlfn.IFNA(VLOOKUP($A33,'EV Distribution'!$A$2:$B$51,2,FALSE),0)*'EV Scenarios'!L$2</f>
        <v>3.7636759790383334E-2</v>
      </c>
      <c r="M33" s="5">
        <f>'[3]Pc, Winter, S2'!M33*Main!$B$8+_xlfn.IFNA(VLOOKUP($A33,'EV Distribution'!$A$2:$B$51,2,FALSE),0)*'EV Scenarios'!M$2</f>
        <v>3.8726096843555782E-2</v>
      </c>
      <c r="N33" s="5">
        <f>'[3]Pc, Winter, S2'!N33*Main!$B$8+_xlfn.IFNA(VLOOKUP($A33,'EV Distribution'!$A$2:$B$51,2,FALSE),0)*'EV Scenarios'!N$2</f>
        <v>4.5608586118239126E-2</v>
      </c>
      <c r="O33" s="5">
        <f>'[3]Pc, Winter, S2'!O33*Main!$B$8+_xlfn.IFNA(VLOOKUP($A33,'EV Distribution'!$A$2:$B$51,2,FALSE),0)*'EV Scenarios'!O$2</f>
        <v>4.616270654885532E-2</v>
      </c>
      <c r="P33" s="5">
        <f>'[3]Pc, Winter, S2'!P33*Main!$B$8+_xlfn.IFNA(VLOOKUP($A33,'EV Distribution'!$A$2:$B$51,2,FALSE),0)*'EV Scenarios'!P$2</f>
        <v>4.6562028600931289E-2</v>
      </c>
      <c r="Q33" s="5">
        <f>'[3]Pc, Winter, S2'!Q33*Main!$B$8+_xlfn.IFNA(VLOOKUP($A33,'EV Distribution'!$A$2:$B$51,2,FALSE),0)*'EV Scenarios'!Q$2</f>
        <v>4.7349094371027065E-2</v>
      </c>
      <c r="R33" s="5">
        <f>'[3]Pc, Winter, S2'!R33*Main!$B$8+_xlfn.IFNA(VLOOKUP($A33,'EV Distribution'!$A$2:$B$51,2,FALSE),0)*'EV Scenarios'!R$2</f>
        <v>4.3534626929131272E-2</v>
      </c>
      <c r="S33" s="5">
        <f>'[3]Pc, Winter, S2'!S33*Main!$B$8+_xlfn.IFNA(VLOOKUP($A33,'EV Distribution'!$A$2:$B$51,2,FALSE),0)*'EV Scenarios'!S$2</f>
        <v>4.0219116343039492E-2</v>
      </c>
      <c r="T33" s="5">
        <f>'[3]Pc, Winter, S2'!T33*Main!$B$8+_xlfn.IFNA(VLOOKUP($A33,'EV Distribution'!$A$2:$B$51,2,FALSE),0)*'EV Scenarios'!T$2</f>
        <v>3.8102383387159745E-2</v>
      </c>
      <c r="U33" s="5">
        <f>'[3]Pc, Winter, S2'!U33*Main!$B$8+_xlfn.IFNA(VLOOKUP($A33,'EV Distribution'!$A$2:$B$51,2,FALSE),0)*'EV Scenarios'!U$2</f>
        <v>3.45398749646861E-2</v>
      </c>
      <c r="V33" s="5">
        <f>'[3]Pc, Winter, S2'!V33*Main!$B$8+_xlfn.IFNA(VLOOKUP($A33,'EV Distribution'!$A$2:$B$51,2,FALSE),0)*'EV Scenarios'!V$2</f>
        <v>2.9065406430930887E-2</v>
      </c>
      <c r="W33" s="5">
        <f>'[3]Pc, Winter, S2'!W33*Main!$B$8+_xlfn.IFNA(VLOOKUP($A33,'EV Distribution'!$A$2:$B$51,2,FALSE),0)*'EV Scenarios'!W$2</f>
        <v>2.394249139500728E-2</v>
      </c>
      <c r="X33" s="5">
        <f>'[3]Pc, Winter, S2'!X33*Main!$B$8+_xlfn.IFNA(VLOOKUP($A33,'EV Distribution'!$A$2:$B$51,2,FALSE),0)*'EV Scenarios'!X$2</f>
        <v>1.7436599686506765E-2</v>
      </c>
      <c r="Y33" s="5">
        <f>'[3]Pc, Winter, S2'!Y33*Main!$B$8+_xlfn.IFNA(VLOOKUP($A33,'EV Distribution'!$A$2:$B$51,2,FALSE),0)*'EV Scenarios'!Y$2</f>
        <v>1.6836639596053613E-2</v>
      </c>
    </row>
    <row r="34" spans="1:25" x14ac:dyDescent="0.3">
      <c r="A34">
        <v>46</v>
      </c>
      <c r="B34" s="5">
        <f>'[3]Pc, Winter, S2'!B34*Main!$B$8+_xlfn.IFNA(VLOOKUP($A34,'EV Distribution'!$A$2:$B$51,2,FALSE),0)*'EV Scenarios'!B$2</f>
        <v>5.1803791117206545E-2</v>
      </c>
      <c r="C34" s="5">
        <f>'[3]Pc, Winter, S2'!C34*Main!$B$8+_xlfn.IFNA(VLOOKUP($A34,'EV Distribution'!$A$2:$B$51,2,FALSE),0)*'EV Scenarios'!C$2</f>
        <v>6.1930813741808269E-2</v>
      </c>
      <c r="D34" s="5">
        <f>'[3]Pc, Winter, S2'!D34*Main!$B$8+_xlfn.IFNA(VLOOKUP($A34,'EV Distribution'!$A$2:$B$51,2,FALSE),0)*'EV Scenarios'!D$2</f>
        <v>6.3201830673781573E-2</v>
      </c>
      <c r="E34" s="5">
        <f>'[3]Pc, Winter, S2'!E34*Main!$B$8+_xlfn.IFNA(VLOOKUP($A34,'EV Distribution'!$A$2:$B$51,2,FALSE),0)*'EV Scenarios'!E$2</f>
        <v>5.9616229869935491E-2</v>
      </c>
      <c r="F34" s="5">
        <f>'[3]Pc, Winter, S2'!F34*Main!$B$8+_xlfn.IFNA(VLOOKUP($A34,'EV Distribution'!$A$2:$B$51,2,FALSE),0)*'EV Scenarios'!F$2</f>
        <v>5.7810465608606726E-2</v>
      </c>
      <c r="G34" s="5">
        <f>'[3]Pc, Winter, S2'!G34*Main!$B$8+_xlfn.IFNA(VLOOKUP($A34,'EV Distribution'!$A$2:$B$51,2,FALSE),0)*'EV Scenarios'!G$2</f>
        <v>6.3689143739939821E-2</v>
      </c>
      <c r="H34" s="5">
        <f>'[3]Pc, Winter, S2'!H34*Main!$B$8+_xlfn.IFNA(VLOOKUP($A34,'EV Distribution'!$A$2:$B$51,2,FALSE),0)*'EV Scenarios'!H$2</f>
        <v>5.844361665062249E-2</v>
      </c>
      <c r="I34" s="5">
        <f>'[3]Pc, Winter, S2'!I34*Main!$B$8+_xlfn.IFNA(VLOOKUP($A34,'EV Distribution'!$A$2:$B$51,2,FALSE),0)*'EV Scenarios'!I$2</f>
        <v>6.6278907586086858E-2</v>
      </c>
      <c r="J34" s="5">
        <f>'[3]Pc, Winter, S2'!J34*Main!$B$8+_xlfn.IFNA(VLOOKUP($A34,'EV Distribution'!$A$2:$B$51,2,FALSE),0)*'EV Scenarios'!J$2</f>
        <v>7.7020273582541682E-2</v>
      </c>
      <c r="K34" s="5">
        <f>'[3]Pc, Winter, S2'!K34*Main!$B$8+_xlfn.IFNA(VLOOKUP($A34,'EV Distribution'!$A$2:$B$51,2,FALSE),0)*'EV Scenarios'!K$2</f>
        <v>0.10091987344915822</v>
      </c>
      <c r="L34" s="5">
        <f>'[3]Pc, Winter, S2'!L34*Main!$B$8+_xlfn.IFNA(VLOOKUP($A34,'EV Distribution'!$A$2:$B$51,2,FALSE),0)*'EV Scenarios'!L$2</f>
        <v>9.3289053210614814E-2</v>
      </c>
      <c r="M34" s="5">
        <f>'[3]Pc, Winter, S2'!M34*Main!$B$8+_xlfn.IFNA(VLOOKUP($A34,'EV Distribution'!$A$2:$B$51,2,FALSE),0)*'EV Scenarios'!M$2</f>
        <v>7.5677749633216315E-2</v>
      </c>
      <c r="N34" s="5">
        <f>'[3]Pc, Winter, S2'!N34*Main!$B$8+_xlfn.IFNA(VLOOKUP($A34,'EV Distribution'!$A$2:$B$51,2,FALSE),0)*'EV Scenarios'!N$2</f>
        <v>2.9595294267180002E-2</v>
      </c>
      <c r="O34" s="5">
        <f>'[3]Pc, Winter, S2'!O34*Main!$B$8+_xlfn.IFNA(VLOOKUP($A34,'EV Distribution'!$A$2:$B$51,2,FALSE),0)*'EV Scenarios'!O$2</f>
        <v>2.8293044791509323E-2</v>
      </c>
      <c r="P34" s="5">
        <f>'[3]Pc, Winter, S2'!P34*Main!$B$8+_xlfn.IFNA(VLOOKUP($A34,'EV Distribution'!$A$2:$B$51,2,FALSE),0)*'EV Scenarios'!P$2</f>
        <v>1.9090688151576388E-2</v>
      </c>
      <c r="Q34" s="5">
        <f>'[3]Pc, Winter, S2'!Q34*Main!$B$8+_xlfn.IFNA(VLOOKUP($A34,'EV Distribution'!$A$2:$B$51,2,FALSE),0)*'EV Scenarios'!Q$2</f>
        <v>1.6530387502719103E-2</v>
      </c>
      <c r="R34" s="5">
        <f>'[3]Pc, Winter, S2'!R34*Main!$B$8+_xlfn.IFNA(VLOOKUP($A34,'EV Distribution'!$A$2:$B$51,2,FALSE),0)*'EV Scenarios'!R$2</f>
        <v>2.8437118388570919E-2</v>
      </c>
      <c r="S34" s="5">
        <f>'[3]Pc, Winter, S2'!S34*Main!$B$8+_xlfn.IFNA(VLOOKUP($A34,'EV Distribution'!$A$2:$B$51,2,FALSE),0)*'EV Scenarios'!S$2</f>
        <v>2.7049849699472897E-3</v>
      </c>
      <c r="T34" s="5">
        <f>'[3]Pc, Winter, S2'!T34*Main!$B$8+_xlfn.IFNA(VLOOKUP($A34,'EV Distribution'!$A$2:$B$51,2,FALSE),0)*'EV Scenarios'!T$2</f>
        <v>5.6982889549406029E-4</v>
      </c>
      <c r="U34" s="5">
        <f>'[3]Pc, Winter, S2'!U34*Main!$B$8+_xlfn.IFNA(VLOOKUP($A34,'EV Distribution'!$A$2:$B$51,2,FALSE),0)*'EV Scenarios'!U$2</f>
        <v>0</v>
      </c>
      <c r="V34" s="5">
        <f>'[3]Pc, Winter, S2'!V34*Main!$B$8+_xlfn.IFNA(VLOOKUP($A34,'EV Distribution'!$A$2:$B$51,2,FALSE),0)*'EV Scenarios'!V$2</f>
        <v>0</v>
      </c>
      <c r="W34" s="5">
        <f>'[3]Pc, Winter, S2'!W34*Main!$B$8+_xlfn.IFNA(VLOOKUP($A34,'EV Distribution'!$A$2:$B$51,2,FALSE),0)*'EV Scenarios'!W$2</f>
        <v>0</v>
      </c>
      <c r="X34" s="5">
        <f>'[3]Pc, Winter, S2'!X34*Main!$B$8+_xlfn.IFNA(VLOOKUP($A34,'EV Distribution'!$A$2:$B$51,2,FALSE),0)*'EV Scenarios'!X$2</f>
        <v>4.0218661076036504E-4</v>
      </c>
      <c r="Y34" s="5">
        <f>'[3]Pc, Winter, S2'!Y34*Main!$B$8+_xlfn.IFNA(VLOOKUP($A34,'EV Distribution'!$A$2:$B$51,2,FALSE),0)*'EV Scenarios'!Y$2</f>
        <v>0</v>
      </c>
    </row>
    <row r="35" spans="1:25" x14ac:dyDescent="0.3">
      <c r="A35">
        <v>47</v>
      </c>
      <c r="B35" s="5">
        <f>'[3]Pc, Winter, S2'!B35*Main!$B$8+_xlfn.IFNA(VLOOKUP($A35,'EV Distribution'!$A$2:$B$51,2,FALSE),0)*'EV Scenarios'!B$2</f>
        <v>0.48228949400581189</v>
      </c>
      <c r="C35" s="5">
        <f>'[3]Pc, Winter, S2'!C35*Main!$B$8+_xlfn.IFNA(VLOOKUP($A35,'EV Distribution'!$A$2:$B$51,2,FALSE),0)*'EV Scenarios'!C$2</f>
        <v>0.47420877850581683</v>
      </c>
      <c r="D35" s="5">
        <f>'[3]Pc, Winter, S2'!D35*Main!$B$8+_xlfn.IFNA(VLOOKUP($A35,'EV Distribution'!$A$2:$B$51,2,FALSE),0)*'EV Scenarios'!D$2</f>
        <v>0.47151539963010886</v>
      </c>
      <c r="E35" s="5">
        <f>'[3]Pc, Winter, S2'!E35*Main!$B$8+_xlfn.IFNA(VLOOKUP($A35,'EV Distribution'!$A$2:$B$51,2,FALSE),0)*'EV Scenarios'!E$2</f>
        <v>0.47169966412806325</v>
      </c>
      <c r="F35" s="5">
        <f>'[3]Pc, Winter, S2'!F35*Main!$B$8+_xlfn.IFNA(VLOOKUP($A35,'EV Distribution'!$A$2:$B$51,2,FALSE),0)*'EV Scenarios'!F$2</f>
        <v>0.4645126804179549</v>
      </c>
      <c r="G35" s="5">
        <f>'[3]Pc, Winter, S2'!G35*Main!$B$8+_xlfn.IFNA(VLOOKUP($A35,'EV Distribution'!$A$2:$B$51,2,FALSE),0)*'EV Scenarios'!G$2</f>
        <v>0.47598438264315357</v>
      </c>
      <c r="H35" s="5">
        <f>'[3]Pc, Winter, S2'!H35*Main!$B$8+_xlfn.IFNA(VLOOKUP($A35,'EV Distribution'!$A$2:$B$51,2,FALSE),0)*'EV Scenarios'!H$2</f>
        <v>0.46190514274930672</v>
      </c>
      <c r="I35" s="5">
        <f>'[3]Pc, Winter, S2'!I35*Main!$B$8+_xlfn.IFNA(VLOOKUP($A35,'EV Distribution'!$A$2:$B$51,2,FALSE),0)*'EV Scenarios'!I$2</f>
        <v>0.37600911926305952</v>
      </c>
      <c r="J35" s="5">
        <f>'[3]Pc, Winter, S2'!J35*Main!$B$8+_xlfn.IFNA(VLOOKUP($A35,'EV Distribution'!$A$2:$B$51,2,FALSE),0)*'EV Scenarios'!J$2</f>
        <v>0.35058409412025998</v>
      </c>
      <c r="K35" s="5">
        <f>'[3]Pc, Winter, S2'!K35*Main!$B$8+_xlfn.IFNA(VLOOKUP($A35,'EV Distribution'!$A$2:$B$51,2,FALSE),0)*'EV Scenarios'!K$2</f>
        <v>0.34023952516806799</v>
      </c>
      <c r="L35" s="5">
        <f>'[3]Pc, Winter, S2'!L35*Main!$B$8+_xlfn.IFNA(VLOOKUP($A35,'EV Distribution'!$A$2:$B$51,2,FALSE),0)*'EV Scenarios'!L$2</f>
        <v>0.34413841424892322</v>
      </c>
      <c r="M35" s="5">
        <f>'[3]Pc, Winter, S2'!M35*Main!$B$8+_xlfn.IFNA(VLOOKUP($A35,'EV Distribution'!$A$2:$B$51,2,FALSE),0)*'EV Scenarios'!M$2</f>
        <v>0.34464740480375267</v>
      </c>
      <c r="N35" s="5">
        <f>'[3]Pc, Winter, S2'!N35*Main!$B$8+_xlfn.IFNA(VLOOKUP($A35,'EV Distribution'!$A$2:$B$51,2,FALSE),0)*'EV Scenarios'!N$2</f>
        <v>0.34573734264573014</v>
      </c>
      <c r="O35" s="5">
        <f>'[3]Pc, Winter, S2'!O35*Main!$B$8+_xlfn.IFNA(VLOOKUP($A35,'EV Distribution'!$A$2:$B$51,2,FALSE),0)*'EV Scenarios'!O$2</f>
        <v>0.34982074577397532</v>
      </c>
      <c r="P35" s="5">
        <f>'[3]Pc, Winter, S2'!P35*Main!$B$8+_xlfn.IFNA(VLOOKUP($A35,'EV Distribution'!$A$2:$B$51,2,FALSE),0)*'EV Scenarios'!P$2</f>
        <v>0.34623401819890742</v>
      </c>
      <c r="Q35" s="5">
        <f>'[3]Pc, Winter, S2'!Q35*Main!$B$8+_xlfn.IFNA(VLOOKUP($A35,'EV Distribution'!$A$2:$B$51,2,FALSE),0)*'EV Scenarios'!Q$2</f>
        <v>0.35015966926512959</v>
      </c>
      <c r="R35" s="5">
        <f>'[3]Pc, Winter, S2'!R35*Main!$B$8+_xlfn.IFNA(VLOOKUP($A35,'EV Distribution'!$A$2:$B$51,2,FALSE),0)*'EV Scenarios'!R$2</f>
        <v>0.34454532476621136</v>
      </c>
      <c r="S35" s="5">
        <f>'[3]Pc, Winter, S2'!S35*Main!$B$8+_xlfn.IFNA(VLOOKUP($A35,'EV Distribution'!$A$2:$B$51,2,FALSE),0)*'EV Scenarios'!S$2</f>
        <v>0.35006872719747661</v>
      </c>
      <c r="T35" s="5">
        <f>'[3]Pc, Winter, S2'!T35*Main!$B$8+_xlfn.IFNA(VLOOKUP($A35,'EV Distribution'!$A$2:$B$51,2,FALSE),0)*'EV Scenarios'!T$2</f>
        <v>0.35153312477932508</v>
      </c>
      <c r="U35" s="5">
        <f>'[3]Pc, Winter, S2'!U35*Main!$B$8+_xlfn.IFNA(VLOOKUP($A35,'EV Distribution'!$A$2:$B$51,2,FALSE),0)*'EV Scenarios'!U$2</f>
        <v>0.3445536095737009</v>
      </c>
      <c r="V35" s="5">
        <f>'[3]Pc, Winter, S2'!V35*Main!$B$8+_xlfn.IFNA(VLOOKUP($A35,'EV Distribution'!$A$2:$B$51,2,FALSE),0)*'EV Scenarios'!V$2</f>
        <v>0.36229021326685545</v>
      </c>
      <c r="W35" s="5">
        <f>'[3]Pc, Winter, S2'!W35*Main!$B$8+_xlfn.IFNA(VLOOKUP($A35,'EV Distribution'!$A$2:$B$51,2,FALSE),0)*'EV Scenarios'!W$2</f>
        <v>0.40797691011168968</v>
      </c>
      <c r="X35" s="5">
        <f>'[3]Pc, Winter, S2'!X35*Main!$B$8+_xlfn.IFNA(VLOOKUP($A35,'EV Distribution'!$A$2:$B$51,2,FALSE),0)*'EV Scenarios'!X$2</f>
        <v>0.42216363392798562</v>
      </c>
      <c r="Y35" s="5">
        <f>'[3]Pc, Winter, S2'!Y35*Main!$B$8+_xlfn.IFNA(VLOOKUP($A35,'EV Distribution'!$A$2:$B$51,2,FALSE),0)*'EV Scenarios'!Y$2</f>
        <v>0.43654608164582348</v>
      </c>
    </row>
    <row r="36" spans="1:25" x14ac:dyDescent="0.3">
      <c r="A36">
        <v>48</v>
      </c>
      <c r="B36" s="5">
        <f>'[3]Pc, Winter, S2'!B36*Main!$B$8+_xlfn.IFNA(VLOOKUP($A36,'EV Distribution'!$A$2:$B$51,2,FALSE),0)*'EV Scenarios'!B$2</f>
        <v>1.135401716598812E-3</v>
      </c>
      <c r="C36" s="5">
        <f>'[3]Pc, Winter, S2'!C36*Main!$B$8+_xlfn.IFNA(VLOOKUP($A36,'EV Distribution'!$A$2:$B$51,2,FALSE),0)*'EV Scenarios'!C$2</f>
        <v>1.1426027080973175E-3</v>
      </c>
      <c r="D36" s="5">
        <f>'[3]Pc, Winter, S2'!D36*Main!$B$8+_xlfn.IFNA(VLOOKUP($A36,'EV Distribution'!$A$2:$B$51,2,FALSE),0)*'EV Scenarios'!D$2</f>
        <v>1.1422041303103612E-3</v>
      </c>
      <c r="E36" s="5">
        <f>'[3]Pc, Winter, S2'!E36*Main!$B$8+_xlfn.IFNA(VLOOKUP($A36,'EV Distribution'!$A$2:$B$51,2,FALSE),0)*'EV Scenarios'!E$2</f>
        <v>1.1356936368401385E-3</v>
      </c>
      <c r="F36" s="5">
        <f>'[3]Pc, Winter, S2'!F36*Main!$B$8+_xlfn.IFNA(VLOOKUP($A36,'EV Distribution'!$A$2:$B$51,2,FALSE),0)*'EV Scenarios'!F$2</f>
        <v>1.1353952879248289E-3</v>
      </c>
      <c r="G36" s="5">
        <f>'[3]Pc, Winter, S2'!G36*Main!$B$8+_xlfn.IFNA(VLOOKUP($A36,'EV Distribution'!$A$2:$B$51,2,FALSE),0)*'EV Scenarios'!G$2</f>
        <v>1.1331861617742509E-3</v>
      </c>
      <c r="H36" s="5">
        <f>'[3]Pc, Winter, S2'!H36*Main!$B$8+_xlfn.IFNA(VLOOKUP($A36,'EV Distribution'!$A$2:$B$51,2,FALSE),0)*'EV Scenarios'!H$2</f>
        <v>1.1478277589833607E-3</v>
      </c>
      <c r="I36" s="5">
        <f>'[3]Pc, Winter, S2'!I36*Main!$B$8+_xlfn.IFNA(VLOOKUP($A36,'EV Distribution'!$A$2:$B$51,2,FALSE),0)*'EV Scenarios'!I$2</f>
        <v>1.1307923573528834E-3</v>
      </c>
      <c r="J36" s="5">
        <f>'[3]Pc, Winter, S2'!J36*Main!$B$8+_xlfn.IFNA(VLOOKUP($A36,'EV Distribution'!$A$2:$B$51,2,FALSE),0)*'EV Scenarios'!J$2</f>
        <v>1.1768017926254818E-3</v>
      </c>
      <c r="K36" s="5">
        <f>'[3]Pc, Winter, S2'!K36*Main!$B$8+_xlfn.IFNA(VLOOKUP($A36,'EV Distribution'!$A$2:$B$51,2,FALSE),0)*'EV Scenarios'!K$2</f>
        <v>1.1691841061678861E-3</v>
      </c>
      <c r="L36" s="5">
        <f>'[3]Pc, Winter, S2'!L36*Main!$B$8+_xlfn.IFNA(VLOOKUP($A36,'EV Distribution'!$A$2:$B$51,2,FALSE),0)*'EV Scenarios'!L$2</f>
        <v>1.1804220127153648E-3</v>
      </c>
      <c r="M36" s="5">
        <f>'[3]Pc, Winter, S2'!M36*Main!$B$8+_xlfn.IFNA(VLOOKUP($A36,'EV Distribution'!$A$2:$B$51,2,FALSE),0)*'EV Scenarios'!M$2</f>
        <v>1.1924810362579656E-3</v>
      </c>
      <c r="N36" s="5">
        <f>'[3]Pc, Winter, S2'!N36*Main!$B$8+_xlfn.IFNA(VLOOKUP($A36,'EV Distribution'!$A$2:$B$51,2,FALSE),0)*'EV Scenarios'!N$2</f>
        <v>1.1844749994492957E-3</v>
      </c>
      <c r="O36" s="5">
        <f>'[3]Pc, Winter, S2'!O36*Main!$B$8+_xlfn.IFNA(VLOOKUP($A36,'EV Distribution'!$A$2:$B$51,2,FALSE),0)*'EV Scenarios'!O$2</f>
        <v>1.1792780009588155E-3</v>
      </c>
      <c r="P36" s="5">
        <f>'[3]Pc, Winter, S2'!P36*Main!$B$8+_xlfn.IFNA(VLOOKUP($A36,'EV Distribution'!$A$2:$B$51,2,FALSE),0)*'EV Scenarios'!P$2</f>
        <v>1.1860301541283143E-3</v>
      </c>
      <c r="Q36" s="5">
        <f>'[3]Pc, Winter, S2'!Q36*Main!$B$8+_xlfn.IFNA(VLOOKUP($A36,'EV Distribution'!$A$2:$B$51,2,FALSE),0)*'EV Scenarios'!Q$2</f>
        <v>1.1793387811492016E-3</v>
      </c>
      <c r="R36" s="5">
        <f>'[3]Pc, Winter, S2'!R36*Main!$B$8+_xlfn.IFNA(VLOOKUP($A36,'EV Distribution'!$A$2:$B$51,2,FALSE),0)*'EV Scenarios'!R$2</f>
        <v>1.1780574295393756E-3</v>
      </c>
      <c r="S36" s="5">
        <f>'[3]Pc, Winter, S2'!S36*Main!$B$8+_xlfn.IFNA(VLOOKUP($A36,'EV Distribution'!$A$2:$B$51,2,FALSE),0)*'EV Scenarios'!S$2</f>
        <v>1.3106047063616158E-3</v>
      </c>
      <c r="T36" s="5">
        <f>'[3]Pc, Winter, S2'!T36*Main!$B$8+_xlfn.IFNA(VLOOKUP($A36,'EV Distribution'!$A$2:$B$51,2,FALSE),0)*'EV Scenarios'!T$2</f>
        <v>1.560650903061325E-3</v>
      </c>
      <c r="U36" s="5">
        <f>'[3]Pc, Winter, S2'!U36*Main!$B$8+_xlfn.IFNA(VLOOKUP($A36,'EV Distribution'!$A$2:$B$51,2,FALSE),0)*'EV Scenarios'!U$2</f>
        <v>1.7011709044725044E-3</v>
      </c>
      <c r="V36" s="5">
        <f>'[3]Pc, Winter, S2'!V36*Main!$B$8+_xlfn.IFNA(VLOOKUP($A36,'EV Distribution'!$A$2:$B$51,2,FALSE),0)*'EV Scenarios'!V$2</f>
        <v>1.7599900570814649E-3</v>
      </c>
      <c r="W36" s="5">
        <f>'[3]Pc, Winter, S2'!W36*Main!$B$8+_xlfn.IFNA(VLOOKUP($A36,'EV Distribution'!$A$2:$B$51,2,FALSE),0)*'EV Scenarios'!W$2</f>
        <v>1.7287829358675554E-3</v>
      </c>
      <c r="X36" s="5">
        <f>'[3]Pc, Winter, S2'!X36*Main!$B$8+_xlfn.IFNA(VLOOKUP($A36,'EV Distribution'!$A$2:$B$51,2,FALSE),0)*'EV Scenarios'!X$2</f>
        <v>1.680119919302179E-3</v>
      </c>
      <c r="Y36" s="5">
        <f>'[3]Pc, Winter, S2'!Y36*Main!$B$8+_xlfn.IFNA(VLOOKUP($A36,'EV Distribution'!$A$2:$B$51,2,FALSE),0)*'EV Scenarios'!Y$2</f>
        <v>1.5819777367880182E-3</v>
      </c>
    </row>
    <row r="37" spans="1:25" x14ac:dyDescent="0.3">
      <c r="A37">
        <v>49</v>
      </c>
      <c r="B37" s="5">
        <f>'[3]Pc, Winter, S2'!B37*Main!$B$8+_xlfn.IFNA(VLOOKUP($A37,'EV Distribution'!$A$2:$B$51,2,FALSE),0)*'EV Scenarios'!B$2</f>
        <v>6.1609024712306275E-2</v>
      </c>
      <c r="C37" s="5">
        <f>'[3]Pc, Winter, S2'!C37*Main!$B$8+_xlfn.IFNA(VLOOKUP($A37,'EV Distribution'!$A$2:$B$51,2,FALSE),0)*'EV Scenarios'!C$2</f>
        <v>6.2776258592557629E-2</v>
      </c>
      <c r="D37" s="5">
        <f>'[3]Pc, Winter, S2'!D37*Main!$B$8+_xlfn.IFNA(VLOOKUP($A37,'EV Distribution'!$A$2:$B$51,2,FALSE),0)*'EV Scenarios'!D$2</f>
        <v>6.1608819871376175E-2</v>
      </c>
      <c r="E37" s="5">
        <f>'[3]Pc, Winter, S2'!E37*Main!$B$8+_xlfn.IFNA(VLOOKUP($A37,'EV Distribution'!$A$2:$B$51,2,FALSE),0)*'EV Scenarios'!E$2</f>
        <v>6.189809617442079E-2</v>
      </c>
      <c r="F37" s="5">
        <f>'[3]Pc, Winter, S2'!F37*Main!$B$8+_xlfn.IFNA(VLOOKUP($A37,'EV Distribution'!$A$2:$B$51,2,FALSE),0)*'EV Scenarios'!F$2</f>
        <v>5.9743445146113607E-2</v>
      </c>
      <c r="G37" s="5">
        <f>'[3]Pc, Winter, S2'!G37*Main!$B$8+_xlfn.IFNA(VLOOKUP($A37,'EV Distribution'!$A$2:$B$51,2,FALSE),0)*'EV Scenarios'!G$2</f>
        <v>5.8662691249346047E-2</v>
      </c>
      <c r="H37" s="5">
        <f>'[3]Pc, Winter, S2'!H37*Main!$B$8+_xlfn.IFNA(VLOOKUP($A37,'EV Distribution'!$A$2:$B$51,2,FALSE),0)*'EV Scenarios'!H$2</f>
        <v>5.3167011597995834E-2</v>
      </c>
      <c r="I37" s="5">
        <f>'[3]Pc, Winter, S2'!I37*Main!$B$8+_xlfn.IFNA(VLOOKUP($A37,'EV Distribution'!$A$2:$B$51,2,FALSE),0)*'EV Scenarios'!I$2</f>
        <v>4.8126275470448822E-2</v>
      </c>
      <c r="J37" s="5">
        <f>'[3]Pc, Winter, S2'!J37*Main!$B$8+_xlfn.IFNA(VLOOKUP($A37,'EV Distribution'!$A$2:$B$51,2,FALSE),0)*'EV Scenarios'!J$2</f>
        <v>4.5394397019530332E-2</v>
      </c>
      <c r="K37" s="5">
        <f>'[3]Pc, Winter, S2'!K37*Main!$B$8+_xlfn.IFNA(VLOOKUP($A37,'EV Distribution'!$A$2:$B$51,2,FALSE),0)*'EV Scenarios'!K$2</f>
        <v>3.9267316094337576E-2</v>
      </c>
      <c r="L37" s="5">
        <f>'[3]Pc, Winter, S2'!L37*Main!$B$8+_xlfn.IFNA(VLOOKUP($A37,'EV Distribution'!$A$2:$B$51,2,FALSE),0)*'EV Scenarios'!L$2</f>
        <v>3.986030808661789E-2</v>
      </c>
      <c r="M37" s="5">
        <f>'[3]Pc, Winter, S2'!M37*Main!$B$8+_xlfn.IFNA(VLOOKUP($A37,'EV Distribution'!$A$2:$B$51,2,FALSE),0)*'EV Scenarios'!M$2</f>
        <v>3.5661520780023208E-2</v>
      </c>
      <c r="N37" s="5">
        <f>'[3]Pc, Winter, S2'!N37*Main!$B$8+_xlfn.IFNA(VLOOKUP($A37,'EV Distribution'!$A$2:$B$51,2,FALSE),0)*'EV Scenarios'!N$2</f>
        <v>3.3026016626273504E-2</v>
      </c>
      <c r="O37" s="5">
        <f>'[3]Pc, Winter, S2'!O37*Main!$B$8+_xlfn.IFNA(VLOOKUP($A37,'EV Distribution'!$A$2:$B$51,2,FALSE),0)*'EV Scenarios'!O$2</f>
        <v>3.4118103690848479E-2</v>
      </c>
      <c r="P37" s="5">
        <f>'[3]Pc, Winter, S2'!P37*Main!$B$8+_xlfn.IFNA(VLOOKUP($A37,'EV Distribution'!$A$2:$B$51,2,FALSE),0)*'EV Scenarios'!P$2</f>
        <v>4.0801028515709818E-2</v>
      </c>
      <c r="Q37" s="5">
        <f>'[3]Pc, Winter, S2'!Q37*Main!$B$8+_xlfn.IFNA(VLOOKUP($A37,'EV Distribution'!$A$2:$B$51,2,FALSE),0)*'EV Scenarios'!Q$2</f>
        <v>4.0014998930975147E-2</v>
      </c>
      <c r="R37" s="5">
        <f>'[3]Pc, Winter, S2'!R37*Main!$B$8+_xlfn.IFNA(VLOOKUP($A37,'EV Distribution'!$A$2:$B$51,2,FALSE),0)*'EV Scenarios'!R$2</f>
        <v>4.0347940248775672E-2</v>
      </c>
      <c r="S37" s="5">
        <f>'[3]Pc, Winter, S2'!S37*Main!$B$8+_xlfn.IFNA(VLOOKUP($A37,'EV Distribution'!$A$2:$B$51,2,FALSE),0)*'EV Scenarios'!S$2</f>
        <v>4.2481067784374764E-2</v>
      </c>
      <c r="T37" s="5">
        <f>'[3]Pc, Winter, S2'!T37*Main!$B$8+_xlfn.IFNA(VLOOKUP($A37,'EV Distribution'!$A$2:$B$51,2,FALSE),0)*'EV Scenarios'!T$2</f>
        <v>4.0607922253328814E-2</v>
      </c>
      <c r="U37" s="5">
        <f>'[3]Pc, Winter, S2'!U37*Main!$B$8+_xlfn.IFNA(VLOOKUP($A37,'EV Distribution'!$A$2:$B$51,2,FALSE),0)*'EV Scenarios'!U$2</f>
        <v>4.0888713583353005E-2</v>
      </c>
      <c r="V37" s="5">
        <f>'[3]Pc, Winter, S2'!V37*Main!$B$8+_xlfn.IFNA(VLOOKUP($A37,'EV Distribution'!$A$2:$B$51,2,FALSE),0)*'EV Scenarios'!V$2</f>
        <v>4.2210861558276302E-2</v>
      </c>
      <c r="W37" s="5">
        <f>'[3]Pc, Winter, S2'!W37*Main!$B$8+_xlfn.IFNA(VLOOKUP($A37,'EV Distribution'!$A$2:$B$51,2,FALSE),0)*'EV Scenarios'!W$2</f>
        <v>4.1240773485366998E-2</v>
      </c>
      <c r="X37" s="5">
        <f>'[3]Pc, Winter, S2'!X37*Main!$B$8+_xlfn.IFNA(VLOOKUP($A37,'EV Distribution'!$A$2:$B$51,2,FALSE),0)*'EV Scenarios'!X$2</f>
        <v>4.3339544141712885E-2</v>
      </c>
      <c r="Y37" s="5">
        <f>'[3]Pc, Winter, S2'!Y37*Main!$B$8+_xlfn.IFNA(VLOOKUP($A37,'EV Distribution'!$A$2:$B$51,2,FALSE),0)*'EV Scenarios'!Y$2</f>
        <v>4.0810231746941629E-2</v>
      </c>
    </row>
    <row r="38" spans="1:25" x14ac:dyDescent="0.3">
      <c r="A38">
        <v>50</v>
      </c>
      <c r="B38" s="5">
        <f>'[3]Pc, Winter, S2'!B38*Main!$B$8+_xlfn.IFNA(VLOOKUP($A38,'EV Distribution'!$A$2:$B$51,2,FALSE),0)*'EV Scenarios'!B$2</f>
        <v>9.3248778152535215E-3</v>
      </c>
      <c r="C38" s="5">
        <f>'[3]Pc, Winter, S2'!C38*Main!$B$8+_xlfn.IFNA(VLOOKUP($A38,'EV Distribution'!$A$2:$B$51,2,FALSE),0)*'EV Scenarios'!C$2</f>
        <v>9.1930075946866883E-3</v>
      </c>
      <c r="D38" s="5">
        <f>'[3]Pc, Winter, S2'!D38*Main!$B$8+_xlfn.IFNA(VLOOKUP($A38,'EV Distribution'!$A$2:$B$51,2,FALSE),0)*'EV Scenarios'!D$2</f>
        <v>9.2197584759804527E-3</v>
      </c>
      <c r="E38" s="5">
        <f>'[3]Pc, Winter, S2'!E38*Main!$B$8+_xlfn.IFNA(VLOOKUP($A38,'EV Distribution'!$A$2:$B$51,2,FALSE),0)*'EV Scenarios'!E$2</f>
        <v>8.288994894038627E-3</v>
      </c>
      <c r="F38" s="5">
        <f>'[3]Pc, Winter, S2'!F38*Main!$B$8+_xlfn.IFNA(VLOOKUP($A38,'EV Distribution'!$A$2:$B$51,2,FALSE),0)*'EV Scenarios'!F$2</f>
        <v>8.1824440059544874E-3</v>
      </c>
      <c r="G38" s="5">
        <f>'[3]Pc, Winter, S2'!G38*Main!$B$8+_xlfn.IFNA(VLOOKUP($A38,'EV Distribution'!$A$2:$B$51,2,FALSE),0)*'EV Scenarios'!G$2</f>
        <v>7.7275636000413029E-3</v>
      </c>
      <c r="H38" s="5">
        <f>'[3]Pc, Winter, S2'!H38*Main!$B$8+_xlfn.IFNA(VLOOKUP($A38,'EV Distribution'!$A$2:$B$51,2,FALSE),0)*'EV Scenarios'!H$2</f>
        <v>6.7134744680542443E-3</v>
      </c>
      <c r="I38" s="5">
        <f>'[3]Pc, Winter, S2'!I38*Main!$B$8+_xlfn.IFNA(VLOOKUP($A38,'EV Distribution'!$A$2:$B$51,2,FALSE),0)*'EV Scenarios'!I$2</f>
        <v>5.5538565209857609E-3</v>
      </c>
      <c r="J38" s="5">
        <f>'[3]Pc, Winter, S2'!J38*Main!$B$8+_xlfn.IFNA(VLOOKUP($A38,'EV Distribution'!$A$2:$B$51,2,FALSE),0)*'EV Scenarios'!J$2</f>
        <v>4.0261031881834632E-3</v>
      </c>
      <c r="K38" s="5">
        <f>'[3]Pc, Winter, S2'!K38*Main!$B$8+_xlfn.IFNA(VLOOKUP($A38,'EV Distribution'!$A$2:$B$51,2,FALSE),0)*'EV Scenarios'!K$2</f>
        <v>4.5546445094455587E-3</v>
      </c>
      <c r="L38" s="5">
        <f>'[3]Pc, Winter, S2'!L38*Main!$B$8+_xlfn.IFNA(VLOOKUP($A38,'EV Distribution'!$A$2:$B$51,2,FALSE),0)*'EV Scenarios'!L$2</f>
        <v>4.058875107087365E-3</v>
      </c>
      <c r="M38" s="5">
        <f>'[3]Pc, Winter, S2'!M38*Main!$B$8+_xlfn.IFNA(VLOOKUP($A38,'EV Distribution'!$A$2:$B$51,2,FALSE),0)*'EV Scenarios'!M$2</f>
        <v>4.8667256568080807E-3</v>
      </c>
      <c r="N38" s="5">
        <f>'[3]Pc, Winter, S2'!N38*Main!$B$8+_xlfn.IFNA(VLOOKUP($A38,'EV Distribution'!$A$2:$B$51,2,FALSE),0)*'EV Scenarios'!N$2</f>
        <v>6.4659155837611133E-3</v>
      </c>
      <c r="O38" s="5">
        <f>'[3]Pc, Winter, S2'!O38*Main!$B$8+_xlfn.IFNA(VLOOKUP($A38,'EV Distribution'!$A$2:$B$51,2,FALSE),0)*'EV Scenarios'!O$2</f>
        <v>6.6823100098585865E-3</v>
      </c>
      <c r="P38" s="5">
        <f>'[3]Pc, Winter, S2'!P38*Main!$B$8+_xlfn.IFNA(VLOOKUP($A38,'EV Distribution'!$A$2:$B$51,2,FALSE),0)*'EV Scenarios'!P$2</f>
        <v>6.4894293354918961E-3</v>
      </c>
      <c r="Q38" s="5">
        <f>'[3]Pc, Winter, S2'!Q38*Main!$B$8+_xlfn.IFNA(VLOOKUP($A38,'EV Distribution'!$A$2:$B$51,2,FALSE),0)*'EV Scenarios'!Q$2</f>
        <v>6.7525941180916144E-3</v>
      </c>
      <c r="R38" s="5">
        <f>'[3]Pc, Winter, S2'!R38*Main!$B$8+_xlfn.IFNA(VLOOKUP($A38,'EV Distribution'!$A$2:$B$51,2,FALSE),0)*'EV Scenarios'!R$2</f>
        <v>6.7525248637400675E-3</v>
      </c>
      <c r="S38" s="5">
        <f>'[3]Pc, Winter, S2'!S38*Main!$B$8+_xlfn.IFNA(VLOOKUP($A38,'EV Distribution'!$A$2:$B$51,2,FALSE),0)*'EV Scenarios'!S$2</f>
        <v>6.8626229188006463E-3</v>
      </c>
      <c r="T38" s="5">
        <f>'[3]Pc, Winter, S2'!T38*Main!$B$8+_xlfn.IFNA(VLOOKUP($A38,'EV Distribution'!$A$2:$B$51,2,FALSE),0)*'EV Scenarios'!T$2</f>
        <v>4.9049257142534022E-3</v>
      </c>
      <c r="U38" s="5">
        <f>'[3]Pc, Winter, S2'!U38*Main!$B$8+_xlfn.IFNA(VLOOKUP($A38,'EV Distribution'!$A$2:$B$51,2,FALSE),0)*'EV Scenarios'!U$2</f>
        <v>3.837577063803005E-3</v>
      </c>
      <c r="V38" s="5">
        <f>'[3]Pc, Winter, S2'!V38*Main!$B$8+_xlfn.IFNA(VLOOKUP($A38,'EV Distribution'!$A$2:$B$51,2,FALSE),0)*'EV Scenarios'!V$2</f>
        <v>4.2338265019274644E-3</v>
      </c>
      <c r="W38" s="5">
        <f>'[3]Pc, Winter, S2'!W38*Main!$B$8+_xlfn.IFNA(VLOOKUP($A38,'EV Distribution'!$A$2:$B$51,2,FALSE),0)*'EV Scenarios'!W$2</f>
        <v>5.3218716838417512E-3</v>
      </c>
      <c r="X38" s="5">
        <f>'[3]Pc, Winter, S2'!X38*Main!$B$8+_xlfn.IFNA(VLOOKUP($A38,'EV Distribution'!$A$2:$B$51,2,FALSE),0)*'EV Scenarios'!X$2</f>
        <v>5.6543983521703646E-3</v>
      </c>
      <c r="Y38" s="5">
        <f>'[3]Pc, Winter, S2'!Y38*Main!$B$8+_xlfn.IFNA(VLOOKUP($A38,'EV Distribution'!$A$2:$B$51,2,FALSE),0)*'EV Scenarios'!Y$2</f>
        <v>3.9759571934151524E-3</v>
      </c>
    </row>
    <row r="39" spans="1:25" x14ac:dyDescent="0.3">
      <c r="A39">
        <v>52</v>
      </c>
      <c r="B39" s="5">
        <f>'[3]Pc, Winter, S2'!B39*Main!$B$8+_xlfn.IFNA(VLOOKUP($A39,'EV Distribution'!$A$2:$B$51,2,FALSE),0)*'EV Scenarios'!B$2</f>
        <v>8.345893041976438E-3</v>
      </c>
      <c r="C39" s="5">
        <f>'[3]Pc, Winter, S2'!C39*Main!$B$8+_xlfn.IFNA(VLOOKUP($A39,'EV Distribution'!$A$2:$B$51,2,FALSE),0)*'EV Scenarios'!C$2</f>
        <v>7.8915058906852339E-3</v>
      </c>
      <c r="D39" s="5">
        <f>'[3]Pc, Winter, S2'!D39*Main!$B$8+_xlfn.IFNA(VLOOKUP($A39,'EV Distribution'!$A$2:$B$51,2,FALSE),0)*'EV Scenarios'!D$2</f>
        <v>8.3468737069713247E-3</v>
      </c>
      <c r="E39" s="5">
        <f>'[3]Pc, Winter, S2'!E39*Main!$B$8+_xlfn.IFNA(VLOOKUP($A39,'EV Distribution'!$A$2:$B$51,2,FALSE),0)*'EV Scenarios'!E$2</f>
        <v>8.6524957902554874E-3</v>
      </c>
      <c r="F39" s="5">
        <f>'[3]Pc, Winter, S2'!F39*Main!$B$8+_xlfn.IFNA(VLOOKUP($A39,'EV Distribution'!$A$2:$B$51,2,FALSE),0)*'EV Scenarios'!F$2</f>
        <v>8.4334685299494519E-3</v>
      </c>
      <c r="G39" s="5">
        <f>'[3]Pc, Winter, S2'!G39*Main!$B$8+_xlfn.IFNA(VLOOKUP($A39,'EV Distribution'!$A$2:$B$51,2,FALSE),0)*'EV Scenarios'!G$2</f>
        <v>8.0063798660903948E-3</v>
      </c>
      <c r="H39" s="5">
        <f>'[3]Pc, Winter, S2'!H39*Main!$B$8+_xlfn.IFNA(VLOOKUP($A39,'EV Distribution'!$A$2:$B$51,2,FALSE),0)*'EV Scenarios'!H$2</f>
        <v>8.4104264091190706E-3</v>
      </c>
      <c r="I39" s="5">
        <f>'[3]Pc, Winter, S2'!I39*Main!$B$8+_xlfn.IFNA(VLOOKUP($A39,'EV Distribution'!$A$2:$B$51,2,FALSE),0)*'EV Scenarios'!I$2</f>
        <v>6.1612323790909444E-3</v>
      </c>
      <c r="J39" s="5">
        <f>'[3]Pc, Winter, S2'!J39*Main!$B$8+_xlfn.IFNA(VLOOKUP($A39,'EV Distribution'!$A$2:$B$51,2,FALSE),0)*'EV Scenarios'!J$2</f>
        <v>6.6650946053565798E-3</v>
      </c>
      <c r="K39" s="5">
        <f>'[3]Pc, Winter, S2'!K39*Main!$B$8+_xlfn.IFNA(VLOOKUP($A39,'EV Distribution'!$A$2:$B$51,2,FALSE),0)*'EV Scenarios'!K$2</f>
        <v>7.0143261830304454E-3</v>
      </c>
      <c r="L39" s="5">
        <f>'[3]Pc, Winter, S2'!L39*Main!$B$8+_xlfn.IFNA(VLOOKUP($A39,'EV Distribution'!$A$2:$B$51,2,FALSE),0)*'EV Scenarios'!L$2</f>
        <v>8.2180237943267637E-3</v>
      </c>
      <c r="M39" s="5">
        <f>'[3]Pc, Winter, S2'!M39*Main!$B$8+_xlfn.IFNA(VLOOKUP($A39,'EV Distribution'!$A$2:$B$51,2,FALSE),0)*'EV Scenarios'!M$2</f>
        <v>8.1618059169813548E-3</v>
      </c>
      <c r="N39" s="5">
        <f>'[3]Pc, Winter, S2'!N39*Main!$B$8+_xlfn.IFNA(VLOOKUP($A39,'EV Distribution'!$A$2:$B$51,2,FALSE),0)*'EV Scenarios'!N$2</f>
        <v>8.6380564040643929E-3</v>
      </c>
      <c r="O39" s="5">
        <f>'[3]Pc, Winter, S2'!O39*Main!$B$8+_xlfn.IFNA(VLOOKUP($A39,'EV Distribution'!$A$2:$B$51,2,FALSE),0)*'EV Scenarios'!O$2</f>
        <v>8.6051322424720716E-3</v>
      </c>
      <c r="P39" s="5">
        <f>'[3]Pc, Winter, S2'!P39*Main!$B$8+_xlfn.IFNA(VLOOKUP($A39,'EV Distribution'!$A$2:$B$51,2,FALSE),0)*'EV Scenarios'!P$2</f>
        <v>7.9988738047901426E-3</v>
      </c>
      <c r="Q39" s="5">
        <f>'[3]Pc, Winter, S2'!Q39*Main!$B$8+_xlfn.IFNA(VLOOKUP($A39,'EV Distribution'!$A$2:$B$51,2,FALSE),0)*'EV Scenarios'!Q$2</f>
        <v>7.3621937129700653E-3</v>
      </c>
      <c r="R39" s="5">
        <f>'[3]Pc, Winter, S2'!R39*Main!$B$8+_xlfn.IFNA(VLOOKUP($A39,'EV Distribution'!$A$2:$B$51,2,FALSE),0)*'EV Scenarios'!R$2</f>
        <v>6.8380659686098667E-3</v>
      </c>
      <c r="S39" s="5">
        <f>'[3]Pc, Winter, S2'!S39*Main!$B$8+_xlfn.IFNA(VLOOKUP($A39,'EV Distribution'!$A$2:$B$51,2,FALSE),0)*'EV Scenarios'!S$2</f>
        <v>6.4186876225562507E-3</v>
      </c>
      <c r="T39" s="5">
        <f>'[3]Pc, Winter, S2'!T39*Main!$B$8+_xlfn.IFNA(VLOOKUP($A39,'EV Distribution'!$A$2:$B$51,2,FALSE),0)*'EV Scenarios'!T$2</f>
        <v>6.3800010313753838E-3</v>
      </c>
      <c r="U39" s="5">
        <f>'[3]Pc, Winter, S2'!U39*Main!$B$8+_xlfn.IFNA(VLOOKUP($A39,'EV Distribution'!$A$2:$B$51,2,FALSE),0)*'EV Scenarios'!U$2</f>
        <v>5.6459028595016126E-3</v>
      </c>
      <c r="V39" s="5">
        <f>'[3]Pc, Winter, S2'!V39*Main!$B$8+_xlfn.IFNA(VLOOKUP($A39,'EV Distribution'!$A$2:$B$51,2,FALSE),0)*'EV Scenarios'!V$2</f>
        <v>4.7421800336077029E-3</v>
      </c>
      <c r="W39" s="5">
        <f>'[3]Pc, Winter, S2'!W39*Main!$B$8+_xlfn.IFNA(VLOOKUP($A39,'EV Distribution'!$A$2:$B$51,2,FALSE),0)*'EV Scenarios'!W$2</f>
        <v>4.6818624155357562E-3</v>
      </c>
      <c r="X39" s="5">
        <f>'[3]Pc, Winter, S2'!X39*Main!$B$8+_xlfn.IFNA(VLOOKUP($A39,'EV Distribution'!$A$2:$B$51,2,FALSE),0)*'EV Scenarios'!X$2</f>
        <v>2.6685916621036897E-3</v>
      </c>
      <c r="Y39" s="5">
        <f>'[3]Pc, Winter, S2'!Y39*Main!$B$8+_xlfn.IFNA(VLOOKUP($A39,'EV Distribution'!$A$2:$B$51,2,FALSE),0)*'EV Scenarios'!Y$2</f>
        <v>4.1083566107357793E-3</v>
      </c>
    </row>
    <row r="40" spans="1:25" x14ac:dyDescent="0.3">
      <c r="A40">
        <v>53</v>
      </c>
      <c r="B40" s="5">
        <f>'[3]Pc, Winter, S2'!B40*Main!$B$8+_xlfn.IFNA(VLOOKUP($A40,'EV Distribution'!$A$2:$B$51,2,FALSE),0)*'EV Scenarios'!B$2</f>
        <v>0.13949550454822596</v>
      </c>
      <c r="C40" s="5">
        <f>'[3]Pc, Winter, S2'!C40*Main!$B$8+_xlfn.IFNA(VLOOKUP($A40,'EV Distribution'!$A$2:$B$51,2,FALSE),0)*'EV Scenarios'!C$2</f>
        <v>0.13229405427616828</v>
      </c>
      <c r="D40" s="5">
        <f>'[3]Pc, Winter, S2'!D40*Main!$B$8+_xlfn.IFNA(VLOOKUP($A40,'EV Distribution'!$A$2:$B$51,2,FALSE),0)*'EV Scenarios'!D$2</f>
        <v>0.13939484232551039</v>
      </c>
      <c r="E40" s="5">
        <f>'[3]Pc, Winter, S2'!E40*Main!$B$8+_xlfn.IFNA(VLOOKUP($A40,'EV Distribution'!$A$2:$B$51,2,FALSE),0)*'EV Scenarios'!E$2</f>
        <v>0.13030490390752106</v>
      </c>
      <c r="F40" s="5">
        <f>'[3]Pc, Winter, S2'!F40*Main!$B$8+_xlfn.IFNA(VLOOKUP($A40,'EV Distribution'!$A$2:$B$51,2,FALSE),0)*'EV Scenarios'!F$2</f>
        <v>0.13841164384864982</v>
      </c>
      <c r="G40" s="5">
        <f>'[3]Pc, Winter, S2'!G40*Main!$B$8+_xlfn.IFNA(VLOOKUP($A40,'EV Distribution'!$A$2:$B$51,2,FALSE),0)*'EV Scenarios'!G$2</f>
        <v>0.15143611016278224</v>
      </c>
      <c r="H40" s="5">
        <f>'[3]Pc, Winter, S2'!H40*Main!$B$8+_xlfn.IFNA(VLOOKUP($A40,'EV Distribution'!$A$2:$B$51,2,FALSE),0)*'EV Scenarios'!H$2</f>
        <v>0.20376064520413417</v>
      </c>
      <c r="I40" s="5">
        <f>'[3]Pc, Winter, S2'!I40*Main!$B$8+_xlfn.IFNA(VLOOKUP($A40,'EV Distribution'!$A$2:$B$51,2,FALSE),0)*'EV Scenarios'!I$2</f>
        <v>0.27882358450999628</v>
      </c>
      <c r="J40" s="5">
        <f>'[3]Pc, Winter, S2'!J40*Main!$B$8+_xlfn.IFNA(VLOOKUP($A40,'EV Distribution'!$A$2:$B$51,2,FALSE),0)*'EV Scenarios'!J$2</f>
        <v>0.35714180561646408</v>
      </c>
      <c r="K40" s="5">
        <f>'[3]Pc, Winter, S2'!K40*Main!$B$8+_xlfn.IFNA(VLOOKUP($A40,'EV Distribution'!$A$2:$B$51,2,FALSE),0)*'EV Scenarios'!K$2</f>
        <v>0.39774737848166453</v>
      </c>
      <c r="L40" s="5">
        <f>'[3]Pc, Winter, S2'!L40*Main!$B$8+_xlfn.IFNA(VLOOKUP($A40,'EV Distribution'!$A$2:$B$51,2,FALSE),0)*'EV Scenarios'!L$2</f>
        <v>0.39885246724715789</v>
      </c>
      <c r="M40" s="5">
        <f>'[3]Pc, Winter, S2'!M40*Main!$B$8+_xlfn.IFNA(VLOOKUP($A40,'EV Distribution'!$A$2:$B$51,2,FALSE),0)*'EV Scenarios'!M$2</f>
        <v>0.39097374448247579</v>
      </c>
      <c r="N40" s="5">
        <f>'[3]Pc, Winter, S2'!N40*Main!$B$8+_xlfn.IFNA(VLOOKUP($A40,'EV Distribution'!$A$2:$B$51,2,FALSE),0)*'EV Scenarios'!N$2</f>
        <v>0.384781538752134</v>
      </c>
      <c r="O40" s="5">
        <f>'[3]Pc, Winter, S2'!O40*Main!$B$8+_xlfn.IFNA(VLOOKUP($A40,'EV Distribution'!$A$2:$B$51,2,FALSE),0)*'EV Scenarios'!O$2</f>
        <v>0.38412985734957417</v>
      </c>
      <c r="P40" s="5">
        <f>'[3]Pc, Winter, S2'!P40*Main!$B$8+_xlfn.IFNA(VLOOKUP($A40,'EV Distribution'!$A$2:$B$51,2,FALSE),0)*'EV Scenarios'!P$2</f>
        <v>0.36183318568383194</v>
      </c>
      <c r="Q40" s="5">
        <f>'[3]Pc, Winter, S2'!Q40*Main!$B$8+_xlfn.IFNA(VLOOKUP($A40,'EV Distribution'!$A$2:$B$51,2,FALSE),0)*'EV Scenarios'!Q$2</f>
        <v>0.35770770922206652</v>
      </c>
      <c r="R40" s="5">
        <f>'[3]Pc, Winter, S2'!R40*Main!$B$8+_xlfn.IFNA(VLOOKUP($A40,'EV Distribution'!$A$2:$B$51,2,FALSE),0)*'EV Scenarios'!R$2</f>
        <v>0.32537992285781514</v>
      </c>
      <c r="S40" s="5">
        <f>'[3]Pc, Winter, S2'!S40*Main!$B$8+_xlfn.IFNA(VLOOKUP($A40,'EV Distribution'!$A$2:$B$51,2,FALSE),0)*'EV Scenarios'!S$2</f>
        <v>0.32725378138724825</v>
      </c>
      <c r="T40" s="5">
        <f>'[3]Pc, Winter, S2'!T40*Main!$B$8+_xlfn.IFNA(VLOOKUP($A40,'EV Distribution'!$A$2:$B$51,2,FALSE),0)*'EV Scenarios'!T$2</f>
        <v>0.30790663823543585</v>
      </c>
      <c r="U40" s="5">
        <f>'[3]Pc, Winter, S2'!U40*Main!$B$8+_xlfn.IFNA(VLOOKUP($A40,'EV Distribution'!$A$2:$B$51,2,FALSE),0)*'EV Scenarios'!U$2</f>
        <v>0.29052396109745005</v>
      </c>
      <c r="V40" s="5">
        <f>'[3]Pc, Winter, S2'!V40*Main!$B$8+_xlfn.IFNA(VLOOKUP($A40,'EV Distribution'!$A$2:$B$51,2,FALSE),0)*'EV Scenarios'!V$2</f>
        <v>0.27459996498907935</v>
      </c>
      <c r="W40" s="5">
        <f>'[3]Pc, Winter, S2'!W40*Main!$B$8+_xlfn.IFNA(VLOOKUP($A40,'EV Distribution'!$A$2:$B$51,2,FALSE),0)*'EV Scenarios'!W$2</f>
        <v>0.23989492511684274</v>
      </c>
      <c r="X40" s="5">
        <f>'[3]Pc, Winter, S2'!X40*Main!$B$8+_xlfn.IFNA(VLOOKUP($A40,'EV Distribution'!$A$2:$B$51,2,FALSE),0)*'EV Scenarios'!X$2</f>
        <v>0.19146026469435923</v>
      </c>
      <c r="Y40" s="5">
        <f>'[3]Pc, Winter, S2'!Y40*Main!$B$8+_xlfn.IFNA(VLOOKUP($A40,'EV Distribution'!$A$2:$B$51,2,FALSE),0)*'EV Scenarios'!Y$2</f>
        <v>0.18251009061637558</v>
      </c>
    </row>
    <row r="41" spans="1:25" x14ac:dyDescent="0.3">
      <c r="A41">
        <v>55</v>
      </c>
      <c r="B41" s="5">
        <f>'[3]Pc, Winter, S2'!B41*Main!$B$8+_xlfn.IFNA(VLOOKUP($A41,'EV Distribution'!$A$2:$B$51,2,FALSE),0)*'EV Scenarios'!B$2</f>
        <v>3.9770033139996851E-2</v>
      </c>
      <c r="C41" s="5">
        <f>'[3]Pc, Winter, S2'!C41*Main!$B$8+_xlfn.IFNA(VLOOKUP($A41,'EV Distribution'!$A$2:$B$51,2,FALSE),0)*'EV Scenarios'!C$2</f>
        <v>3.9232266087144009E-2</v>
      </c>
      <c r="D41" s="5">
        <f>'[3]Pc, Winter, S2'!D41*Main!$B$8+_xlfn.IFNA(VLOOKUP($A41,'EV Distribution'!$A$2:$B$51,2,FALSE),0)*'EV Scenarios'!D$2</f>
        <v>3.9099718225896862E-2</v>
      </c>
      <c r="E41" s="5">
        <f>'[3]Pc, Winter, S2'!E41*Main!$B$8+_xlfn.IFNA(VLOOKUP($A41,'EV Distribution'!$A$2:$B$51,2,FALSE),0)*'EV Scenarios'!E$2</f>
        <v>3.8947999474407018E-2</v>
      </c>
      <c r="F41" s="5">
        <f>'[3]Pc, Winter, S2'!F41*Main!$B$8+_xlfn.IFNA(VLOOKUP($A41,'EV Distribution'!$A$2:$B$51,2,FALSE),0)*'EV Scenarios'!F$2</f>
        <v>3.5827470862437066E-2</v>
      </c>
      <c r="G41" s="5">
        <f>'[3]Pc, Winter, S2'!G41*Main!$B$8+_xlfn.IFNA(VLOOKUP($A41,'EV Distribution'!$A$2:$B$51,2,FALSE),0)*'EV Scenarios'!G$2</f>
        <v>3.4734316345768429E-2</v>
      </c>
      <c r="H41" s="5">
        <f>'[3]Pc, Winter, S2'!H41*Main!$B$8+_xlfn.IFNA(VLOOKUP($A41,'EV Distribution'!$A$2:$B$51,2,FALSE),0)*'EV Scenarios'!H$2</f>
        <v>3.2972901168549881E-2</v>
      </c>
      <c r="I41" s="5">
        <f>'[3]Pc, Winter, S2'!I41*Main!$B$8+_xlfn.IFNA(VLOOKUP($A41,'EV Distribution'!$A$2:$B$51,2,FALSE),0)*'EV Scenarios'!I$2</f>
        <v>3.5076403621159824E-2</v>
      </c>
      <c r="J41" s="5">
        <f>'[3]Pc, Winter, S2'!J41*Main!$B$8+_xlfn.IFNA(VLOOKUP($A41,'EV Distribution'!$A$2:$B$51,2,FALSE),0)*'EV Scenarios'!J$2</f>
        <v>4.0172115138698769E-2</v>
      </c>
      <c r="K41" s="5">
        <f>'[3]Pc, Winter, S2'!K41*Main!$B$8+_xlfn.IFNA(VLOOKUP($A41,'EV Distribution'!$A$2:$B$51,2,FALSE),0)*'EV Scenarios'!K$2</f>
        <v>4.4471275669892223E-2</v>
      </c>
      <c r="L41" s="5">
        <f>'[3]Pc, Winter, S2'!L41*Main!$B$8+_xlfn.IFNA(VLOOKUP($A41,'EV Distribution'!$A$2:$B$51,2,FALSE),0)*'EV Scenarios'!L$2</f>
        <v>4.4712408802326728E-2</v>
      </c>
      <c r="M41" s="5">
        <f>'[3]Pc, Winter, S2'!M41*Main!$B$8+_xlfn.IFNA(VLOOKUP($A41,'EV Distribution'!$A$2:$B$51,2,FALSE),0)*'EV Scenarios'!M$2</f>
        <v>4.3108909033892889E-2</v>
      </c>
      <c r="N41" s="5">
        <f>'[3]Pc, Winter, S2'!N41*Main!$B$8+_xlfn.IFNA(VLOOKUP($A41,'EV Distribution'!$A$2:$B$51,2,FALSE),0)*'EV Scenarios'!N$2</f>
        <v>3.873872655802061E-2</v>
      </c>
      <c r="O41" s="5">
        <f>'[3]Pc, Winter, S2'!O41*Main!$B$8+_xlfn.IFNA(VLOOKUP($A41,'EV Distribution'!$A$2:$B$51,2,FALSE),0)*'EV Scenarios'!O$2</f>
        <v>3.279478394398553E-2</v>
      </c>
      <c r="P41" s="5">
        <f>'[3]Pc, Winter, S2'!P41*Main!$B$8+_xlfn.IFNA(VLOOKUP($A41,'EV Distribution'!$A$2:$B$51,2,FALSE),0)*'EV Scenarios'!P$2</f>
        <v>3.1847250581533711E-2</v>
      </c>
      <c r="Q41" s="5">
        <f>'[3]Pc, Winter, S2'!Q41*Main!$B$8+_xlfn.IFNA(VLOOKUP($A41,'EV Distribution'!$A$2:$B$51,2,FALSE),0)*'EV Scenarios'!Q$2</f>
        <v>3.336173571565966E-2</v>
      </c>
      <c r="R41" s="5">
        <f>'[3]Pc, Winter, S2'!R41*Main!$B$8+_xlfn.IFNA(VLOOKUP($A41,'EV Distribution'!$A$2:$B$51,2,FALSE),0)*'EV Scenarios'!R$2</f>
        <v>3.3644083369212686E-2</v>
      </c>
      <c r="S41" s="5">
        <f>'[3]Pc, Winter, S2'!S41*Main!$B$8+_xlfn.IFNA(VLOOKUP($A41,'EV Distribution'!$A$2:$B$51,2,FALSE),0)*'EV Scenarios'!S$2</f>
        <v>3.2484565066590941E-2</v>
      </c>
      <c r="T41" s="5">
        <f>'[3]Pc, Winter, S2'!T41*Main!$B$8+_xlfn.IFNA(VLOOKUP($A41,'EV Distribution'!$A$2:$B$51,2,FALSE),0)*'EV Scenarios'!T$2</f>
        <v>3.360318765188125E-2</v>
      </c>
      <c r="U41" s="5">
        <f>'[3]Pc, Winter, S2'!U41*Main!$B$8+_xlfn.IFNA(VLOOKUP($A41,'EV Distribution'!$A$2:$B$51,2,FALSE),0)*'EV Scenarios'!U$2</f>
        <v>3.4203487000993231E-2</v>
      </c>
      <c r="V41" s="5">
        <f>'[3]Pc, Winter, S2'!V41*Main!$B$8+_xlfn.IFNA(VLOOKUP($A41,'EV Distribution'!$A$2:$B$51,2,FALSE),0)*'EV Scenarios'!V$2</f>
        <v>3.4717610267573362E-2</v>
      </c>
      <c r="W41" s="5">
        <f>'[3]Pc, Winter, S2'!W41*Main!$B$8+_xlfn.IFNA(VLOOKUP($A41,'EV Distribution'!$A$2:$B$51,2,FALSE),0)*'EV Scenarios'!W$2</f>
        <v>3.2847109259234133E-2</v>
      </c>
      <c r="X41" s="5">
        <f>'[3]Pc, Winter, S2'!X41*Main!$B$8+_xlfn.IFNA(VLOOKUP($A41,'EV Distribution'!$A$2:$B$51,2,FALSE),0)*'EV Scenarios'!X$2</f>
        <v>3.3308104210742664E-2</v>
      </c>
      <c r="Y41" s="5">
        <f>'[3]Pc, Winter, S2'!Y41*Main!$B$8+_xlfn.IFNA(VLOOKUP($A41,'EV Distribution'!$A$2:$B$51,2,FALSE),0)*'EV Scenarios'!Y$2</f>
        <v>3.2898183320755649E-2</v>
      </c>
    </row>
    <row r="42" spans="1:25" x14ac:dyDescent="0.3">
      <c r="A42">
        <v>56</v>
      </c>
      <c r="B42" s="5">
        <f>'[3]Pc, Winter, S2'!B42*Main!$B$8+_xlfn.IFNA(VLOOKUP($A42,'EV Distribution'!$A$2:$B$51,2,FALSE),0)*'EV Scenarios'!B$2</f>
        <v>5.452350680916135E-3</v>
      </c>
      <c r="C42" s="5">
        <f>'[3]Pc, Winter, S2'!C42*Main!$B$8+_xlfn.IFNA(VLOOKUP($A42,'EV Distribution'!$A$2:$B$51,2,FALSE),0)*'EV Scenarios'!C$2</f>
        <v>9.539997318415152E-4</v>
      </c>
      <c r="D42" s="5">
        <f>'[3]Pc, Winter, S2'!D42*Main!$B$8+_xlfn.IFNA(VLOOKUP($A42,'EV Distribution'!$A$2:$B$51,2,FALSE),0)*'EV Scenarios'!D$2</f>
        <v>0</v>
      </c>
      <c r="E42" s="5">
        <f>'[3]Pc, Winter, S2'!E42*Main!$B$8+_xlfn.IFNA(VLOOKUP($A42,'EV Distribution'!$A$2:$B$51,2,FALSE),0)*'EV Scenarios'!E$2</f>
        <v>0</v>
      </c>
      <c r="F42" s="5">
        <f>'[3]Pc, Winter, S2'!F42*Main!$B$8+_xlfn.IFNA(VLOOKUP($A42,'EV Distribution'!$A$2:$B$51,2,FALSE),0)*'EV Scenarios'!F$2</f>
        <v>0</v>
      </c>
      <c r="G42" s="5">
        <f>'[3]Pc, Winter, S2'!G42*Main!$B$8+_xlfn.IFNA(VLOOKUP($A42,'EV Distribution'!$A$2:$B$51,2,FALSE),0)*'EV Scenarios'!G$2</f>
        <v>1.2264220971894425E-3</v>
      </c>
      <c r="H42" s="5">
        <f>'[3]Pc, Winter, S2'!H42*Main!$B$8+_xlfn.IFNA(VLOOKUP($A42,'EV Distribution'!$A$2:$B$51,2,FALSE),0)*'EV Scenarios'!H$2</f>
        <v>1.3600722422547401E-2</v>
      </c>
      <c r="I42" s="5">
        <f>'[3]Pc, Winter, S2'!I42*Main!$B$8+_xlfn.IFNA(VLOOKUP($A42,'EV Distribution'!$A$2:$B$51,2,FALSE),0)*'EV Scenarios'!I$2</f>
        <v>3.1959823091652899E-2</v>
      </c>
      <c r="J42" s="5">
        <f>'[3]Pc, Winter, S2'!J42*Main!$B$8+_xlfn.IFNA(VLOOKUP($A42,'EV Distribution'!$A$2:$B$51,2,FALSE),0)*'EV Scenarios'!J$2</f>
        <v>5.0632238336888326E-2</v>
      </c>
      <c r="K42" s="5">
        <f>'[3]Pc, Winter, S2'!K42*Main!$B$8+_xlfn.IFNA(VLOOKUP($A42,'EV Distribution'!$A$2:$B$51,2,FALSE),0)*'EV Scenarios'!K$2</f>
        <v>5.4787012603694639E-2</v>
      </c>
      <c r="L42" s="5">
        <f>'[3]Pc, Winter, S2'!L42*Main!$B$8+_xlfn.IFNA(VLOOKUP($A42,'EV Distribution'!$A$2:$B$51,2,FALSE),0)*'EV Scenarios'!L$2</f>
        <v>5.5438996446144091E-2</v>
      </c>
      <c r="M42" s="5">
        <f>'[3]Pc, Winter, S2'!M42*Main!$B$8+_xlfn.IFNA(VLOOKUP($A42,'EV Distribution'!$A$2:$B$51,2,FALSE),0)*'EV Scenarios'!M$2</f>
        <v>5.4908449378599247E-2</v>
      </c>
      <c r="N42" s="5">
        <f>'[3]Pc, Winter, S2'!N42*Main!$B$8+_xlfn.IFNA(VLOOKUP($A42,'EV Distribution'!$A$2:$B$51,2,FALSE),0)*'EV Scenarios'!N$2</f>
        <v>4.4531728290117818E-2</v>
      </c>
      <c r="O42" s="5">
        <f>'[3]Pc, Winter, S2'!O42*Main!$B$8+_xlfn.IFNA(VLOOKUP($A42,'EV Distribution'!$A$2:$B$51,2,FALSE),0)*'EV Scenarios'!O$2</f>
        <v>4.5190028889180632E-2</v>
      </c>
      <c r="P42" s="5">
        <f>'[3]Pc, Winter, S2'!P42*Main!$B$8+_xlfn.IFNA(VLOOKUP($A42,'EV Distribution'!$A$2:$B$51,2,FALSE),0)*'EV Scenarios'!P$2</f>
        <v>4.3378097191802377E-2</v>
      </c>
      <c r="Q42" s="5">
        <f>'[3]Pc, Winter, S2'!Q42*Main!$B$8+_xlfn.IFNA(VLOOKUP($A42,'EV Distribution'!$A$2:$B$51,2,FALSE),0)*'EV Scenarios'!Q$2</f>
        <v>3.5877266202260838E-2</v>
      </c>
      <c r="R42" s="5">
        <f>'[3]Pc, Winter, S2'!R42*Main!$B$8+_xlfn.IFNA(VLOOKUP($A42,'EV Distribution'!$A$2:$B$51,2,FALSE),0)*'EV Scenarios'!R$2</f>
        <v>3.3735838956337034E-2</v>
      </c>
      <c r="S42" s="5">
        <f>'[3]Pc, Winter, S2'!S42*Main!$B$8+_xlfn.IFNA(VLOOKUP($A42,'EV Distribution'!$A$2:$B$51,2,FALSE),0)*'EV Scenarios'!S$2</f>
        <v>2.9736326224810206E-2</v>
      </c>
      <c r="T42" s="5">
        <f>'[3]Pc, Winter, S2'!T42*Main!$B$8+_xlfn.IFNA(VLOOKUP($A42,'EV Distribution'!$A$2:$B$51,2,FALSE),0)*'EV Scenarios'!T$2</f>
        <v>2.8854177444378886E-2</v>
      </c>
      <c r="U42" s="5">
        <f>'[3]Pc, Winter, S2'!U42*Main!$B$8+_xlfn.IFNA(VLOOKUP($A42,'EV Distribution'!$A$2:$B$51,2,FALSE),0)*'EV Scenarios'!U$2</f>
        <v>2.6630536516796473E-2</v>
      </c>
      <c r="V42" s="5">
        <f>'[3]Pc, Winter, S2'!V42*Main!$B$8+_xlfn.IFNA(VLOOKUP($A42,'EV Distribution'!$A$2:$B$51,2,FALSE),0)*'EV Scenarios'!V$2</f>
        <v>2.2370611059559637E-2</v>
      </c>
      <c r="W42" s="5">
        <f>'[3]Pc, Winter, S2'!W42*Main!$B$8+_xlfn.IFNA(VLOOKUP($A42,'EV Distribution'!$A$2:$B$51,2,FALSE),0)*'EV Scenarios'!W$2</f>
        <v>2.0110478932961608E-2</v>
      </c>
      <c r="X42" s="5">
        <f>'[3]Pc, Winter, S2'!X42*Main!$B$8+_xlfn.IFNA(VLOOKUP($A42,'EV Distribution'!$A$2:$B$51,2,FALSE),0)*'EV Scenarios'!X$2</f>
        <v>1.3337185361281569E-2</v>
      </c>
      <c r="Y42" s="5">
        <f>'[3]Pc, Winter, S2'!Y42*Main!$B$8+_xlfn.IFNA(VLOOKUP($A42,'EV Distribution'!$A$2:$B$51,2,FALSE),0)*'EV Scenarios'!Y$2</f>
        <v>1.2504386004469556E-2</v>
      </c>
    </row>
    <row r="43" spans="1:25" x14ac:dyDescent="0.3">
      <c r="A43">
        <v>57</v>
      </c>
      <c r="B43" s="5">
        <f>'[3]Pc, Winter, S2'!B43*Main!$B$8+_xlfn.IFNA(VLOOKUP($A43,'EV Distribution'!$A$2:$B$51,2,FALSE),0)*'EV Scenarios'!B$2</f>
        <v>1.6812803533986311E-2</v>
      </c>
      <c r="C43" s="5">
        <f>'[3]Pc, Winter, S2'!C43*Main!$B$8+_xlfn.IFNA(VLOOKUP($A43,'EV Distribution'!$A$2:$B$51,2,FALSE),0)*'EV Scenarios'!C$2</f>
        <v>1.3481993872664426E-2</v>
      </c>
      <c r="D43" s="5">
        <f>'[3]Pc, Winter, S2'!D43*Main!$B$8+_xlfn.IFNA(VLOOKUP($A43,'EV Distribution'!$A$2:$B$51,2,FALSE),0)*'EV Scenarios'!D$2</f>
        <v>3.2967146044272683E-3</v>
      </c>
      <c r="E43" s="5">
        <f>'[3]Pc, Winter, S2'!E43*Main!$B$8+_xlfn.IFNA(VLOOKUP($A43,'EV Distribution'!$A$2:$B$51,2,FALSE),0)*'EV Scenarios'!E$2</f>
        <v>3.7312286789493352E-3</v>
      </c>
      <c r="F43" s="5">
        <f>'[3]Pc, Winter, S2'!F43*Main!$B$8+_xlfn.IFNA(VLOOKUP($A43,'EV Distribution'!$A$2:$B$51,2,FALSE),0)*'EV Scenarios'!F$2</f>
        <v>3.5303811242427814E-3</v>
      </c>
      <c r="G43" s="5">
        <f>'[3]Pc, Winter, S2'!G43*Main!$B$8+_xlfn.IFNA(VLOOKUP($A43,'EV Distribution'!$A$2:$B$51,2,FALSE),0)*'EV Scenarios'!G$2</f>
        <v>3.504506003673E-3</v>
      </c>
      <c r="H43" s="5">
        <f>'[3]Pc, Winter, S2'!H43*Main!$B$8+_xlfn.IFNA(VLOOKUP($A43,'EV Distribution'!$A$2:$B$51,2,FALSE),0)*'EV Scenarios'!H$2</f>
        <v>3.3275316220153805E-3</v>
      </c>
      <c r="I43" s="5">
        <f>'[3]Pc, Winter, S2'!I43*Main!$B$8+_xlfn.IFNA(VLOOKUP($A43,'EV Distribution'!$A$2:$B$51,2,FALSE),0)*'EV Scenarios'!I$2</f>
        <v>3.847076306250492E-3</v>
      </c>
      <c r="J43" s="5">
        <f>'[3]Pc, Winter, S2'!J43*Main!$B$8+_xlfn.IFNA(VLOOKUP($A43,'EV Distribution'!$A$2:$B$51,2,FALSE),0)*'EV Scenarios'!J$2</f>
        <v>4.4236506340276137E-3</v>
      </c>
      <c r="K43" s="5">
        <f>'[3]Pc, Winter, S2'!K43*Main!$B$8+_xlfn.IFNA(VLOOKUP($A43,'EV Distribution'!$A$2:$B$51,2,FALSE),0)*'EV Scenarios'!K$2</f>
        <v>5.6249652527633545E-3</v>
      </c>
      <c r="L43" s="5">
        <f>'[3]Pc, Winter, S2'!L43*Main!$B$8+_xlfn.IFNA(VLOOKUP($A43,'EV Distribution'!$A$2:$B$51,2,FALSE),0)*'EV Scenarios'!L$2</f>
        <v>5.5149352832045079E-3</v>
      </c>
      <c r="M43" s="5">
        <f>'[3]Pc, Winter, S2'!M43*Main!$B$8+_xlfn.IFNA(VLOOKUP($A43,'EV Distribution'!$A$2:$B$51,2,FALSE),0)*'EV Scenarios'!M$2</f>
        <v>5.5505691308807333E-3</v>
      </c>
      <c r="N43" s="5">
        <f>'[3]Pc, Winter, S2'!N43*Main!$B$8+_xlfn.IFNA(VLOOKUP($A43,'EV Distribution'!$A$2:$B$51,2,FALSE),0)*'EV Scenarios'!N$2</f>
        <v>4.7734844615687205E-3</v>
      </c>
      <c r="O43" s="5">
        <f>'[3]Pc, Winter, S2'!O43*Main!$B$8+_xlfn.IFNA(VLOOKUP($A43,'EV Distribution'!$A$2:$B$51,2,FALSE),0)*'EV Scenarios'!O$2</f>
        <v>3.4850350112402648E-3</v>
      </c>
      <c r="P43" s="5">
        <f>'[3]Pc, Winter, S2'!P43*Main!$B$8+_xlfn.IFNA(VLOOKUP($A43,'EV Distribution'!$A$2:$B$51,2,FALSE),0)*'EV Scenarios'!P$2</f>
        <v>3.4154872783907636E-3</v>
      </c>
      <c r="Q43" s="5">
        <f>'[3]Pc, Winter, S2'!Q43*Main!$B$8+_xlfn.IFNA(VLOOKUP($A43,'EV Distribution'!$A$2:$B$51,2,FALSE),0)*'EV Scenarios'!Q$2</f>
        <v>3.098313744596216E-3</v>
      </c>
      <c r="R43" s="5">
        <f>'[3]Pc, Winter, S2'!R43*Main!$B$8+_xlfn.IFNA(VLOOKUP($A43,'EV Distribution'!$A$2:$B$51,2,FALSE),0)*'EV Scenarios'!R$2</f>
        <v>2.4075901282993081E-3</v>
      </c>
      <c r="S43" s="5">
        <f>'[3]Pc, Winter, S2'!S43*Main!$B$8+_xlfn.IFNA(VLOOKUP($A43,'EV Distribution'!$A$2:$B$51,2,FALSE),0)*'EV Scenarios'!S$2</f>
        <v>2.4196637624645974E-3</v>
      </c>
      <c r="T43" s="5">
        <f>'[3]Pc, Winter, S2'!T43*Main!$B$8+_xlfn.IFNA(VLOOKUP($A43,'EV Distribution'!$A$2:$B$51,2,FALSE),0)*'EV Scenarios'!T$2</f>
        <v>3.224752027859728E-3</v>
      </c>
      <c r="U43" s="5">
        <f>'[3]Pc, Winter, S2'!U43*Main!$B$8+_xlfn.IFNA(VLOOKUP($A43,'EV Distribution'!$A$2:$B$51,2,FALSE),0)*'EV Scenarios'!U$2</f>
        <v>3.6405910966731572E-3</v>
      </c>
      <c r="V43" s="5">
        <f>'[3]Pc, Winter, S2'!V43*Main!$B$8+_xlfn.IFNA(VLOOKUP($A43,'EV Distribution'!$A$2:$B$51,2,FALSE),0)*'EV Scenarios'!V$2</f>
        <v>4.1132836049189688E-3</v>
      </c>
      <c r="W43" s="5">
        <f>'[3]Pc, Winter, S2'!W43*Main!$B$8+_xlfn.IFNA(VLOOKUP($A43,'EV Distribution'!$A$2:$B$51,2,FALSE),0)*'EV Scenarios'!W$2</f>
        <v>4.5930234009125956E-3</v>
      </c>
      <c r="X43" s="5">
        <f>'[3]Pc, Winter, S2'!X43*Main!$B$8+_xlfn.IFNA(VLOOKUP($A43,'EV Distribution'!$A$2:$B$51,2,FALSE),0)*'EV Scenarios'!X$2</f>
        <v>4.4289671474116912E-3</v>
      </c>
      <c r="Y43" s="5">
        <f>'[3]Pc, Winter, S2'!Y43*Main!$B$8+_xlfn.IFNA(VLOOKUP($A43,'EV Distribution'!$A$2:$B$51,2,FALSE),0)*'EV Scenarios'!Y$2</f>
        <v>4.6116650944015023E-3</v>
      </c>
    </row>
    <row r="44" spans="1:25" x14ac:dyDescent="0.3">
      <c r="A44">
        <v>58</v>
      </c>
      <c r="B44" s="5">
        <f>'[3]Pc, Winter, S2'!B44*Main!$B$8+_xlfn.IFNA(VLOOKUP($A44,'EV Distribution'!$A$2:$B$51,2,FALSE),0)*'EV Scenarios'!B$2</f>
        <v>1.5479148817058062E-2</v>
      </c>
      <c r="C44" s="5">
        <f>'[3]Pc, Winter, S2'!C44*Main!$B$8+_xlfn.IFNA(VLOOKUP($A44,'EV Distribution'!$A$2:$B$51,2,FALSE),0)*'EV Scenarios'!C$2</f>
        <v>1.3251949910638425E-2</v>
      </c>
      <c r="D44" s="5">
        <f>'[3]Pc, Winter, S2'!D44*Main!$B$8+_xlfn.IFNA(VLOOKUP($A44,'EV Distribution'!$A$2:$B$51,2,FALSE),0)*'EV Scenarios'!D$2</f>
        <v>1.3316764386161591E-2</v>
      </c>
      <c r="E44" s="5">
        <f>'[3]Pc, Winter, S2'!E44*Main!$B$8+_xlfn.IFNA(VLOOKUP($A44,'EV Distribution'!$A$2:$B$51,2,FALSE),0)*'EV Scenarios'!E$2</f>
        <v>1.3096176419139918E-2</v>
      </c>
      <c r="F44" s="5">
        <f>'[3]Pc, Winter, S2'!F44*Main!$B$8+_xlfn.IFNA(VLOOKUP($A44,'EV Distribution'!$A$2:$B$51,2,FALSE),0)*'EV Scenarios'!F$2</f>
        <v>1.3307501543589213E-2</v>
      </c>
      <c r="G44" s="5">
        <f>'[3]Pc, Winter, S2'!G44*Main!$B$8+_xlfn.IFNA(VLOOKUP($A44,'EV Distribution'!$A$2:$B$51,2,FALSE),0)*'EV Scenarios'!G$2</f>
        <v>1.3074249381033161E-2</v>
      </c>
      <c r="H44" s="5">
        <f>'[3]Pc, Winter, S2'!H44*Main!$B$8+_xlfn.IFNA(VLOOKUP($A44,'EV Distribution'!$A$2:$B$51,2,FALSE),0)*'EV Scenarios'!H$2</f>
        <v>1.2830347243386636E-2</v>
      </c>
      <c r="I44" s="5">
        <f>'[3]Pc, Winter, S2'!I44*Main!$B$8+_xlfn.IFNA(VLOOKUP($A44,'EV Distribution'!$A$2:$B$51,2,FALSE),0)*'EV Scenarios'!I$2</f>
        <v>1.4660231305075331E-2</v>
      </c>
      <c r="J44" s="5">
        <f>'[3]Pc, Winter, S2'!J44*Main!$B$8+_xlfn.IFNA(VLOOKUP($A44,'EV Distribution'!$A$2:$B$51,2,FALSE),0)*'EV Scenarios'!J$2</f>
        <v>1.4908523934839905E-2</v>
      </c>
      <c r="K44" s="5">
        <f>'[3]Pc, Winter, S2'!K44*Main!$B$8+_xlfn.IFNA(VLOOKUP($A44,'EV Distribution'!$A$2:$B$51,2,FALSE),0)*'EV Scenarios'!K$2</f>
        <v>1.9430564547542481E-2</v>
      </c>
      <c r="L44" s="5">
        <f>'[3]Pc, Winter, S2'!L44*Main!$B$8+_xlfn.IFNA(VLOOKUP($A44,'EV Distribution'!$A$2:$B$51,2,FALSE),0)*'EV Scenarios'!L$2</f>
        <v>1.9879481481698921E-2</v>
      </c>
      <c r="M44" s="5">
        <f>'[3]Pc, Winter, S2'!M44*Main!$B$8+_xlfn.IFNA(VLOOKUP($A44,'EV Distribution'!$A$2:$B$51,2,FALSE),0)*'EV Scenarios'!M$2</f>
        <v>2.0293059118332547E-2</v>
      </c>
      <c r="N44" s="5">
        <f>'[3]Pc, Winter, S2'!N44*Main!$B$8+_xlfn.IFNA(VLOOKUP($A44,'EV Distribution'!$A$2:$B$51,2,FALSE),0)*'EV Scenarios'!N$2</f>
        <v>2.0453035501553772E-2</v>
      </c>
      <c r="O44" s="5">
        <f>'[3]Pc, Winter, S2'!O44*Main!$B$8+_xlfn.IFNA(VLOOKUP($A44,'EV Distribution'!$A$2:$B$51,2,FALSE),0)*'EV Scenarios'!O$2</f>
        <v>1.8506834227150697E-2</v>
      </c>
      <c r="P44" s="5">
        <f>'[3]Pc, Winter, S2'!P44*Main!$B$8+_xlfn.IFNA(VLOOKUP($A44,'EV Distribution'!$A$2:$B$51,2,FALSE),0)*'EV Scenarios'!P$2</f>
        <v>1.8241591229579697E-2</v>
      </c>
      <c r="Q44" s="5">
        <f>'[3]Pc, Winter, S2'!Q44*Main!$B$8+_xlfn.IFNA(VLOOKUP($A44,'EV Distribution'!$A$2:$B$51,2,FALSE),0)*'EV Scenarios'!Q$2</f>
        <v>1.8629854793554796E-2</v>
      </c>
      <c r="R44" s="5">
        <f>'[3]Pc, Winter, S2'!R44*Main!$B$8+_xlfn.IFNA(VLOOKUP($A44,'EV Distribution'!$A$2:$B$51,2,FALSE),0)*'EV Scenarios'!R$2</f>
        <v>1.795138890526906E-2</v>
      </c>
      <c r="S44" s="5">
        <f>'[3]Pc, Winter, S2'!S44*Main!$B$8+_xlfn.IFNA(VLOOKUP($A44,'EV Distribution'!$A$2:$B$51,2,FALSE),0)*'EV Scenarios'!S$2</f>
        <v>1.6901957261422192E-2</v>
      </c>
      <c r="T44" s="5">
        <f>'[3]Pc, Winter, S2'!T44*Main!$B$8+_xlfn.IFNA(VLOOKUP($A44,'EV Distribution'!$A$2:$B$51,2,FALSE),0)*'EV Scenarios'!T$2</f>
        <v>1.6486476152864644E-2</v>
      </c>
      <c r="U44" s="5">
        <f>'[3]Pc, Winter, S2'!U44*Main!$B$8+_xlfn.IFNA(VLOOKUP($A44,'EV Distribution'!$A$2:$B$51,2,FALSE),0)*'EV Scenarios'!U$2</f>
        <v>1.6862592152923649E-2</v>
      </c>
      <c r="V44" s="5">
        <f>'[3]Pc, Winter, S2'!V44*Main!$B$8+_xlfn.IFNA(VLOOKUP($A44,'EV Distribution'!$A$2:$B$51,2,FALSE),0)*'EV Scenarios'!V$2</f>
        <v>1.7982848205830581E-2</v>
      </c>
      <c r="W44" s="5">
        <f>'[3]Pc, Winter, S2'!W44*Main!$B$8+_xlfn.IFNA(VLOOKUP($A44,'EV Distribution'!$A$2:$B$51,2,FALSE),0)*'EV Scenarios'!W$2</f>
        <v>1.9088422043997324E-2</v>
      </c>
      <c r="X44" s="5">
        <f>'[3]Pc, Winter, S2'!X44*Main!$B$8+_xlfn.IFNA(VLOOKUP($A44,'EV Distribution'!$A$2:$B$51,2,FALSE),0)*'EV Scenarios'!X$2</f>
        <v>1.8613707425571356E-2</v>
      </c>
      <c r="Y44" s="5">
        <f>'[3]Pc, Winter, S2'!Y44*Main!$B$8+_xlfn.IFNA(VLOOKUP($A44,'EV Distribution'!$A$2:$B$51,2,FALSE),0)*'EV Scenarios'!Y$2</f>
        <v>1.5882581129508893E-2</v>
      </c>
    </row>
    <row r="45" spans="1:25" x14ac:dyDescent="0.3">
      <c r="A45">
        <v>61</v>
      </c>
      <c r="B45" s="5">
        <f>'[3]Pc, Winter, S2'!B45*Main!$B$8+_xlfn.IFNA(VLOOKUP($A45,'EV Distribution'!$A$2:$B$51,2,FALSE),0)*'EV Scenarios'!B$2</f>
        <v>0.87019250876896481</v>
      </c>
      <c r="C45" s="5">
        <f>'[3]Pc, Winter, S2'!C45*Main!$B$8+_xlfn.IFNA(VLOOKUP($A45,'EV Distribution'!$A$2:$B$51,2,FALSE),0)*'EV Scenarios'!C$2</f>
        <v>0.81196279660005599</v>
      </c>
      <c r="D45" s="5">
        <f>'[3]Pc, Winter, S2'!D45*Main!$B$8+_xlfn.IFNA(VLOOKUP($A45,'EV Distribution'!$A$2:$B$51,2,FALSE),0)*'EV Scenarios'!D$2</f>
        <v>0.78921279609920059</v>
      </c>
      <c r="E45" s="5">
        <f>'[3]Pc, Winter, S2'!E45*Main!$B$8+_xlfn.IFNA(VLOOKUP($A45,'EV Distribution'!$A$2:$B$51,2,FALSE),0)*'EV Scenarios'!E$2</f>
        <v>0.76963441196209981</v>
      </c>
      <c r="F45" s="5">
        <f>'[3]Pc, Winter, S2'!F45*Main!$B$8+_xlfn.IFNA(VLOOKUP($A45,'EV Distribution'!$A$2:$B$51,2,FALSE),0)*'EV Scenarios'!F$2</f>
        <v>0.71108985036324834</v>
      </c>
      <c r="G45" s="5">
        <f>'[3]Pc, Winter, S2'!G45*Main!$B$8+_xlfn.IFNA(VLOOKUP($A45,'EV Distribution'!$A$2:$B$51,2,FALSE),0)*'EV Scenarios'!G$2</f>
        <v>0.68878327280549334</v>
      </c>
      <c r="H45" s="5">
        <f>'[3]Pc, Winter, S2'!H45*Main!$B$8+_xlfn.IFNA(VLOOKUP($A45,'EV Distribution'!$A$2:$B$51,2,FALSE),0)*'EV Scenarios'!H$2</f>
        <v>0.70383045535797728</v>
      </c>
      <c r="I45" s="5">
        <f>'[3]Pc, Winter, S2'!I45*Main!$B$8+_xlfn.IFNA(VLOOKUP($A45,'EV Distribution'!$A$2:$B$51,2,FALSE),0)*'EV Scenarios'!I$2</f>
        <v>0.6312908542793102</v>
      </c>
      <c r="J45" s="5">
        <f>'[3]Pc, Winter, S2'!J45*Main!$B$8+_xlfn.IFNA(VLOOKUP($A45,'EV Distribution'!$A$2:$B$51,2,FALSE),0)*'EV Scenarios'!J$2</f>
        <v>0.63724241264673309</v>
      </c>
      <c r="K45" s="5">
        <f>'[3]Pc, Winter, S2'!K45*Main!$B$8+_xlfn.IFNA(VLOOKUP($A45,'EV Distribution'!$A$2:$B$51,2,FALSE),0)*'EV Scenarios'!K$2</f>
        <v>0.63409781434665846</v>
      </c>
      <c r="L45" s="5">
        <f>'[3]Pc, Winter, S2'!L45*Main!$B$8+_xlfn.IFNA(VLOOKUP($A45,'EV Distribution'!$A$2:$B$51,2,FALSE),0)*'EV Scenarios'!L$2</f>
        <v>0.63635168426118105</v>
      </c>
      <c r="M45" s="5">
        <f>'[3]Pc, Winter, S2'!M45*Main!$B$8+_xlfn.IFNA(VLOOKUP($A45,'EV Distribution'!$A$2:$B$51,2,FALSE),0)*'EV Scenarios'!M$2</f>
        <v>0.6351028418299014</v>
      </c>
      <c r="N45" s="5">
        <f>'[3]Pc, Winter, S2'!N45*Main!$B$8+_xlfn.IFNA(VLOOKUP($A45,'EV Distribution'!$A$2:$B$51,2,FALSE),0)*'EV Scenarios'!N$2</f>
        <v>0.64380819339206208</v>
      </c>
      <c r="O45" s="5">
        <f>'[3]Pc, Winter, S2'!O45*Main!$B$8+_xlfn.IFNA(VLOOKUP($A45,'EV Distribution'!$A$2:$B$51,2,FALSE),0)*'EV Scenarios'!O$2</f>
        <v>0.65026765703148848</v>
      </c>
      <c r="P45" s="5">
        <f>'[3]Pc, Winter, S2'!P45*Main!$B$8+_xlfn.IFNA(VLOOKUP($A45,'EV Distribution'!$A$2:$B$51,2,FALSE),0)*'EV Scenarios'!P$2</f>
        <v>0.65727552556450131</v>
      </c>
      <c r="Q45" s="5">
        <f>'[3]Pc, Winter, S2'!Q45*Main!$B$8+_xlfn.IFNA(VLOOKUP($A45,'EV Distribution'!$A$2:$B$51,2,FALSE),0)*'EV Scenarios'!Q$2</f>
        <v>0.6512097869991591</v>
      </c>
      <c r="R45" s="5">
        <f>'[3]Pc, Winter, S2'!R45*Main!$B$8+_xlfn.IFNA(VLOOKUP($A45,'EV Distribution'!$A$2:$B$51,2,FALSE),0)*'EV Scenarios'!R$2</f>
        <v>0.64259067835011507</v>
      </c>
      <c r="S45" s="5">
        <f>'[3]Pc, Winter, S2'!S45*Main!$B$8+_xlfn.IFNA(VLOOKUP($A45,'EV Distribution'!$A$2:$B$51,2,FALSE),0)*'EV Scenarios'!S$2</f>
        <v>0.66803766665487085</v>
      </c>
      <c r="T45" s="5">
        <f>'[3]Pc, Winter, S2'!T45*Main!$B$8+_xlfn.IFNA(VLOOKUP($A45,'EV Distribution'!$A$2:$B$51,2,FALSE),0)*'EV Scenarios'!T$2</f>
        <v>0.63871393924852005</v>
      </c>
      <c r="U45" s="5">
        <f>'[3]Pc, Winter, S2'!U45*Main!$B$8+_xlfn.IFNA(VLOOKUP($A45,'EV Distribution'!$A$2:$B$51,2,FALSE),0)*'EV Scenarios'!U$2</f>
        <v>0.63587917127585369</v>
      </c>
      <c r="V45" s="5">
        <f>'[3]Pc, Winter, S2'!V45*Main!$B$8+_xlfn.IFNA(VLOOKUP($A45,'EV Distribution'!$A$2:$B$51,2,FALSE),0)*'EV Scenarios'!V$2</f>
        <v>0.64415055608503957</v>
      </c>
      <c r="W45" s="5">
        <f>'[3]Pc, Winter, S2'!W45*Main!$B$8+_xlfn.IFNA(VLOOKUP($A45,'EV Distribution'!$A$2:$B$51,2,FALSE),0)*'EV Scenarios'!W$2</f>
        <v>0.63667489812203515</v>
      </c>
      <c r="X45" s="5">
        <f>'[3]Pc, Winter, S2'!X45*Main!$B$8+_xlfn.IFNA(VLOOKUP($A45,'EV Distribution'!$A$2:$B$51,2,FALSE),0)*'EV Scenarios'!X$2</f>
        <v>0.71364583678874605</v>
      </c>
      <c r="Y45" s="5">
        <f>'[3]Pc, Winter, S2'!Y45*Main!$B$8+_xlfn.IFNA(VLOOKUP($A45,'EV Distribution'!$A$2:$B$51,2,FALSE),0)*'EV Scenarios'!Y$2</f>
        <v>0.72304125872275504</v>
      </c>
    </row>
    <row r="46" spans="1:25" x14ac:dyDescent="0.3">
      <c r="A46">
        <v>62</v>
      </c>
      <c r="B46" s="5">
        <f>'[3]Pc, Winter, S2'!B46*Main!$B$8+_xlfn.IFNA(VLOOKUP($A46,'EV Distribution'!$A$2:$B$51,2,FALSE),0)*'EV Scenarios'!B$2</f>
        <v>4.9352591202305096E-3</v>
      </c>
      <c r="C46" s="5">
        <f>'[3]Pc, Winter, S2'!C46*Main!$B$8+_xlfn.IFNA(VLOOKUP($A46,'EV Distribution'!$A$2:$B$51,2,FALSE),0)*'EV Scenarios'!C$2</f>
        <v>2.8235487120063336E-3</v>
      </c>
      <c r="D46" s="5">
        <f>'[3]Pc, Winter, S2'!D46*Main!$B$8+_xlfn.IFNA(VLOOKUP($A46,'EV Distribution'!$A$2:$B$51,2,FALSE),0)*'EV Scenarios'!D$2</f>
        <v>2.0887968608734563E-3</v>
      </c>
      <c r="E46" s="5">
        <f>'[3]Pc, Winter, S2'!E46*Main!$B$8+_xlfn.IFNA(VLOOKUP($A46,'EV Distribution'!$A$2:$B$51,2,FALSE),0)*'EV Scenarios'!E$2</f>
        <v>2.1667240780475572E-3</v>
      </c>
      <c r="F46" s="5">
        <f>'[3]Pc, Winter, S2'!F46*Main!$B$8+_xlfn.IFNA(VLOOKUP($A46,'EV Distribution'!$A$2:$B$51,2,FALSE),0)*'EV Scenarios'!F$2</f>
        <v>1.8963422322643775E-3</v>
      </c>
      <c r="G46" s="5">
        <f>'[3]Pc, Winter, S2'!G46*Main!$B$8+_xlfn.IFNA(VLOOKUP($A46,'EV Distribution'!$A$2:$B$51,2,FALSE),0)*'EV Scenarios'!G$2</f>
        <v>2.7003761951262689E-3</v>
      </c>
      <c r="H46" s="5">
        <f>'[3]Pc, Winter, S2'!H46*Main!$B$8+_xlfn.IFNA(VLOOKUP($A46,'EV Distribution'!$A$2:$B$51,2,FALSE),0)*'EV Scenarios'!H$2</f>
        <v>3.0595149438330973E-3</v>
      </c>
      <c r="I46" s="5">
        <f>'[3]Pc, Winter, S2'!I46*Main!$B$8+_xlfn.IFNA(VLOOKUP($A46,'EV Distribution'!$A$2:$B$51,2,FALSE),0)*'EV Scenarios'!I$2</f>
        <v>3.6450964282855399E-3</v>
      </c>
      <c r="J46" s="5">
        <f>'[3]Pc, Winter, S2'!J46*Main!$B$8+_xlfn.IFNA(VLOOKUP($A46,'EV Distribution'!$A$2:$B$51,2,FALSE),0)*'EV Scenarios'!J$2</f>
        <v>3.8279226565425613E-3</v>
      </c>
      <c r="K46" s="5">
        <f>'[3]Pc, Winter, S2'!K46*Main!$B$8+_xlfn.IFNA(VLOOKUP($A46,'EV Distribution'!$A$2:$B$51,2,FALSE),0)*'EV Scenarios'!K$2</f>
        <v>3.7421471972848325E-3</v>
      </c>
      <c r="L46" s="5">
        <f>'[3]Pc, Winter, S2'!L46*Main!$B$8+_xlfn.IFNA(VLOOKUP($A46,'EV Distribution'!$A$2:$B$51,2,FALSE),0)*'EV Scenarios'!L$2</f>
        <v>3.7954935028469438E-3</v>
      </c>
      <c r="M46" s="5">
        <f>'[3]Pc, Winter, S2'!M46*Main!$B$8+_xlfn.IFNA(VLOOKUP($A46,'EV Distribution'!$A$2:$B$51,2,FALSE),0)*'EV Scenarios'!M$2</f>
        <v>4.0571007930680124E-3</v>
      </c>
      <c r="N46" s="5">
        <f>'[3]Pc, Winter, S2'!N46*Main!$B$8+_xlfn.IFNA(VLOOKUP($A46,'EV Distribution'!$A$2:$B$51,2,FALSE),0)*'EV Scenarios'!N$2</f>
        <v>4.4142837638216897E-3</v>
      </c>
      <c r="O46" s="5">
        <f>'[3]Pc, Winter, S2'!O46*Main!$B$8+_xlfn.IFNA(VLOOKUP($A46,'EV Distribution'!$A$2:$B$51,2,FALSE),0)*'EV Scenarios'!O$2</f>
        <v>4.623658662354457E-3</v>
      </c>
      <c r="P46" s="5">
        <f>'[3]Pc, Winter, S2'!P46*Main!$B$8+_xlfn.IFNA(VLOOKUP($A46,'EV Distribution'!$A$2:$B$51,2,FALSE),0)*'EV Scenarios'!P$2</f>
        <v>4.0339908789483519E-3</v>
      </c>
      <c r="Q46" s="5">
        <f>'[3]Pc, Winter, S2'!Q46*Main!$B$8+_xlfn.IFNA(VLOOKUP($A46,'EV Distribution'!$A$2:$B$51,2,FALSE),0)*'EV Scenarios'!Q$2</f>
        <v>3.5292800677169385E-3</v>
      </c>
      <c r="R46" s="5">
        <f>'[3]Pc, Winter, S2'!R46*Main!$B$8+_xlfn.IFNA(VLOOKUP($A46,'EV Distribution'!$A$2:$B$51,2,FALSE),0)*'EV Scenarios'!R$2</f>
        <v>2.9698501368155537E-3</v>
      </c>
      <c r="S46" s="5">
        <f>'[3]Pc, Winter, S2'!S46*Main!$B$8+_xlfn.IFNA(VLOOKUP($A46,'EV Distribution'!$A$2:$B$51,2,FALSE),0)*'EV Scenarios'!S$2</f>
        <v>4.1020670298806154E-3</v>
      </c>
      <c r="T46" s="5">
        <f>'[3]Pc, Winter, S2'!T46*Main!$B$8+_xlfn.IFNA(VLOOKUP($A46,'EV Distribution'!$A$2:$B$51,2,FALSE),0)*'EV Scenarios'!T$2</f>
        <v>7.0622665581976246E-3</v>
      </c>
      <c r="U46" s="5">
        <f>'[3]Pc, Winter, S2'!U46*Main!$B$8+_xlfn.IFNA(VLOOKUP($A46,'EV Distribution'!$A$2:$B$51,2,FALSE),0)*'EV Scenarios'!U$2</f>
        <v>1.0016521608567383E-2</v>
      </c>
      <c r="V46" s="5">
        <f>'[3]Pc, Winter, S2'!V46*Main!$B$8+_xlfn.IFNA(VLOOKUP($A46,'EV Distribution'!$A$2:$B$51,2,FALSE),0)*'EV Scenarios'!V$2</f>
        <v>1.0074011486724098E-2</v>
      </c>
      <c r="W46" s="5">
        <f>'[3]Pc, Winter, S2'!W46*Main!$B$8+_xlfn.IFNA(VLOOKUP($A46,'EV Distribution'!$A$2:$B$51,2,FALSE),0)*'EV Scenarios'!W$2</f>
        <v>9.6711226894372997E-3</v>
      </c>
      <c r="X46" s="5">
        <f>'[3]Pc, Winter, S2'!X46*Main!$B$8+_xlfn.IFNA(VLOOKUP($A46,'EV Distribution'!$A$2:$B$51,2,FALSE),0)*'EV Scenarios'!X$2</f>
        <v>8.1621320260797745E-3</v>
      </c>
      <c r="Y46" s="5">
        <f>'[3]Pc, Winter, S2'!Y46*Main!$B$8+_xlfn.IFNA(VLOOKUP($A46,'EV Distribution'!$A$2:$B$51,2,FALSE),0)*'EV Scenarios'!Y$2</f>
        <v>6.2562084396683981E-3</v>
      </c>
    </row>
    <row r="47" spans="1:25" x14ac:dyDescent="0.3">
      <c r="A47">
        <v>63</v>
      </c>
      <c r="B47" s="5">
        <f>'[3]Pc, Winter, S2'!B47*Main!$B$8+_xlfn.IFNA(VLOOKUP($A47,'EV Distribution'!$A$2:$B$51,2,FALSE),0)*'EV Scenarios'!B$2</f>
        <v>1.0718206698430493E-3</v>
      </c>
      <c r="C47" s="5">
        <f>'[3]Pc, Winter, S2'!C47*Main!$B$8+_xlfn.IFNA(VLOOKUP($A47,'EV Distribution'!$A$2:$B$51,2,FALSE),0)*'EV Scenarios'!C$2</f>
        <v>7.0427613769077967E-4</v>
      </c>
      <c r="D47" s="5">
        <f>'[3]Pc, Winter, S2'!D47*Main!$B$8+_xlfn.IFNA(VLOOKUP($A47,'EV Distribution'!$A$2:$B$51,2,FALSE),0)*'EV Scenarios'!D$2</f>
        <v>5.5211877530780438E-4</v>
      </c>
      <c r="E47" s="5">
        <f>'[3]Pc, Winter, S2'!E47*Main!$B$8+_xlfn.IFNA(VLOOKUP($A47,'EV Distribution'!$A$2:$B$51,2,FALSE),0)*'EV Scenarios'!E$2</f>
        <v>3.1022939704291555E-4</v>
      </c>
      <c r="F47" s="5">
        <f>'[3]Pc, Winter, S2'!F47*Main!$B$8+_xlfn.IFNA(VLOOKUP($A47,'EV Distribution'!$A$2:$B$51,2,FALSE),0)*'EV Scenarios'!F$2</f>
        <v>3.614285254946503E-4</v>
      </c>
      <c r="G47" s="5">
        <f>'[3]Pc, Winter, S2'!G47*Main!$B$8+_xlfn.IFNA(VLOOKUP($A47,'EV Distribution'!$A$2:$B$51,2,FALSE),0)*'EV Scenarios'!G$2</f>
        <v>5.5282855935803634E-4</v>
      </c>
      <c r="H47" s="5">
        <f>'[3]Pc, Winter, S2'!H47*Main!$B$8+_xlfn.IFNA(VLOOKUP($A47,'EV Distribution'!$A$2:$B$51,2,FALSE),0)*'EV Scenarios'!H$2</f>
        <v>6.9701115166489645E-4</v>
      </c>
      <c r="I47" s="5">
        <f>'[3]Pc, Winter, S2'!I47*Main!$B$8+_xlfn.IFNA(VLOOKUP($A47,'EV Distribution'!$A$2:$B$51,2,FALSE),0)*'EV Scenarios'!I$2</f>
        <v>1.0244597519717172E-3</v>
      </c>
      <c r="J47" s="5">
        <f>'[3]Pc, Winter, S2'!J47*Main!$B$8+_xlfn.IFNA(VLOOKUP($A47,'EV Distribution'!$A$2:$B$51,2,FALSE),0)*'EV Scenarios'!J$2</f>
        <v>1.2547000807666589E-3</v>
      </c>
      <c r="K47" s="5">
        <f>'[3]Pc, Winter, S2'!K47*Main!$B$8+_xlfn.IFNA(VLOOKUP($A47,'EV Distribution'!$A$2:$B$51,2,FALSE),0)*'EV Scenarios'!K$2</f>
        <v>1.3016767392612699E-3</v>
      </c>
      <c r="L47" s="5">
        <f>'[3]Pc, Winter, S2'!L47*Main!$B$8+_xlfn.IFNA(VLOOKUP($A47,'EV Distribution'!$A$2:$B$51,2,FALSE),0)*'EV Scenarios'!L$2</f>
        <v>1.2694687903931636E-3</v>
      </c>
      <c r="M47" s="5">
        <f>'[3]Pc, Winter, S2'!M47*Main!$B$8+_xlfn.IFNA(VLOOKUP($A47,'EV Distribution'!$A$2:$B$51,2,FALSE),0)*'EV Scenarios'!M$2</f>
        <v>1.3094057586637558E-3</v>
      </c>
      <c r="N47" s="5">
        <f>'[3]Pc, Winter, S2'!N47*Main!$B$8+_xlfn.IFNA(VLOOKUP($A47,'EV Distribution'!$A$2:$B$51,2,FALSE),0)*'EV Scenarios'!N$2</f>
        <v>1.3069161085575488E-3</v>
      </c>
      <c r="O47" s="5">
        <f>'[3]Pc, Winter, S2'!O47*Main!$B$8+_xlfn.IFNA(VLOOKUP($A47,'EV Distribution'!$A$2:$B$51,2,FALSE),0)*'EV Scenarios'!O$2</f>
        <v>1.102103230853198E-3</v>
      </c>
      <c r="P47" s="5">
        <f>'[3]Pc, Winter, S2'!P47*Main!$B$8+_xlfn.IFNA(VLOOKUP($A47,'EV Distribution'!$A$2:$B$51,2,FALSE),0)*'EV Scenarios'!P$2</f>
        <v>9.6305510357170957E-4</v>
      </c>
      <c r="Q47" s="5">
        <f>'[3]Pc, Winter, S2'!Q47*Main!$B$8+_xlfn.IFNA(VLOOKUP($A47,'EV Distribution'!$A$2:$B$51,2,FALSE),0)*'EV Scenarios'!Q$2</f>
        <v>8.4431691067775956E-4</v>
      </c>
      <c r="R47" s="5">
        <f>'[3]Pc, Winter, S2'!R47*Main!$B$8+_xlfn.IFNA(VLOOKUP($A47,'EV Distribution'!$A$2:$B$51,2,FALSE),0)*'EV Scenarios'!R$2</f>
        <v>8.4681182060813466E-4</v>
      </c>
      <c r="S47" s="5">
        <f>'[3]Pc, Winter, S2'!S47*Main!$B$8+_xlfn.IFNA(VLOOKUP($A47,'EV Distribution'!$A$2:$B$51,2,FALSE),0)*'EV Scenarios'!S$2</f>
        <v>1.492453191748289E-3</v>
      </c>
      <c r="T47" s="5">
        <f>'[3]Pc, Winter, S2'!T47*Main!$B$8+_xlfn.IFNA(VLOOKUP($A47,'EV Distribution'!$A$2:$B$51,2,FALSE),0)*'EV Scenarios'!T$2</f>
        <v>2.3674696506077414E-3</v>
      </c>
      <c r="U47" s="5">
        <f>'[3]Pc, Winter, S2'!U47*Main!$B$8+_xlfn.IFNA(VLOOKUP($A47,'EV Distribution'!$A$2:$B$51,2,FALSE),0)*'EV Scenarios'!U$2</f>
        <v>2.8101776545462593E-3</v>
      </c>
      <c r="V47" s="5">
        <f>'[3]Pc, Winter, S2'!V47*Main!$B$8+_xlfn.IFNA(VLOOKUP($A47,'EV Distribution'!$A$2:$B$51,2,FALSE),0)*'EV Scenarios'!V$2</f>
        <v>2.6486712469170402E-3</v>
      </c>
      <c r="W47" s="5">
        <f>'[3]Pc, Winter, S2'!W47*Main!$B$8+_xlfn.IFNA(VLOOKUP($A47,'EV Distribution'!$A$2:$B$51,2,FALSE),0)*'EV Scenarios'!W$2</f>
        <v>2.5381284445018092E-3</v>
      </c>
      <c r="X47" s="5">
        <f>'[3]Pc, Winter, S2'!X47*Main!$B$8+_xlfn.IFNA(VLOOKUP($A47,'EV Distribution'!$A$2:$B$51,2,FALSE),0)*'EV Scenarios'!X$2</f>
        <v>1.9220762142189835E-3</v>
      </c>
      <c r="Y47" s="5">
        <f>'[3]Pc, Winter, S2'!Y47*Main!$B$8+_xlfn.IFNA(VLOOKUP($A47,'EV Distribution'!$A$2:$B$51,2,FALSE),0)*'EV Scenarios'!Y$2</f>
        <v>1.2797073303487134E-3</v>
      </c>
    </row>
    <row r="48" spans="1:25" x14ac:dyDescent="0.3">
      <c r="A48">
        <v>64</v>
      </c>
      <c r="B48" s="5">
        <f>'[3]Pc, Winter, S2'!B48*Main!$B$8+_xlfn.IFNA(VLOOKUP($A48,'EV Distribution'!$A$2:$B$51,2,FALSE),0)*'EV Scenarios'!B$2</f>
        <v>0.20053179489661022</v>
      </c>
      <c r="C48" s="5">
        <f>'[3]Pc, Winter, S2'!C48*Main!$B$8+_xlfn.IFNA(VLOOKUP($A48,'EV Distribution'!$A$2:$B$51,2,FALSE),0)*'EV Scenarios'!C$2</f>
        <v>0.20880607221820177</v>
      </c>
      <c r="D48" s="5">
        <f>'[3]Pc, Winter, S2'!D48*Main!$B$8+_xlfn.IFNA(VLOOKUP($A48,'EV Distribution'!$A$2:$B$51,2,FALSE),0)*'EV Scenarios'!D$2</f>
        <v>0.25578855626029129</v>
      </c>
      <c r="E48" s="5">
        <f>'[3]Pc, Winter, S2'!E48*Main!$B$8+_xlfn.IFNA(VLOOKUP($A48,'EV Distribution'!$A$2:$B$51,2,FALSE),0)*'EV Scenarios'!E$2</f>
        <v>0.24220354025713456</v>
      </c>
      <c r="F48" s="5">
        <f>'[3]Pc, Winter, S2'!F48*Main!$B$8+_xlfn.IFNA(VLOOKUP($A48,'EV Distribution'!$A$2:$B$51,2,FALSE),0)*'EV Scenarios'!F$2</f>
        <v>0.25302582572629023</v>
      </c>
      <c r="G48" s="5">
        <f>'[3]Pc, Winter, S2'!G48*Main!$B$8+_xlfn.IFNA(VLOOKUP($A48,'EV Distribution'!$A$2:$B$51,2,FALSE),0)*'EV Scenarios'!G$2</f>
        <v>0.25454668927385732</v>
      </c>
      <c r="H48" s="5">
        <f>'[3]Pc, Winter, S2'!H48*Main!$B$8+_xlfn.IFNA(VLOOKUP($A48,'EV Distribution'!$A$2:$B$51,2,FALSE),0)*'EV Scenarios'!H$2</f>
        <v>0.24610480970063822</v>
      </c>
      <c r="I48" s="5">
        <f>'[3]Pc, Winter, S2'!I48*Main!$B$8+_xlfn.IFNA(VLOOKUP($A48,'EV Distribution'!$A$2:$B$51,2,FALSE),0)*'EV Scenarios'!I$2</f>
        <v>0.18182677400135711</v>
      </c>
      <c r="J48" s="5">
        <f>'[3]Pc, Winter, S2'!J48*Main!$B$8+_xlfn.IFNA(VLOOKUP($A48,'EV Distribution'!$A$2:$B$51,2,FALSE),0)*'EV Scenarios'!J$2</f>
        <v>0.15438562289723959</v>
      </c>
      <c r="K48" s="5">
        <f>'[3]Pc, Winter, S2'!K48*Main!$B$8+_xlfn.IFNA(VLOOKUP($A48,'EV Distribution'!$A$2:$B$51,2,FALSE),0)*'EV Scenarios'!K$2</f>
        <v>0.1400916313957104</v>
      </c>
      <c r="L48" s="5">
        <f>'[3]Pc, Winter, S2'!L48*Main!$B$8+_xlfn.IFNA(VLOOKUP($A48,'EV Distribution'!$A$2:$B$51,2,FALSE),0)*'EV Scenarios'!L$2</f>
        <v>0.11978679407000335</v>
      </c>
      <c r="M48" s="5">
        <f>'[3]Pc, Winter, S2'!M48*Main!$B$8+_xlfn.IFNA(VLOOKUP($A48,'EV Distribution'!$A$2:$B$51,2,FALSE),0)*'EV Scenarios'!M$2</f>
        <v>9.801854479505448E-2</v>
      </c>
      <c r="N48" s="5">
        <f>'[3]Pc, Winter, S2'!N48*Main!$B$8+_xlfn.IFNA(VLOOKUP($A48,'EV Distribution'!$A$2:$B$51,2,FALSE),0)*'EV Scenarios'!N$2</f>
        <v>7.9172488727834153E-2</v>
      </c>
      <c r="O48" s="5">
        <f>'[3]Pc, Winter, S2'!O48*Main!$B$8+_xlfn.IFNA(VLOOKUP($A48,'EV Distribution'!$A$2:$B$51,2,FALSE),0)*'EV Scenarios'!O$2</f>
        <v>6.5163558949128716E-2</v>
      </c>
      <c r="P48" s="5">
        <f>'[3]Pc, Winter, S2'!P48*Main!$B$8+_xlfn.IFNA(VLOOKUP($A48,'EV Distribution'!$A$2:$B$51,2,FALSE),0)*'EV Scenarios'!P$2</f>
        <v>6.6893813759125953E-2</v>
      </c>
      <c r="Q48" s="5">
        <f>'[3]Pc, Winter, S2'!Q48*Main!$B$8+_xlfn.IFNA(VLOOKUP($A48,'EV Distribution'!$A$2:$B$51,2,FALSE),0)*'EV Scenarios'!Q$2</f>
        <v>7.4143043397288777E-2</v>
      </c>
      <c r="R48" s="5">
        <f>'[3]Pc, Winter, S2'!R48*Main!$B$8+_xlfn.IFNA(VLOOKUP($A48,'EV Distribution'!$A$2:$B$51,2,FALSE),0)*'EV Scenarios'!R$2</f>
        <v>7.2082488870073166E-2</v>
      </c>
      <c r="S48" s="5">
        <f>'[3]Pc, Winter, S2'!S48*Main!$B$8+_xlfn.IFNA(VLOOKUP($A48,'EV Distribution'!$A$2:$B$51,2,FALSE),0)*'EV Scenarios'!S$2</f>
        <v>6.4283100325530043E-2</v>
      </c>
      <c r="T48" s="5">
        <f>'[3]Pc, Winter, S2'!T48*Main!$B$8+_xlfn.IFNA(VLOOKUP($A48,'EV Distribution'!$A$2:$B$51,2,FALSE),0)*'EV Scenarios'!T$2</f>
        <v>6.7189274738754814E-2</v>
      </c>
      <c r="U48" s="5">
        <f>'[3]Pc, Winter, S2'!U48*Main!$B$8+_xlfn.IFNA(VLOOKUP($A48,'EV Distribution'!$A$2:$B$51,2,FALSE),0)*'EV Scenarios'!U$2</f>
        <v>7.6045769595030885E-2</v>
      </c>
      <c r="V48" s="5">
        <f>'[3]Pc, Winter, S2'!V48*Main!$B$8+_xlfn.IFNA(VLOOKUP($A48,'EV Distribution'!$A$2:$B$51,2,FALSE),0)*'EV Scenarios'!V$2</f>
        <v>7.0781136486635587E-2</v>
      </c>
      <c r="W48" s="5">
        <f>'[3]Pc, Winter, S2'!W48*Main!$B$8+_xlfn.IFNA(VLOOKUP($A48,'EV Distribution'!$A$2:$B$51,2,FALSE),0)*'EV Scenarios'!W$2</f>
        <v>7.3275128869905989E-2</v>
      </c>
      <c r="X48" s="5">
        <f>'[3]Pc, Winter, S2'!X48*Main!$B$8+_xlfn.IFNA(VLOOKUP($A48,'EV Distribution'!$A$2:$B$51,2,FALSE),0)*'EV Scenarios'!X$2</f>
        <v>7.3325301748220051E-2</v>
      </c>
      <c r="Y48" s="5">
        <f>'[3]Pc, Winter, S2'!Y48*Main!$B$8+_xlfn.IFNA(VLOOKUP($A48,'EV Distribution'!$A$2:$B$51,2,FALSE),0)*'EV Scenarios'!Y$2</f>
        <v>7.6234990308413964E-2</v>
      </c>
    </row>
    <row r="49" spans="1:25" x14ac:dyDescent="0.3">
      <c r="A49">
        <v>65</v>
      </c>
      <c r="B49" s="5">
        <f>'[3]Pc, Winter, S2'!B49*Main!$B$8+_xlfn.IFNA(VLOOKUP($A49,'EV Distribution'!$A$2:$B$51,2,FALSE),0)*'EV Scenarios'!B$2</f>
        <v>0.53481616121409115</v>
      </c>
      <c r="C49" s="5">
        <f>'[3]Pc, Winter, S2'!C49*Main!$B$8+_xlfn.IFNA(VLOOKUP($A49,'EV Distribution'!$A$2:$B$51,2,FALSE),0)*'EV Scenarios'!C$2</f>
        <v>0.39134962412686847</v>
      </c>
      <c r="D49" s="5">
        <f>'[3]Pc, Winter, S2'!D49*Main!$B$8+_xlfn.IFNA(VLOOKUP($A49,'EV Distribution'!$A$2:$B$51,2,FALSE),0)*'EV Scenarios'!D$2</f>
        <v>0.32948743026603922</v>
      </c>
      <c r="E49" s="5">
        <f>'[3]Pc, Winter, S2'!E49*Main!$B$8+_xlfn.IFNA(VLOOKUP($A49,'EV Distribution'!$A$2:$B$51,2,FALSE),0)*'EV Scenarios'!E$2</f>
        <v>0.20520399778310128</v>
      </c>
      <c r="F49" s="5">
        <f>'[3]Pc, Winter, S2'!F49*Main!$B$8+_xlfn.IFNA(VLOOKUP($A49,'EV Distribution'!$A$2:$B$51,2,FALSE),0)*'EV Scenarios'!F$2</f>
        <v>0.17559538490063231</v>
      </c>
      <c r="G49" s="5">
        <f>'[3]Pc, Winter, S2'!G49*Main!$B$8+_xlfn.IFNA(VLOOKUP($A49,'EV Distribution'!$A$2:$B$51,2,FALSE),0)*'EV Scenarios'!G$2</f>
        <v>0.18096249585788882</v>
      </c>
      <c r="H49" s="5">
        <f>'[3]Pc, Winter, S2'!H49*Main!$B$8+_xlfn.IFNA(VLOOKUP($A49,'EV Distribution'!$A$2:$B$51,2,FALSE),0)*'EV Scenarios'!H$2</f>
        <v>0.14946572461077021</v>
      </c>
      <c r="I49" s="5">
        <f>'[3]Pc, Winter, S2'!I49*Main!$B$8+_xlfn.IFNA(VLOOKUP($A49,'EV Distribution'!$A$2:$B$51,2,FALSE),0)*'EV Scenarios'!I$2</f>
        <v>9.9015095261097683E-2</v>
      </c>
      <c r="J49" s="5">
        <f>'[3]Pc, Winter, S2'!J49*Main!$B$8+_xlfn.IFNA(VLOOKUP($A49,'EV Distribution'!$A$2:$B$51,2,FALSE),0)*'EV Scenarios'!J$2</f>
        <v>0.10113122929386456</v>
      </c>
      <c r="K49" s="5">
        <f>'[3]Pc, Winter, S2'!K49*Main!$B$8+_xlfn.IFNA(VLOOKUP($A49,'EV Distribution'!$A$2:$B$51,2,FALSE),0)*'EV Scenarios'!K$2</f>
        <v>7.3726921940907492E-2</v>
      </c>
      <c r="L49" s="5">
        <f>'[3]Pc, Winter, S2'!L49*Main!$B$8+_xlfn.IFNA(VLOOKUP($A49,'EV Distribution'!$A$2:$B$51,2,FALSE),0)*'EV Scenarios'!L$2</f>
        <v>8.2273859974018565E-2</v>
      </c>
      <c r="M49" s="5">
        <f>'[3]Pc, Winter, S2'!M49*Main!$B$8+_xlfn.IFNA(VLOOKUP($A49,'EV Distribution'!$A$2:$B$51,2,FALSE),0)*'EV Scenarios'!M$2</f>
        <v>7.8127891195932664E-2</v>
      </c>
      <c r="N49" s="5">
        <f>'[3]Pc, Winter, S2'!N49*Main!$B$8+_xlfn.IFNA(VLOOKUP($A49,'EV Distribution'!$A$2:$B$51,2,FALSE),0)*'EV Scenarios'!N$2</f>
        <v>0.10476352223570135</v>
      </c>
      <c r="O49" s="5">
        <f>'[3]Pc, Winter, S2'!O49*Main!$B$8+_xlfn.IFNA(VLOOKUP($A49,'EV Distribution'!$A$2:$B$51,2,FALSE),0)*'EV Scenarios'!O$2</f>
        <v>0.11208803438276396</v>
      </c>
      <c r="P49" s="5">
        <f>'[3]Pc, Winter, S2'!P49*Main!$B$8+_xlfn.IFNA(VLOOKUP($A49,'EV Distribution'!$A$2:$B$51,2,FALSE),0)*'EV Scenarios'!P$2</f>
        <v>0.12642321639698884</v>
      </c>
      <c r="Q49" s="5">
        <f>'[3]Pc, Winter, S2'!Q49*Main!$B$8+_xlfn.IFNA(VLOOKUP($A49,'EV Distribution'!$A$2:$B$51,2,FALSE),0)*'EV Scenarios'!Q$2</f>
        <v>0.11107593541550134</v>
      </c>
      <c r="R49" s="5">
        <f>'[3]Pc, Winter, S2'!R49*Main!$B$8+_xlfn.IFNA(VLOOKUP($A49,'EV Distribution'!$A$2:$B$51,2,FALSE),0)*'EV Scenarios'!R$2</f>
        <v>9.1744981533145503E-2</v>
      </c>
      <c r="S49" s="5">
        <f>'[3]Pc, Winter, S2'!S49*Main!$B$8+_xlfn.IFNA(VLOOKUP($A49,'EV Distribution'!$A$2:$B$51,2,FALSE),0)*'EV Scenarios'!S$2</f>
        <v>0.11868073910724472</v>
      </c>
      <c r="T49" s="5">
        <f>'[3]Pc, Winter, S2'!T49*Main!$B$8+_xlfn.IFNA(VLOOKUP($A49,'EV Distribution'!$A$2:$B$51,2,FALSE),0)*'EV Scenarios'!T$2</f>
        <v>0.10802046800450889</v>
      </c>
      <c r="U49" s="5">
        <f>'[3]Pc, Winter, S2'!U49*Main!$B$8+_xlfn.IFNA(VLOOKUP($A49,'EV Distribution'!$A$2:$B$51,2,FALSE),0)*'EV Scenarios'!U$2</f>
        <v>8.7174705922463819E-2</v>
      </c>
      <c r="V49" s="5">
        <f>'[3]Pc, Winter, S2'!V49*Main!$B$8+_xlfn.IFNA(VLOOKUP($A49,'EV Distribution'!$A$2:$B$51,2,FALSE),0)*'EV Scenarios'!V$2</f>
        <v>0.10486162453856404</v>
      </c>
      <c r="W49" s="5">
        <f>'[3]Pc, Winter, S2'!W49*Main!$B$8+_xlfn.IFNA(VLOOKUP($A49,'EV Distribution'!$A$2:$B$51,2,FALSE),0)*'EV Scenarios'!W$2</f>
        <v>0.13888303288325074</v>
      </c>
      <c r="X49" s="5">
        <f>'[3]Pc, Winter, S2'!X49*Main!$B$8+_xlfn.IFNA(VLOOKUP($A49,'EV Distribution'!$A$2:$B$51,2,FALSE),0)*'EV Scenarios'!X$2</f>
        <v>0.25864781594733893</v>
      </c>
      <c r="Y49" s="5">
        <f>'[3]Pc, Winter, S2'!Y49*Main!$B$8+_xlfn.IFNA(VLOOKUP($A49,'EV Distribution'!$A$2:$B$51,2,FALSE),0)*'EV Scenarios'!Y$2</f>
        <v>0.26990965463622063</v>
      </c>
    </row>
    <row r="50" spans="1:25" x14ac:dyDescent="0.3">
      <c r="A50">
        <v>66</v>
      </c>
      <c r="B50" s="5">
        <f>'[3]Pc, Winter, S2'!B50*Main!$B$8+_xlfn.IFNA(VLOOKUP($A50,'EV Distribution'!$A$2:$B$51,2,FALSE),0)*'EV Scenarios'!B$2</f>
        <v>0.1441962427194261</v>
      </c>
      <c r="C50" s="5">
        <f>'[3]Pc, Winter, S2'!C50*Main!$B$8+_xlfn.IFNA(VLOOKUP($A50,'EV Distribution'!$A$2:$B$51,2,FALSE),0)*'EV Scenarios'!C$2</f>
        <v>0.14869303559169716</v>
      </c>
      <c r="D50" s="5">
        <f>'[3]Pc, Winter, S2'!D50*Main!$B$8+_xlfn.IFNA(VLOOKUP($A50,'EV Distribution'!$A$2:$B$51,2,FALSE),0)*'EV Scenarios'!D$2</f>
        <v>0.13852024694479684</v>
      </c>
      <c r="E50" s="5">
        <f>'[3]Pc, Winter, S2'!E50*Main!$B$8+_xlfn.IFNA(VLOOKUP($A50,'EV Distribution'!$A$2:$B$51,2,FALSE),0)*'EV Scenarios'!E$2</f>
        <v>0.1433244476106571</v>
      </c>
      <c r="F50" s="5">
        <f>'[3]Pc, Winter, S2'!F50*Main!$B$8+_xlfn.IFNA(VLOOKUP($A50,'EV Distribution'!$A$2:$B$51,2,FALSE),0)*'EV Scenarios'!F$2</f>
        <v>0.14677614936286973</v>
      </c>
      <c r="G50" s="5">
        <f>'[3]Pc, Winter, S2'!G50*Main!$B$8+_xlfn.IFNA(VLOOKUP($A50,'EV Distribution'!$A$2:$B$51,2,FALSE),0)*'EV Scenarios'!G$2</f>
        <v>0.14715964723393618</v>
      </c>
      <c r="H50" s="5">
        <f>'[3]Pc, Winter, S2'!H50*Main!$B$8+_xlfn.IFNA(VLOOKUP($A50,'EV Distribution'!$A$2:$B$51,2,FALSE),0)*'EV Scenarios'!H$2</f>
        <v>0.13523209445747778</v>
      </c>
      <c r="I50" s="5">
        <f>'[3]Pc, Winter, S2'!I50*Main!$B$8+_xlfn.IFNA(VLOOKUP($A50,'EV Distribution'!$A$2:$B$51,2,FALSE),0)*'EV Scenarios'!I$2</f>
        <v>0.12154023593820804</v>
      </c>
      <c r="J50" s="5">
        <f>'[3]Pc, Winter, S2'!J50*Main!$B$8+_xlfn.IFNA(VLOOKUP($A50,'EV Distribution'!$A$2:$B$51,2,FALSE),0)*'EV Scenarios'!J$2</f>
        <v>9.5754948197604453E-2</v>
      </c>
      <c r="K50" s="5">
        <f>'[3]Pc, Winter, S2'!K50*Main!$B$8+_xlfn.IFNA(VLOOKUP($A50,'EV Distribution'!$A$2:$B$51,2,FALSE),0)*'EV Scenarios'!K$2</f>
        <v>4.5851069272210096E-2</v>
      </c>
      <c r="L50" s="5">
        <f>'[3]Pc, Winter, S2'!L50*Main!$B$8+_xlfn.IFNA(VLOOKUP($A50,'EV Distribution'!$A$2:$B$51,2,FALSE),0)*'EV Scenarios'!L$2</f>
        <v>3.7387722018861619E-2</v>
      </c>
      <c r="M50" s="5">
        <f>'[3]Pc, Winter, S2'!M50*Main!$B$8+_xlfn.IFNA(VLOOKUP($A50,'EV Distribution'!$A$2:$B$51,2,FALSE),0)*'EV Scenarios'!M$2</f>
        <v>3.5254481397042917E-2</v>
      </c>
      <c r="N50" s="5">
        <f>'[3]Pc, Winter, S2'!N50*Main!$B$8+_xlfn.IFNA(VLOOKUP($A50,'EV Distribution'!$A$2:$B$51,2,FALSE),0)*'EV Scenarios'!N$2</f>
        <v>3.2774038320829403E-2</v>
      </c>
      <c r="O50" s="5">
        <f>'[3]Pc, Winter, S2'!O50*Main!$B$8+_xlfn.IFNA(VLOOKUP($A50,'EV Distribution'!$A$2:$B$51,2,FALSE),0)*'EV Scenarios'!O$2</f>
        <v>3.4661184919385767E-2</v>
      </c>
      <c r="P50" s="5">
        <f>'[3]Pc, Winter, S2'!P50*Main!$B$8+_xlfn.IFNA(VLOOKUP($A50,'EV Distribution'!$A$2:$B$51,2,FALSE),0)*'EV Scenarios'!P$2</f>
        <v>3.7666834296126384E-2</v>
      </c>
      <c r="Q50" s="5">
        <f>'[3]Pc, Winter, S2'!Q50*Main!$B$8+_xlfn.IFNA(VLOOKUP($A50,'EV Distribution'!$A$2:$B$51,2,FALSE),0)*'EV Scenarios'!Q$2</f>
        <v>3.7402898364861145E-2</v>
      </c>
      <c r="R50" s="5">
        <f>'[3]Pc, Winter, S2'!R50*Main!$B$8+_xlfn.IFNA(VLOOKUP($A50,'EV Distribution'!$A$2:$B$51,2,FALSE),0)*'EV Scenarios'!R$2</f>
        <v>3.8527966572456926E-2</v>
      </c>
      <c r="S50" s="5">
        <f>'[3]Pc, Winter, S2'!S50*Main!$B$8+_xlfn.IFNA(VLOOKUP($A50,'EV Distribution'!$A$2:$B$51,2,FALSE),0)*'EV Scenarios'!S$2</f>
        <v>3.4692562108247782E-2</v>
      </c>
      <c r="T50" s="5">
        <f>'[3]Pc, Winter, S2'!T50*Main!$B$8+_xlfn.IFNA(VLOOKUP($A50,'EV Distribution'!$A$2:$B$51,2,FALSE),0)*'EV Scenarios'!T$2</f>
        <v>3.8882754862151883E-2</v>
      </c>
      <c r="U50" s="5">
        <f>'[3]Pc, Winter, S2'!U50*Main!$B$8+_xlfn.IFNA(VLOOKUP($A50,'EV Distribution'!$A$2:$B$51,2,FALSE),0)*'EV Scenarios'!U$2</f>
        <v>2.9766539531468808E-2</v>
      </c>
      <c r="V50" s="5">
        <f>'[3]Pc, Winter, S2'!V50*Main!$B$8+_xlfn.IFNA(VLOOKUP($A50,'EV Distribution'!$A$2:$B$51,2,FALSE),0)*'EV Scenarios'!V$2</f>
        <v>4.251800343853257E-2</v>
      </c>
      <c r="W50" s="5">
        <f>'[3]Pc, Winter, S2'!W50*Main!$B$8+_xlfn.IFNA(VLOOKUP($A50,'EV Distribution'!$A$2:$B$51,2,FALSE),0)*'EV Scenarios'!W$2</f>
        <v>3.8177963261692621E-2</v>
      </c>
      <c r="X50" s="5">
        <f>'[3]Pc, Winter, S2'!X50*Main!$B$8+_xlfn.IFNA(VLOOKUP($A50,'EV Distribution'!$A$2:$B$51,2,FALSE),0)*'EV Scenarios'!X$2</f>
        <v>5.6843661127040555E-2</v>
      </c>
      <c r="Y50" s="5">
        <f>'[3]Pc, Winter, S2'!Y50*Main!$B$8+_xlfn.IFNA(VLOOKUP($A50,'EV Distribution'!$A$2:$B$51,2,FALSE),0)*'EV Scenarios'!Y$2</f>
        <v>6.6163928414198339E-2</v>
      </c>
    </row>
    <row r="51" spans="1:25" x14ac:dyDescent="0.3">
      <c r="A51">
        <v>67</v>
      </c>
      <c r="B51" s="5">
        <f>'[3]Pc, Winter, S2'!B51*Main!$B$8+_xlfn.IFNA(VLOOKUP($A51,'EV Distribution'!$A$2:$B$51,2,FALSE),0)*'EV Scenarios'!B$2</f>
        <v>3.7467452479087997E-2</v>
      </c>
      <c r="C51" s="5">
        <f>'[3]Pc, Winter, S2'!C51*Main!$B$8+_xlfn.IFNA(VLOOKUP($A51,'EV Distribution'!$A$2:$B$51,2,FALSE),0)*'EV Scenarios'!C$2</f>
        <v>3.8077353052793847E-2</v>
      </c>
      <c r="D51" s="5">
        <f>'[3]Pc, Winter, S2'!D51*Main!$B$8+_xlfn.IFNA(VLOOKUP($A51,'EV Distribution'!$A$2:$B$51,2,FALSE),0)*'EV Scenarios'!D$2</f>
        <v>3.861407544612442E-2</v>
      </c>
      <c r="E51" s="5">
        <f>'[3]Pc, Winter, S2'!E51*Main!$B$8+_xlfn.IFNA(VLOOKUP($A51,'EV Distribution'!$A$2:$B$51,2,FALSE),0)*'EV Scenarios'!E$2</f>
        <v>3.7669242711170448E-2</v>
      </c>
      <c r="F51" s="5">
        <f>'[3]Pc, Winter, S2'!F51*Main!$B$8+_xlfn.IFNA(VLOOKUP($A51,'EV Distribution'!$A$2:$B$51,2,FALSE),0)*'EV Scenarios'!F$2</f>
        <v>3.8758684376401342E-2</v>
      </c>
      <c r="G51" s="5">
        <f>'[3]Pc, Winter, S2'!G51*Main!$B$8+_xlfn.IFNA(VLOOKUP($A51,'EV Distribution'!$A$2:$B$51,2,FALSE),0)*'EV Scenarios'!G$2</f>
        <v>3.7695520208289077E-2</v>
      </c>
      <c r="H51" s="5">
        <f>'[3]Pc, Winter, S2'!H51*Main!$B$8+_xlfn.IFNA(VLOOKUP($A51,'EV Distribution'!$A$2:$B$51,2,FALSE),0)*'EV Scenarios'!H$2</f>
        <v>3.6977494890223034E-2</v>
      </c>
      <c r="I51" s="5">
        <f>'[3]Pc, Winter, S2'!I51*Main!$B$8+_xlfn.IFNA(VLOOKUP($A51,'EV Distribution'!$A$2:$B$51,2,FALSE),0)*'EV Scenarios'!I$2</f>
        <v>4.0464505842075761E-2</v>
      </c>
      <c r="J51" s="5">
        <f>'[3]Pc, Winter, S2'!J51*Main!$B$8+_xlfn.IFNA(VLOOKUP($A51,'EV Distribution'!$A$2:$B$51,2,FALSE),0)*'EV Scenarios'!J$2</f>
        <v>5.4227269421042813E-2</v>
      </c>
      <c r="K51" s="5">
        <f>'[3]Pc, Winter, S2'!K51*Main!$B$8+_xlfn.IFNA(VLOOKUP($A51,'EV Distribution'!$A$2:$B$51,2,FALSE),0)*'EV Scenarios'!K$2</f>
        <v>5.7332452496002474E-2</v>
      </c>
      <c r="L51" s="5">
        <f>'[3]Pc, Winter, S2'!L51*Main!$B$8+_xlfn.IFNA(VLOOKUP($A51,'EV Distribution'!$A$2:$B$51,2,FALSE),0)*'EV Scenarios'!L$2</f>
        <v>5.692928931122157E-2</v>
      </c>
      <c r="M51" s="5">
        <f>'[3]Pc, Winter, S2'!M51*Main!$B$8+_xlfn.IFNA(VLOOKUP($A51,'EV Distribution'!$A$2:$B$51,2,FALSE),0)*'EV Scenarios'!M$2</f>
        <v>5.7026115953268827E-2</v>
      </c>
      <c r="N51" s="5">
        <f>'[3]Pc, Winter, S2'!N51*Main!$B$8+_xlfn.IFNA(VLOOKUP($A51,'EV Distribution'!$A$2:$B$51,2,FALSE),0)*'EV Scenarios'!N$2</f>
        <v>5.1353977675241927E-2</v>
      </c>
      <c r="O51" s="5">
        <f>'[3]Pc, Winter, S2'!O51*Main!$B$8+_xlfn.IFNA(VLOOKUP($A51,'EV Distribution'!$A$2:$B$51,2,FALSE),0)*'EV Scenarios'!O$2</f>
        <v>4.7208702943095558E-2</v>
      </c>
      <c r="P51" s="5">
        <f>'[3]Pc, Winter, S2'!P51*Main!$B$8+_xlfn.IFNA(VLOOKUP($A51,'EV Distribution'!$A$2:$B$51,2,FALSE),0)*'EV Scenarios'!P$2</f>
        <v>5.5522344788760725E-2</v>
      </c>
      <c r="Q51" s="5">
        <f>'[3]Pc, Winter, S2'!Q51*Main!$B$8+_xlfn.IFNA(VLOOKUP($A51,'EV Distribution'!$A$2:$B$51,2,FALSE),0)*'EV Scenarios'!Q$2</f>
        <v>5.6145145373451145E-2</v>
      </c>
      <c r="R51" s="5">
        <f>'[3]Pc, Winter, S2'!R51*Main!$B$8+_xlfn.IFNA(VLOOKUP($A51,'EV Distribution'!$A$2:$B$51,2,FALSE),0)*'EV Scenarios'!R$2</f>
        <v>4.7250896668146684E-2</v>
      </c>
      <c r="S51" s="5">
        <f>'[3]Pc, Winter, S2'!S51*Main!$B$8+_xlfn.IFNA(VLOOKUP($A51,'EV Distribution'!$A$2:$B$51,2,FALSE),0)*'EV Scenarios'!S$2</f>
        <v>4.3176936093132924E-2</v>
      </c>
      <c r="T51" s="5">
        <f>'[3]Pc, Winter, S2'!T51*Main!$B$8+_xlfn.IFNA(VLOOKUP($A51,'EV Distribution'!$A$2:$B$51,2,FALSE),0)*'EV Scenarios'!T$2</f>
        <v>3.7488184660471248E-2</v>
      </c>
      <c r="U51" s="5">
        <f>'[3]Pc, Winter, S2'!U51*Main!$B$8+_xlfn.IFNA(VLOOKUP($A51,'EV Distribution'!$A$2:$B$51,2,FALSE),0)*'EV Scenarios'!U$2</f>
        <v>3.8906274165919276E-2</v>
      </c>
      <c r="V51" s="5">
        <f>'[3]Pc, Winter, S2'!V51*Main!$B$8+_xlfn.IFNA(VLOOKUP($A51,'EV Distribution'!$A$2:$B$51,2,FALSE),0)*'EV Scenarios'!V$2</f>
        <v>3.8068338298594719E-2</v>
      </c>
      <c r="W51" s="5">
        <f>'[3]Pc, Winter, S2'!W51*Main!$B$8+_xlfn.IFNA(VLOOKUP($A51,'EV Distribution'!$A$2:$B$51,2,FALSE),0)*'EV Scenarios'!W$2</f>
        <v>3.7585959824143457E-2</v>
      </c>
      <c r="X51" s="5">
        <f>'[3]Pc, Winter, S2'!X51*Main!$B$8+_xlfn.IFNA(VLOOKUP($A51,'EV Distribution'!$A$2:$B$51,2,FALSE),0)*'EV Scenarios'!X$2</f>
        <v>3.8995979006042999E-2</v>
      </c>
      <c r="Y51" s="5">
        <f>'[3]Pc, Winter, S2'!Y51*Main!$B$8+_xlfn.IFNA(VLOOKUP($A51,'EV Distribution'!$A$2:$B$51,2,FALSE),0)*'EV Scenarios'!Y$2</f>
        <v>3.8179828161572664E-2</v>
      </c>
    </row>
    <row r="52" spans="1:25" x14ac:dyDescent="0.3">
      <c r="A52">
        <v>68</v>
      </c>
      <c r="B52" s="5">
        <f>'[3]Pc, Winter, S2'!B52*Main!$B$8+_xlfn.IFNA(VLOOKUP($A52,'EV Distribution'!$A$2:$B$51,2,FALSE),0)*'EV Scenarios'!B$2</f>
        <v>0.12825764241704035</v>
      </c>
      <c r="C52" s="5">
        <f>'[3]Pc, Winter, S2'!C52*Main!$B$8+_xlfn.IFNA(VLOOKUP($A52,'EV Distribution'!$A$2:$B$51,2,FALSE),0)*'EV Scenarios'!C$2</f>
        <v>0.12664391258281213</v>
      </c>
      <c r="D52" s="5">
        <f>'[3]Pc, Winter, S2'!D52*Main!$B$8+_xlfn.IFNA(VLOOKUP($A52,'EV Distribution'!$A$2:$B$51,2,FALSE),0)*'EV Scenarios'!D$2</f>
        <v>0.12622167230798617</v>
      </c>
      <c r="E52" s="5">
        <f>'[3]Pc, Winter, S2'!E52*Main!$B$8+_xlfn.IFNA(VLOOKUP($A52,'EV Distribution'!$A$2:$B$51,2,FALSE),0)*'EV Scenarios'!E$2</f>
        <v>0.12704397480903351</v>
      </c>
      <c r="F52" s="5">
        <f>'[3]Pc, Winter, S2'!F52*Main!$B$8+_xlfn.IFNA(VLOOKUP($A52,'EV Distribution'!$A$2:$B$51,2,FALSE),0)*'EV Scenarios'!F$2</f>
        <v>0.12613795402440309</v>
      </c>
      <c r="G52" s="5">
        <f>'[3]Pc, Winter, S2'!G52*Main!$B$8+_xlfn.IFNA(VLOOKUP($A52,'EV Distribution'!$A$2:$B$51,2,FALSE),0)*'EV Scenarios'!G$2</f>
        <v>0.12694859374199513</v>
      </c>
      <c r="H52" s="5">
        <f>'[3]Pc, Winter, S2'!H52*Main!$B$8+_xlfn.IFNA(VLOOKUP($A52,'EV Distribution'!$A$2:$B$51,2,FALSE),0)*'EV Scenarios'!H$2</f>
        <v>0.12842632556253442</v>
      </c>
      <c r="I52" s="5">
        <f>'[3]Pc, Winter, S2'!I52*Main!$B$8+_xlfn.IFNA(VLOOKUP($A52,'EV Distribution'!$A$2:$B$51,2,FALSE),0)*'EV Scenarios'!I$2</f>
        <v>0.12507662582713791</v>
      </c>
      <c r="J52" s="5">
        <f>'[3]Pc, Winter, S2'!J52*Main!$B$8+_xlfn.IFNA(VLOOKUP($A52,'EV Distribution'!$A$2:$B$51,2,FALSE),0)*'EV Scenarios'!J$2</f>
        <v>0.13296670542883626</v>
      </c>
      <c r="K52" s="5">
        <f>'[3]Pc, Winter, S2'!K52*Main!$B$8+_xlfn.IFNA(VLOOKUP($A52,'EV Distribution'!$A$2:$B$51,2,FALSE),0)*'EV Scenarios'!K$2</f>
        <v>0.14796131632140963</v>
      </c>
      <c r="L52" s="5">
        <f>'[3]Pc, Winter, S2'!L52*Main!$B$8+_xlfn.IFNA(VLOOKUP($A52,'EV Distribution'!$A$2:$B$51,2,FALSE),0)*'EV Scenarios'!L$2</f>
        <v>0.15023612890947308</v>
      </c>
      <c r="M52" s="5">
        <f>'[3]Pc, Winter, S2'!M52*Main!$B$8+_xlfn.IFNA(VLOOKUP($A52,'EV Distribution'!$A$2:$B$51,2,FALSE),0)*'EV Scenarios'!M$2</f>
        <v>0.15141931145323934</v>
      </c>
      <c r="N52" s="5">
        <f>'[3]Pc, Winter, S2'!N52*Main!$B$8+_xlfn.IFNA(VLOOKUP($A52,'EV Distribution'!$A$2:$B$51,2,FALSE),0)*'EV Scenarios'!N$2</f>
        <v>0.13603625377948234</v>
      </c>
      <c r="O52" s="5">
        <f>'[3]Pc, Winter, S2'!O52*Main!$B$8+_xlfn.IFNA(VLOOKUP($A52,'EV Distribution'!$A$2:$B$51,2,FALSE),0)*'EV Scenarios'!O$2</f>
        <v>0.125228874067594</v>
      </c>
      <c r="P52" s="5">
        <f>'[3]Pc, Winter, S2'!P52*Main!$B$8+_xlfn.IFNA(VLOOKUP($A52,'EV Distribution'!$A$2:$B$51,2,FALSE),0)*'EV Scenarios'!P$2</f>
        <v>0.12542593980872374</v>
      </c>
      <c r="Q52" s="5">
        <f>'[3]Pc, Winter, S2'!Q52*Main!$B$8+_xlfn.IFNA(VLOOKUP($A52,'EV Distribution'!$A$2:$B$51,2,FALSE),0)*'EV Scenarios'!Q$2</f>
        <v>0.12624308154562486</v>
      </c>
      <c r="R52" s="5">
        <f>'[3]Pc, Winter, S2'!R52*Main!$B$8+_xlfn.IFNA(VLOOKUP($A52,'EV Distribution'!$A$2:$B$51,2,FALSE),0)*'EV Scenarios'!R$2</f>
        <v>0.1266581491735603</v>
      </c>
      <c r="S52" s="5">
        <f>'[3]Pc, Winter, S2'!S52*Main!$B$8+_xlfn.IFNA(VLOOKUP($A52,'EV Distribution'!$A$2:$B$51,2,FALSE),0)*'EV Scenarios'!S$2</f>
        <v>0.12952282415852412</v>
      </c>
      <c r="T52" s="5">
        <f>'[3]Pc, Winter, S2'!T52*Main!$B$8+_xlfn.IFNA(VLOOKUP($A52,'EV Distribution'!$A$2:$B$51,2,FALSE),0)*'EV Scenarios'!T$2</f>
        <v>0.12751810850910136</v>
      </c>
      <c r="U52" s="5">
        <f>'[3]Pc, Winter, S2'!U52*Main!$B$8+_xlfn.IFNA(VLOOKUP($A52,'EV Distribution'!$A$2:$B$51,2,FALSE),0)*'EV Scenarios'!U$2</f>
        <v>0.12825745277115788</v>
      </c>
      <c r="V52" s="5">
        <f>'[3]Pc, Winter, S2'!V52*Main!$B$8+_xlfn.IFNA(VLOOKUP($A52,'EV Distribution'!$A$2:$B$51,2,FALSE),0)*'EV Scenarios'!V$2</f>
        <v>0.12771584575444989</v>
      </c>
      <c r="W52" s="5">
        <f>'[3]Pc, Winter, S2'!W52*Main!$B$8+_xlfn.IFNA(VLOOKUP($A52,'EV Distribution'!$A$2:$B$51,2,FALSE),0)*'EV Scenarios'!W$2</f>
        <v>0.12593696649993116</v>
      </c>
      <c r="X52" s="5">
        <f>'[3]Pc, Winter, S2'!X52*Main!$B$8+_xlfn.IFNA(VLOOKUP($A52,'EV Distribution'!$A$2:$B$51,2,FALSE),0)*'EV Scenarios'!X$2</f>
        <v>0.12864920126085674</v>
      </c>
      <c r="Y52" s="5">
        <f>'[3]Pc, Winter, S2'!Y52*Main!$B$8+_xlfn.IFNA(VLOOKUP($A52,'EV Distribution'!$A$2:$B$51,2,FALSE),0)*'EV Scenarios'!Y$2</f>
        <v>0.1285224710573519</v>
      </c>
    </row>
    <row r="53" spans="1:25" x14ac:dyDescent="0.3">
      <c r="A53">
        <v>70</v>
      </c>
      <c r="B53" s="5">
        <f>'[3]Pc, Winter, S2'!B53*Main!$B$8+_xlfn.IFNA(VLOOKUP($A53,'EV Distribution'!$A$2:$B$51,2,FALSE),0)*'EV Scenarios'!B$2</f>
        <v>6.5379935842478962E-2</v>
      </c>
      <c r="C53" s="5">
        <f>'[3]Pc, Winter, S2'!C53*Main!$B$8+_xlfn.IFNA(VLOOKUP($A53,'EV Distribution'!$A$2:$B$51,2,FALSE),0)*'EV Scenarios'!C$2</f>
        <v>6.6359003311880466E-2</v>
      </c>
      <c r="D53" s="5">
        <f>'[3]Pc, Winter, S2'!D53*Main!$B$8+_xlfn.IFNA(VLOOKUP($A53,'EV Distribution'!$A$2:$B$51,2,FALSE),0)*'EV Scenarios'!D$2</f>
        <v>6.6766373479358432E-2</v>
      </c>
      <c r="E53" s="5">
        <f>'[3]Pc, Winter, S2'!E53*Main!$B$8+_xlfn.IFNA(VLOOKUP($A53,'EV Distribution'!$A$2:$B$51,2,FALSE),0)*'EV Scenarios'!E$2</f>
        <v>6.5832817222995846E-2</v>
      </c>
      <c r="F53" s="5">
        <f>'[3]Pc, Winter, S2'!F53*Main!$B$8+_xlfn.IFNA(VLOOKUP($A53,'EV Distribution'!$A$2:$B$51,2,FALSE),0)*'EV Scenarios'!F$2</f>
        <v>6.5679744943420076E-2</v>
      </c>
      <c r="G53" s="5">
        <f>'[3]Pc, Winter, S2'!G53*Main!$B$8+_xlfn.IFNA(VLOOKUP($A53,'EV Distribution'!$A$2:$B$51,2,FALSE),0)*'EV Scenarios'!G$2</f>
        <v>6.6143304935847885E-2</v>
      </c>
      <c r="H53" s="5">
        <f>'[3]Pc, Winter, S2'!H53*Main!$B$8+_xlfn.IFNA(VLOOKUP($A53,'EV Distribution'!$A$2:$B$51,2,FALSE),0)*'EV Scenarios'!H$2</f>
        <v>6.7386653731635007E-2</v>
      </c>
      <c r="I53" s="5">
        <f>'[3]Pc, Winter, S2'!I53*Main!$B$8+_xlfn.IFNA(VLOOKUP($A53,'EV Distribution'!$A$2:$B$51,2,FALSE),0)*'EV Scenarios'!I$2</f>
        <v>6.4464374029020138E-2</v>
      </c>
      <c r="J53" s="5">
        <f>'[3]Pc, Winter, S2'!J53*Main!$B$8+_xlfn.IFNA(VLOOKUP($A53,'EV Distribution'!$A$2:$B$51,2,FALSE),0)*'EV Scenarios'!J$2</f>
        <v>5.4098545744178266E-2</v>
      </c>
      <c r="K53" s="5">
        <f>'[3]Pc, Winter, S2'!K53*Main!$B$8+_xlfn.IFNA(VLOOKUP($A53,'EV Distribution'!$A$2:$B$51,2,FALSE),0)*'EV Scenarios'!K$2</f>
        <v>5.411567348494415E-2</v>
      </c>
      <c r="L53" s="5">
        <f>'[3]Pc, Winter, S2'!L53*Main!$B$8+_xlfn.IFNA(VLOOKUP($A53,'EV Distribution'!$A$2:$B$51,2,FALSE),0)*'EV Scenarios'!L$2</f>
        <v>5.1178940662152866E-2</v>
      </c>
      <c r="M53" s="5">
        <f>'[3]Pc, Winter, S2'!M53*Main!$B$8+_xlfn.IFNA(VLOOKUP($A53,'EV Distribution'!$A$2:$B$51,2,FALSE),0)*'EV Scenarios'!M$2</f>
        <v>4.9487091627168397E-2</v>
      </c>
      <c r="N53" s="5">
        <f>'[3]Pc, Winter, S2'!N53*Main!$B$8+_xlfn.IFNA(VLOOKUP($A53,'EV Distribution'!$A$2:$B$51,2,FALSE),0)*'EV Scenarios'!N$2</f>
        <v>5.1156575013152981E-2</v>
      </c>
      <c r="O53" s="5">
        <f>'[3]Pc, Winter, S2'!O53*Main!$B$8+_xlfn.IFNA(VLOOKUP($A53,'EV Distribution'!$A$2:$B$51,2,FALSE),0)*'EV Scenarios'!O$2</f>
        <v>4.9691380567943123E-2</v>
      </c>
      <c r="P53" s="5">
        <f>'[3]Pc, Winter, S2'!P53*Main!$B$8+_xlfn.IFNA(VLOOKUP($A53,'EV Distribution'!$A$2:$B$51,2,FALSE),0)*'EV Scenarios'!P$2</f>
        <v>4.9493906898227913E-2</v>
      </c>
      <c r="Q53" s="5">
        <f>'[3]Pc, Winter, S2'!Q53*Main!$B$8+_xlfn.IFNA(VLOOKUP($A53,'EV Distribution'!$A$2:$B$51,2,FALSE),0)*'EV Scenarios'!Q$2</f>
        <v>5.0247102907230938E-2</v>
      </c>
      <c r="R53" s="5">
        <f>'[3]Pc, Winter, S2'!R53*Main!$B$8+_xlfn.IFNA(VLOOKUP($A53,'EV Distribution'!$A$2:$B$51,2,FALSE),0)*'EV Scenarios'!R$2</f>
        <v>4.9977839358508386E-2</v>
      </c>
      <c r="S53" s="5">
        <f>'[3]Pc, Winter, S2'!S53*Main!$B$8+_xlfn.IFNA(VLOOKUP($A53,'EV Distribution'!$A$2:$B$51,2,FALSE),0)*'EV Scenarios'!S$2</f>
        <v>5.8869457567303912E-2</v>
      </c>
      <c r="T53" s="5">
        <f>'[3]Pc, Winter, S2'!T53*Main!$B$8+_xlfn.IFNA(VLOOKUP($A53,'EV Distribution'!$A$2:$B$51,2,FALSE),0)*'EV Scenarios'!T$2</f>
        <v>6.3913967618691489E-2</v>
      </c>
      <c r="U53" s="5">
        <f>'[3]Pc, Winter, S2'!U53*Main!$B$8+_xlfn.IFNA(VLOOKUP($A53,'EV Distribution'!$A$2:$B$51,2,FALSE),0)*'EV Scenarios'!U$2</f>
        <v>6.7351399175723789E-2</v>
      </c>
      <c r="V53" s="5">
        <f>'[3]Pc, Winter, S2'!V53*Main!$B$8+_xlfn.IFNA(VLOOKUP($A53,'EV Distribution'!$A$2:$B$51,2,FALSE),0)*'EV Scenarios'!V$2</f>
        <v>7.0530044461563801E-2</v>
      </c>
      <c r="W53" s="5">
        <f>'[3]Pc, Winter, S2'!W53*Main!$B$8+_xlfn.IFNA(VLOOKUP($A53,'EV Distribution'!$A$2:$B$51,2,FALSE),0)*'EV Scenarios'!W$2</f>
        <v>6.9790189996563015E-2</v>
      </c>
      <c r="X53" s="5">
        <f>'[3]Pc, Winter, S2'!X53*Main!$B$8+_xlfn.IFNA(VLOOKUP($A53,'EV Distribution'!$A$2:$B$51,2,FALSE),0)*'EV Scenarios'!X$2</f>
        <v>7.0968252685926547E-2</v>
      </c>
      <c r="Y53" s="5">
        <f>'[3]Pc, Winter, S2'!Y53*Main!$B$8+_xlfn.IFNA(VLOOKUP($A53,'EV Distribution'!$A$2:$B$51,2,FALSE),0)*'EV Scenarios'!Y$2</f>
        <v>7.0816461465748173E-2</v>
      </c>
    </row>
    <row r="54" spans="1:25" x14ac:dyDescent="0.3">
      <c r="A54">
        <v>71</v>
      </c>
      <c r="B54" s="5">
        <f>'[3]Pc, Winter, S2'!B54*Main!$B$8+_xlfn.IFNA(VLOOKUP($A54,'EV Distribution'!$A$2:$B$51,2,FALSE),0)*'EV Scenarios'!B$2</f>
        <v>1.4329067515631148E-2</v>
      </c>
      <c r="C54" s="5">
        <f>'[3]Pc, Winter, S2'!C54*Main!$B$8+_xlfn.IFNA(VLOOKUP($A54,'EV Distribution'!$A$2:$B$51,2,FALSE),0)*'EV Scenarios'!C$2</f>
        <v>1.4991935103134096E-2</v>
      </c>
      <c r="D54" s="5">
        <f>'[3]Pc, Winter, S2'!D54*Main!$B$8+_xlfn.IFNA(VLOOKUP($A54,'EV Distribution'!$A$2:$B$51,2,FALSE),0)*'EV Scenarios'!D$2</f>
        <v>1.5100143128043624E-2</v>
      </c>
      <c r="E54" s="5">
        <f>'[3]Pc, Winter, S2'!E54*Main!$B$8+_xlfn.IFNA(VLOOKUP($A54,'EV Distribution'!$A$2:$B$51,2,FALSE),0)*'EV Scenarios'!E$2</f>
        <v>1.5172406391226101E-2</v>
      </c>
      <c r="F54" s="5">
        <f>'[3]Pc, Winter, S2'!F54*Main!$B$8+_xlfn.IFNA(VLOOKUP($A54,'EV Distribution'!$A$2:$B$51,2,FALSE),0)*'EV Scenarios'!F$2</f>
        <v>1.3214792759440642E-2</v>
      </c>
      <c r="G54" s="5">
        <f>'[3]Pc, Winter, S2'!G54*Main!$B$8+_xlfn.IFNA(VLOOKUP($A54,'EV Distribution'!$A$2:$B$51,2,FALSE),0)*'EV Scenarios'!G$2</f>
        <v>1.5659966376907797E-2</v>
      </c>
      <c r="H54" s="5">
        <f>'[3]Pc, Winter, S2'!H54*Main!$B$8+_xlfn.IFNA(VLOOKUP($A54,'EV Distribution'!$A$2:$B$51,2,FALSE),0)*'EV Scenarios'!H$2</f>
        <v>1.3504721865106996E-2</v>
      </c>
      <c r="I54" s="5">
        <f>'[3]Pc, Winter, S2'!I54*Main!$B$8+_xlfn.IFNA(VLOOKUP($A54,'EV Distribution'!$A$2:$B$51,2,FALSE),0)*'EV Scenarios'!I$2</f>
        <v>1.3721345677980687E-2</v>
      </c>
      <c r="J54" s="5">
        <f>'[3]Pc, Winter, S2'!J54*Main!$B$8+_xlfn.IFNA(VLOOKUP($A54,'EV Distribution'!$A$2:$B$51,2,FALSE),0)*'EV Scenarios'!J$2</f>
        <v>1.6630938100277319E-2</v>
      </c>
      <c r="K54" s="5">
        <f>'[3]Pc, Winter, S2'!K54*Main!$B$8+_xlfn.IFNA(VLOOKUP($A54,'EV Distribution'!$A$2:$B$51,2,FALSE),0)*'EV Scenarios'!K$2</f>
        <v>1.9300635202093661E-2</v>
      </c>
      <c r="L54" s="5">
        <f>'[3]Pc, Winter, S2'!L54*Main!$B$8+_xlfn.IFNA(VLOOKUP($A54,'EV Distribution'!$A$2:$B$51,2,FALSE),0)*'EV Scenarios'!L$2</f>
        <v>2.0413452986989614E-2</v>
      </c>
      <c r="M54" s="5">
        <f>'[3]Pc, Winter, S2'!M54*Main!$B$8+_xlfn.IFNA(VLOOKUP($A54,'EV Distribution'!$A$2:$B$51,2,FALSE),0)*'EV Scenarios'!M$2</f>
        <v>2.0217736975183895E-2</v>
      </c>
      <c r="N54" s="5">
        <f>'[3]Pc, Winter, S2'!N54*Main!$B$8+_xlfn.IFNA(VLOOKUP($A54,'EV Distribution'!$A$2:$B$51,2,FALSE),0)*'EV Scenarios'!N$2</f>
        <v>1.8682147673221031E-2</v>
      </c>
      <c r="O54" s="5">
        <f>'[3]Pc, Winter, S2'!O54*Main!$B$8+_xlfn.IFNA(VLOOKUP($A54,'EV Distribution'!$A$2:$B$51,2,FALSE),0)*'EV Scenarios'!O$2</f>
        <v>8.821426147485446E-3</v>
      </c>
      <c r="P54" s="5">
        <f>'[3]Pc, Winter, S2'!P54*Main!$B$8+_xlfn.IFNA(VLOOKUP($A54,'EV Distribution'!$A$2:$B$51,2,FALSE),0)*'EV Scenarios'!P$2</f>
        <v>1.0035695713147079E-2</v>
      </c>
      <c r="Q54" s="5">
        <f>'[3]Pc, Winter, S2'!Q54*Main!$B$8+_xlfn.IFNA(VLOOKUP($A54,'EV Distribution'!$A$2:$B$51,2,FALSE),0)*'EV Scenarios'!Q$2</f>
        <v>6.3673569985003156E-3</v>
      </c>
      <c r="R54" s="5">
        <f>'[3]Pc, Winter, S2'!R54*Main!$B$8+_xlfn.IFNA(VLOOKUP($A54,'EV Distribution'!$A$2:$B$51,2,FALSE),0)*'EV Scenarios'!R$2</f>
        <v>3.4180178382405006E-3</v>
      </c>
      <c r="S54" s="5">
        <f>'[3]Pc, Winter, S2'!S54*Main!$B$8+_xlfn.IFNA(VLOOKUP($A54,'EV Distribution'!$A$2:$B$51,2,FALSE),0)*'EV Scenarios'!S$2</f>
        <v>1.9409668727185117E-3</v>
      </c>
      <c r="T54" s="5">
        <f>'[3]Pc, Winter, S2'!T54*Main!$B$8+_xlfn.IFNA(VLOOKUP($A54,'EV Distribution'!$A$2:$B$51,2,FALSE),0)*'EV Scenarios'!T$2</f>
        <v>2.4710110426303992E-3</v>
      </c>
      <c r="U54" s="5">
        <f>'[3]Pc, Winter, S2'!U54*Main!$B$8+_xlfn.IFNA(VLOOKUP($A54,'EV Distribution'!$A$2:$B$51,2,FALSE),0)*'EV Scenarios'!U$2</f>
        <v>3.3627891000511368E-3</v>
      </c>
      <c r="V54" s="5">
        <f>'[3]Pc, Winter, S2'!V54*Main!$B$8+_xlfn.IFNA(VLOOKUP($A54,'EV Distribution'!$A$2:$B$51,2,FALSE),0)*'EV Scenarios'!V$2</f>
        <v>3.5285168087876638E-3</v>
      </c>
      <c r="W54" s="5">
        <f>'[3]Pc, Winter, S2'!W54*Main!$B$8+_xlfn.IFNA(VLOOKUP($A54,'EV Distribution'!$A$2:$B$51,2,FALSE),0)*'EV Scenarios'!W$2</f>
        <v>3.8243602945185274E-3</v>
      </c>
      <c r="X54" s="5">
        <f>'[3]Pc, Winter, S2'!X54*Main!$B$8+_xlfn.IFNA(VLOOKUP($A54,'EV Distribution'!$A$2:$B$51,2,FALSE),0)*'EV Scenarios'!X$2</f>
        <v>3.6597155251357088E-3</v>
      </c>
      <c r="Y54" s="5">
        <f>'[3]Pc, Winter, S2'!Y54*Main!$B$8+_xlfn.IFNA(VLOOKUP($A54,'EV Distribution'!$A$2:$B$51,2,FALSE),0)*'EV Scenarios'!Y$2</f>
        <v>2.3835033479466606E-3</v>
      </c>
    </row>
    <row r="55" spans="1:25" x14ac:dyDescent="0.3">
      <c r="A55">
        <v>72</v>
      </c>
      <c r="B55" s="5">
        <f>'[3]Pc, Winter, S2'!B55*Main!$B$8+_xlfn.IFNA(VLOOKUP($A55,'EV Distribution'!$A$2:$B$51,2,FALSE),0)*'EV Scenarios'!B$2</f>
        <v>2.9676937842341274E-2</v>
      </c>
      <c r="C55" s="5">
        <f>'[3]Pc, Winter, S2'!C55*Main!$B$8+_xlfn.IFNA(VLOOKUP($A55,'EV Distribution'!$A$2:$B$51,2,FALSE),0)*'EV Scenarios'!C$2</f>
        <v>2.8134132061619858E-2</v>
      </c>
      <c r="D55" s="5">
        <f>'[3]Pc, Winter, S2'!D55*Main!$B$8+_xlfn.IFNA(VLOOKUP($A55,'EV Distribution'!$A$2:$B$51,2,FALSE),0)*'EV Scenarios'!D$2</f>
        <v>2.8207243033130755E-2</v>
      </c>
      <c r="E55" s="5">
        <f>'[3]Pc, Winter, S2'!E55*Main!$B$8+_xlfn.IFNA(VLOOKUP($A55,'EV Distribution'!$A$2:$B$51,2,FALSE),0)*'EV Scenarios'!E$2</f>
        <v>2.9341553336214698E-2</v>
      </c>
      <c r="F55" s="5">
        <f>'[3]Pc, Winter, S2'!F55*Main!$B$8+_xlfn.IFNA(VLOOKUP($A55,'EV Distribution'!$A$2:$B$51,2,FALSE),0)*'EV Scenarios'!F$2</f>
        <v>2.9379610501770122E-2</v>
      </c>
      <c r="G55" s="5">
        <f>'[3]Pc, Winter, S2'!G55*Main!$B$8+_xlfn.IFNA(VLOOKUP($A55,'EV Distribution'!$A$2:$B$51,2,FALSE),0)*'EV Scenarios'!G$2</f>
        <v>2.8990434942726771E-2</v>
      </c>
      <c r="H55" s="5">
        <f>'[3]Pc, Winter, S2'!H55*Main!$B$8+_xlfn.IFNA(VLOOKUP($A55,'EV Distribution'!$A$2:$B$51,2,FALSE),0)*'EV Scenarios'!H$2</f>
        <v>2.9489119456523875E-2</v>
      </c>
      <c r="I55" s="5">
        <f>'[3]Pc, Winter, S2'!I55*Main!$B$8+_xlfn.IFNA(VLOOKUP($A55,'EV Distribution'!$A$2:$B$51,2,FALSE),0)*'EV Scenarios'!I$2</f>
        <v>2.8453692971161793E-2</v>
      </c>
      <c r="J55" s="5">
        <f>'[3]Pc, Winter, S2'!J55*Main!$B$8+_xlfn.IFNA(VLOOKUP($A55,'EV Distribution'!$A$2:$B$51,2,FALSE),0)*'EV Scenarios'!J$2</f>
        <v>2.9294845220965107E-2</v>
      </c>
      <c r="K55" s="5">
        <f>'[3]Pc, Winter, S2'!K55*Main!$B$8+_xlfn.IFNA(VLOOKUP($A55,'EV Distribution'!$A$2:$B$51,2,FALSE),0)*'EV Scenarios'!K$2</f>
        <v>2.8060036041927267E-2</v>
      </c>
      <c r="L55" s="5">
        <f>'[3]Pc, Winter, S2'!L55*Main!$B$8+_xlfn.IFNA(VLOOKUP($A55,'EV Distribution'!$A$2:$B$51,2,FALSE),0)*'EV Scenarios'!L$2</f>
        <v>3.4731374935208677E-2</v>
      </c>
      <c r="M55" s="5">
        <f>'[3]Pc, Winter, S2'!M55*Main!$B$8+_xlfn.IFNA(VLOOKUP($A55,'EV Distribution'!$A$2:$B$51,2,FALSE),0)*'EV Scenarios'!M$2</f>
        <v>3.3703480225842776E-2</v>
      </c>
      <c r="N55" s="5">
        <f>'[3]Pc, Winter, S2'!N55*Main!$B$8+_xlfn.IFNA(VLOOKUP($A55,'EV Distribution'!$A$2:$B$51,2,FALSE),0)*'EV Scenarios'!N$2</f>
        <v>2.8497547924012667E-2</v>
      </c>
      <c r="O55" s="5">
        <f>'[3]Pc, Winter, S2'!O55*Main!$B$8+_xlfn.IFNA(VLOOKUP($A55,'EV Distribution'!$A$2:$B$51,2,FALSE),0)*'EV Scenarios'!O$2</f>
        <v>2.820181898556369E-2</v>
      </c>
      <c r="P55" s="5">
        <f>'[3]Pc, Winter, S2'!P55*Main!$B$8+_xlfn.IFNA(VLOOKUP($A55,'EV Distribution'!$A$2:$B$51,2,FALSE),0)*'EV Scenarios'!P$2</f>
        <v>2.7260841117299976E-2</v>
      </c>
      <c r="Q55" s="5">
        <f>'[3]Pc, Winter, S2'!Q55*Main!$B$8+_xlfn.IFNA(VLOOKUP($A55,'EV Distribution'!$A$2:$B$51,2,FALSE),0)*'EV Scenarios'!Q$2</f>
        <v>2.9314388682086381E-2</v>
      </c>
      <c r="R55" s="5">
        <f>'[3]Pc, Winter, S2'!R55*Main!$B$8+_xlfn.IFNA(VLOOKUP($A55,'EV Distribution'!$A$2:$B$51,2,FALSE),0)*'EV Scenarios'!R$2</f>
        <v>2.7978856792355049E-2</v>
      </c>
      <c r="S55" s="5">
        <f>'[3]Pc, Winter, S2'!S55*Main!$B$8+_xlfn.IFNA(VLOOKUP($A55,'EV Distribution'!$A$2:$B$51,2,FALSE),0)*'EV Scenarios'!S$2</f>
        <v>2.7317321109216426E-2</v>
      </c>
      <c r="T55" s="5">
        <f>'[3]Pc, Winter, S2'!T55*Main!$B$8+_xlfn.IFNA(VLOOKUP($A55,'EV Distribution'!$A$2:$B$51,2,FALSE),0)*'EV Scenarios'!T$2</f>
        <v>2.5686832014126547E-2</v>
      </c>
      <c r="U55" s="5">
        <f>'[3]Pc, Winter, S2'!U55*Main!$B$8+_xlfn.IFNA(VLOOKUP($A55,'EV Distribution'!$A$2:$B$51,2,FALSE),0)*'EV Scenarios'!U$2</f>
        <v>2.3928197530618166E-2</v>
      </c>
      <c r="V55" s="5">
        <f>'[3]Pc, Winter, S2'!V55*Main!$B$8+_xlfn.IFNA(VLOOKUP($A55,'EV Distribution'!$A$2:$B$51,2,FALSE),0)*'EV Scenarios'!V$2</f>
        <v>2.3009677650489738E-2</v>
      </c>
      <c r="W55" s="5">
        <f>'[3]Pc, Winter, S2'!W55*Main!$B$8+_xlfn.IFNA(VLOOKUP($A55,'EV Distribution'!$A$2:$B$51,2,FALSE),0)*'EV Scenarios'!W$2</f>
        <v>2.2757220408833885E-2</v>
      </c>
      <c r="X55" s="5">
        <f>'[3]Pc, Winter, S2'!X55*Main!$B$8+_xlfn.IFNA(VLOOKUP($A55,'EV Distribution'!$A$2:$B$51,2,FALSE),0)*'EV Scenarios'!X$2</f>
        <v>2.1789436723335102E-2</v>
      </c>
      <c r="Y55" s="5">
        <f>'[3]Pc, Winter, S2'!Y55*Main!$B$8+_xlfn.IFNA(VLOOKUP($A55,'EV Distribution'!$A$2:$B$51,2,FALSE),0)*'EV Scenarios'!Y$2</f>
        <v>2.2698812106934942E-2</v>
      </c>
    </row>
    <row r="56" spans="1:25" x14ac:dyDescent="0.3">
      <c r="A56">
        <v>74</v>
      </c>
      <c r="B56" s="5">
        <f>'[3]Pc, Winter, S2'!B56*Main!$B$8+_xlfn.IFNA(VLOOKUP($A56,'EV Distribution'!$A$2:$B$51,2,FALSE),0)*'EV Scenarios'!B$2</f>
        <v>1.5270150872590671E-2</v>
      </c>
      <c r="C56" s="5">
        <f>'[3]Pc, Winter, S2'!C56*Main!$B$8+_xlfn.IFNA(VLOOKUP($A56,'EV Distribution'!$A$2:$B$51,2,FALSE),0)*'EV Scenarios'!C$2</f>
        <v>1.183875525600366E-2</v>
      </c>
      <c r="D56" s="5">
        <f>'[3]Pc, Winter, S2'!D56*Main!$B$8+_xlfn.IFNA(VLOOKUP($A56,'EV Distribution'!$A$2:$B$51,2,FALSE),0)*'EV Scenarios'!D$2</f>
        <v>1.0648986535741679E-2</v>
      </c>
      <c r="E56" s="5">
        <f>'[3]Pc, Winter, S2'!E56*Main!$B$8+_xlfn.IFNA(VLOOKUP($A56,'EV Distribution'!$A$2:$B$51,2,FALSE),0)*'EV Scenarios'!E$2</f>
        <v>8.4311141742093466E-3</v>
      </c>
      <c r="F56" s="5">
        <f>'[3]Pc, Winter, S2'!F56*Main!$B$8+_xlfn.IFNA(VLOOKUP($A56,'EV Distribution'!$A$2:$B$51,2,FALSE),0)*'EV Scenarios'!F$2</f>
        <v>6.837362905446071E-3</v>
      </c>
      <c r="G56" s="5">
        <f>'[3]Pc, Winter, S2'!G56*Main!$B$8+_xlfn.IFNA(VLOOKUP($A56,'EV Distribution'!$A$2:$B$51,2,FALSE),0)*'EV Scenarios'!G$2</f>
        <v>7.1779572674111015E-3</v>
      </c>
      <c r="H56" s="5">
        <f>'[3]Pc, Winter, S2'!H56*Main!$B$8+_xlfn.IFNA(VLOOKUP($A56,'EV Distribution'!$A$2:$B$51,2,FALSE),0)*'EV Scenarios'!H$2</f>
        <v>6.6225166209287235E-3</v>
      </c>
      <c r="I56" s="5">
        <f>'[3]Pc, Winter, S2'!I56*Main!$B$8+_xlfn.IFNA(VLOOKUP($A56,'EV Distribution'!$A$2:$B$51,2,FALSE),0)*'EV Scenarios'!I$2</f>
        <v>6.9645434083421848E-3</v>
      </c>
      <c r="J56" s="5">
        <f>'[3]Pc, Winter, S2'!J56*Main!$B$8+_xlfn.IFNA(VLOOKUP($A56,'EV Distribution'!$A$2:$B$51,2,FALSE),0)*'EV Scenarios'!J$2</f>
        <v>8.261306010768233E-3</v>
      </c>
      <c r="K56" s="5">
        <f>'[3]Pc, Winter, S2'!K56*Main!$B$8+_xlfn.IFNA(VLOOKUP($A56,'EV Distribution'!$A$2:$B$51,2,FALSE),0)*'EV Scenarios'!K$2</f>
        <v>1.0989740737918929E-2</v>
      </c>
      <c r="L56" s="5">
        <f>'[3]Pc, Winter, S2'!L56*Main!$B$8+_xlfn.IFNA(VLOOKUP($A56,'EV Distribution'!$A$2:$B$51,2,FALSE),0)*'EV Scenarios'!L$2</f>
        <v>1.0551836414508103E-2</v>
      </c>
      <c r="M56" s="5">
        <f>'[3]Pc, Winter, S2'!M56*Main!$B$8+_xlfn.IFNA(VLOOKUP($A56,'EV Distribution'!$A$2:$B$51,2,FALSE),0)*'EV Scenarios'!M$2</f>
        <v>1.0285823437121392E-2</v>
      </c>
      <c r="N56" s="5">
        <f>'[3]Pc, Winter, S2'!N56*Main!$B$8+_xlfn.IFNA(VLOOKUP($A56,'EV Distribution'!$A$2:$B$51,2,FALSE),0)*'EV Scenarios'!N$2</f>
        <v>8.0536931533317611E-3</v>
      </c>
      <c r="O56" s="5">
        <f>'[3]Pc, Winter, S2'!O56*Main!$B$8+_xlfn.IFNA(VLOOKUP($A56,'EV Distribution'!$A$2:$B$51,2,FALSE),0)*'EV Scenarios'!O$2</f>
        <v>6.9272831061482189E-3</v>
      </c>
      <c r="P56" s="5">
        <f>'[3]Pc, Winter, S2'!P56*Main!$B$8+_xlfn.IFNA(VLOOKUP($A56,'EV Distribution'!$A$2:$B$51,2,FALSE),0)*'EV Scenarios'!P$2</f>
        <v>6.6419995940720641E-3</v>
      </c>
      <c r="Q56" s="5">
        <f>'[3]Pc, Winter, S2'!Q56*Main!$B$8+_xlfn.IFNA(VLOOKUP($A56,'EV Distribution'!$A$2:$B$51,2,FALSE),0)*'EV Scenarios'!Q$2</f>
        <v>6.2662324956828741E-3</v>
      </c>
      <c r="R56" s="5">
        <f>'[3]Pc, Winter, S2'!R56*Main!$B$8+_xlfn.IFNA(VLOOKUP($A56,'EV Distribution'!$A$2:$B$51,2,FALSE),0)*'EV Scenarios'!R$2</f>
        <v>6.6217244329665253E-3</v>
      </c>
      <c r="S56" s="5">
        <f>'[3]Pc, Winter, S2'!S56*Main!$B$8+_xlfn.IFNA(VLOOKUP($A56,'EV Distribution'!$A$2:$B$51,2,FALSE),0)*'EV Scenarios'!S$2</f>
        <v>6.4647183893379763E-3</v>
      </c>
      <c r="T56" s="5">
        <f>'[3]Pc, Winter, S2'!T56*Main!$B$8+_xlfn.IFNA(VLOOKUP($A56,'EV Distribution'!$A$2:$B$51,2,FALSE),0)*'EV Scenarios'!T$2</f>
        <v>6.7363684371705614E-3</v>
      </c>
      <c r="U56" s="5">
        <f>'[3]Pc, Winter, S2'!U56*Main!$B$8+_xlfn.IFNA(VLOOKUP($A56,'EV Distribution'!$A$2:$B$51,2,FALSE),0)*'EV Scenarios'!U$2</f>
        <v>7.0767190939491397E-3</v>
      </c>
      <c r="V56" s="5">
        <f>'[3]Pc, Winter, S2'!V56*Main!$B$8+_xlfn.IFNA(VLOOKUP($A56,'EV Distribution'!$A$2:$B$51,2,FALSE),0)*'EV Scenarios'!V$2</f>
        <v>8.0949786820765472E-3</v>
      </c>
      <c r="W56" s="5">
        <f>'[3]Pc, Winter, S2'!W56*Main!$B$8+_xlfn.IFNA(VLOOKUP($A56,'EV Distribution'!$A$2:$B$51,2,FALSE),0)*'EV Scenarios'!W$2</f>
        <v>1.079539695579616E-2</v>
      </c>
      <c r="X56" s="5">
        <f>'[3]Pc, Winter, S2'!X56*Main!$B$8+_xlfn.IFNA(VLOOKUP($A56,'EV Distribution'!$A$2:$B$51,2,FALSE),0)*'EV Scenarios'!X$2</f>
        <v>1.0511758015409883E-2</v>
      </c>
      <c r="Y56" s="5">
        <f>'[3]Pc, Winter, S2'!Y56*Main!$B$8+_xlfn.IFNA(VLOOKUP($A56,'EV Distribution'!$A$2:$B$51,2,FALSE),0)*'EV Scenarios'!Y$2</f>
        <v>1.0725020508427741E-2</v>
      </c>
    </row>
    <row r="57" spans="1:25" x14ac:dyDescent="0.3">
      <c r="A57">
        <v>75</v>
      </c>
      <c r="B57" s="5">
        <f>'[3]Pc, Winter, S2'!B57*Main!$B$8+_xlfn.IFNA(VLOOKUP($A57,'EV Distribution'!$A$2:$B$51,2,FALSE),0)*'EV Scenarios'!B$2</f>
        <v>0.12273471044782569</v>
      </c>
      <c r="C57" s="5">
        <f>'[3]Pc, Winter, S2'!C57*Main!$B$8+_xlfn.IFNA(VLOOKUP($A57,'EV Distribution'!$A$2:$B$51,2,FALSE),0)*'EV Scenarios'!C$2</f>
        <v>0.11179570918816872</v>
      </c>
      <c r="D57" s="5">
        <f>'[3]Pc, Winter, S2'!D57*Main!$B$8+_xlfn.IFNA(VLOOKUP($A57,'EV Distribution'!$A$2:$B$51,2,FALSE),0)*'EV Scenarios'!D$2</f>
        <v>0.11623027687946956</v>
      </c>
      <c r="E57" s="5">
        <f>'[3]Pc, Winter, S2'!E57*Main!$B$8+_xlfn.IFNA(VLOOKUP($A57,'EV Distribution'!$A$2:$B$51,2,FALSE),0)*'EV Scenarios'!E$2</f>
        <v>0.11896771993214539</v>
      </c>
      <c r="F57" s="5">
        <f>'[3]Pc, Winter, S2'!F57*Main!$B$8+_xlfn.IFNA(VLOOKUP($A57,'EV Distribution'!$A$2:$B$51,2,FALSE),0)*'EV Scenarios'!F$2</f>
        <v>0.11703703338576332</v>
      </c>
      <c r="G57" s="5">
        <f>'[3]Pc, Winter, S2'!G57*Main!$B$8+_xlfn.IFNA(VLOOKUP($A57,'EV Distribution'!$A$2:$B$51,2,FALSE),0)*'EV Scenarios'!G$2</f>
        <v>0.12059007061818504</v>
      </c>
      <c r="H57" s="5">
        <f>'[3]Pc, Winter, S2'!H57*Main!$B$8+_xlfn.IFNA(VLOOKUP($A57,'EV Distribution'!$A$2:$B$51,2,FALSE),0)*'EV Scenarios'!H$2</f>
        <v>0.14198631503008713</v>
      </c>
      <c r="I57" s="5">
        <f>'[3]Pc, Winter, S2'!I57*Main!$B$8+_xlfn.IFNA(VLOOKUP($A57,'EV Distribution'!$A$2:$B$51,2,FALSE),0)*'EV Scenarios'!I$2</f>
        <v>0.17886537640197958</v>
      </c>
      <c r="J57" s="5">
        <f>'[3]Pc, Winter, S2'!J57*Main!$B$8+_xlfn.IFNA(VLOOKUP($A57,'EV Distribution'!$A$2:$B$51,2,FALSE),0)*'EV Scenarios'!J$2</f>
        <v>0.20368435087015185</v>
      </c>
      <c r="K57" s="5">
        <f>'[3]Pc, Winter, S2'!K57*Main!$B$8+_xlfn.IFNA(VLOOKUP($A57,'EV Distribution'!$A$2:$B$51,2,FALSE),0)*'EV Scenarios'!K$2</f>
        <v>0.21943789098007141</v>
      </c>
      <c r="L57" s="5">
        <f>'[3]Pc, Winter, S2'!L57*Main!$B$8+_xlfn.IFNA(VLOOKUP($A57,'EV Distribution'!$A$2:$B$51,2,FALSE),0)*'EV Scenarios'!L$2</f>
        <v>0.23896766282452206</v>
      </c>
      <c r="M57" s="5">
        <f>'[3]Pc, Winter, S2'!M57*Main!$B$8+_xlfn.IFNA(VLOOKUP($A57,'EV Distribution'!$A$2:$B$51,2,FALSE),0)*'EV Scenarios'!M$2</f>
        <v>0.23349425268427443</v>
      </c>
      <c r="N57" s="5">
        <f>'[3]Pc, Winter, S2'!N57*Main!$B$8+_xlfn.IFNA(VLOOKUP($A57,'EV Distribution'!$A$2:$B$51,2,FALSE),0)*'EV Scenarios'!N$2</f>
        <v>0.23934414672006041</v>
      </c>
      <c r="O57" s="5">
        <f>'[3]Pc, Winter, S2'!O57*Main!$B$8+_xlfn.IFNA(VLOOKUP($A57,'EV Distribution'!$A$2:$B$51,2,FALSE),0)*'EV Scenarios'!O$2</f>
        <v>0.21652075158673098</v>
      </c>
      <c r="P57" s="5">
        <f>'[3]Pc, Winter, S2'!P57*Main!$B$8+_xlfn.IFNA(VLOOKUP($A57,'EV Distribution'!$A$2:$B$51,2,FALSE),0)*'EV Scenarios'!P$2</f>
        <v>0.20879246388422923</v>
      </c>
      <c r="Q57" s="5">
        <f>'[3]Pc, Winter, S2'!Q57*Main!$B$8+_xlfn.IFNA(VLOOKUP($A57,'EV Distribution'!$A$2:$B$51,2,FALSE),0)*'EV Scenarios'!Q$2</f>
        <v>0.20702534062893851</v>
      </c>
      <c r="R57" s="5">
        <f>'[3]Pc, Winter, S2'!R57*Main!$B$8+_xlfn.IFNA(VLOOKUP($A57,'EV Distribution'!$A$2:$B$51,2,FALSE),0)*'EV Scenarios'!R$2</f>
        <v>0.21059660490537724</v>
      </c>
      <c r="S57" s="5">
        <f>'[3]Pc, Winter, S2'!S57*Main!$B$8+_xlfn.IFNA(VLOOKUP($A57,'EV Distribution'!$A$2:$B$51,2,FALSE),0)*'EV Scenarios'!S$2</f>
        <v>0.21342577198623242</v>
      </c>
      <c r="T57" s="5">
        <f>'[3]Pc, Winter, S2'!T57*Main!$B$8+_xlfn.IFNA(VLOOKUP($A57,'EV Distribution'!$A$2:$B$51,2,FALSE),0)*'EV Scenarios'!T$2</f>
        <v>0.21472800276030604</v>
      </c>
      <c r="U57" s="5">
        <f>'[3]Pc, Winter, S2'!U57*Main!$B$8+_xlfn.IFNA(VLOOKUP($A57,'EV Distribution'!$A$2:$B$51,2,FALSE),0)*'EV Scenarios'!U$2</f>
        <v>0.20703786514692002</v>
      </c>
      <c r="V57" s="5">
        <f>'[3]Pc, Winter, S2'!V57*Main!$B$8+_xlfn.IFNA(VLOOKUP($A57,'EV Distribution'!$A$2:$B$51,2,FALSE),0)*'EV Scenarios'!V$2</f>
        <v>0.19391029137625876</v>
      </c>
      <c r="W57" s="5">
        <f>'[3]Pc, Winter, S2'!W57*Main!$B$8+_xlfn.IFNA(VLOOKUP($A57,'EV Distribution'!$A$2:$B$51,2,FALSE),0)*'EV Scenarios'!W$2</f>
        <v>0.17367489074266876</v>
      </c>
      <c r="X57" s="5">
        <f>'[3]Pc, Winter, S2'!X57*Main!$B$8+_xlfn.IFNA(VLOOKUP($A57,'EV Distribution'!$A$2:$B$51,2,FALSE),0)*'EV Scenarios'!X$2</f>
        <v>0.16837074641954802</v>
      </c>
      <c r="Y57" s="5">
        <f>'[3]Pc, Winter, S2'!Y57*Main!$B$8+_xlfn.IFNA(VLOOKUP($A57,'EV Distribution'!$A$2:$B$51,2,FALSE),0)*'EV Scenarios'!Y$2</f>
        <v>0.14971435230651603</v>
      </c>
    </row>
    <row r="58" spans="1:25" x14ac:dyDescent="0.3">
      <c r="A58">
        <v>76</v>
      </c>
      <c r="B58" s="5">
        <f>'[3]Pc, Winter, S2'!B58*Main!$B$8+_xlfn.IFNA(VLOOKUP($A58,'EV Distribution'!$A$2:$B$51,2,FALSE),0)*'EV Scenarios'!B$2</f>
        <v>6.8870504188744018E-3</v>
      </c>
      <c r="C58" s="5">
        <f>'[3]Pc, Winter, S2'!C58*Main!$B$8+_xlfn.IFNA(VLOOKUP($A58,'EV Distribution'!$A$2:$B$51,2,FALSE),0)*'EV Scenarios'!C$2</f>
        <v>6.2703255155229726E-3</v>
      </c>
      <c r="D58" s="5">
        <f>'[3]Pc, Winter, S2'!D58*Main!$B$8+_xlfn.IFNA(VLOOKUP($A58,'EV Distribution'!$A$2:$B$51,2,FALSE),0)*'EV Scenarios'!D$2</f>
        <v>6.0864683617290142E-3</v>
      </c>
      <c r="E58" s="5">
        <f>'[3]Pc, Winter, S2'!E58*Main!$B$8+_xlfn.IFNA(VLOOKUP($A58,'EV Distribution'!$A$2:$B$51,2,FALSE),0)*'EV Scenarios'!E$2</f>
        <v>5.8899584086863736E-3</v>
      </c>
      <c r="F58" s="5">
        <f>'[3]Pc, Winter, S2'!F58*Main!$B$8+_xlfn.IFNA(VLOOKUP($A58,'EV Distribution'!$A$2:$B$51,2,FALSE),0)*'EV Scenarios'!F$2</f>
        <v>5.8907812789562196E-3</v>
      </c>
      <c r="G58" s="5">
        <f>'[3]Pc, Winter, S2'!G58*Main!$B$8+_xlfn.IFNA(VLOOKUP($A58,'EV Distribution'!$A$2:$B$51,2,FALSE),0)*'EV Scenarios'!G$2</f>
        <v>5.8534800670187251E-3</v>
      </c>
      <c r="H58" s="5">
        <f>'[3]Pc, Winter, S2'!H58*Main!$B$8+_xlfn.IFNA(VLOOKUP($A58,'EV Distribution'!$A$2:$B$51,2,FALSE),0)*'EV Scenarios'!H$2</f>
        <v>5.881452396369286E-3</v>
      </c>
      <c r="I58" s="5">
        <f>'[3]Pc, Winter, S2'!I58*Main!$B$8+_xlfn.IFNA(VLOOKUP($A58,'EV Distribution'!$A$2:$B$51,2,FALSE),0)*'EV Scenarios'!I$2</f>
        <v>5.9413004290280068E-3</v>
      </c>
      <c r="J58" s="5">
        <f>'[3]Pc, Winter, S2'!J58*Main!$B$8+_xlfn.IFNA(VLOOKUP($A58,'EV Distribution'!$A$2:$B$51,2,FALSE),0)*'EV Scenarios'!J$2</f>
        <v>5.9021351938478486E-3</v>
      </c>
      <c r="K58" s="5">
        <f>'[3]Pc, Winter, S2'!K58*Main!$B$8+_xlfn.IFNA(VLOOKUP($A58,'EV Distribution'!$A$2:$B$51,2,FALSE),0)*'EV Scenarios'!K$2</f>
        <v>6.0546131132926204E-3</v>
      </c>
      <c r="L58" s="5">
        <f>'[3]Pc, Winter, S2'!L58*Main!$B$8+_xlfn.IFNA(VLOOKUP($A58,'EV Distribution'!$A$2:$B$51,2,FALSE),0)*'EV Scenarios'!L$2</f>
        <v>6.5300193985966893E-3</v>
      </c>
      <c r="M58" s="5">
        <f>'[3]Pc, Winter, S2'!M58*Main!$B$8+_xlfn.IFNA(VLOOKUP($A58,'EV Distribution'!$A$2:$B$51,2,FALSE),0)*'EV Scenarios'!M$2</f>
        <v>6.9350036513895433E-3</v>
      </c>
      <c r="N58" s="5">
        <f>'[3]Pc, Winter, S2'!N58*Main!$B$8+_xlfn.IFNA(VLOOKUP($A58,'EV Distribution'!$A$2:$B$51,2,FALSE),0)*'EV Scenarios'!N$2</f>
        <v>7.0255325306329162E-3</v>
      </c>
      <c r="O58" s="5">
        <f>'[3]Pc, Winter, S2'!O58*Main!$B$8+_xlfn.IFNA(VLOOKUP($A58,'EV Distribution'!$A$2:$B$51,2,FALSE),0)*'EV Scenarios'!O$2</f>
        <v>6.9227675470999537E-3</v>
      </c>
      <c r="P58" s="5">
        <f>'[3]Pc, Winter, S2'!P58*Main!$B$8+_xlfn.IFNA(VLOOKUP($A58,'EV Distribution'!$A$2:$B$51,2,FALSE),0)*'EV Scenarios'!P$2</f>
        <v>6.6770893421593501E-3</v>
      </c>
      <c r="Q58" s="5">
        <f>'[3]Pc, Winter, S2'!Q58*Main!$B$8+_xlfn.IFNA(VLOOKUP($A58,'EV Distribution'!$A$2:$B$51,2,FALSE),0)*'EV Scenarios'!Q$2</f>
        <v>6.3967068173579967E-3</v>
      </c>
      <c r="R58" s="5">
        <f>'[3]Pc, Winter, S2'!R58*Main!$B$8+_xlfn.IFNA(VLOOKUP($A58,'EV Distribution'!$A$2:$B$51,2,FALSE),0)*'EV Scenarios'!R$2</f>
        <v>6.581733697604438E-3</v>
      </c>
      <c r="S58" s="5">
        <f>'[3]Pc, Winter, S2'!S58*Main!$B$8+_xlfn.IFNA(VLOOKUP($A58,'EV Distribution'!$A$2:$B$51,2,FALSE),0)*'EV Scenarios'!S$2</f>
        <v>7.4705306035717104E-3</v>
      </c>
      <c r="T58" s="5">
        <f>'[3]Pc, Winter, S2'!T58*Main!$B$8+_xlfn.IFNA(VLOOKUP($A58,'EV Distribution'!$A$2:$B$51,2,FALSE),0)*'EV Scenarios'!T$2</f>
        <v>8.5560084068670838E-3</v>
      </c>
      <c r="U58" s="5">
        <f>'[3]Pc, Winter, S2'!U58*Main!$B$8+_xlfn.IFNA(VLOOKUP($A58,'EV Distribution'!$A$2:$B$51,2,FALSE),0)*'EV Scenarios'!U$2</f>
        <v>9.1740897604289592E-3</v>
      </c>
      <c r="V58" s="5">
        <f>'[3]Pc, Winter, S2'!V58*Main!$B$8+_xlfn.IFNA(VLOOKUP($A58,'EV Distribution'!$A$2:$B$51,2,FALSE),0)*'EV Scenarios'!V$2</f>
        <v>9.1276171684171181E-3</v>
      </c>
      <c r="W58" s="5">
        <f>'[3]Pc, Winter, S2'!W58*Main!$B$8+_xlfn.IFNA(VLOOKUP($A58,'EV Distribution'!$A$2:$B$51,2,FALSE),0)*'EV Scenarios'!W$2</f>
        <v>8.5568172509391475E-3</v>
      </c>
      <c r="X58" s="5">
        <f>'[3]Pc, Winter, S2'!X58*Main!$B$8+_xlfn.IFNA(VLOOKUP($A58,'EV Distribution'!$A$2:$B$51,2,FALSE),0)*'EV Scenarios'!X$2</f>
        <v>7.9649260229722289E-3</v>
      </c>
      <c r="Y58" s="5">
        <f>'[3]Pc, Winter, S2'!Y58*Main!$B$8+_xlfn.IFNA(VLOOKUP($A58,'EV Distribution'!$A$2:$B$51,2,FALSE),0)*'EV Scenarios'!Y$2</f>
        <v>7.2129768845094798E-3</v>
      </c>
    </row>
    <row r="59" spans="1:25" x14ac:dyDescent="0.3">
      <c r="A59">
        <v>77</v>
      </c>
      <c r="B59" s="5">
        <f>'[3]Pc, Winter, S2'!B59*Main!$B$8+_xlfn.IFNA(VLOOKUP($A59,'EV Distribution'!$A$2:$B$51,2,FALSE),0)*'EV Scenarios'!B$2</f>
        <v>9.3708781919400515E-3</v>
      </c>
      <c r="C59" s="5">
        <f>'[3]Pc, Winter, S2'!C59*Main!$B$8+_xlfn.IFNA(VLOOKUP($A59,'EV Distribution'!$A$2:$B$51,2,FALSE),0)*'EV Scenarios'!C$2</f>
        <v>8.1231207868627583E-3</v>
      </c>
      <c r="D59" s="5">
        <f>'[3]Pc, Winter, S2'!D59*Main!$B$8+_xlfn.IFNA(VLOOKUP($A59,'EV Distribution'!$A$2:$B$51,2,FALSE),0)*'EV Scenarios'!D$2</f>
        <v>9.3689326414227829E-3</v>
      </c>
      <c r="E59" s="5">
        <f>'[3]Pc, Winter, S2'!E59*Main!$B$8+_xlfn.IFNA(VLOOKUP($A59,'EV Distribution'!$A$2:$B$51,2,FALSE),0)*'EV Scenarios'!E$2</f>
        <v>9.3182346573292829E-3</v>
      </c>
      <c r="F59" s="5">
        <f>'[3]Pc, Winter, S2'!F59*Main!$B$8+_xlfn.IFNA(VLOOKUP($A59,'EV Distribution'!$A$2:$B$51,2,FALSE),0)*'EV Scenarios'!F$2</f>
        <v>8.9479339773129579E-3</v>
      </c>
      <c r="G59" s="5">
        <f>'[3]Pc, Winter, S2'!G59*Main!$B$8+_xlfn.IFNA(VLOOKUP($A59,'EV Distribution'!$A$2:$B$51,2,FALSE),0)*'EV Scenarios'!G$2</f>
        <v>8.0385138852076942E-3</v>
      </c>
      <c r="H59" s="5">
        <f>'[3]Pc, Winter, S2'!H59*Main!$B$8+_xlfn.IFNA(VLOOKUP($A59,'EV Distribution'!$A$2:$B$51,2,FALSE),0)*'EV Scenarios'!H$2</f>
        <v>9.6738764996017225E-3</v>
      </c>
      <c r="I59" s="5">
        <f>'[3]Pc, Winter, S2'!I59*Main!$B$8+_xlfn.IFNA(VLOOKUP($A59,'EV Distribution'!$A$2:$B$51,2,FALSE),0)*'EV Scenarios'!I$2</f>
        <v>8.2985090393212571E-3</v>
      </c>
      <c r="J59" s="5">
        <f>'[3]Pc, Winter, S2'!J59*Main!$B$8+_xlfn.IFNA(VLOOKUP($A59,'EV Distribution'!$A$2:$B$51,2,FALSE),0)*'EV Scenarios'!J$2</f>
        <v>1.8069038314560221E-2</v>
      </c>
      <c r="K59" s="5">
        <f>'[3]Pc, Winter, S2'!K59*Main!$B$8+_xlfn.IFNA(VLOOKUP($A59,'EV Distribution'!$A$2:$B$51,2,FALSE),0)*'EV Scenarios'!K$2</f>
        <v>2.5362422715551489E-2</v>
      </c>
      <c r="L59" s="5">
        <f>'[3]Pc, Winter, S2'!L59*Main!$B$8+_xlfn.IFNA(VLOOKUP($A59,'EV Distribution'!$A$2:$B$51,2,FALSE),0)*'EV Scenarios'!L$2</f>
        <v>2.5509344799612543E-2</v>
      </c>
      <c r="M59" s="5">
        <f>'[3]Pc, Winter, S2'!M59*Main!$B$8+_xlfn.IFNA(VLOOKUP($A59,'EV Distribution'!$A$2:$B$51,2,FALSE),0)*'EV Scenarios'!M$2</f>
        <v>2.4458081860317837E-2</v>
      </c>
      <c r="N59" s="5">
        <f>'[3]Pc, Winter, S2'!N59*Main!$B$8+_xlfn.IFNA(VLOOKUP($A59,'EV Distribution'!$A$2:$B$51,2,FALSE),0)*'EV Scenarios'!N$2</f>
        <v>2.5011403674297859E-2</v>
      </c>
      <c r="O59" s="5">
        <f>'[3]Pc, Winter, S2'!O59*Main!$B$8+_xlfn.IFNA(VLOOKUP($A59,'EV Distribution'!$A$2:$B$51,2,FALSE),0)*'EV Scenarios'!O$2</f>
        <v>2.5910362852770236E-2</v>
      </c>
      <c r="P59" s="5">
        <f>'[3]Pc, Winter, S2'!P59*Main!$B$8+_xlfn.IFNA(VLOOKUP($A59,'EV Distribution'!$A$2:$B$51,2,FALSE),0)*'EV Scenarios'!P$2</f>
        <v>2.7157814603620881E-2</v>
      </c>
      <c r="Q59" s="5">
        <f>'[3]Pc, Winter, S2'!Q59*Main!$B$8+_xlfn.IFNA(VLOOKUP($A59,'EV Distribution'!$A$2:$B$51,2,FALSE),0)*'EV Scenarios'!Q$2</f>
        <v>2.7176404575505467E-2</v>
      </c>
      <c r="R59" s="5">
        <f>'[3]Pc, Winter, S2'!R59*Main!$B$8+_xlfn.IFNA(VLOOKUP($A59,'EV Distribution'!$A$2:$B$51,2,FALSE),0)*'EV Scenarios'!R$2</f>
        <v>2.0441299664985053E-2</v>
      </c>
      <c r="S59" s="5">
        <f>'[3]Pc, Winter, S2'!S59*Main!$B$8+_xlfn.IFNA(VLOOKUP($A59,'EV Distribution'!$A$2:$B$51,2,FALSE),0)*'EV Scenarios'!S$2</f>
        <v>1.3277269535333569E-2</v>
      </c>
      <c r="T59" s="5">
        <f>'[3]Pc, Winter, S2'!T59*Main!$B$8+_xlfn.IFNA(VLOOKUP($A59,'EV Distribution'!$A$2:$B$51,2,FALSE),0)*'EV Scenarios'!T$2</f>
        <v>9.1371599505202187E-3</v>
      </c>
      <c r="U59" s="5">
        <f>'[3]Pc, Winter, S2'!U59*Main!$B$8+_xlfn.IFNA(VLOOKUP($A59,'EV Distribution'!$A$2:$B$51,2,FALSE),0)*'EV Scenarios'!U$2</f>
        <v>9.3208198609078773E-3</v>
      </c>
      <c r="V59" s="5">
        <f>'[3]Pc, Winter, S2'!V59*Main!$B$8+_xlfn.IFNA(VLOOKUP($A59,'EV Distribution'!$A$2:$B$51,2,FALSE),0)*'EV Scenarios'!V$2</f>
        <v>8.2061769170256073E-3</v>
      </c>
      <c r="W59" s="5">
        <f>'[3]Pc, Winter, S2'!W59*Main!$B$8+_xlfn.IFNA(VLOOKUP($A59,'EV Distribution'!$A$2:$B$51,2,FALSE),0)*'EV Scenarios'!W$2</f>
        <v>8.477576830997759E-3</v>
      </c>
      <c r="X59" s="5">
        <f>'[3]Pc, Winter, S2'!X59*Main!$B$8+_xlfn.IFNA(VLOOKUP($A59,'EV Distribution'!$A$2:$B$51,2,FALSE),0)*'EV Scenarios'!X$2</f>
        <v>8.3997212058748317E-3</v>
      </c>
      <c r="Y59" s="5">
        <f>'[3]Pc, Winter, S2'!Y59*Main!$B$8+_xlfn.IFNA(VLOOKUP($A59,'EV Distribution'!$A$2:$B$51,2,FALSE),0)*'EV Scenarios'!Y$2</f>
        <v>9.8055927242054145E-3</v>
      </c>
    </row>
    <row r="60" spans="1:25" x14ac:dyDescent="0.3">
      <c r="A60">
        <v>78</v>
      </c>
      <c r="B60" s="5">
        <f>'[3]Pc, Winter, S2'!B60*Main!$B$8+_xlfn.IFNA(VLOOKUP($A60,'EV Distribution'!$A$2:$B$51,2,FALSE),0)*'EV Scenarios'!B$2</f>
        <v>2.3120786468427933E-2</v>
      </c>
      <c r="C60" s="5">
        <f>'[3]Pc, Winter, S2'!C60*Main!$B$8+_xlfn.IFNA(VLOOKUP($A60,'EV Distribution'!$A$2:$B$51,2,FALSE),0)*'EV Scenarios'!C$2</f>
        <v>2.1091359872851271E-2</v>
      </c>
      <c r="D60" s="5">
        <f>'[3]Pc, Winter, S2'!D60*Main!$B$8+_xlfn.IFNA(VLOOKUP($A60,'EV Distribution'!$A$2:$B$51,2,FALSE),0)*'EV Scenarios'!D$2</f>
        <v>1.5256115031798247E-2</v>
      </c>
      <c r="E60" s="5">
        <f>'[3]Pc, Winter, S2'!E60*Main!$B$8+_xlfn.IFNA(VLOOKUP($A60,'EV Distribution'!$A$2:$B$51,2,FALSE),0)*'EV Scenarios'!E$2</f>
        <v>1.3393397102165448E-2</v>
      </c>
      <c r="F60" s="5">
        <f>'[3]Pc, Winter, S2'!F60*Main!$B$8+_xlfn.IFNA(VLOOKUP($A60,'EV Distribution'!$A$2:$B$51,2,FALSE),0)*'EV Scenarios'!F$2</f>
        <v>1.2975079487319055E-2</v>
      </c>
      <c r="G60" s="5">
        <f>'[3]Pc, Winter, S2'!G60*Main!$B$8+_xlfn.IFNA(VLOOKUP($A60,'EV Distribution'!$A$2:$B$51,2,FALSE),0)*'EV Scenarios'!G$2</f>
        <v>1.1360665875948981E-2</v>
      </c>
      <c r="H60" s="5">
        <f>'[3]Pc, Winter, S2'!H60*Main!$B$8+_xlfn.IFNA(VLOOKUP($A60,'EV Distribution'!$A$2:$B$51,2,FALSE),0)*'EV Scenarios'!H$2</f>
        <v>9.5468263234599979E-3</v>
      </c>
      <c r="I60" s="5">
        <f>'[3]Pc, Winter, S2'!I60*Main!$B$8+_xlfn.IFNA(VLOOKUP($A60,'EV Distribution'!$A$2:$B$51,2,FALSE),0)*'EV Scenarios'!I$2</f>
        <v>1.0595655717439619E-2</v>
      </c>
      <c r="J60" s="5">
        <f>'[3]Pc, Winter, S2'!J60*Main!$B$8+_xlfn.IFNA(VLOOKUP($A60,'EV Distribution'!$A$2:$B$51,2,FALSE),0)*'EV Scenarios'!J$2</f>
        <v>1.2363412197117653E-2</v>
      </c>
      <c r="K60" s="5">
        <f>'[3]Pc, Winter, S2'!K60*Main!$B$8+_xlfn.IFNA(VLOOKUP($A60,'EV Distribution'!$A$2:$B$51,2,FALSE),0)*'EV Scenarios'!K$2</f>
        <v>1.0473125483532963E-2</v>
      </c>
      <c r="L60" s="5">
        <f>'[3]Pc, Winter, S2'!L60*Main!$B$8+_xlfn.IFNA(VLOOKUP($A60,'EV Distribution'!$A$2:$B$51,2,FALSE),0)*'EV Scenarios'!L$2</f>
        <v>1.1528652971378138E-2</v>
      </c>
      <c r="M60" s="5">
        <f>'[3]Pc, Winter, S2'!M60*Main!$B$8+_xlfn.IFNA(VLOOKUP($A60,'EV Distribution'!$A$2:$B$51,2,FALSE),0)*'EV Scenarios'!M$2</f>
        <v>9.74991193335005E-3</v>
      </c>
      <c r="N60" s="5">
        <f>'[3]Pc, Winter, S2'!N60*Main!$B$8+_xlfn.IFNA(VLOOKUP($A60,'EV Distribution'!$A$2:$B$51,2,FALSE),0)*'EV Scenarios'!N$2</f>
        <v>2.8781950707753128E-2</v>
      </c>
      <c r="O60" s="5">
        <f>'[3]Pc, Winter, S2'!O60*Main!$B$8+_xlfn.IFNA(VLOOKUP($A60,'EV Distribution'!$A$2:$B$51,2,FALSE),0)*'EV Scenarios'!O$2</f>
        <v>3.4366585089858195E-2</v>
      </c>
      <c r="P60" s="5">
        <f>'[3]Pc, Winter, S2'!P60*Main!$B$8+_xlfn.IFNA(VLOOKUP($A60,'EV Distribution'!$A$2:$B$51,2,FALSE),0)*'EV Scenarios'!P$2</f>
        <v>3.1587687609639287E-2</v>
      </c>
      <c r="Q60" s="5">
        <f>'[3]Pc, Winter, S2'!Q60*Main!$B$8+_xlfn.IFNA(VLOOKUP($A60,'EV Distribution'!$A$2:$B$51,2,FALSE),0)*'EV Scenarios'!Q$2</f>
        <v>2.7936094421868854E-2</v>
      </c>
      <c r="R60" s="5">
        <f>'[3]Pc, Winter, S2'!R60*Main!$B$8+_xlfn.IFNA(VLOOKUP($A60,'EV Distribution'!$A$2:$B$51,2,FALSE),0)*'EV Scenarios'!R$2</f>
        <v>1.3010590021339785E-2</v>
      </c>
      <c r="S60" s="5">
        <f>'[3]Pc, Winter, S2'!S60*Main!$B$8+_xlfn.IFNA(VLOOKUP($A60,'EV Distribution'!$A$2:$B$51,2,FALSE),0)*'EV Scenarios'!S$2</f>
        <v>1.009088880141708E-2</v>
      </c>
      <c r="T60" s="5">
        <f>'[3]Pc, Winter, S2'!T60*Main!$B$8+_xlfn.IFNA(VLOOKUP($A60,'EV Distribution'!$A$2:$B$51,2,FALSE),0)*'EV Scenarios'!T$2</f>
        <v>1.0400071493450555E-2</v>
      </c>
      <c r="U60" s="5">
        <f>'[3]Pc, Winter, S2'!U60*Main!$B$8+_xlfn.IFNA(VLOOKUP($A60,'EV Distribution'!$A$2:$B$51,2,FALSE),0)*'EV Scenarios'!U$2</f>
        <v>5.7629684283101263E-3</v>
      </c>
      <c r="V60" s="5">
        <f>'[3]Pc, Winter, S2'!V60*Main!$B$8+_xlfn.IFNA(VLOOKUP($A60,'EV Distribution'!$A$2:$B$51,2,FALSE),0)*'EV Scenarios'!V$2</f>
        <v>3.4633312234481948E-5</v>
      </c>
      <c r="W60" s="5">
        <f>'[3]Pc, Winter, S2'!W60*Main!$B$8+_xlfn.IFNA(VLOOKUP($A60,'EV Distribution'!$A$2:$B$51,2,FALSE),0)*'EV Scenarios'!W$2</f>
        <v>1.9824481838073322E-4</v>
      </c>
      <c r="X60" s="5">
        <f>'[3]Pc, Winter, S2'!X60*Main!$B$8+_xlfn.IFNA(VLOOKUP($A60,'EV Distribution'!$A$2:$B$51,2,FALSE),0)*'EV Scenarios'!X$2</f>
        <v>8.9732687970556983E-4</v>
      </c>
      <c r="Y60" s="5">
        <f>'[3]Pc, Winter, S2'!Y60*Main!$B$8+_xlfn.IFNA(VLOOKUP($A60,'EV Distribution'!$A$2:$B$51,2,FALSE),0)*'EV Scenarios'!Y$2</f>
        <v>1.9208264215541659E-4</v>
      </c>
    </row>
    <row r="61" spans="1:25" x14ac:dyDescent="0.3">
      <c r="A61">
        <v>79</v>
      </c>
      <c r="B61" s="5">
        <f>'[3]Pc, Winter, S2'!B61*Main!$B$8+_xlfn.IFNA(VLOOKUP($A61,'EV Distribution'!$A$2:$B$51,2,FALSE),0)*'EV Scenarios'!B$2</f>
        <v>0.1563658555262224</v>
      </c>
      <c r="C61" s="5">
        <f>'[3]Pc, Winter, S2'!C61*Main!$B$8+_xlfn.IFNA(VLOOKUP($A61,'EV Distribution'!$A$2:$B$51,2,FALSE),0)*'EV Scenarios'!C$2</f>
        <v>0.1599364418697683</v>
      </c>
      <c r="D61" s="5">
        <f>'[3]Pc, Winter, S2'!D61*Main!$B$8+_xlfn.IFNA(VLOOKUP($A61,'EV Distribution'!$A$2:$B$51,2,FALSE),0)*'EV Scenarios'!D$2</f>
        <v>0.15963530320216252</v>
      </c>
      <c r="E61" s="5">
        <f>'[3]Pc, Winter, S2'!E61*Main!$B$8+_xlfn.IFNA(VLOOKUP($A61,'EV Distribution'!$A$2:$B$51,2,FALSE),0)*'EV Scenarios'!E$2</f>
        <v>0.15757658698349361</v>
      </c>
      <c r="F61" s="5">
        <f>'[3]Pc, Winter, S2'!F61*Main!$B$8+_xlfn.IFNA(VLOOKUP($A61,'EV Distribution'!$A$2:$B$51,2,FALSE),0)*'EV Scenarios'!F$2</f>
        <v>0.15844618407018526</v>
      </c>
      <c r="G61" s="5">
        <f>'[3]Pc, Winter, S2'!G61*Main!$B$8+_xlfn.IFNA(VLOOKUP($A61,'EV Distribution'!$A$2:$B$51,2,FALSE),0)*'EV Scenarios'!G$2</f>
        <v>0.15512218880328557</v>
      </c>
      <c r="H61" s="5">
        <f>'[3]Pc, Winter, S2'!H61*Main!$B$8+_xlfn.IFNA(VLOOKUP($A61,'EV Distribution'!$A$2:$B$51,2,FALSE),0)*'EV Scenarios'!H$2</f>
        <v>0.15525040432269296</v>
      </c>
      <c r="I61" s="5">
        <f>'[3]Pc, Winter, S2'!I61*Main!$B$8+_xlfn.IFNA(VLOOKUP($A61,'EV Distribution'!$A$2:$B$51,2,FALSE),0)*'EV Scenarios'!I$2</f>
        <v>0.15240973546744452</v>
      </c>
      <c r="J61" s="5">
        <f>'[3]Pc, Winter, S2'!J61*Main!$B$8+_xlfn.IFNA(VLOOKUP($A61,'EV Distribution'!$A$2:$B$51,2,FALSE),0)*'EV Scenarios'!J$2</f>
        <v>0.16232482487348063</v>
      </c>
      <c r="K61" s="5">
        <f>'[3]Pc, Winter, S2'!K61*Main!$B$8+_xlfn.IFNA(VLOOKUP($A61,'EV Distribution'!$A$2:$B$51,2,FALSE),0)*'EV Scenarios'!K$2</f>
        <v>0.15548581827298205</v>
      </c>
      <c r="L61" s="5">
        <f>'[3]Pc, Winter, S2'!L61*Main!$B$8+_xlfn.IFNA(VLOOKUP($A61,'EV Distribution'!$A$2:$B$51,2,FALSE),0)*'EV Scenarios'!L$2</f>
        <v>0.15599751968274525</v>
      </c>
      <c r="M61" s="5">
        <f>'[3]Pc, Winter, S2'!M61*Main!$B$8+_xlfn.IFNA(VLOOKUP($A61,'EV Distribution'!$A$2:$B$51,2,FALSE),0)*'EV Scenarios'!M$2</f>
        <v>0.15974469556414722</v>
      </c>
      <c r="N61" s="5">
        <f>'[3]Pc, Winter, S2'!N61*Main!$B$8+_xlfn.IFNA(VLOOKUP($A61,'EV Distribution'!$A$2:$B$51,2,FALSE),0)*'EV Scenarios'!N$2</f>
        <v>0.15382445284117596</v>
      </c>
      <c r="O61" s="5">
        <f>'[3]Pc, Winter, S2'!O61*Main!$B$8+_xlfn.IFNA(VLOOKUP($A61,'EV Distribution'!$A$2:$B$51,2,FALSE),0)*'EV Scenarios'!O$2</f>
        <v>0.14270107954938144</v>
      </c>
      <c r="P61" s="5">
        <f>'[3]Pc, Winter, S2'!P61*Main!$B$8+_xlfn.IFNA(VLOOKUP($A61,'EV Distribution'!$A$2:$B$51,2,FALSE),0)*'EV Scenarios'!P$2</f>
        <v>0.13707619290176815</v>
      </c>
      <c r="Q61" s="5">
        <f>'[3]Pc, Winter, S2'!Q61*Main!$B$8+_xlfn.IFNA(VLOOKUP($A61,'EV Distribution'!$A$2:$B$51,2,FALSE),0)*'EV Scenarios'!Q$2</f>
        <v>0.13866967299737434</v>
      </c>
      <c r="R61" s="5">
        <f>'[3]Pc, Winter, S2'!R61*Main!$B$8+_xlfn.IFNA(VLOOKUP($A61,'EV Distribution'!$A$2:$B$51,2,FALSE),0)*'EV Scenarios'!R$2</f>
        <v>0.14071559235605482</v>
      </c>
      <c r="S61" s="5">
        <f>'[3]Pc, Winter, S2'!S61*Main!$B$8+_xlfn.IFNA(VLOOKUP($A61,'EV Distribution'!$A$2:$B$51,2,FALSE),0)*'EV Scenarios'!S$2</f>
        <v>0.13517834109996754</v>
      </c>
      <c r="T61" s="5">
        <f>'[3]Pc, Winter, S2'!T61*Main!$B$8+_xlfn.IFNA(VLOOKUP($A61,'EV Distribution'!$A$2:$B$51,2,FALSE),0)*'EV Scenarios'!T$2</f>
        <v>0.13451283308073225</v>
      </c>
      <c r="U61" s="5">
        <f>'[3]Pc, Winter, S2'!U61*Main!$B$8+_xlfn.IFNA(VLOOKUP($A61,'EV Distribution'!$A$2:$B$51,2,FALSE),0)*'EV Scenarios'!U$2</f>
        <v>0.13801033767401266</v>
      </c>
      <c r="V61" s="5">
        <f>'[3]Pc, Winter, S2'!V61*Main!$B$8+_xlfn.IFNA(VLOOKUP($A61,'EV Distribution'!$A$2:$B$51,2,FALSE),0)*'EV Scenarios'!V$2</f>
        <v>0.1391015305684791</v>
      </c>
      <c r="W61" s="5">
        <f>'[3]Pc, Winter, S2'!W61*Main!$B$8+_xlfn.IFNA(VLOOKUP($A61,'EV Distribution'!$A$2:$B$51,2,FALSE),0)*'EV Scenarios'!W$2</f>
        <v>0.13506879707971936</v>
      </c>
      <c r="X61" s="5">
        <f>'[3]Pc, Winter, S2'!X61*Main!$B$8+_xlfn.IFNA(VLOOKUP($A61,'EV Distribution'!$A$2:$B$51,2,FALSE),0)*'EV Scenarios'!X$2</f>
        <v>0.13916637046648572</v>
      </c>
      <c r="Y61" s="5">
        <f>'[3]Pc, Winter, S2'!Y61*Main!$B$8+_xlfn.IFNA(VLOOKUP($A61,'EV Distribution'!$A$2:$B$51,2,FALSE),0)*'EV Scenarios'!Y$2</f>
        <v>0.14119123825557095</v>
      </c>
    </row>
    <row r="62" spans="1:25" x14ac:dyDescent="0.3">
      <c r="A62">
        <v>81</v>
      </c>
      <c r="B62" s="5">
        <f>'[3]Pc, Winter, S2'!B62*Main!$B$8+_xlfn.IFNA(VLOOKUP($A62,'EV Distribution'!$A$2:$B$51,2,FALSE),0)*'EV Scenarios'!B$2</f>
        <v>3.6468412288470616E-3</v>
      </c>
      <c r="C62" s="5">
        <f>'[3]Pc, Winter, S2'!C62*Main!$B$8+_xlfn.IFNA(VLOOKUP($A62,'EV Distribution'!$A$2:$B$51,2,FALSE),0)*'EV Scenarios'!C$2</f>
        <v>3.3424233530849265E-3</v>
      </c>
      <c r="D62" s="5">
        <f>'[3]Pc, Winter, S2'!D62*Main!$B$8+_xlfn.IFNA(VLOOKUP($A62,'EV Distribution'!$A$2:$B$51,2,FALSE),0)*'EV Scenarios'!D$2</f>
        <v>3.2711346184358036E-3</v>
      </c>
      <c r="E62" s="5">
        <f>'[3]Pc, Winter, S2'!E62*Main!$B$8+_xlfn.IFNA(VLOOKUP($A62,'EV Distribution'!$A$2:$B$51,2,FALSE),0)*'EV Scenarios'!E$2</f>
        <v>3.3380942255821725E-3</v>
      </c>
      <c r="F62" s="5">
        <f>'[3]Pc, Winter, S2'!F62*Main!$B$8+_xlfn.IFNA(VLOOKUP($A62,'EV Distribution'!$A$2:$B$51,2,FALSE),0)*'EV Scenarios'!F$2</f>
        <v>3.3730752706366534E-3</v>
      </c>
      <c r="G62" s="5">
        <f>'[3]Pc, Winter, S2'!G62*Main!$B$8+_xlfn.IFNA(VLOOKUP($A62,'EV Distribution'!$A$2:$B$51,2,FALSE),0)*'EV Scenarios'!G$2</f>
        <v>3.4155255582222093E-3</v>
      </c>
      <c r="H62" s="5">
        <f>'[3]Pc, Winter, S2'!H62*Main!$B$8+_xlfn.IFNA(VLOOKUP($A62,'EV Distribution'!$A$2:$B$51,2,FALSE),0)*'EV Scenarios'!H$2</f>
        <v>3.348308219691606E-3</v>
      </c>
      <c r="I62" s="5">
        <f>'[3]Pc, Winter, S2'!I62*Main!$B$8+_xlfn.IFNA(VLOOKUP($A62,'EV Distribution'!$A$2:$B$51,2,FALSE),0)*'EV Scenarios'!I$2</f>
        <v>3.6768260253668083E-3</v>
      </c>
      <c r="J62" s="5">
        <f>'[3]Pc, Winter, S2'!J62*Main!$B$8+_xlfn.IFNA(VLOOKUP($A62,'EV Distribution'!$A$2:$B$51,2,FALSE),0)*'EV Scenarios'!J$2</f>
        <v>4.3291859452442771E-3</v>
      </c>
      <c r="K62" s="5">
        <f>'[3]Pc, Winter, S2'!K62*Main!$B$8+_xlfn.IFNA(VLOOKUP($A62,'EV Distribution'!$A$2:$B$51,2,FALSE),0)*'EV Scenarios'!K$2</f>
        <v>4.5716331570834316E-3</v>
      </c>
      <c r="L62" s="5">
        <f>'[3]Pc, Winter, S2'!L62*Main!$B$8+_xlfn.IFNA(VLOOKUP($A62,'EV Distribution'!$A$2:$B$51,2,FALSE),0)*'EV Scenarios'!L$2</f>
        <v>4.384369682715758E-3</v>
      </c>
      <c r="M62" s="5">
        <f>'[3]Pc, Winter, S2'!M62*Main!$B$8+_xlfn.IFNA(VLOOKUP($A62,'EV Distribution'!$A$2:$B$51,2,FALSE),0)*'EV Scenarios'!M$2</f>
        <v>4.570193718536111E-3</v>
      </c>
      <c r="N62" s="5">
        <f>'[3]Pc, Winter, S2'!N62*Main!$B$8+_xlfn.IFNA(VLOOKUP($A62,'EV Distribution'!$A$2:$B$51,2,FALSE),0)*'EV Scenarios'!N$2</f>
        <v>4.4568111954950444E-3</v>
      </c>
      <c r="O62" s="5">
        <f>'[3]Pc, Winter, S2'!O62*Main!$B$8+_xlfn.IFNA(VLOOKUP($A62,'EV Distribution'!$A$2:$B$51,2,FALSE),0)*'EV Scenarios'!O$2</f>
        <v>4.5811058081976245E-3</v>
      </c>
      <c r="P62" s="5">
        <f>'[3]Pc, Winter, S2'!P62*Main!$B$8+_xlfn.IFNA(VLOOKUP($A62,'EV Distribution'!$A$2:$B$51,2,FALSE),0)*'EV Scenarios'!P$2</f>
        <v>4.5331274454114548E-3</v>
      </c>
      <c r="Q62" s="5">
        <f>'[3]Pc, Winter, S2'!Q62*Main!$B$8+_xlfn.IFNA(VLOOKUP($A62,'EV Distribution'!$A$2:$B$51,2,FALSE),0)*'EV Scenarios'!Q$2</f>
        <v>4.5633121152495876E-3</v>
      </c>
      <c r="R62" s="5">
        <f>'[3]Pc, Winter, S2'!R62*Main!$B$8+_xlfn.IFNA(VLOOKUP($A62,'EV Distribution'!$A$2:$B$51,2,FALSE),0)*'EV Scenarios'!R$2</f>
        <v>4.5303189915181733E-3</v>
      </c>
      <c r="S62" s="5">
        <f>'[3]Pc, Winter, S2'!S62*Main!$B$8+_xlfn.IFNA(VLOOKUP($A62,'EV Distribution'!$A$2:$B$51,2,FALSE),0)*'EV Scenarios'!S$2</f>
        <v>4.6844514178762493E-3</v>
      </c>
      <c r="T62" s="5">
        <f>'[3]Pc, Winter, S2'!T62*Main!$B$8+_xlfn.IFNA(VLOOKUP($A62,'EV Distribution'!$A$2:$B$51,2,FALSE),0)*'EV Scenarios'!T$2</f>
        <v>4.9212650658189763E-3</v>
      </c>
      <c r="U62" s="5">
        <f>'[3]Pc, Winter, S2'!U62*Main!$B$8+_xlfn.IFNA(VLOOKUP($A62,'EV Distribution'!$A$2:$B$51,2,FALSE),0)*'EV Scenarios'!U$2</f>
        <v>5.6207679130772566E-3</v>
      </c>
      <c r="V62" s="5">
        <f>'[3]Pc, Winter, S2'!V62*Main!$B$8+_xlfn.IFNA(VLOOKUP($A62,'EV Distribution'!$A$2:$B$51,2,FALSE),0)*'EV Scenarios'!V$2</f>
        <v>5.6548419306752026E-3</v>
      </c>
      <c r="W62" s="5">
        <f>'[3]Pc, Winter, S2'!W62*Main!$B$8+_xlfn.IFNA(VLOOKUP($A62,'EV Distribution'!$A$2:$B$51,2,FALSE),0)*'EV Scenarios'!W$2</f>
        <v>5.2727086917679572E-3</v>
      </c>
      <c r="X62" s="5">
        <f>'[3]Pc, Winter, S2'!X62*Main!$B$8+_xlfn.IFNA(VLOOKUP($A62,'EV Distribution'!$A$2:$B$51,2,FALSE),0)*'EV Scenarios'!X$2</f>
        <v>4.6817338420560937E-3</v>
      </c>
      <c r="Y62" s="5">
        <f>'[3]Pc, Winter, S2'!Y62*Main!$B$8+_xlfn.IFNA(VLOOKUP($A62,'EV Distribution'!$A$2:$B$51,2,FALSE),0)*'EV Scenarios'!Y$2</f>
        <v>4.4731064229800964E-3</v>
      </c>
    </row>
    <row r="63" spans="1:25" x14ac:dyDescent="0.3">
      <c r="A63">
        <v>82</v>
      </c>
      <c r="B63" s="5">
        <f>'[3]Pc, Winter, S2'!B63*Main!$B$8+_xlfn.IFNA(VLOOKUP($A63,'EV Distribution'!$A$2:$B$51,2,FALSE),0)*'EV Scenarios'!B$2</f>
        <v>1.1075354895902171E-2</v>
      </c>
      <c r="C63" s="5">
        <f>'[3]Pc, Winter, S2'!C63*Main!$B$8+_xlfn.IFNA(VLOOKUP($A63,'EV Distribution'!$A$2:$B$51,2,FALSE),0)*'EV Scenarios'!C$2</f>
        <v>1.1175755296259146E-2</v>
      </c>
      <c r="D63" s="5">
        <f>'[3]Pc, Winter, S2'!D63*Main!$B$8+_xlfn.IFNA(VLOOKUP($A63,'EV Distribution'!$A$2:$B$51,2,FALSE),0)*'EV Scenarios'!D$2</f>
        <v>1.1071959679401701E-2</v>
      </c>
      <c r="E63" s="5">
        <f>'[3]Pc, Winter, S2'!E63*Main!$B$8+_xlfn.IFNA(VLOOKUP($A63,'EV Distribution'!$A$2:$B$51,2,FALSE),0)*'EV Scenarios'!E$2</f>
        <v>1.1050958078136061E-2</v>
      </c>
      <c r="F63" s="5">
        <f>'[3]Pc, Winter, S2'!F63*Main!$B$8+_xlfn.IFNA(VLOOKUP($A63,'EV Distribution'!$A$2:$B$51,2,FALSE),0)*'EV Scenarios'!F$2</f>
        <v>9.8347412086824404E-3</v>
      </c>
      <c r="G63" s="5">
        <f>'[3]Pc, Winter, S2'!G63*Main!$B$8+_xlfn.IFNA(VLOOKUP($A63,'EV Distribution'!$A$2:$B$51,2,FALSE),0)*'EV Scenarios'!G$2</f>
        <v>9.2298555851083701E-3</v>
      </c>
      <c r="H63" s="5">
        <f>'[3]Pc, Winter, S2'!H63*Main!$B$8+_xlfn.IFNA(VLOOKUP($A63,'EV Distribution'!$A$2:$B$51,2,FALSE),0)*'EV Scenarios'!H$2</f>
        <v>8.3916798113592567E-3</v>
      </c>
      <c r="I63" s="5">
        <f>'[3]Pc, Winter, S2'!I63*Main!$B$8+_xlfn.IFNA(VLOOKUP($A63,'EV Distribution'!$A$2:$B$51,2,FALSE),0)*'EV Scenarios'!I$2</f>
        <v>7.7405755283956818E-3</v>
      </c>
      <c r="J63" s="5">
        <f>'[3]Pc, Winter, S2'!J63*Main!$B$8+_xlfn.IFNA(VLOOKUP($A63,'EV Distribution'!$A$2:$B$51,2,FALSE),0)*'EV Scenarios'!J$2</f>
        <v>8.4684679843885207E-3</v>
      </c>
      <c r="K63" s="5">
        <f>'[3]Pc, Winter, S2'!K63*Main!$B$8+_xlfn.IFNA(VLOOKUP($A63,'EV Distribution'!$A$2:$B$51,2,FALSE),0)*'EV Scenarios'!K$2</f>
        <v>9.2307246249459136E-3</v>
      </c>
      <c r="L63" s="5">
        <f>'[3]Pc, Winter, S2'!L63*Main!$B$8+_xlfn.IFNA(VLOOKUP($A63,'EV Distribution'!$A$2:$B$51,2,FALSE),0)*'EV Scenarios'!L$2</f>
        <v>1.0357657440209268E-2</v>
      </c>
      <c r="M63" s="5">
        <f>'[3]Pc, Winter, S2'!M63*Main!$B$8+_xlfn.IFNA(VLOOKUP($A63,'EV Distribution'!$A$2:$B$51,2,FALSE),0)*'EV Scenarios'!M$2</f>
        <v>1.1572881371744944E-2</v>
      </c>
      <c r="N63" s="5">
        <f>'[3]Pc, Winter, S2'!N63*Main!$B$8+_xlfn.IFNA(VLOOKUP($A63,'EV Distribution'!$A$2:$B$51,2,FALSE),0)*'EV Scenarios'!N$2</f>
        <v>1.3603341522770632E-2</v>
      </c>
      <c r="O63" s="5">
        <f>'[3]Pc, Winter, S2'!O63*Main!$B$8+_xlfn.IFNA(VLOOKUP($A63,'EV Distribution'!$A$2:$B$51,2,FALSE),0)*'EV Scenarios'!O$2</f>
        <v>1.4459646449364724E-2</v>
      </c>
      <c r="P63" s="5">
        <f>'[3]Pc, Winter, S2'!P63*Main!$B$8+_xlfn.IFNA(VLOOKUP($A63,'EV Distribution'!$A$2:$B$51,2,FALSE),0)*'EV Scenarios'!P$2</f>
        <v>1.4825637580112698E-2</v>
      </c>
      <c r="Q63" s="5">
        <f>'[3]Pc, Winter, S2'!Q63*Main!$B$8+_xlfn.IFNA(VLOOKUP($A63,'EV Distribution'!$A$2:$B$51,2,FALSE),0)*'EV Scenarios'!Q$2</f>
        <v>1.4545077390139447E-2</v>
      </c>
      <c r="R63" s="5">
        <f>'[3]Pc, Winter, S2'!R63*Main!$B$8+_xlfn.IFNA(VLOOKUP($A63,'EV Distribution'!$A$2:$B$51,2,FALSE),0)*'EV Scenarios'!R$2</f>
        <v>1.3472307322034065E-2</v>
      </c>
      <c r="S63" s="5">
        <f>'[3]Pc, Winter, S2'!S63*Main!$B$8+_xlfn.IFNA(VLOOKUP($A63,'EV Distribution'!$A$2:$B$51,2,FALSE),0)*'EV Scenarios'!S$2</f>
        <v>1.0856377019500828E-2</v>
      </c>
      <c r="T63" s="5">
        <f>'[3]Pc, Winter, S2'!T63*Main!$B$8+_xlfn.IFNA(VLOOKUP($A63,'EV Distribution'!$A$2:$B$51,2,FALSE),0)*'EV Scenarios'!T$2</f>
        <v>9.7516313114280918E-3</v>
      </c>
      <c r="U63" s="5">
        <f>'[3]Pc, Winter, S2'!U63*Main!$B$8+_xlfn.IFNA(VLOOKUP($A63,'EV Distribution'!$A$2:$B$51,2,FALSE),0)*'EV Scenarios'!U$2</f>
        <v>8.5423498123524903E-3</v>
      </c>
      <c r="V63" s="5">
        <f>'[3]Pc, Winter, S2'!V63*Main!$B$8+_xlfn.IFNA(VLOOKUP($A63,'EV Distribution'!$A$2:$B$51,2,FALSE),0)*'EV Scenarios'!V$2</f>
        <v>7.6327549771998664E-3</v>
      </c>
      <c r="W63" s="5">
        <f>'[3]Pc, Winter, S2'!W63*Main!$B$8+_xlfn.IFNA(VLOOKUP($A63,'EV Distribution'!$A$2:$B$51,2,FALSE),0)*'EV Scenarios'!W$2</f>
        <v>8.0784286453318005E-3</v>
      </c>
      <c r="X63" s="5">
        <f>'[3]Pc, Winter, S2'!X63*Main!$B$8+_xlfn.IFNA(VLOOKUP($A63,'EV Distribution'!$A$2:$B$51,2,FALSE),0)*'EV Scenarios'!X$2</f>
        <v>7.4074807990569189E-3</v>
      </c>
      <c r="Y63" s="5">
        <f>'[3]Pc, Winter, S2'!Y63*Main!$B$8+_xlfn.IFNA(VLOOKUP($A63,'EV Distribution'!$A$2:$B$51,2,FALSE),0)*'EV Scenarios'!Y$2</f>
        <v>7.4419338162074198E-3</v>
      </c>
    </row>
    <row r="64" spans="1:25" x14ac:dyDescent="0.3">
      <c r="A64">
        <v>83</v>
      </c>
      <c r="B64" s="5">
        <f>'[3]Pc, Winter, S2'!B64*Main!$B$8+_xlfn.IFNA(VLOOKUP($A64,'EV Distribution'!$A$2:$B$51,2,FALSE),0)*'EV Scenarios'!B$2</f>
        <v>7.7092683244163518E-2</v>
      </c>
      <c r="C64" s="5">
        <f>'[3]Pc, Winter, S2'!C64*Main!$B$8+_xlfn.IFNA(VLOOKUP($A64,'EV Distribution'!$A$2:$B$51,2,FALSE),0)*'EV Scenarios'!C$2</f>
        <v>7.5830637526733732E-2</v>
      </c>
      <c r="D64" s="5">
        <f>'[3]Pc, Winter, S2'!D64*Main!$B$8+_xlfn.IFNA(VLOOKUP($A64,'EV Distribution'!$A$2:$B$51,2,FALSE),0)*'EV Scenarios'!D$2</f>
        <v>7.6989862155839431E-2</v>
      </c>
      <c r="E64" s="5">
        <f>'[3]Pc, Winter, S2'!E64*Main!$B$8+_xlfn.IFNA(VLOOKUP($A64,'EV Distribution'!$A$2:$B$51,2,FALSE),0)*'EV Scenarios'!E$2</f>
        <v>7.0869340815809145E-2</v>
      </c>
      <c r="F64" s="5">
        <f>'[3]Pc, Winter, S2'!F64*Main!$B$8+_xlfn.IFNA(VLOOKUP($A64,'EV Distribution'!$A$2:$B$51,2,FALSE),0)*'EV Scenarios'!F$2</f>
        <v>6.7870969866867289E-2</v>
      </c>
      <c r="G64" s="5">
        <f>'[3]Pc, Winter, S2'!G64*Main!$B$8+_xlfn.IFNA(VLOOKUP($A64,'EV Distribution'!$A$2:$B$51,2,FALSE),0)*'EV Scenarios'!G$2</f>
        <v>6.914385023765833E-2</v>
      </c>
      <c r="H64" s="5">
        <f>'[3]Pc, Winter, S2'!H64*Main!$B$8+_xlfn.IFNA(VLOOKUP($A64,'EV Distribution'!$A$2:$B$51,2,FALSE),0)*'EV Scenarios'!H$2</f>
        <v>7.0279231207172929E-2</v>
      </c>
      <c r="I64" s="5">
        <f>'[3]Pc, Winter, S2'!I64*Main!$B$8+_xlfn.IFNA(VLOOKUP($A64,'EV Distribution'!$A$2:$B$51,2,FALSE),0)*'EV Scenarios'!I$2</f>
        <v>6.4008107951651128E-2</v>
      </c>
      <c r="J64" s="5">
        <f>'[3]Pc, Winter, S2'!J64*Main!$B$8+_xlfn.IFNA(VLOOKUP($A64,'EV Distribution'!$A$2:$B$51,2,FALSE),0)*'EV Scenarios'!J$2</f>
        <v>6.5009811366572259E-2</v>
      </c>
      <c r="K64" s="5">
        <f>'[3]Pc, Winter, S2'!K64*Main!$B$8+_xlfn.IFNA(VLOOKUP($A64,'EV Distribution'!$A$2:$B$51,2,FALSE),0)*'EV Scenarios'!K$2</f>
        <v>6.6616095919690629E-2</v>
      </c>
      <c r="L64" s="5">
        <f>'[3]Pc, Winter, S2'!L64*Main!$B$8+_xlfn.IFNA(VLOOKUP($A64,'EV Distribution'!$A$2:$B$51,2,FALSE),0)*'EV Scenarios'!L$2</f>
        <v>7.2418949594667034E-2</v>
      </c>
      <c r="M64" s="5">
        <f>'[3]Pc, Winter, S2'!M64*Main!$B$8+_xlfn.IFNA(VLOOKUP($A64,'EV Distribution'!$A$2:$B$51,2,FALSE),0)*'EV Scenarios'!M$2</f>
        <v>7.4733579051682597E-2</v>
      </c>
      <c r="N64" s="5">
        <f>'[3]Pc, Winter, S2'!N64*Main!$B$8+_xlfn.IFNA(VLOOKUP($A64,'EV Distribution'!$A$2:$B$51,2,FALSE),0)*'EV Scenarios'!N$2</f>
        <v>7.6040126095911015E-2</v>
      </c>
      <c r="O64" s="5">
        <f>'[3]Pc, Winter, S2'!O64*Main!$B$8+_xlfn.IFNA(VLOOKUP($A64,'EV Distribution'!$A$2:$B$51,2,FALSE),0)*'EV Scenarios'!O$2</f>
        <v>7.7423420695637638E-2</v>
      </c>
      <c r="P64" s="5">
        <f>'[3]Pc, Winter, S2'!P64*Main!$B$8+_xlfn.IFNA(VLOOKUP($A64,'EV Distribution'!$A$2:$B$51,2,FALSE),0)*'EV Scenarios'!P$2</f>
        <v>7.6649305197068501E-2</v>
      </c>
      <c r="Q64" s="5">
        <f>'[3]Pc, Winter, S2'!Q64*Main!$B$8+_xlfn.IFNA(VLOOKUP($A64,'EV Distribution'!$A$2:$B$51,2,FALSE),0)*'EV Scenarios'!Q$2</f>
        <v>7.7630733450884087E-2</v>
      </c>
      <c r="R64" s="5">
        <f>'[3]Pc, Winter, S2'!R64*Main!$B$8+_xlfn.IFNA(VLOOKUP($A64,'EV Distribution'!$A$2:$B$51,2,FALSE),0)*'EV Scenarios'!R$2</f>
        <v>7.4694190858400206E-2</v>
      </c>
      <c r="S64" s="5">
        <f>'[3]Pc, Winter, S2'!S64*Main!$B$8+_xlfn.IFNA(VLOOKUP($A64,'EV Distribution'!$A$2:$B$51,2,FALSE),0)*'EV Scenarios'!S$2</f>
        <v>7.7489335351049293E-2</v>
      </c>
      <c r="T64" s="5">
        <f>'[3]Pc, Winter, S2'!T64*Main!$B$8+_xlfn.IFNA(VLOOKUP($A64,'EV Distribution'!$A$2:$B$51,2,FALSE),0)*'EV Scenarios'!T$2</f>
        <v>7.2535298950751323E-2</v>
      </c>
      <c r="U64" s="5">
        <f>'[3]Pc, Winter, S2'!U64*Main!$B$8+_xlfn.IFNA(VLOOKUP($A64,'EV Distribution'!$A$2:$B$51,2,FALSE),0)*'EV Scenarios'!U$2</f>
        <v>7.0488720068562674E-2</v>
      </c>
      <c r="V64" s="5">
        <f>'[3]Pc, Winter, S2'!V64*Main!$B$8+_xlfn.IFNA(VLOOKUP($A64,'EV Distribution'!$A$2:$B$51,2,FALSE),0)*'EV Scenarios'!V$2</f>
        <v>7.0577061153164575E-2</v>
      </c>
      <c r="W64" s="5">
        <f>'[3]Pc, Winter, S2'!W64*Main!$B$8+_xlfn.IFNA(VLOOKUP($A64,'EV Distribution'!$A$2:$B$51,2,FALSE),0)*'EV Scenarios'!W$2</f>
        <v>7.0504262556766784E-2</v>
      </c>
      <c r="X64" s="5">
        <f>'[3]Pc, Winter, S2'!X64*Main!$B$8+_xlfn.IFNA(VLOOKUP($A64,'EV Distribution'!$A$2:$B$51,2,FALSE),0)*'EV Scenarios'!X$2</f>
        <v>6.5120923691059915E-2</v>
      </c>
      <c r="Y64" s="5">
        <f>'[3]Pc, Winter, S2'!Y64*Main!$B$8+_xlfn.IFNA(VLOOKUP($A64,'EV Distribution'!$A$2:$B$51,2,FALSE),0)*'EV Scenarios'!Y$2</f>
        <v>6.2860650133634247E-2</v>
      </c>
    </row>
    <row r="65" spans="1:25" x14ac:dyDescent="0.3">
      <c r="A65">
        <v>84</v>
      </c>
      <c r="B65" s="5">
        <f>'[3]Pc, Winter, S2'!B65*Main!$B$8+_xlfn.IFNA(VLOOKUP($A65,'EV Distribution'!$A$2:$B$51,2,FALSE),0)*'EV Scenarios'!B$2</f>
        <v>1.4400881356059713E-3</v>
      </c>
      <c r="C65" s="5">
        <f>'[3]Pc, Winter, S2'!C65*Main!$B$8+_xlfn.IFNA(VLOOKUP($A65,'EV Distribution'!$A$2:$B$51,2,FALSE),0)*'EV Scenarios'!C$2</f>
        <v>9.6926578706435377E-4</v>
      </c>
      <c r="D65" s="5">
        <f>'[3]Pc, Winter, S2'!D65*Main!$B$8+_xlfn.IFNA(VLOOKUP($A65,'EV Distribution'!$A$2:$B$51,2,FALSE),0)*'EV Scenarios'!D$2</f>
        <v>2.6290851227775153E-4</v>
      </c>
      <c r="E65" s="5">
        <f>'[3]Pc, Winter, S2'!E65*Main!$B$8+_xlfn.IFNA(VLOOKUP($A65,'EV Distribution'!$A$2:$B$51,2,FALSE),0)*'EV Scenarios'!E$2</f>
        <v>1.1856473558138623E-3</v>
      </c>
      <c r="F65" s="5">
        <f>'[3]Pc, Winter, S2'!F65*Main!$B$8+_xlfn.IFNA(VLOOKUP($A65,'EV Distribution'!$A$2:$B$51,2,FALSE),0)*'EV Scenarios'!F$2</f>
        <v>1.3379128368047359E-3</v>
      </c>
      <c r="G65" s="5">
        <f>'[3]Pc, Winter, S2'!G65*Main!$B$8+_xlfn.IFNA(VLOOKUP($A65,'EV Distribution'!$A$2:$B$51,2,FALSE),0)*'EV Scenarios'!G$2</f>
        <v>6.1316394394717163E-3</v>
      </c>
      <c r="H65" s="5">
        <f>'[3]Pc, Winter, S2'!H65*Main!$B$8+_xlfn.IFNA(VLOOKUP($A65,'EV Distribution'!$A$2:$B$51,2,FALSE),0)*'EV Scenarios'!H$2</f>
        <v>1.3532909262823538E-2</v>
      </c>
      <c r="I65" s="5">
        <f>'[3]Pc, Winter, S2'!I65*Main!$B$8+_xlfn.IFNA(VLOOKUP($A65,'EV Distribution'!$A$2:$B$51,2,FALSE),0)*'EV Scenarios'!I$2</f>
        <v>1.8598129579660332E-2</v>
      </c>
      <c r="J65" s="5">
        <f>'[3]Pc, Winter, S2'!J65*Main!$B$8+_xlfn.IFNA(VLOOKUP($A65,'EV Distribution'!$A$2:$B$51,2,FALSE),0)*'EV Scenarios'!J$2</f>
        <v>2.0260466910087718E-2</v>
      </c>
      <c r="K65" s="5">
        <f>'[3]Pc, Winter, S2'!K65*Main!$B$8+_xlfn.IFNA(VLOOKUP($A65,'EV Distribution'!$A$2:$B$51,2,FALSE),0)*'EV Scenarios'!K$2</f>
        <v>2.1465191940371525E-2</v>
      </c>
      <c r="L65" s="5">
        <f>'[3]Pc, Winter, S2'!L65*Main!$B$8+_xlfn.IFNA(VLOOKUP($A65,'EV Distribution'!$A$2:$B$51,2,FALSE),0)*'EV Scenarios'!L$2</f>
        <v>2.0228450652589294E-2</v>
      </c>
      <c r="M65" s="5">
        <f>'[3]Pc, Winter, S2'!M65*Main!$B$8+_xlfn.IFNA(VLOOKUP($A65,'EV Distribution'!$A$2:$B$51,2,FALSE),0)*'EV Scenarios'!M$2</f>
        <v>2.1528969938321142E-2</v>
      </c>
      <c r="N65" s="5">
        <f>'[3]Pc, Winter, S2'!N65*Main!$B$8+_xlfn.IFNA(VLOOKUP($A65,'EV Distribution'!$A$2:$B$51,2,FALSE),0)*'EV Scenarios'!N$2</f>
        <v>2.0443213364344862E-2</v>
      </c>
      <c r="O65" s="5">
        <f>'[3]Pc, Winter, S2'!O65*Main!$B$8+_xlfn.IFNA(VLOOKUP($A65,'EV Distribution'!$A$2:$B$51,2,FALSE),0)*'EV Scenarios'!O$2</f>
        <v>1.3552008268802613E-2</v>
      </c>
      <c r="P65" s="5">
        <f>'[3]Pc, Winter, S2'!P65*Main!$B$8+_xlfn.IFNA(VLOOKUP($A65,'EV Distribution'!$A$2:$B$51,2,FALSE),0)*'EV Scenarios'!P$2</f>
        <v>1.1292642031045946E-2</v>
      </c>
      <c r="Q65" s="5">
        <f>'[3]Pc, Winter, S2'!Q65*Main!$B$8+_xlfn.IFNA(VLOOKUP($A65,'EV Distribution'!$A$2:$B$51,2,FALSE),0)*'EV Scenarios'!Q$2</f>
        <v>8.9391392590915351E-3</v>
      </c>
      <c r="R65" s="5">
        <f>'[3]Pc, Winter, S2'!R65*Main!$B$8+_xlfn.IFNA(VLOOKUP($A65,'EV Distribution'!$A$2:$B$51,2,FALSE),0)*'EV Scenarios'!R$2</f>
        <v>8.2027784861881444E-3</v>
      </c>
      <c r="S65" s="5">
        <f>'[3]Pc, Winter, S2'!S65*Main!$B$8+_xlfn.IFNA(VLOOKUP($A65,'EV Distribution'!$A$2:$B$51,2,FALSE),0)*'EV Scenarios'!S$2</f>
        <v>8.5760816491670597E-3</v>
      </c>
      <c r="T65" s="5">
        <f>'[3]Pc, Winter, S2'!T65*Main!$B$8+_xlfn.IFNA(VLOOKUP($A65,'EV Distribution'!$A$2:$B$51,2,FALSE),0)*'EV Scenarios'!T$2</f>
        <v>8.9769775575190783E-3</v>
      </c>
      <c r="U65" s="5">
        <f>'[3]Pc, Winter, S2'!U65*Main!$B$8+_xlfn.IFNA(VLOOKUP($A65,'EV Distribution'!$A$2:$B$51,2,FALSE),0)*'EV Scenarios'!U$2</f>
        <v>6.7195425518694445E-3</v>
      </c>
      <c r="V65" s="5">
        <f>'[3]Pc, Winter, S2'!V65*Main!$B$8+_xlfn.IFNA(VLOOKUP($A65,'EV Distribution'!$A$2:$B$51,2,FALSE),0)*'EV Scenarios'!V$2</f>
        <v>5.3743039488484386E-3</v>
      </c>
      <c r="W65" s="5">
        <f>'[3]Pc, Winter, S2'!W65*Main!$B$8+_xlfn.IFNA(VLOOKUP($A65,'EV Distribution'!$A$2:$B$51,2,FALSE),0)*'EV Scenarios'!W$2</f>
        <v>3.2385681248869097E-3</v>
      </c>
      <c r="X65" s="5">
        <f>'[3]Pc, Winter, S2'!X65*Main!$B$8+_xlfn.IFNA(VLOOKUP($A65,'EV Distribution'!$A$2:$B$51,2,FALSE),0)*'EV Scenarios'!X$2</f>
        <v>1.0313609334926443E-4</v>
      </c>
      <c r="Y65" s="5">
        <f>'[3]Pc, Winter, S2'!Y65*Main!$B$8+_xlfn.IFNA(VLOOKUP($A65,'EV Distribution'!$A$2:$B$51,2,FALSE),0)*'EV Scenarios'!Y$2</f>
        <v>0</v>
      </c>
    </row>
    <row r="66" spans="1:25" x14ac:dyDescent="0.3">
      <c r="A66">
        <v>85</v>
      </c>
      <c r="B66" s="5">
        <f>'[3]Pc, Winter, S2'!B66*Main!$B$8+_xlfn.IFNA(VLOOKUP($A66,'EV Distribution'!$A$2:$B$51,2,FALSE),0)*'EV Scenarios'!B$2</f>
        <v>1.9528682768635432E-2</v>
      </c>
      <c r="C66" s="5">
        <f>'[3]Pc, Winter, S2'!C66*Main!$B$8+_xlfn.IFNA(VLOOKUP($A66,'EV Distribution'!$A$2:$B$51,2,FALSE),0)*'EV Scenarios'!C$2</f>
        <v>1.830576838974117E-2</v>
      </c>
      <c r="D66" s="5">
        <f>'[3]Pc, Winter, S2'!D66*Main!$B$8+_xlfn.IFNA(VLOOKUP($A66,'EV Distribution'!$A$2:$B$51,2,FALSE),0)*'EV Scenarios'!D$2</f>
        <v>1.6253576398527852E-2</v>
      </c>
      <c r="E66" s="5">
        <f>'[3]Pc, Winter, S2'!E66*Main!$B$8+_xlfn.IFNA(VLOOKUP($A66,'EV Distribution'!$A$2:$B$51,2,FALSE),0)*'EV Scenarios'!E$2</f>
        <v>1.6578644636186177E-2</v>
      </c>
      <c r="F66" s="5">
        <f>'[3]Pc, Winter, S2'!F66*Main!$B$8+_xlfn.IFNA(VLOOKUP($A66,'EV Distribution'!$A$2:$B$51,2,FALSE),0)*'EV Scenarios'!F$2</f>
        <v>1.5265574533352018E-2</v>
      </c>
      <c r="G66" s="5">
        <f>'[3]Pc, Winter, S2'!G66*Main!$B$8+_xlfn.IFNA(VLOOKUP($A66,'EV Distribution'!$A$2:$B$51,2,FALSE),0)*'EV Scenarios'!G$2</f>
        <v>1.3247105612579656E-2</v>
      </c>
      <c r="H66" s="5">
        <f>'[3]Pc, Winter, S2'!H66*Main!$B$8+_xlfn.IFNA(VLOOKUP($A66,'EV Distribution'!$A$2:$B$51,2,FALSE),0)*'EV Scenarios'!H$2</f>
        <v>1.3947999683330384E-2</v>
      </c>
      <c r="I66" s="5">
        <f>'[3]Pc, Winter, S2'!I66*Main!$B$8+_xlfn.IFNA(VLOOKUP($A66,'EV Distribution'!$A$2:$B$51,2,FALSE),0)*'EV Scenarios'!I$2</f>
        <v>1.3618758944044528E-2</v>
      </c>
      <c r="J66" s="5">
        <f>'[3]Pc, Winter, S2'!J66*Main!$B$8+_xlfn.IFNA(VLOOKUP($A66,'EV Distribution'!$A$2:$B$51,2,FALSE),0)*'EV Scenarios'!J$2</f>
        <v>1.3671042180699786E-2</v>
      </c>
      <c r="K66" s="5">
        <f>'[3]Pc, Winter, S2'!K66*Main!$B$8+_xlfn.IFNA(VLOOKUP($A66,'EV Distribution'!$A$2:$B$51,2,FALSE),0)*'EV Scenarios'!K$2</f>
        <v>1.7824688215222054E-2</v>
      </c>
      <c r="L66" s="5">
        <f>'[3]Pc, Winter, S2'!L66*Main!$B$8+_xlfn.IFNA(VLOOKUP($A66,'EV Distribution'!$A$2:$B$51,2,FALSE),0)*'EV Scenarios'!L$2</f>
        <v>2.1865411669105498E-2</v>
      </c>
      <c r="M66" s="5">
        <f>'[3]Pc, Winter, S2'!M66*Main!$B$8+_xlfn.IFNA(VLOOKUP($A66,'EV Distribution'!$A$2:$B$51,2,FALSE),0)*'EV Scenarios'!M$2</f>
        <v>2.2483184446316185E-2</v>
      </c>
      <c r="N66" s="5">
        <f>'[3]Pc, Winter, S2'!N66*Main!$B$8+_xlfn.IFNA(VLOOKUP($A66,'EV Distribution'!$A$2:$B$51,2,FALSE),0)*'EV Scenarios'!N$2</f>
        <v>2.2158027960496814E-2</v>
      </c>
      <c r="O66" s="5">
        <f>'[3]Pc, Winter, S2'!O66*Main!$B$8+_xlfn.IFNA(VLOOKUP($A66,'EV Distribution'!$A$2:$B$51,2,FALSE),0)*'EV Scenarios'!O$2</f>
        <v>1.9293118328932615E-2</v>
      </c>
      <c r="P66" s="5">
        <f>'[3]Pc, Winter, S2'!P66*Main!$B$8+_xlfn.IFNA(VLOOKUP($A66,'EV Distribution'!$A$2:$B$51,2,FALSE),0)*'EV Scenarios'!P$2</f>
        <v>2.3456836926736686E-2</v>
      </c>
      <c r="Q66" s="5">
        <f>'[3]Pc, Winter, S2'!Q66*Main!$B$8+_xlfn.IFNA(VLOOKUP($A66,'EV Distribution'!$A$2:$B$51,2,FALSE),0)*'EV Scenarios'!Q$2</f>
        <v>2.5356156803905086E-2</v>
      </c>
      <c r="R66" s="5">
        <f>'[3]Pc, Winter, S2'!R66*Main!$B$8+_xlfn.IFNA(VLOOKUP($A66,'EV Distribution'!$A$2:$B$51,2,FALSE),0)*'EV Scenarios'!R$2</f>
        <v>2.3655092849190665E-2</v>
      </c>
      <c r="S66" s="5">
        <f>'[3]Pc, Winter, S2'!S66*Main!$B$8+_xlfn.IFNA(VLOOKUP($A66,'EV Distribution'!$A$2:$B$51,2,FALSE),0)*'EV Scenarios'!S$2</f>
        <v>2.2434154703121312E-2</v>
      </c>
      <c r="T66" s="5">
        <f>'[3]Pc, Winter, S2'!T66*Main!$B$8+_xlfn.IFNA(VLOOKUP($A66,'EV Distribution'!$A$2:$B$51,2,FALSE),0)*'EV Scenarios'!T$2</f>
        <v>2.0660149844544094E-2</v>
      </c>
      <c r="U66" s="5">
        <f>'[3]Pc, Winter, S2'!U66*Main!$B$8+_xlfn.IFNA(VLOOKUP($A66,'EV Distribution'!$A$2:$B$51,2,FALSE),0)*'EV Scenarios'!U$2</f>
        <v>1.5905159509175124E-2</v>
      </c>
      <c r="V66" s="5">
        <f>'[3]Pc, Winter, S2'!V66*Main!$B$8+_xlfn.IFNA(VLOOKUP($A66,'EV Distribution'!$A$2:$B$51,2,FALSE),0)*'EV Scenarios'!V$2</f>
        <v>1.6763551709326568E-2</v>
      </c>
      <c r="W66" s="5">
        <f>'[3]Pc, Winter, S2'!W66*Main!$B$8+_xlfn.IFNA(VLOOKUP($A66,'EV Distribution'!$A$2:$B$51,2,FALSE),0)*'EV Scenarios'!W$2</f>
        <v>1.6624758683517229E-2</v>
      </c>
      <c r="X66" s="5">
        <f>'[3]Pc, Winter, S2'!X66*Main!$B$8+_xlfn.IFNA(VLOOKUP($A66,'EV Distribution'!$A$2:$B$51,2,FALSE),0)*'EV Scenarios'!X$2</f>
        <v>1.5291741281950674E-2</v>
      </c>
      <c r="Y66" s="5">
        <f>'[3]Pc, Winter, S2'!Y66*Main!$B$8+_xlfn.IFNA(VLOOKUP($A66,'EV Distribution'!$A$2:$B$51,2,FALSE),0)*'EV Scenarios'!Y$2</f>
        <v>1.3980140715546575E-2</v>
      </c>
    </row>
    <row r="67" spans="1:25" x14ac:dyDescent="0.3">
      <c r="A67">
        <v>87</v>
      </c>
      <c r="B67" s="5">
        <f>'[3]Pc, Winter, S2'!B67*Main!$B$8+_xlfn.IFNA(VLOOKUP($A67,'EV Distribution'!$A$2:$B$51,2,FALSE),0)*'EV Scenarios'!B$2</f>
        <v>6.2644739611360236E-3</v>
      </c>
      <c r="C67" s="5">
        <f>'[3]Pc, Winter, S2'!C67*Main!$B$8+_xlfn.IFNA(VLOOKUP($A67,'EV Distribution'!$A$2:$B$51,2,FALSE),0)*'EV Scenarios'!C$2</f>
        <v>6.2262762413903315E-3</v>
      </c>
      <c r="D67" s="5">
        <f>'[3]Pc, Winter, S2'!D67*Main!$B$8+_xlfn.IFNA(VLOOKUP($A67,'EV Distribution'!$A$2:$B$51,2,FALSE),0)*'EV Scenarios'!D$2</f>
        <v>5.9590432770090865E-3</v>
      </c>
      <c r="E67" s="5">
        <f>'[3]Pc, Winter, S2'!E67*Main!$B$8+_xlfn.IFNA(VLOOKUP($A67,'EV Distribution'!$A$2:$B$51,2,FALSE),0)*'EV Scenarios'!E$2</f>
        <v>6.0036249622325158E-3</v>
      </c>
      <c r="F67" s="5">
        <f>'[3]Pc, Winter, S2'!F67*Main!$B$8+_xlfn.IFNA(VLOOKUP($A67,'EV Distribution'!$A$2:$B$51,2,FALSE),0)*'EV Scenarios'!F$2</f>
        <v>6.2396966827550932E-3</v>
      </c>
      <c r="G67" s="5">
        <f>'[3]Pc, Winter, S2'!G67*Main!$B$8+_xlfn.IFNA(VLOOKUP($A67,'EV Distribution'!$A$2:$B$51,2,FALSE),0)*'EV Scenarios'!G$2</f>
        <v>6.5307145720242309E-3</v>
      </c>
      <c r="H67" s="5">
        <f>'[3]Pc, Winter, S2'!H67*Main!$B$8+_xlfn.IFNA(VLOOKUP($A67,'EV Distribution'!$A$2:$B$51,2,FALSE),0)*'EV Scenarios'!H$2</f>
        <v>6.4065137595193129E-3</v>
      </c>
      <c r="I67" s="5">
        <f>'[3]Pc, Winter, S2'!I67*Main!$B$8+_xlfn.IFNA(VLOOKUP($A67,'EV Distribution'!$A$2:$B$51,2,FALSE),0)*'EV Scenarios'!I$2</f>
        <v>5.9220994409025646E-3</v>
      </c>
      <c r="J67" s="5">
        <f>'[3]Pc, Winter, S2'!J67*Main!$B$8+_xlfn.IFNA(VLOOKUP($A67,'EV Distribution'!$A$2:$B$51,2,FALSE),0)*'EV Scenarios'!J$2</f>
        <v>6.613802553344544E-3</v>
      </c>
      <c r="K67" s="5">
        <f>'[3]Pc, Winter, S2'!K67*Main!$B$8+_xlfn.IFNA(VLOOKUP($A67,'EV Distribution'!$A$2:$B$51,2,FALSE),0)*'EV Scenarios'!K$2</f>
        <v>7.0595662229122414E-3</v>
      </c>
      <c r="L67" s="5">
        <f>'[3]Pc, Winter, S2'!L67*Main!$B$8+_xlfn.IFNA(VLOOKUP($A67,'EV Distribution'!$A$2:$B$51,2,FALSE),0)*'EV Scenarios'!L$2</f>
        <v>6.9560435324866263E-3</v>
      </c>
      <c r="M67" s="5">
        <f>'[3]Pc, Winter, S2'!M67*Main!$B$8+_xlfn.IFNA(VLOOKUP($A67,'EV Distribution'!$A$2:$B$51,2,FALSE),0)*'EV Scenarios'!M$2</f>
        <v>7.0049917484068915E-3</v>
      </c>
      <c r="N67" s="5">
        <f>'[3]Pc, Winter, S2'!N67*Main!$B$8+_xlfn.IFNA(VLOOKUP($A67,'EV Distribution'!$A$2:$B$51,2,FALSE),0)*'EV Scenarios'!N$2</f>
        <v>7.0501604884499651E-3</v>
      </c>
      <c r="O67" s="5">
        <f>'[3]Pc, Winter, S2'!O67*Main!$B$8+_xlfn.IFNA(VLOOKUP($A67,'EV Distribution'!$A$2:$B$51,2,FALSE),0)*'EV Scenarios'!O$2</f>
        <v>6.6178613843275516E-3</v>
      </c>
      <c r="P67" s="5">
        <f>'[3]Pc, Winter, S2'!P67*Main!$B$8+_xlfn.IFNA(VLOOKUP($A67,'EV Distribution'!$A$2:$B$51,2,FALSE),0)*'EV Scenarios'!P$2</f>
        <v>5.3838674780357556E-3</v>
      </c>
      <c r="Q67" s="5">
        <f>'[3]Pc, Winter, S2'!Q67*Main!$B$8+_xlfn.IFNA(VLOOKUP($A67,'EV Distribution'!$A$2:$B$51,2,FALSE),0)*'EV Scenarios'!Q$2</f>
        <v>5.3241074013256236E-3</v>
      </c>
      <c r="R67" s="5">
        <f>'[3]Pc, Winter, S2'!R67*Main!$B$8+_xlfn.IFNA(VLOOKUP($A67,'EV Distribution'!$A$2:$B$51,2,FALSE),0)*'EV Scenarios'!R$2</f>
        <v>4.5072236880212019E-3</v>
      </c>
      <c r="S67" s="5">
        <f>'[3]Pc, Winter, S2'!S67*Main!$B$8+_xlfn.IFNA(VLOOKUP($A67,'EV Distribution'!$A$2:$B$51,2,FALSE),0)*'EV Scenarios'!S$2</f>
        <v>4.6006872569378885E-3</v>
      </c>
      <c r="T67" s="5">
        <f>'[3]Pc, Winter, S2'!T67*Main!$B$8+_xlfn.IFNA(VLOOKUP($A67,'EV Distribution'!$A$2:$B$51,2,FALSE),0)*'EV Scenarios'!T$2</f>
        <v>4.732942905731256E-3</v>
      </c>
      <c r="U67" s="5">
        <f>'[3]Pc, Winter, S2'!U67*Main!$B$8+_xlfn.IFNA(VLOOKUP($A67,'EV Distribution'!$A$2:$B$51,2,FALSE),0)*'EV Scenarios'!U$2</f>
        <v>4.4639677707005746E-3</v>
      </c>
      <c r="V67" s="5">
        <f>'[3]Pc, Winter, S2'!V67*Main!$B$8+_xlfn.IFNA(VLOOKUP($A67,'EV Distribution'!$A$2:$B$51,2,FALSE),0)*'EV Scenarios'!V$2</f>
        <v>4.4571402267180003E-3</v>
      </c>
      <c r="W67" s="5">
        <f>'[3]Pc, Winter, S2'!W67*Main!$B$8+_xlfn.IFNA(VLOOKUP($A67,'EV Distribution'!$A$2:$B$51,2,FALSE),0)*'EV Scenarios'!W$2</f>
        <v>4.3436571825928331E-3</v>
      </c>
      <c r="X67" s="5">
        <f>'[3]Pc, Winter, S2'!X67*Main!$B$8+_xlfn.IFNA(VLOOKUP($A67,'EV Distribution'!$A$2:$B$51,2,FALSE),0)*'EV Scenarios'!X$2</f>
        <v>4.5439591766481789E-3</v>
      </c>
      <c r="Y67" s="5">
        <f>'[3]Pc, Winter, S2'!Y67*Main!$B$8+_xlfn.IFNA(VLOOKUP($A67,'EV Distribution'!$A$2:$B$51,2,FALSE),0)*'EV Scenarios'!Y$2</f>
        <v>4.5599639449541733E-3</v>
      </c>
    </row>
    <row r="68" spans="1:25" x14ac:dyDescent="0.3">
      <c r="A68">
        <v>88</v>
      </c>
      <c r="B68" s="5">
        <f>'[3]Pc, Winter, S2'!B68*Main!$B$8+_xlfn.IFNA(VLOOKUP($A68,'EV Distribution'!$A$2:$B$51,2,FALSE),0)*'EV Scenarios'!B$2</f>
        <v>2.4101624160874441E-2</v>
      </c>
      <c r="C68" s="5">
        <f>'[3]Pc, Winter, S2'!C68*Main!$B$8+_xlfn.IFNA(VLOOKUP($A68,'EV Distribution'!$A$2:$B$51,2,FALSE),0)*'EV Scenarios'!C$2</f>
        <v>1.7140132619399538E-2</v>
      </c>
      <c r="D68" s="5">
        <f>'[3]Pc, Winter, S2'!D68*Main!$B$8+_xlfn.IFNA(VLOOKUP($A68,'EV Distribution'!$A$2:$B$51,2,FALSE),0)*'EV Scenarios'!D$2</f>
        <v>1.6591617700284202E-2</v>
      </c>
      <c r="E68" s="5">
        <f>'[3]Pc, Winter, S2'!E68*Main!$B$8+_xlfn.IFNA(VLOOKUP($A68,'EV Distribution'!$A$2:$B$51,2,FALSE),0)*'EV Scenarios'!E$2</f>
        <v>1.6590781680453939E-2</v>
      </c>
      <c r="F68" s="5">
        <f>'[3]Pc, Winter, S2'!F68*Main!$B$8+_xlfn.IFNA(VLOOKUP($A68,'EV Distribution'!$A$2:$B$51,2,FALSE),0)*'EV Scenarios'!F$2</f>
        <v>1.3304385389982104E-2</v>
      </c>
      <c r="G68" s="5">
        <f>'[3]Pc, Winter, S2'!G68*Main!$B$8+_xlfn.IFNA(VLOOKUP($A68,'EV Distribution'!$A$2:$B$51,2,FALSE),0)*'EV Scenarios'!G$2</f>
        <v>1.2324784048427545E-2</v>
      </c>
      <c r="H68" s="5">
        <f>'[3]Pc, Winter, S2'!H68*Main!$B$8+_xlfn.IFNA(VLOOKUP($A68,'EV Distribution'!$A$2:$B$51,2,FALSE),0)*'EV Scenarios'!H$2</f>
        <v>1.2749869011491033E-2</v>
      </c>
      <c r="I68" s="5">
        <f>'[3]Pc, Winter, S2'!I68*Main!$B$8+_xlfn.IFNA(VLOOKUP($A68,'EV Distribution'!$A$2:$B$51,2,FALSE),0)*'EV Scenarios'!I$2</f>
        <v>1.2938267731241643E-2</v>
      </c>
      <c r="J68" s="5">
        <f>'[3]Pc, Winter, S2'!J68*Main!$B$8+_xlfn.IFNA(VLOOKUP($A68,'EV Distribution'!$A$2:$B$51,2,FALSE),0)*'EV Scenarios'!J$2</f>
        <v>1.2040179345881521E-2</v>
      </c>
      <c r="K68" s="5">
        <f>'[3]Pc, Winter, S2'!K68*Main!$B$8+_xlfn.IFNA(VLOOKUP($A68,'EV Distribution'!$A$2:$B$51,2,FALSE),0)*'EV Scenarios'!K$2</f>
        <v>1.2889613188837424E-2</v>
      </c>
      <c r="L68" s="5">
        <f>'[3]Pc, Winter, S2'!L68*Main!$B$8+_xlfn.IFNA(VLOOKUP($A68,'EV Distribution'!$A$2:$B$51,2,FALSE),0)*'EV Scenarios'!L$2</f>
        <v>1.2707500835604988E-2</v>
      </c>
      <c r="M68" s="5">
        <f>'[3]Pc, Winter, S2'!M68*Main!$B$8+_xlfn.IFNA(VLOOKUP($A68,'EV Distribution'!$A$2:$B$51,2,FALSE),0)*'EV Scenarios'!M$2</f>
        <v>1.2980501781611399E-2</v>
      </c>
      <c r="N68" s="5">
        <f>'[3]Pc, Winter, S2'!N68*Main!$B$8+_xlfn.IFNA(VLOOKUP($A68,'EV Distribution'!$A$2:$B$51,2,FALSE),0)*'EV Scenarios'!N$2</f>
        <v>1.2355982987692747E-2</v>
      </c>
      <c r="O68" s="5">
        <f>'[3]Pc, Winter, S2'!O68*Main!$B$8+_xlfn.IFNA(VLOOKUP($A68,'EV Distribution'!$A$2:$B$51,2,FALSE),0)*'EV Scenarios'!O$2</f>
        <v>1.2137756097297617E-2</v>
      </c>
      <c r="P68" s="5">
        <f>'[3]Pc, Winter, S2'!P68*Main!$B$8+_xlfn.IFNA(VLOOKUP($A68,'EV Distribution'!$A$2:$B$51,2,FALSE),0)*'EV Scenarios'!P$2</f>
        <v>1.1372155377419162E-2</v>
      </c>
      <c r="Q68" s="5">
        <f>'[3]Pc, Winter, S2'!Q68*Main!$B$8+_xlfn.IFNA(VLOOKUP($A68,'EV Distribution'!$A$2:$B$51,2,FALSE),0)*'EV Scenarios'!Q$2</f>
        <v>1.3440030118814412E-2</v>
      </c>
      <c r="R68" s="5">
        <f>'[3]Pc, Winter, S2'!R68*Main!$B$8+_xlfn.IFNA(VLOOKUP($A68,'EV Distribution'!$A$2:$B$51,2,FALSE),0)*'EV Scenarios'!R$2</f>
        <v>1.0452592298830736E-2</v>
      </c>
      <c r="S68" s="5">
        <f>'[3]Pc, Winter, S2'!S68*Main!$B$8+_xlfn.IFNA(VLOOKUP($A68,'EV Distribution'!$A$2:$B$51,2,FALSE),0)*'EV Scenarios'!S$2</f>
        <v>7.1340801064137364E-3</v>
      </c>
      <c r="T68" s="5">
        <f>'[3]Pc, Winter, S2'!T68*Main!$B$8+_xlfn.IFNA(VLOOKUP($A68,'EV Distribution'!$A$2:$B$51,2,FALSE),0)*'EV Scenarios'!T$2</f>
        <v>6.527952579911101E-3</v>
      </c>
      <c r="U68" s="5">
        <f>'[3]Pc, Winter, S2'!U68*Main!$B$8+_xlfn.IFNA(VLOOKUP($A68,'EV Distribution'!$A$2:$B$51,2,FALSE),0)*'EV Scenarios'!U$2</f>
        <v>8.4370230022372348E-3</v>
      </c>
      <c r="V68" s="5">
        <f>'[3]Pc, Winter, S2'!V68*Main!$B$8+_xlfn.IFNA(VLOOKUP($A68,'EV Distribution'!$A$2:$B$51,2,FALSE),0)*'EV Scenarios'!V$2</f>
        <v>8.0373184440592788E-3</v>
      </c>
      <c r="W68" s="5">
        <f>'[3]Pc, Winter, S2'!W68*Main!$B$8+_xlfn.IFNA(VLOOKUP($A68,'EV Distribution'!$A$2:$B$51,2,FALSE),0)*'EV Scenarios'!W$2</f>
        <v>8.7769704058295976E-3</v>
      </c>
      <c r="X68" s="5">
        <f>'[3]Pc, Winter, S2'!X68*Main!$B$8+_xlfn.IFNA(VLOOKUP($A68,'EV Distribution'!$A$2:$B$51,2,FALSE),0)*'EV Scenarios'!X$2</f>
        <v>7.6007971621921975E-3</v>
      </c>
      <c r="Y68" s="5">
        <f>'[3]Pc, Winter, S2'!Y68*Main!$B$8+_xlfn.IFNA(VLOOKUP($A68,'EV Distribution'!$A$2:$B$51,2,FALSE),0)*'EV Scenarios'!Y$2</f>
        <v>9.2122208557351912E-3</v>
      </c>
    </row>
    <row r="69" spans="1:25" x14ac:dyDescent="0.3">
      <c r="A69">
        <v>89</v>
      </c>
      <c r="B69" s="5">
        <f>'[3]Pc, Winter, S2'!B69*Main!$B$8+_xlfn.IFNA(VLOOKUP($A69,'EV Distribution'!$A$2:$B$51,2,FALSE),0)*'EV Scenarios'!B$2</f>
        <v>7.6983777123701917E-3</v>
      </c>
      <c r="C69" s="5">
        <f>'[3]Pc, Winter, S2'!C69*Main!$B$8+_xlfn.IFNA(VLOOKUP($A69,'EV Distribution'!$A$2:$B$51,2,FALSE),0)*'EV Scenarios'!C$2</f>
        <v>7.508349908189757E-3</v>
      </c>
      <c r="D69" s="5">
        <f>'[3]Pc, Winter, S2'!D69*Main!$B$8+_xlfn.IFNA(VLOOKUP($A69,'EV Distribution'!$A$2:$B$51,2,FALSE),0)*'EV Scenarios'!D$2</f>
        <v>7.2877435317834941E-3</v>
      </c>
      <c r="E69" s="5">
        <f>'[3]Pc, Winter, S2'!E69*Main!$B$8+_xlfn.IFNA(VLOOKUP($A69,'EV Distribution'!$A$2:$B$51,2,FALSE),0)*'EV Scenarios'!E$2</f>
        <v>7.1289710638718432E-3</v>
      </c>
      <c r="F69" s="5">
        <f>'[3]Pc, Winter, S2'!F69*Main!$B$8+_xlfn.IFNA(VLOOKUP($A69,'EV Distribution'!$A$2:$B$51,2,FALSE),0)*'EV Scenarios'!F$2</f>
        <v>7.1986336362156794E-3</v>
      </c>
      <c r="G69" s="5">
        <f>'[3]Pc, Winter, S2'!G69*Main!$B$8+_xlfn.IFNA(VLOOKUP($A69,'EV Distribution'!$A$2:$B$51,2,FALSE),0)*'EV Scenarios'!G$2</f>
        <v>7.3106819171927864E-3</v>
      </c>
      <c r="H69" s="5">
        <f>'[3]Pc, Winter, S2'!H69*Main!$B$8+_xlfn.IFNA(VLOOKUP($A69,'EV Distribution'!$A$2:$B$51,2,FALSE),0)*'EV Scenarios'!H$2</f>
        <v>7.4977209723959557E-3</v>
      </c>
      <c r="I69" s="5">
        <f>'[3]Pc, Winter, S2'!I69*Main!$B$8+_xlfn.IFNA(VLOOKUP($A69,'EV Distribution'!$A$2:$B$51,2,FALSE),0)*'EV Scenarios'!I$2</f>
        <v>7.7060389384834022E-3</v>
      </c>
      <c r="J69" s="5">
        <f>'[3]Pc, Winter, S2'!J69*Main!$B$8+_xlfn.IFNA(VLOOKUP($A69,'EV Distribution'!$A$2:$B$51,2,FALSE),0)*'EV Scenarios'!J$2</f>
        <v>7.7629519892563519E-3</v>
      </c>
      <c r="K69" s="5">
        <f>'[3]Pc, Winter, S2'!K69*Main!$B$8+_xlfn.IFNA(VLOOKUP($A69,'EV Distribution'!$A$2:$B$51,2,FALSE),0)*'EV Scenarios'!K$2</f>
        <v>7.8002423893330577E-3</v>
      </c>
      <c r="L69" s="5">
        <f>'[3]Pc, Winter, S2'!L69*Main!$B$8+_xlfn.IFNA(VLOOKUP($A69,'EV Distribution'!$A$2:$B$51,2,FALSE),0)*'EV Scenarios'!L$2</f>
        <v>7.880115741449336E-3</v>
      </c>
      <c r="M69" s="5">
        <f>'[3]Pc, Winter, S2'!M69*Main!$B$8+_xlfn.IFNA(VLOOKUP($A69,'EV Distribution'!$A$2:$B$51,2,FALSE),0)*'EV Scenarios'!M$2</f>
        <v>7.9007316222759819E-3</v>
      </c>
      <c r="N69" s="5">
        <f>'[3]Pc, Winter, S2'!N69*Main!$B$8+_xlfn.IFNA(VLOOKUP($A69,'EV Distribution'!$A$2:$B$51,2,FALSE),0)*'EV Scenarios'!N$2</f>
        <v>7.9109698700190762E-3</v>
      </c>
      <c r="O69" s="5">
        <f>'[3]Pc, Winter, S2'!O69*Main!$B$8+_xlfn.IFNA(VLOOKUP($A69,'EV Distribution'!$A$2:$B$51,2,FALSE),0)*'EV Scenarios'!O$2</f>
        <v>7.8485290362579653E-3</v>
      </c>
      <c r="P69" s="5">
        <f>'[3]Pc, Winter, S2'!P69*Main!$B$8+_xlfn.IFNA(VLOOKUP($A69,'EV Distribution'!$A$2:$B$51,2,FALSE),0)*'EV Scenarios'!P$2</f>
        <v>7.5057804840836682E-3</v>
      </c>
      <c r="Q69" s="5">
        <f>'[3]Pc, Winter, S2'!Q69*Main!$B$8+_xlfn.IFNA(VLOOKUP($A69,'EV Distribution'!$A$2:$B$51,2,FALSE),0)*'EV Scenarios'!Q$2</f>
        <v>7.4338959282412879E-3</v>
      </c>
      <c r="R69" s="5">
        <f>'[3]Pc, Winter, S2'!R69*Main!$B$8+_xlfn.IFNA(VLOOKUP($A69,'EV Distribution'!$A$2:$B$51,2,FALSE),0)*'EV Scenarios'!R$2</f>
        <v>7.5395920948981201E-3</v>
      </c>
      <c r="S69" s="5">
        <f>'[3]Pc, Winter, S2'!S69*Main!$B$8+_xlfn.IFNA(VLOOKUP($A69,'EV Distribution'!$A$2:$B$51,2,FALSE),0)*'EV Scenarios'!S$2</f>
        <v>7.6970887632365663E-3</v>
      </c>
      <c r="T69" s="5">
        <f>'[3]Pc, Winter, S2'!T69*Main!$B$8+_xlfn.IFNA(VLOOKUP($A69,'EV Distribution'!$A$2:$B$51,2,FALSE),0)*'EV Scenarios'!T$2</f>
        <v>8.1385034348546541E-3</v>
      </c>
      <c r="U69" s="5">
        <f>'[3]Pc, Winter, S2'!U69*Main!$B$8+_xlfn.IFNA(VLOOKUP($A69,'EV Distribution'!$A$2:$B$51,2,FALSE),0)*'EV Scenarios'!U$2</f>
        <v>8.5764428237599336E-3</v>
      </c>
      <c r="V69" s="5">
        <f>'[3]Pc, Winter, S2'!V69*Main!$B$8+_xlfn.IFNA(VLOOKUP($A69,'EV Distribution'!$A$2:$B$51,2,FALSE),0)*'EV Scenarios'!V$2</f>
        <v>8.6094263044803714E-3</v>
      </c>
      <c r="W69" s="5">
        <f>'[3]Pc, Winter, S2'!W69*Main!$B$8+_xlfn.IFNA(VLOOKUP($A69,'EV Distribution'!$A$2:$B$51,2,FALSE),0)*'EV Scenarios'!W$2</f>
        <v>8.47824950406636E-3</v>
      </c>
      <c r="X69" s="5">
        <f>'[3]Pc, Winter, S2'!X69*Main!$B$8+_xlfn.IFNA(VLOOKUP($A69,'EV Distribution'!$A$2:$B$51,2,FALSE),0)*'EV Scenarios'!X$2</f>
        <v>8.1404747000678544E-3</v>
      </c>
      <c r="Y69" s="5">
        <f>'[3]Pc, Winter, S2'!Y69*Main!$B$8+_xlfn.IFNA(VLOOKUP($A69,'EV Distribution'!$A$2:$B$51,2,FALSE),0)*'EV Scenarios'!Y$2</f>
        <v>7.7865797038441107E-3</v>
      </c>
    </row>
    <row r="70" spans="1:25" x14ac:dyDescent="0.3">
      <c r="A70">
        <v>90</v>
      </c>
      <c r="B70" s="5">
        <f>'[3]Pc, Winter, S2'!B70*Main!$B$8+_xlfn.IFNA(VLOOKUP($A70,'EV Distribution'!$A$2:$B$51,2,FALSE),0)*'EV Scenarios'!B$2</f>
        <v>5.662536381344406E-2</v>
      </c>
      <c r="C70" s="5">
        <f>'[3]Pc, Winter, S2'!C70*Main!$B$8+_xlfn.IFNA(VLOOKUP($A70,'EV Distribution'!$A$2:$B$51,2,FALSE),0)*'EV Scenarios'!C$2</f>
        <v>5.5868683755354615E-2</v>
      </c>
      <c r="D70" s="5">
        <f>'[3]Pc, Winter, S2'!D70*Main!$B$8+_xlfn.IFNA(VLOOKUP($A70,'EV Distribution'!$A$2:$B$51,2,FALSE),0)*'EV Scenarios'!D$2</f>
        <v>5.3403033057976362E-2</v>
      </c>
      <c r="E70" s="5">
        <f>'[3]Pc, Winter, S2'!E70*Main!$B$8+_xlfn.IFNA(VLOOKUP($A70,'EV Distribution'!$A$2:$B$51,2,FALSE),0)*'EV Scenarios'!E$2</f>
        <v>5.3584233123928099E-2</v>
      </c>
      <c r="F70" s="5">
        <f>'[3]Pc, Winter, S2'!F70*Main!$B$8+_xlfn.IFNA(VLOOKUP($A70,'EV Distribution'!$A$2:$B$51,2,FALSE),0)*'EV Scenarios'!F$2</f>
        <v>5.609688356458481E-2</v>
      </c>
      <c r="G70" s="5">
        <f>'[3]Pc, Winter, S2'!G70*Main!$B$8+_xlfn.IFNA(VLOOKUP($A70,'EV Distribution'!$A$2:$B$51,2,FALSE),0)*'EV Scenarios'!G$2</f>
        <v>5.2173667212527537E-2</v>
      </c>
      <c r="H70" s="5">
        <f>'[3]Pc, Winter, S2'!H70*Main!$B$8+_xlfn.IFNA(VLOOKUP($A70,'EV Distribution'!$A$2:$B$51,2,FALSE),0)*'EV Scenarios'!H$2</f>
        <v>5.5113103292728741E-2</v>
      </c>
      <c r="I70" s="5">
        <f>'[3]Pc, Winter, S2'!I70*Main!$B$8+_xlfn.IFNA(VLOOKUP($A70,'EV Distribution'!$A$2:$B$51,2,FALSE),0)*'EV Scenarios'!I$2</f>
        <v>3.1599483349761037E-2</v>
      </c>
      <c r="J70" s="5">
        <f>'[3]Pc, Winter, S2'!J70*Main!$B$8+_xlfn.IFNA(VLOOKUP($A70,'EV Distribution'!$A$2:$B$51,2,FALSE),0)*'EV Scenarios'!J$2</f>
        <v>2.6713481021801981E-2</v>
      </c>
      <c r="K70" s="5">
        <f>'[3]Pc, Winter, S2'!K70*Main!$B$8+_xlfn.IFNA(VLOOKUP($A70,'EV Distribution'!$A$2:$B$51,2,FALSE),0)*'EV Scenarios'!K$2</f>
        <v>2.279753082462041E-2</v>
      </c>
      <c r="L70" s="5">
        <f>'[3]Pc, Winter, S2'!L70*Main!$B$8+_xlfn.IFNA(VLOOKUP($A70,'EV Distribution'!$A$2:$B$51,2,FALSE),0)*'EV Scenarios'!L$2</f>
        <v>2.4438054787585553E-2</v>
      </c>
      <c r="M70" s="5">
        <f>'[3]Pc, Winter, S2'!M70*Main!$B$8+_xlfn.IFNA(VLOOKUP($A70,'EV Distribution'!$A$2:$B$51,2,FALSE),0)*'EV Scenarios'!M$2</f>
        <v>2.7184412365588863E-2</v>
      </c>
      <c r="N70" s="5">
        <f>'[3]Pc, Winter, S2'!N70*Main!$B$8+_xlfn.IFNA(VLOOKUP($A70,'EV Distribution'!$A$2:$B$51,2,FALSE),0)*'EV Scenarios'!N$2</f>
        <v>2.6235634178083944E-2</v>
      </c>
      <c r="O70" s="5">
        <f>'[3]Pc, Winter, S2'!O70*Main!$B$8+_xlfn.IFNA(VLOOKUP($A70,'EV Distribution'!$A$2:$B$51,2,FALSE),0)*'EV Scenarios'!O$2</f>
        <v>2.4180788605577843E-2</v>
      </c>
      <c r="P70" s="5">
        <f>'[3]Pc, Winter, S2'!P70*Main!$B$8+_xlfn.IFNA(VLOOKUP($A70,'EV Distribution'!$A$2:$B$51,2,FALSE),0)*'EV Scenarios'!P$2</f>
        <v>2.1458458196586618E-2</v>
      </c>
      <c r="Q70" s="5">
        <f>'[3]Pc, Winter, S2'!Q70*Main!$B$8+_xlfn.IFNA(VLOOKUP($A70,'EV Distribution'!$A$2:$B$51,2,FALSE),0)*'EV Scenarios'!Q$2</f>
        <v>2.4097455165796356E-2</v>
      </c>
      <c r="R70" s="5">
        <f>'[3]Pc, Winter, S2'!R70*Main!$B$8+_xlfn.IFNA(VLOOKUP($A70,'EV Distribution'!$A$2:$B$51,2,FALSE),0)*'EV Scenarios'!R$2</f>
        <v>2.6493485661636576E-2</v>
      </c>
      <c r="S70" s="5">
        <f>'[3]Pc, Winter, S2'!S70*Main!$B$8+_xlfn.IFNA(VLOOKUP($A70,'EV Distribution'!$A$2:$B$51,2,FALSE),0)*'EV Scenarios'!S$2</f>
        <v>2.6833499105243491E-2</v>
      </c>
      <c r="T70" s="5">
        <f>'[3]Pc, Winter, S2'!T70*Main!$B$8+_xlfn.IFNA(VLOOKUP($A70,'EV Distribution'!$A$2:$B$51,2,FALSE),0)*'EV Scenarios'!T$2</f>
        <v>2.1392003240347925E-2</v>
      </c>
      <c r="U70" s="5">
        <f>'[3]Pc, Winter, S2'!U70*Main!$B$8+_xlfn.IFNA(VLOOKUP($A70,'EV Distribution'!$A$2:$B$51,2,FALSE),0)*'EV Scenarios'!U$2</f>
        <v>1.9956236050296006E-2</v>
      </c>
      <c r="V70" s="5">
        <f>'[3]Pc, Winter, S2'!V70*Main!$B$8+_xlfn.IFNA(VLOOKUP($A70,'EV Distribution'!$A$2:$B$51,2,FALSE),0)*'EV Scenarios'!V$2</f>
        <v>2.4760955685474196E-2</v>
      </c>
      <c r="W70" s="5">
        <f>'[3]Pc, Winter, S2'!W70*Main!$B$8+_xlfn.IFNA(VLOOKUP($A70,'EV Distribution'!$A$2:$B$51,2,FALSE),0)*'EV Scenarios'!W$2</f>
        <v>4.083722019696031E-2</v>
      </c>
      <c r="X70" s="5">
        <f>'[3]Pc, Winter, S2'!X70*Main!$B$8+_xlfn.IFNA(VLOOKUP($A70,'EV Distribution'!$A$2:$B$51,2,FALSE),0)*'EV Scenarios'!X$2</f>
        <v>5.4929123994129109E-2</v>
      </c>
      <c r="Y70" s="5">
        <f>'[3]Pc, Winter, S2'!Y70*Main!$B$8+_xlfn.IFNA(VLOOKUP($A70,'EV Distribution'!$A$2:$B$51,2,FALSE),0)*'EV Scenarios'!Y$2</f>
        <v>6.1060920643900958E-2</v>
      </c>
    </row>
    <row r="71" spans="1:25" x14ac:dyDescent="0.3">
      <c r="A71">
        <v>91</v>
      </c>
      <c r="B71" s="5">
        <f>'[3]Pc, Winter, S2'!B71*Main!$B$8+_xlfn.IFNA(VLOOKUP($A71,'EV Distribution'!$A$2:$B$51,2,FALSE),0)*'EV Scenarios'!B$2</f>
        <v>6.3849303632582011E-2</v>
      </c>
      <c r="C71" s="5">
        <f>'[3]Pc, Winter, S2'!C71*Main!$B$8+_xlfn.IFNA(VLOOKUP($A71,'EV Distribution'!$A$2:$B$51,2,FALSE),0)*'EV Scenarios'!C$2</f>
        <v>5.9452536836514629E-2</v>
      </c>
      <c r="D71" s="5">
        <f>'[3]Pc, Winter, S2'!D71*Main!$B$8+_xlfn.IFNA(VLOOKUP($A71,'EV Distribution'!$A$2:$B$51,2,FALSE),0)*'EV Scenarios'!D$2</f>
        <v>5.9593888766781719E-2</v>
      </c>
      <c r="E71" s="5">
        <f>'[3]Pc, Winter, S2'!E71*Main!$B$8+_xlfn.IFNA(VLOOKUP($A71,'EV Distribution'!$A$2:$B$51,2,FALSE),0)*'EV Scenarios'!E$2</f>
        <v>5.9650295121159817E-2</v>
      </c>
      <c r="F71" s="5">
        <f>'[3]Pc, Winter, S2'!F71*Main!$B$8+_xlfn.IFNA(VLOOKUP($A71,'EV Distribution'!$A$2:$B$51,2,FALSE),0)*'EV Scenarios'!F$2</f>
        <v>6.0389896530175645E-2</v>
      </c>
      <c r="G71" s="5">
        <f>'[3]Pc, Winter, S2'!G71*Main!$B$8+_xlfn.IFNA(VLOOKUP($A71,'EV Distribution'!$A$2:$B$51,2,FALSE),0)*'EV Scenarios'!G$2</f>
        <v>5.7732054195396697E-2</v>
      </c>
      <c r="H71" s="5">
        <f>'[3]Pc, Winter, S2'!H71*Main!$B$8+_xlfn.IFNA(VLOOKUP($A71,'EV Distribution'!$A$2:$B$51,2,FALSE),0)*'EV Scenarios'!H$2</f>
        <v>5.2864520278941465E-2</v>
      </c>
      <c r="I71" s="5">
        <f>'[3]Pc, Winter, S2'!I71*Main!$B$8+_xlfn.IFNA(VLOOKUP($A71,'EV Distribution'!$A$2:$B$51,2,FALSE),0)*'EV Scenarios'!I$2</f>
        <v>5.2508253978655293E-2</v>
      </c>
      <c r="J71" s="5">
        <f>'[3]Pc, Winter, S2'!J71*Main!$B$8+_xlfn.IFNA(VLOOKUP($A71,'EV Distribution'!$A$2:$B$51,2,FALSE),0)*'EV Scenarios'!J$2</f>
        <v>5.2937801025888014E-2</v>
      </c>
      <c r="K71" s="5">
        <f>'[3]Pc, Winter, S2'!K71*Main!$B$8+_xlfn.IFNA(VLOOKUP($A71,'EV Distribution'!$A$2:$B$51,2,FALSE),0)*'EV Scenarios'!K$2</f>
        <v>5.1261406230946618E-2</v>
      </c>
      <c r="L71" s="5">
        <f>'[3]Pc, Winter, S2'!L71*Main!$B$8+_xlfn.IFNA(VLOOKUP($A71,'EV Distribution'!$A$2:$B$51,2,FALSE),0)*'EV Scenarios'!L$2</f>
        <v>5.1551073806466848E-2</v>
      </c>
      <c r="M71" s="5">
        <f>'[3]Pc, Winter, S2'!M71*Main!$B$8+_xlfn.IFNA(VLOOKUP($A71,'EV Distribution'!$A$2:$B$51,2,FALSE),0)*'EV Scenarios'!M$2</f>
        <v>5.5592216585221475E-2</v>
      </c>
      <c r="N71" s="5">
        <f>'[3]Pc, Winter, S2'!N71*Main!$B$8+_xlfn.IFNA(VLOOKUP($A71,'EV Distribution'!$A$2:$B$51,2,FALSE),0)*'EV Scenarios'!N$2</f>
        <v>5.6141550868057194E-2</v>
      </c>
      <c r="O71" s="5">
        <f>'[3]Pc, Winter, S2'!O71*Main!$B$8+_xlfn.IFNA(VLOOKUP($A71,'EV Distribution'!$A$2:$B$51,2,FALSE),0)*'EV Scenarios'!O$2</f>
        <v>5.8753992153892307E-2</v>
      </c>
      <c r="P71" s="5">
        <f>'[3]Pc, Winter, S2'!P71*Main!$B$8+_xlfn.IFNA(VLOOKUP($A71,'EV Distribution'!$A$2:$B$51,2,FALSE),0)*'EV Scenarios'!P$2</f>
        <v>5.7821930856443243E-2</v>
      </c>
      <c r="Q71" s="5">
        <f>'[3]Pc, Winter, S2'!Q71*Main!$B$8+_xlfn.IFNA(VLOOKUP($A71,'EV Distribution'!$A$2:$B$51,2,FALSE),0)*'EV Scenarios'!Q$2</f>
        <v>5.1753643076951066E-2</v>
      </c>
      <c r="R71" s="5">
        <f>'[3]Pc, Winter, S2'!R71*Main!$B$8+_xlfn.IFNA(VLOOKUP($A71,'EV Distribution'!$A$2:$B$51,2,FALSE),0)*'EV Scenarios'!R$2</f>
        <v>5.3046702178737901E-2</v>
      </c>
      <c r="S71" s="5">
        <f>'[3]Pc, Winter, S2'!S71*Main!$B$8+_xlfn.IFNA(VLOOKUP($A71,'EV Distribution'!$A$2:$B$51,2,FALSE),0)*'EV Scenarios'!S$2</f>
        <v>5.2112740915914363E-2</v>
      </c>
      <c r="T71" s="5">
        <f>'[3]Pc, Winter, S2'!T71*Main!$B$8+_xlfn.IFNA(VLOOKUP($A71,'EV Distribution'!$A$2:$B$51,2,FALSE),0)*'EV Scenarios'!T$2</f>
        <v>5.0597163491636177E-2</v>
      </c>
      <c r="U71" s="5">
        <f>'[3]Pc, Winter, S2'!U71*Main!$B$8+_xlfn.IFNA(VLOOKUP($A71,'EV Distribution'!$A$2:$B$51,2,FALSE),0)*'EV Scenarios'!U$2</f>
        <v>4.7271795118416136E-2</v>
      </c>
      <c r="V71" s="5">
        <f>'[3]Pc, Winter, S2'!V71*Main!$B$8+_xlfn.IFNA(VLOOKUP($A71,'EV Distribution'!$A$2:$B$51,2,FALSE),0)*'EV Scenarios'!V$2</f>
        <v>4.475142471694301E-2</v>
      </c>
      <c r="W71" s="5">
        <f>'[3]Pc, Winter, S2'!W71*Main!$B$8+_xlfn.IFNA(VLOOKUP($A71,'EV Distribution'!$A$2:$B$51,2,FALSE),0)*'EV Scenarios'!W$2</f>
        <v>4.7474819071478443E-2</v>
      </c>
      <c r="X71" s="5">
        <f>'[3]Pc, Winter, S2'!X71*Main!$B$8+_xlfn.IFNA(VLOOKUP($A71,'EV Distribution'!$A$2:$B$51,2,FALSE),0)*'EV Scenarios'!X$2</f>
        <v>4.698444829420384E-2</v>
      </c>
      <c r="Y71" s="5">
        <f>'[3]Pc, Winter, S2'!Y71*Main!$B$8+_xlfn.IFNA(VLOOKUP($A71,'EV Distribution'!$A$2:$B$51,2,FALSE),0)*'EV Scenarios'!Y$2</f>
        <v>4.5874081295157743E-2</v>
      </c>
    </row>
    <row r="72" spans="1:25" x14ac:dyDescent="0.3">
      <c r="A72">
        <v>92</v>
      </c>
      <c r="B72" s="5">
        <f>'[3]Pc, Winter, S2'!B72*Main!$B$8+_xlfn.IFNA(VLOOKUP($A72,'EV Distribution'!$A$2:$B$51,2,FALSE),0)*'EV Scenarios'!B$2</f>
        <v>3.479718497856188E-4</v>
      </c>
      <c r="C72" s="5">
        <f>'[3]Pc, Winter, S2'!C72*Main!$B$8+_xlfn.IFNA(VLOOKUP($A72,'EV Distribution'!$A$2:$B$51,2,FALSE),0)*'EV Scenarios'!C$2</f>
        <v>2.5448315059790726E-4</v>
      </c>
      <c r="D72" s="5">
        <f>'[3]Pc, Winter, S2'!D72*Main!$B$8+_xlfn.IFNA(VLOOKUP($A72,'EV Distribution'!$A$2:$B$51,2,FALSE),0)*'EV Scenarios'!D$2</f>
        <v>1.690709114202266E-4</v>
      </c>
      <c r="E72" s="5">
        <f>'[3]Pc, Winter, S2'!E72*Main!$B$8+_xlfn.IFNA(VLOOKUP($A72,'EV Distribution'!$A$2:$B$51,2,FALSE),0)*'EV Scenarios'!E$2</f>
        <v>1.6555997878805759E-4</v>
      </c>
      <c r="F72" s="5">
        <f>'[3]Pc, Winter, S2'!F72*Main!$B$8+_xlfn.IFNA(VLOOKUP($A72,'EV Distribution'!$A$2:$B$51,2,FALSE),0)*'EV Scenarios'!F$2</f>
        <v>1.1580028888364408E-4</v>
      </c>
      <c r="G72" s="5">
        <f>'[3]Pc, Winter, S2'!G72*Main!$B$8+_xlfn.IFNA(VLOOKUP($A72,'EV Distribution'!$A$2:$B$51,2,FALSE),0)*'EV Scenarios'!G$2</f>
        <v>1.7777036838171665E-4</v>
      </c>
      <c r="H72" s="5">
        <f>'[3]Pc, Winter, S2'!H72*Main!$B$8+_xlfn.IFNA(VLOOKUP($A72,'EV Distribution'!$A$2:$B$51,2,FALSE),0)*'EV Scenarios'!H$2</f>
        <v>2.7991060168849815E-4</v>
      </c>
      <c r="I72" s="5">
        <f>'[3]Pc, Winter, S2'!I72*Main!$B$8+_xlfn.IFNA(VLOOKUP($A72,'EV Distribution'!$A$2:$B$51,2,FALSE),0)*'EV Scenarios'!I$2</f>
        <v>2.9406741843678703E-4</v>
      </c>
      <c r="J72" s="5">
        <f>'[3]Pc, Winter, S2'!J72*Main!$B$8+_xlfn.IFNA(VLOOKUP($A72,'EV Distribution'!$A$2:$B$51,2,FALSE),0)*'EV Scenarios'!J$2</f>
        <v>2.9728672304008344E-4</v>
      </c>
      <c r="K72" s="5">
        <f>'[3]Pc, Winter, S2'!K72*Main!$B$8+_xlfn.IFNA(VLOOKUP($A72,'EV Distribution'!$A$2:$B$51,2,FALSE),0)*'EV Scenarios'!K$2</f>
        <v>3.0271719928113444E-4</v>
      </c>
      <c r="L72" s="5">
        <f>'[3]Pc, Winter, S2'!L72*Main!$B$8+_xlfn.IFNA(VLOOKUP($A72,'EV Distribution'!$A$2:$B$51,2,FALSE),0)*'EV Scenarios'!L$2</f>
        <v>2.9337692040850444E-4</v>
      </c>
      <c r="M72" s="5">
        <f>'[3]Pc, Winter, S2'!M72*Main!$B$8+_xlfn.IFNA(VLOOKUP($A72,'EV Distribution'!$A$2:$B$51,2,FALSE),0)*'EV Scenarios'!M$2</f>
        <v>3.3023396941625363E-4</v>
      </c>
      <c r="N72" s="5">
        <f>'[3]Pc, Winter, S2'!N72*Main!$B$8+_xlfn.IFNA(VLOOKUP($A72,'EV Distribution'!$A$2:$B$51,2,FALSE),0)*'EV Scenarios'!N$2</f>
        <v>3.5847016661257969E-4</v>
      </c>
      <c r="O72" s="5">
        <f>'[3]Pc, Winter, S2'!O72*Main!$B$8+_xlfn.IFNA(VLOOKUP($A72,'EV Distribution'!$A$2:$B$51,2,FALSE),0)*'EV Scenarios'!O$2</f>
        <v>3.7133949528951306E-4</v>
      </c>
      <c r="P72" s="5">
        <f>'[3]Pc, Winter, S2'!P72*Main!$B$8+_xlfn.IFNA(VLOOKUP($A72,'EV Distribution'!$A$2:$B$51,2,FALSE),0)*'EV Scenarios'!P$2</f>
        <v>2.6770780961863743E-4</v>
      </c>
      <c r="Q72" s="5">
        <f>'[3]Pc, Winter, S2'!Q72*Main!$B$8+_xlfn.IFNA(VLOOKUP($A72,'EV Distribution'!$A$2:$B$51,2,FALSE),0)*'EV Scenarios'!Q$2</f>
        <v>2.3026312136633623E-4</v>
      </c>
      <c r="R72" s="5">
        <f>'[3]Pc, Winter, S2'!R72*Main!$B$8+_xlfn.IFNA(VLOOKUP($A72,'EV Distribution'!$A$2:$B$51,2,FALSE),0)*'EV Scenarios'!R$2</f>
        <v>2.2608740540181735E-4</v>
      </c>
      <c r="S72" s="5">
        <f>'[3]Pc, Winter, S2'!S72*Main!$B$8+_xlfn.IFNA(VLOOKUP($A72,'EV Distribution'!$A$2:$B$51,2,FALSE),0)*'EV Scenarios'!S$2</f>
        <v>2.6316799693670834E-4</v>
      </c>
      <c r="T72" s="5">
        <f>'[3]Pc, Winter, S2'!T72*Main!$B$8+_xlfn.IFNA(VLOOKUP($A72,'EV Distribution'!$A$2:$B$51,2,FALSE),0)*'EV Scenarios'!T$2</f>
        <v>4.7516637887951382E-4</v>
      </c>
      <c r="U72" s="5">
        <f>'[3]Pc, Winter, S2'!U72*Main!$B$8+_xlfn.IFNA(VLOOKUP($A72,'EV Distribution'!$A$2:$B$51,2,FALSE),0)*'EV Scenarios'!U$2</f>
        <v>6.6543087514750996E-4</v>
      </c>
      <c r="V72" s="5">
        <f>'[3]Pc, Winter, S2'!V72*Main!$B$8+_xlfn.IFNA(VLOOKUP($A72,'EV Distribution'!$A$2:$B$51,2,FALSE),0)*'EV Scenarios'!V$2</f>
        <v>7.9391902877428994E-4</v>
      </c>
      <c r="W72" s="5">
        <f>'[3]Pc, Winter, S2'!W72*Main!$B$8+_xlfn.IFNA(VLOOKUP($A72,'EV Distribution'!$A$2:$B$51,2,FALSE),0)*'EV Scenarios'!W$2</f>
        <v>7.3818447082743294E-4</v>
      </c>
      <c r="X72" s="5">
        <f>'[3]Pc, Winter, S2'!X72*Main!$B$8+_xlfn.IFNA(VLOOKUP($A72,'EV Distribution'!$A$2:$B$51,2,FALSE),0)*'EV Scenarios'!X$2</f>
        <v>6.1753140972386133E-4</v>
      </c>
      <c r="Y72" s="5">
        <f>'[3]Pc, Winter, S2'!Y72*Main!$B$8+_xlfn.IFNA(VLOOKUP($A72,'EV Distribution'!$A$2:$B$51,2,FALSE),0)*'EV Scenarios'!Y$2</f>
        <v>4.7531862156793332E-4</v>
      </c>
    </row>
    <row r="73" spans="1:25" x14ac:dyDescent="0.3">
      <c r="A73">
        <v>93</v>
      </c>
      <c r="B73" s="5">
        <f>'[3]Pc, Winter, S2'!B73*Main!$B$8+_xlfn.IFNA(VLOOKUP($A73,'EV Distribution'!$A$2:$B$51,2,FALSE),0)*'EV Scenarios'!B$2</f>
        <v>4.877269909432775E-2</v>
      </c>
      <c r="C73" s="5">
        <f>'[3]Pc, Winter, S2'!C73*Main!$B$8+_xlfn.IFNA(VLOOKUP($A73,'EV Distribution'!$A$2:$B$51,2,FALSE),0)*'EV Scenarios'!C$2</f>
        <v>4.6150359111620839E-2</v>
      </c>
      <c r="D73" s="5">
        <f>'[3]Pc, Winter, S2'!D73*Main!$B$8+_xlfn.IFNA(VLOOKUP($A73,'EV Distribution'!$A$2:$B$51,2,FALSE),0)*'EV Scenarios'!D$2</f>
        <v>4.5025771885723986E-2</v>
      </c>
      <c r="E73" s="5">
        <f>'[3]Pc, Winter, S2'!E73*Main!$B$8+_xlfn.IFNA(VLOOKUP($A73,'EV Distribution'!$A$2:$B$51,2,FALSE),0)*'EV Scenarios'!E$2</f>
        <v>4.3909476772628041E-2</v>
      </c>
      <c r="F73" s="5">
        <f>'[3]Pc, Winter, S2'!F73*Main!$B$8+_xlfn.IFNA(VLOOKUP($A73,'EV Distribution'!$A$2:$B$51,2,FALSE),0)*'EV Scenarios'!F$2</f>
        <v>4.4775312792827072E-2</v>
      </c>
      <c r="G73" s="5">
        <f>'[3]Pc, Winter, S2'!G73*Main!$B$8+_xlfn.IFNA(VLOOKUP($A73,'EV Distribution'!$A$2:$B$51,2,FALSE),0)*'EV Scenarios'!G$2</f>
        <v>4.4174678276030596E-2</v>
      </c>
      <c r="H73" s="5">
        <f>'[3]Pc, Winter, S2'!H73*Main!$B$8+_xlfn.IFNA(VLOOKUP($A73,'EV Distribution'!$A$2:$B$51,2,FALSE),0)*'EV Scenarios'!H$2</f>
        <v>4.3771414277953155E-2</v>
      </c>
      <c r="I73" s="5">
        <f>'[3]Pc, Winter, S2'!I73*Main!$B$8+_xlfn.IFNA(VLOOKUP($A73,'EV Distribution'!$A$2:$B$51,2,FALSE),0)*'EV Scenarios'!I$2</f>
        <v>4.3777838276537057E-2</v>
      </c>
      <c r="J73" s="5">
        <f>'[3]Pc, Winter, S2'!J73*Main!$B$8+_xlfn.IFNA(VLOOKUP($A73,'EV Distribution'!$A$2:$B$51,2,FALSE),0)*'EV Scenarios'!J$2</f>
        <v>4.3439420605140236E-2</v>
      </c>
      <c r="K73" s="5">
        <f>'[3]Pc, Winter, S2'!K73*Main!$B$8+_xlfn.IFNA(VLOOKUP($A73,'EV Distribution'!$A$2:$B$51,2,FALSE),0)*'EV Scenarios'!K$2</f>
        <v>4.5596800313340811E-2</v>
      </c>
      <c r="L73" s="5">
        <f>'[3]Pc, Winter, S2'!L73*Main!$B$8+_xlfn.IFNA(VLOOKUP($A73,'EV Distribution'!$A$2:$B$51,2,FALSE),0)*'EV Scenarios'!L$2</f>
        <v>4.7590870663072347E-2</v>
      </c>
      <c r="M73" s="5">
        <f>'[3]Pc, Winter, S2'!M73*Main!$B$8+_xlfn.IFNA(VLOOKUP($A73,'EV Distribution'!$A$2:$B$51,2,FALSE),0)*'EV Scenarios'!M$2</f>
        <v>4.9158896716254626E-2</v>
      </c>
      <c r="N73" s="5">
        <f>'[3]Pc, Winter, S2'!N73*Main!$B$8+_xlfn.IFNA(VLOOKUP($A73,'EV Distribution'!$A$2:$B$51,2,FALSE),0)*'EV Scenarios'!N$2</f>
        <v>5.0653537702644365E-2</v>
      </c>
      <c r="O73" s="5">
        <f>'[3]Pc, Winter, S2'!O73*Main!$B$8+_xlfn.IFNA(VLOOKUP($A73,'EV Distribution'!$A$2:$B$51,2,FALSE),0)*'EV Scenarios'!O$2</f>
        <v>5.2413309184810408E-2</v>
      </c>
      <c r="P73" s="5">
        <f>'[3]Pc, Winter, S2'!P73*Main!$B$8+_xlfn.IFNA(VLOOKUP($A73,'EV Distribution'!$A$2:$B$51,2,FALSE),0)*'EV Scenarios'!P$2</f>
        <v>5.2351705247516922E-2</v>
      </c>
      <c r="Q73" s="5">
        <f>'[3]Pc, Winter, S2'!Q73*Main!$B$8+_xlfn.IFNA(VLOOKUP($A73,'EV Distribution'!$A$2:$B$51,2,FALSE),0)*'EV Scenarios'!Q$2</f>
        <v>5.1838169912393782E-2</v>
      </c>
      <c r="R73" s="5">
        <f>'[3]Pc, Winter, S2'!R73*Main!$B$8+_xlfn.IFNA(VLOOKUP($A73,'EV Distribution'!$A$2:$B$51,2,FALSE),0)*'EV Scenarios'!R$2</f>
        <v>4.965867001365451E-2</v>
      </c>
      <c r="S73" s="5">
        <f>'[3]Pc, Winter, S2'!S73*Main!$B$8+_xlfn.IFNA(VLOOKUP($A73,'EV Distribution'!$A$2:$B$51,2,FALSE),0)*'EV Scenarios'!S$2</f>
        <v>4.4982709705260214E-2</v>
      </c>
      <c r="T73" s="5">
        <f>'[3]Pc, Winter, S2'!T73*Main!$B$8+_xlfn.IFNA(VLOOKUP($A73,'EV Distribution'!$A$2:$B$51,2,FALSE),0)*'EV Scenarios'!T$2</f>
        <v>4.5111265067751358E-2</v>
      </c>
      <c r="U73" s="5">
        <f>'[3]Pc, Winter, S2'!U73*Main!$B$8+_xlfn.IFNA(VLOOKUP($A73,'EV Distribution'!$A$2:$B$51,2,FALSE),0)*'EV Scenarios'!U$2</f>
        <v>4.3248672497261234E-2</v>
      </c>
      <c r="V73" s="5">
        <f>'[3]Pc, Winter, S2'!V73*Main!$B$8+_xlfn.IFNA(VLOOKUP($A73,'EV Distribution'!$A$2:$B$51,2,FALSE),0)*'EV Scenarios'!V$2</f>
        <v>4.4148550391688302E-2</v>
      </c>
      <c r="W73" s="5">
        <f>'[3]Pc, Winter, S2'!W73*Main!$B$8+_xlfn.IFNA(VLOOKUP($A73,'EV Distribution'!$A$2:$B$51,2,FALSE),0)*'EV Scenarios'!W$2</f>
        <v>4.522130935572044E-2</v>
      </c>
      <c r="X73" s="5">
        <f>'[3]Pc, Winter, S2'!X73*Main!$B$8+_xlfn.IFNA(VLOOKUP($A73,'EV Distribution'!$A$2:$B$51,2,FALSE),0)*'EV Scenarios'!X$2</f>
        <v>4.4525801052705337E-2</v>
      </c>
      <c r="Y73" s="5">
        <f>'[3]Pc, Winter, S2'!Y73*Main!$B$8+_xlfn.IFNA(VLOOKUP($A73,'EV Distribution'!$A$2:$B$51,2,FALSE),0)*'EV Scenarios'!Y$2</f>
        <v>4.3603352083923373E-2</v>
      </c>
    </row>
    <row r="74" spans="1:25" x14ac:dyDescent="0.3">
      <c r="A74">
        <v>94</v>
      </c>
      <c r="B74" s="5">
        <f>'[3]Pc, Winter, S2'!B74*Main!$B$8+_xlfn.IFNA(VLOOKUP($A74,'EV Distribution'!$A$2:$B$51,2,FALSE),0)*'EV Scenarios'!B$2</f>
        <v>3.394984717553693E-2</v>
      </c>
      <c r="C74" s="5">
        <f>'[3]Pc, Winter, S2'!C74*Main!$B$8+_xlfn.IFNA(VLOOKUP($A74,'EV Distribution'!$A$2:$B$51,2,FALSE),0)*'EV Scenarios'!C$2</f>
        <v>4.6377427182017539E-2</v>
      </c>
      <c r="D74" s="5">
        <f>'[3]Pc, Winter, S2'!D74*Main!$B$8+_xlfn.IFNA(VLOOKUP($A74,'EV Distribution'!$A$2:$B$51,2,FALSE),0)*'EV Scenarios'!D$2</f>
        <v>4.5976563709247895E-2</v>
      </c>
      <c r="E74" s="5">
        <f>'[3]Pc, Winter, S2'!E74*Main!$B$8+_xlfn.IFNA(VLOOKUP($A74,'EV Distribution'!$A$2:$B$51,2,FALSE),0)*'EV Scenarios'!E$2</f>
        <v>5.1291173329188304E-2</v>
      </c>
      <c r="F74" s="5">
        <f>'[3]Pc, Winter, S2'!F74*Main!$B$8+_xlfn.IFNA(VLOOKUP($A74,'EV Distribution'!$A$2:$B$51,2,FALSE),0)*'EV Scenarios'!F$2</f>
        <v>6.3440053077963979E-2</v>
      </c>
      <c r="G74" s="5">
        <f>'[3]Pc, Winter, S2'!G74*Main!$B$8+_xlfn.IFNA(VLOOKUP($A74,'EV Distribution'!$A$2:$B$51,2,FALSE),0)*'EV Scenarios'!G$2</f>
        <v>8.5974953576562638E-2</v>
      </c>
      <c r="H74" s="5">
        <f>'[3]Pc, Winter, S2'!H74*Main!$B$8+_xlfn.IFNA(VLOOKUP($A74,'EV Distribution'!$A$2:$B$51,2,FALSE),0)*'EV Scenarios'!H$2</f>
        <v>0.10188336628698569</v>
      </c>
      <c r="I74" s="5">
        <f>'[3]Pc, Winter, S2'!I74*Main!$B$8+_xlfn.IFNA(VLOOKUP($A74,'EV Distribution'!$A$2:$B$51,2,FALSE),0)*'EV Scenarios'!I$2</f>
        <v>0.10162723388929865</v>
      </c>
      <c r="J74" s="5">
        <f>'[3]Pc, Winter, S2'!J74*Main!$B$8+_xlfn.IFNA(VLOOKUP($A74,'EV Distribution'!$A$2:$B$51,2,FALSE),0)*'EV Scenarios'!J$2</f>
        <v>0.10056532009827611</v>
      </c>
      <c r="K74" s="5">
        <f>'[3]Pc, Winter, S2'!K74*Main!$B$8+_xlfn.IFNA(VLOOKUP($A74,'EV Distribution'!$A$2:$B$51,2,FALSE),0)*'EV Scenarios'!K$2</f>
        <v>6.4836585486271733E-2</v>
      </c>
      <c r="L74" s="5">
        <f>'[3]Pc, Winter, S2'!L74*Main!$B$8+_xlfn.IFNA(VLOOKUP($A74,'EV Distribution'!$A$2:$B$51,2,FALSE),0)*'EV Scenarios'!L$2</f>
        <v>4.3888508191369684E-2</v>
      </c>
      <c r="M74" s="5">
        <f>'[3]Pc, Winter, S2'!M74*Main!$B$8+_xlfn.IFNA(VLOOKUP($A74,'EV Distribution'!$A$2:$B$51,2,FALSE),0)*'EV Scenarios'!M$2</f>
        <v>1.8882229046873776E-2</v>
      </c>
      <c r="N74" s="5">
        <f>'[3]Pc, Winter, S2'!N74*Main!$B$8+_xlfn.IFNA(VLOOKUP($A74,'EV Distribution'!$A$2:$B$51,2,FALSE),0)*'EV Scenarios'!N$2</f>
        <v>2.1572819046922941E-2</v>
      </c>
      <c r="O74" s="5">
        <f>'[3]Pc, Winter, S2'!O74*Main!$B$8+_xlfn.IFNA(VLOOKUP($A74,'EV Distribution'!$A$2:$B$51,2,FALSE),0)*'EV Scenarios'!O$2</f>
        <v>3.5302693529792109E-2</v>
      </c>
      <c r="P74" s="5">
        <f>'[3]Pc, Winter, S2'!P74*Main!$B$8+_xlfn.IFNA(VLOOKUP($A74,'EV Distribution'!$A$2:$B$51,2,FALSE),0)*'EV Scenarios'!P$2</f>
        <v>4.2364445501858625E-2</v>
      </c>
      <c r="Q74" s="5">
        <f>'[3]Pc, Winter, S2'!Q74*Main!$B$8+_xlfn.IFNA(VLOOKUP($A74,'EV Distribution'!$A$2:$B$51,2,FALSE),0)*'EV Scenarios'!Q$2</f>
        <v>3.9740638028208833E-2</v>
      </c>
      <c r="R74" s="5">
        <f>'[3]Pc, Winter, S2'!R74*Main!$B$8+_xlfn.IFNA(VLOOKUP($A74,'EV Distribution'!$A$2:$B$51,2,FALSE),0)*'EV Scenarios'!R$2</f>
        <v>2.9805012807558415E-2</v>
      </c>
      <c r="S74" s="5">
        <f>'[3]Pc, Winter, S2'!S74*Main!$B$8+_xlfn.IFNA(VLOOKUP($A74,'EV Distribution'!$A$2:$B$51,2,FALSE),0)*'EV Scenarios'!S$2</f>
        <v>2.2391771332187674E-2</v>
      </c>
      <c r="T74" s="5">
        <f>'[3]Pc, Winter, S2'!T74*Main!$B$8+_xlfn.IFNA(VLOOKUP($A74,'EV Distribution'!$A$2:$B$51,2,FALSE),0)*'EV Scenarios'!T$2</f>
        <v>2.1670594502807613E-2</v>
      </c>
      <c r="U74" s="5">
        <f>'[3]Pc, Winter, S2'!U74*Main!$B$8+_xlfn.IFNA(VLOOKUP($A74,'EV Distribution'!$A$2:$B$51,2,FALSE),0)*'EV Scenarios'!U$2</f>
        <v>0</v>
      </c>
      <c r="V74" s="5">
        <f>'[3]Pc, Winter, S2'!V74*Main!$B$8+_xlfn.IFNA(VLOOKUP($A74,'EV Distribution'!$A$2:$B$51,2,FALSE),0)*'EV Scenarios'!V$2</f>
        <v>0</v>
      </c>
      <c r="W74" s="5">
        <f>'[3]Pc, Winter, S2'!W74*Main!$B$8+_xlfn.IFNA(VLOOKUP($A74,'EV Distribution'!$A$2:$B$51,2,FALSE),0)*'EV Scenarios'!W$2</f>
        <v>0</v>
      </c>
      <c r="X74" s="5">
        <f>'[3]Pc, Winter, S2'!X74*Main!$B$8+_xlfn.IFNA(VLOOKUP($A74,'EV Distribution'!$A$2:$B$51,2,FALSE),0)*'EV Scenarios'!X$2</f>
        <v>0</v>
      </c>
      <c r="Y74" s="5">
        <f>'[3]Pc, Winter, S2'!Y74*Main!$B$8+_xlfn.IFNA(VLOOKUP($A74,'EV Distribution'!$A$2:$B$51,2,FALSE),0)*'EV Scenarios'!Y$2</f>
        <v>0</v>
      </c>
    </row>
    <row r="75" spans="1:25" x14ac:dyDescent="0.3">
      <c r="A75">
        <v>95</v>
      </c>
      <c r="B75" s="5">
        <f>'[3]Pc, Winter, S2'!B75*Main!$B$8+_xlfn.IFNA(VLOOKUP($A75,'EV Distribution'!$A$2:$B$51,2,FALSE),0)*'EV Scenarios'!B$2</f>
        <v>0.12045166944927622</v>
      </c>
      <c r="C75" s="5">
        <f>'[3]Pc, Winter, S2'!C75*Main!$B$8+_xlfn.IFNA(VLOOKUP($A75,'EV Distribution'!$A$2:$B$51,2,FALSE),0)*'EV Scenarios'!C$2</f>
        <v>7.2353525271752817E-2</v>
      </c>
      <c r="D75" s="5">
        <f>'[3]Pc, Winter, S2'!D75*Main!$B$8+_xlfn.IFNA(VLOOKUP($A75,'EV Distribution'!$A$2:$B$51,2,FALSE),0)*'EV Scenarios'!D$2</f>
        <v>4.5434761786833248E-2</v>
      </c>
      <c r="E75" s="5">
        <f>'[3]Pc, Winter, S2'!E75*Main!$B$8+_xlfn.IFNA(VLOOKUP($A75,'EV Distribution'!$A$2:$B$51,2,FALSE),0)*'EV Scenarios'!E$2</f>
        <v>4.0468655551131896E-2</v>
      </c>
      <c r="F75" s="5">
        <f>'[3]Pc, Winter, S2'!F75*Main!$B$8+_xlfn.IFNA(VLOOKUP($A75,'EV Distribution'!$A$2:$B$51,2,FALSE),0)*'EV Scenarios'!F$2</f>
        <v>2.6919610608823068E-2</v>
      </c>
      <c r="G75" s="5">
        <f>'[3]Pc, Winter, S2'!G75*Main!$B$8+_xlfn.IFNA(VLOOKUP($A75,'EV Distribution'!$A$2:$B$51,2,FALSE),0)*'EV Scenarios'!G$2</f>
        <v>1.1483796606448155E-2</v>
      </c>
      <c r="H75" s="5">
        <f>'[3]Pc, Winter, S2'!H75*Main!$B$8+_xlfn.IFNA(VLOOKUP($A75,'EV Distribution'!$A$2:$B$51,2,FALSE),0)*'EV Scenarios'!H$2</f>
        <v>1.2862379280357565E-2</v>
      </c>
      <c r="I75" s="5">
        <f>'[3]Pc, Winter, S2'!I75*Main!$B$8+_xlfn.IFNA(VLOOKUP($A75,'EV Distribution'!$A$2:$B$51,2,FALSE),0)*'EV Scenarios'!I$2</f>
        <v>8.7463845282924231E-3</v>
      </c>
      <c r="J75" s="5">
        <f>'[3]Pc, Winter, S2'!J75*Main!$B$8+_xlfn.IFNA(VLOOKUP($A75,'EV Distribution'!$A$2:$B$51,2,FALSE),0)*'EV Scenarios'!J$2</f>
        <v>9.7907290455314291E-3</v>
      </c>
      <c r="K75" s="5">
        <f>'[3]Pc, Winter, S2'!K75*Main!$B$8+_xlfn.IFNA(VLOOKUP($A75,'EV Distribution'!$A$2:$B$51,2,FALSE),0)*'EV Scenarios'!K$2</f>
        <v>1.0640425587483283E-2</v>
      </c>
      <c r="L75" s="5">
        <f>'[3]Pc, Winter, S2'!L75*Main!$B$8+_xlfn.IFNA(VLOOKUP($A75,'EV Distribution'!$A$2:$B$51,2,FALSE),0)*'EV Scenarios'!L$2</f>
        <v>9.8326112721068368E-3</v>
      </c>
      <c r="M75" s="5">
        <f>'[3]Pc, Winter, S2'!M75*Main!$B$8+_xlfn.IFNA(VLOOKUP($A75,'EV Distribution'!$A$2:$B$51,2,FALSE),0)*'EV Scenarios'!M$2</f>
        <v>2.3265575693788842E-3</v>
      </c>
      <c r="N75" s="5">
        <f>'[3]Pc, Winter, S2'!N75*Main!$B$8+_xlfn.IFNA(VLOOKUP($A75,'EV Distribution'!$A$2:$B$51,2,FALSE),0)*'EV Scenarios'!N$2</f>
        <v>1.1239521313498153E-2</v>
      </c>
      <c r="O75" s="5">
        <f>'[3]Pc, Winter, S2'!O75*Main!$B$8+_xlfn.IFNA(VLOOKUP($A75,'EV Distribution'!$A$2:$B$51,2,FALSE),0)*'EV Scenarios'!O$2</f>
        <v>1.9002172323927115E-2</v>
      </c>
      <c r="P75" s="5">
        <f>'[3]Pc, Winter, S2'!P75*Main!$B$8+_xlfn.IFNA(VLOOKUP($A75,'EV Distribution'!$A$2:$B$51,2,FALSE),0)*'EV Scenarios'!P$2</f>
        <v>3.7127242960924595E-2</v>
      </c>
      <c r="Q75" s="5">
        <f>'[3]Pc, Winter, S2'!Q75*Main!$B$8+_xlfn.IFNA(VLOOKUP($A75,'EV Distribution'!$A$2:$B$51,2,FALSE),0)*'EV Scenarios'!Q$2</f>
        <v>3.9908114336268778E-2</v>
      </c>
      <c r="R75" s="5">
        <f>'[3]Pc, Winter, S2'!R75*Main!$B$8+_xlfn.IFNA(VLOOKUP($A75,'EV Distribution'!$A$2:$B$51,2,FALSE),0)*'EV Scenarios'!R$2</f>
        <v>4.1322715701656049E-2</v>
      </c>
      <c r="S75" s="5">
        <f>'[3]Pc, Winter, S2'!S75*Main!$B$8+_xlfn.IFNA(VLOOKUP($A75,'EV Distribution'!$A$2:$B$51,2,FALSE),0)*'EV Scenarios'!S$2</f>
        <v>4.4288109890763913E-2</v>
      </c>
      <c r="T75" s="5">
        <f>'[3]Pc, Winter, S2'!T75*Main!$B$8+_xlfn.IFNA(VLOOKUP($A75,'EV Distribution'!$A$2:$B$51,2,FALSE),0)*'EV Scenarios'!T$2</f>
        <v>3.5006355912801899E-2</v>
      </c>
      <c r="U75" s="5">
        <f>'[3]Pc, Winter, S2'!U75*Main!$B$8+_xlfn.IFNA(VLOOKUP($A75,'EV Distribution'!$A$2:$B$51,2,FALSE),0)*'EV Scenarios'!U$2</f>
        <v>6.493704403690701E-3</v>
      </c>
      <c r="V75" s="5">
        <f>'[3]Pc, Winter, S2'!V75*Main!$B$8+_xlfn.IFNA(VLOOKUP($A75,'EV Distribution'!$A$2:$B$51,2,FALSE),0)*'EV Scenarios'!V$2</f>
        <v>1.0496546019490991E-2</v>
      </c>
      <c r="W75" s="5">
        <f>'[3]Pc, Winter, S2'!W75*Main!$B$8+_xlfn.IFNA(VLOOKUP($A75,'EV Distribution'!$A$2:$B$51,2,FALSE),0)*'EV Scenarios'!W$2</f>
        <v>2.9419718998751083E-3</v>
      </c>
      <c r="X75" s="5">
        <f>'[3]Pc, Winter, S2'!X75*Main!$B$8+_xlfn.IFNA(VLOOKUP($A75,'EV Distribution'!$A$2:$B$51,2,FALSE),0)*'EV Scenarios'!X$2</f>
        <v>1.2214429138620093E-2</v>
      </c>
      <c r="Y75" s="5">
        <f>'[3]Pc, Winter, S2'!Y75*Main!$B$8+_xlfn.IFNA(VLOOKUP($A75,'EV Distribution'!$A$2:$B$51,2,FALSE),0)*'EV Scenarios'!Y$2</f>
        <v>1.0774751269299231E-2</v>
      </c>
    </row>
    <row r="76" spans="1:25" x14ac:dyDescent="0.3">
      <c r="A76">
        <v>97</v>
      </c>
      <c r="B76" s="5">
        <f>'[3]Pc, Winter, S2'!B76*Main!$B$8+_xlfn.IFNA(VLOOKUP($A76,'EV Distribution'!$A$2:$B$51,2,FALSE),0)*'EV Scenarios'!B$2</f>
        <v>9.582479164945716E-4</v>
      </c>
      <c r="C76" s="5">
        <f>'[3]Pc, Winter, S2'!C76*Main!$B$8+_xlfn.IFNA(VLOOKUP($A76,'EV Distribution'!$A$2:$B$51,2,FALSE),0)*'EV Scenarios'!C$2</f>
        <v>1.6701645332143421E-3</v>
      </c>
      <c r="D76" s="5">
        <f>'[3]Pc, Winter, S2'!D76*Main!$B$8+_xlfn.IFNA(VLOOKUP($A76,'EV Distribution'!$A$2:$B$51,2,FALSE),0)*'EV Scenarios'!D$2</f>
        <v>2.2024447128225553E-3</v>
      </c>
      <c r="E76" s="5">
        <f>'[3]Pc, Winter, S2'!E76*Main!$B$8+_xlfn.IFNA(VLOOKUP($A76,'EV Distribution'!$A$2:$B$51,2,FALSE),0)*'EV Scenarios'!E$2</f>
        <v>1.9656751889603496E-3</v>
      </c>
      <c r="F76" s="5">
        <f>'[3]Pc, Winter, S2'!F76*Main!$B$8+_xlfn.IFNA(VLOOKUP($A76,'EV Distribution'!$A$2:$B$51,2,FALSE),0)*'EV Scenarios'!F$2</f>
        <v>3.5295585461853902E-3</v>
      </c>
      <c r="G76" s="5">
        <f>'[3]Pc, Winter, S2'!G76*Main!$B$8+_xlfn.IFNA(VLOOKUP($A76,'EV Distribution'!$A$2:$B$51,2,FALSE),0)*'EV Scenarios'!G$2</f>
        <v>5.9202763274034302E-3</v>
      </c>
      <c r="H76" s="5">
        <f>'[3]Pc, Winter, S2'!H76*Main!$B$8+_xlfn.IFNA(VLOOKUP($A76,'EV Distribution'!$A$2:$B$51,2,FALSE),0)*'EV Scenarios'!H$2</f>
        <v>3.8206601835437809E-2</v>
      </c>
      <c r="I76" s="5">
        <f>'[3]Pc, Winter, S2'!I76*Main!$B$8+_xlfn.IFNA(VLOOKUP($A76,'EV Distribution'!$A$2:$B$51,2,FALSE),0)*'EV Scenarios'!I$2</f>
        <v>6.4089227005457869E-2</v>
      </c>
      <c r="J76" s="5">
        <f>'[3]Pc, Winter, S2'!J76*Main!$B$8+_xlfn.IFNA(VLOOKUP($A76,'EV Distribution'!$A$2:$B$51,2,FALSE),0)*'EV Scenarios'!J$2</f>
        <v>6.7963642416671577E-2</v>
      </c>
      <c r="K76" s="5">
        <f>'[3]Pc, Winter, S2'!K76*Main!$B$8+_xlfn.IFNA(VLOOKUP($A76,'EV Distribution'!$A$2:$B$51,2,FALSE),0)*'EV Scenarios'!K$2</f>
        <v>8.1174961646674149E-2</v>
      </c>
      <c r="L76" s="5">
        <f>'[3]Pc, Winter, S2'!L76*Main!$B$8+_xlfn.IFNA(VLOOKUP($A76,'EV Distribution'!$A$2:$B$51,2,FALSE),0)*'EV Scenarios'!L$2</f>
        <v>8.0424363990810113E-2</v>
      </c>
      <c r="M76" s="5">
        <f>'[3]Pc, Winter, S2'!M76*Main!$B$8+_xlfn.IFNA(VLOOKUP($A76,'EV Distribution'!$A$2:$B$51,2,FALSE),0)*'EV Scenarios'!M$2</f>
        <v>7.8924440972105853E-2</v>
      </c>
      <c r="N76" s="5">
        <f>'[3]Pc, Winter, S2'!N76*Main!$B$8+_xlfn.IFNA(VLOOKUP($A76,'EV Distribution'!$A$2:$B$51,2,FALSE),0)*'EV Scenarios'!N$2</f>
        <v>5.3380466366808287E-2</v>
      </c>
      <c r="O76" s="5">
        <f>'[3]Pc, Winter, S2'!O76*Main!$B$8+_xlfn.IFNA(VLOOKUP($A76,'EV Distribution'!$A$2:$B$51,2,FALSE),0)*'EV Scenarios'!O$2</f>
        <v>3.2325448080196287E-2</v>
      </c>
      <c r="P76" s="5">
        <f>'[3]Pc, Winter, S2'!P76*Main!$B$8+_xlfn.IFNA(VLOOKUP($A76,'EV Distribution'!$A$2:$B$51,2,FALSE),0)*'EV Scenarios'!P$2</f>
        <v>1.3905489784404257E-2</v>
      </c>
      <c r="Q76" s="5">
        <f>'[3]Pc, Winter, S2'!Q76*Main!$B$8+_xlfn.IFNA(VLOOKUP($A76,'EV Distribution'!$A$2:$B$51,2,FALSE),0)*'EV Scenarios'!Q$2</f>
        <v>1.2403361438311306E-2</v>
      </c>
      <c r="R76" s="5">
        <f>'[3]Pc, Winter, S2'!R76*Main!$B$8+_xlfn.IFNA(VLOOKUP($A76,'EV Distribution'!$A$2:$B$51,2,FALSE),0)*'EV Scenarios'!R$2</f>
        <v>1.1038732493494808E-2</v>
      </c>
      <c r="S76" s="5">
        <f>'[3]Pc, Winter, S2'!S76*Main!$B$8+_xlfn.IFNA(VLOOKUP($A76,'EV Distribution'!$A$2:$B$51,2,FALSE),0)*'EV Scenarios'!S$2</f>
        <v>1.165530690743254E-2</v>
      </c>
      <c r="T76" s="5">
        <f>'[3]Pc, Winter, S2'!T76*Main!$B$8+_xlfn.IFNA(VLOOKUP($A76,'EV Distribution'!$A$2:$B$51,2,FALSE),0)*'EV Scenarios'!T$2</f>
        <v>9.1878444928408451E-3</v>
      </c>
      <c r="U76" s="5">
        <f>'[3]Pc, Winter, S2'!U76*Main!$B$8+_xlfn.IFNA(VLOOKUP($A76,'EV Distribution'!$A$2:$B$51,2,FALSE),0)*'EV Scenarios'!U$2</f>
        <v>1.5019983115510192E-3</v>
      </c>
      <c r="V76" s="5">
        <f>'[3]Pc, Winter, S2'!V76*Main!$B$8+_xlfn.IFNA(VLOOKUP($A76,'EV Distribution'!$A$2:$B$51,2,FALSE),0)*'EV Scenarios'!V$2</f>
        <v>0</v>
      </c>
      <c r="W76" s="5">
        <f>'[3]Pc, Winter, S2'!W76*Main!$B$8+_xlfn.IFNA(VLOOKUP($A76,'EV Distribution'!$A$2:$B$51,2,FALSE),0)*'EV Scenarios'!W$2</f>
        <v>1.171477681717607E-3</v>
      </c>
      <c r="X76" s="5">
        <f>'[3]Pc, Winter, S2'!X76*Main!$B$8+_xlfn.IFNA(VLOOKUP($A76,'EV Distribution'!$A$2:$B$51,2,FALSE),0)*'EV Scenarios'!X$2</f>
        <v>9.894217254887499E-4</v>
      </c>
      <c r="Y76" s="5">
        <f>'[3]Pc, Winter, S2'!Y76*Main!$B$8+_xlfn.IFNA(VLOOKUP($A76,'EV Distribution'!$A$2:$B$51,2,FALSE),0)*'EV Scenarios'!Y$2</f>
        <v>1.1782450299347021E-3</v>
      </c>
    </row>
    <row r="77" spans="1:25" x14ac:dyDescent="0.3">
      <c r="A77">
        <v>99</v>
      </c>
      <c r="B77" s="5">
        <f>'[3]Pc, Winter, S2'!B77*Main!$B$8+_xlfn.IFNA(VLOOKUP($A77,'EV Distribution'!$A$2:$B$51,2,FALSE),0)*'EV Scenarios'!B$2</f>
        <v>0.3896976448533554</v>
      </c>
      <c r="C77" s="5">
        <f>'[3]Pc, Winter, S2'!C77*Main!$B$8+_xlfn.IFNA(VLOOKUP($A77,'EV Distribution'!$A$2:$B$51,2,FALSE),0)*'EV Scenarios'!C$2</f>
        <v>0.32899204140162558</v>
      </c>
      <c r="D77" s="5">
        <f>'[3]Pc, Winter, S2'!D77*Main!$B$8+_xlfn.IFNA(VLOOKUP($A77,'EV Distribution'!$A$2:$B$51,2,FALSE),0)*'EV Scenarios'!D$2</f>
        <v>0.308515551097927</v>
      </c>
      <c r="E77" s="5">
        <f>'[3]Pc, Winter, S2'!E77*Main!$B$8+_xlfn.IFNA(VLOOKUP($A77,'EV Distribution'!$A$2:$B$51,2,FALSE),0)*'EV Scenarios'!E$2</f>
        <v>0.250909686391944</v>
      </c>
      <c r="F77" s="5">
        <f>'[3]Pc, Winter, S2'!F77*Main!$B$8+_xlfn.IFNA(VLOOKUP($A77,'EV Distribution'!$A$2:$B$51,2,FALSE),0)*'EV Scenarios'!F$2</f>
        <v>0.18876615117851175</v>
      </c>
      <c r="G77" s="5">
        <f>'[3]Pc, Winter, S2'!G77*Main!$B$8+_xlfn.IFNA(VLOOKUP($A77,'EV Distribution'!$A$2:$B$51,2,FALSE),0)*'EV Scenarios'!G$2</f>
        <v>0.17833763817268017</v>
      </c>
      <c r="H77" s="5">
        <f>'[3]Pc, Winter, S2'!H77*Main!$B$8+_xlfn.IFNA(VLOOKUP($A77,'EV Distribution'!$A$2:$B$51,2,FALSE),0)*'EV Scenarios'!H$2</f>
        <v>0.19313825682427624</v>
      </c>
      <c r="I77" s="5">
        <f>'[3]Pc, Winter, S2'!I77*Main!$B$8+_xlfn.IFNA(VLOOKUP($A77,'EV Distribution'!$A$2:$B$51,2,FALSE),0)*'EV Scenarios'!I$2</f>
        <v>0.11661425653440428</v>
      </c>
      <c r="J77" s="5">
        <f>'[3]Pc, Winter, S2'!J77*Main!$B$8+_xlfn.IFNA(VLOOKUP($A77,'EV Distribution'!$A$2:$B$51,2,FALSE),0)*'EV Scenarios'!J$2</f>
        <v>0.12149161445376053</v>
      </c>
      <c r="K77" s="5">
        <f>'[3]Pc, Winter, S2'!K77*Main!$B$8+_xlfn.IFNA(VLOOKUP($A77,'EV Distribution'!$A$2:$B$51,2,FALSE),0)*'EV Scenarios'!K$2</f>
        <v>0.12704897094723075</v>
      </c>
      <c r="L77" s="5">
        <f>'[3]Pc, Winter, S2'!L77*Main!$B$8+_xlfn.IFNA(VLOOKUP($A77,'EV Distribution'!$A$2:$B$51,2,FALSE),0)*'EV Scenarios'!L$2</f>
        <v>0.11530774734273465</v>
      </c>
      <c r="M77" s="5">
        <f>'[3]Pc, Winter, S2'!M77*Main!$B$8+_xlfn.IFNA(VLOOKUP($A77,'EV Distribution'!$A$2:$B$51,2,FALSE),0)*'EV Scenarios'!M$2</f>
        <v>0.12192324614801157</v>
      </c>
      <c r="N77" s="5">
        <f>'[3]Pc, Winter, S2'!N77*Main!$B$8+_xlfn.IFNA(VLOOKUP($A77,'EV Distribution'!$A$2:$B$51,2,FALSE),0)*'EV Scenarios'!N$2</f>
        <v>0.12360713862114509</v>
      </c>
      <c r="O77" s="5">
        <f>'[3]Pc, Winter, S2'!O77*Main!$B$8+_xlfn.IFNA(VLOOKUP($A77,'EV Distribution'!$A$2:$B$51,2,FALSE),0)*'EV Scenarios'!O$2</f>
        <v>0.14445541027467843</v>
      </c>
      <c r="P77" s="5">
        <f>'[3]Pc, Winter, S2'!P77*Main!$B$8+_xlfn.IFNA(VLOOKUP($A77,'EV Distribution'!$A$2:$B$51,2,FALSE),0)*'EV Scenarios'!P$2</f>
        <v>0.15007308477971834</v>
      </c>
      <c r="Q77" s="5">
        <f>'[3]Pc, Winter, S2'!Q77*Main!$B$8+_xlfn.IFNA(VLOOKUP($A77,'EV Distribution'!$A$2:$B$51,2,FALSE),0)*'EV Scenarios'!Q$2</f>
        <v>0.14297180109075802</v>
      </c>
      <c r="R77" s="5">
        <f>'[3]Pc, Winter, S2'!R77*Main!$B$8+_xlfn.IFNA(VLOOKUP($A77,'EV Distribution'!$A$2:$B$51,2,FALSE),0)*'EV Scenarios'!R$2</f>
        <v>0.1264987586439108</v>
      </c>
      <c r="S77" s="5">
        <f>'[3]Pc, Winter, S2'!S77*Main!$B$8+_xlfn.IFNA(VLOOKUP($A77,'EV Distribution'!$A$2:$B$51,2,FALSE),0)*'EV Scenarios'!S$2</f>
        <v>0.15265455033390374</v>
      </c>
      <c r="T77" s="5">
        <f>'[3]Pc, Winter, S2'!T77*Main!$B$8+_xlfn.IFNA(VLOOKUP($A77,'EV Distribution'!$A$2:$B$51,2,FALSE),0)*'EV Scenarios'!T$2</f>
        <v>0.12871452822767682</v>
      </c>
      <c r="U77" s="5">
        <f>'[3]Pc, Winter, S2'!U77*Main!$B$8+_xlfn.IFNA(VLOOKUP($A77,'EV Distribution'!$A$2:$B$51,2,FALSE),0)*'EV Scenarios'!U$2</f>
        <v>0.120958143949822</v>
      </c>
      <c r="V77" s="5">
        <f>'[3]Pc, Winter, S2'!V77*Main!$B$8+_xlfn.IFNA(VLOOKUP($A77,'EV Distribution'!$A$2:$B$51,2,FALSE),0)*'EV Scenarios'!V$2</f>
        <v>0.1387137988247876</v>
      </c>
      <c r="W77" s="5">
        <f>'[3]Pc, Winter, S2'!W77*Main!$B$8+_xlfn.IFNA(VLOOKUP($A77,'EV Distribution'!$A$2:$B$51,2,FALSE),0)*'EV Scenarios'!W$2</f>
        <v>0.12905439949927719</v>
      </c>
      <c r="X77" s="5">
        <f>'[3]Pc, Winter, S2'!X77*Main!$B$8+_xlfn.IFNA(VLOOKUP($A77,'EV Distribution'!$A$2:$B$51,2,FALSE),0)*'EV Scenarios'!X$2</f>
        <v>0.19211617322555266</v>
      </c>
      <c r="Y77" s="5">
        <f>'[3]Pc, Winter, S2'!Y77*Main!$B$8+_xlfn.IFNA(VLOOKUP($A77,'EV Distribution'!$A$2:$B$51,2,FALSE),0)*'EV Scenarios'!Y$2</f>
        <v>0.20184983136702467</v>
      </c>
    </row>
    <row r="78" spans="1:25" x14ac:dyDescent="0.3">
      <c r="A78">
        <v>100</v>
      </c>
      <c r="B78" s="5">
        <f>'[3]Pc, Winter, S2'!B78*Main!$B$8+_xlfn.IFNA(VLOOKUP($A78,'EV Distribution'!$A$2:$B$51,2,FALSE),0)*'EV Scenarios'!B$2</f>
        <v>2.2914333694432971E-2</v>
      </c>
      <c r="C78" s="5">
        <f>'[3]Pc, Winter, S2'!C78*Main!$B$8+_xlfn.IFNA(VLOOKUP($A78,'EV Distribution'!$A$2:$B$51,2,FALSE),0)*'EV Scenarios'!C$2</f>
        <v>2.2948488947093074E-2</v>
      </c>
      <c r="D78" s="5">
        <f>'[3]Pc, Winter, S2'!D78*Main!$B$8+_xlfn.IFNA(VLOOKUP($A78,'EV Distribution'!$A$2:$B$51,2,FALSE),0)*'EV Scenarios'!D$2</f>
        <v>2.2616809694880419E-2</v>
      </c>
      <c r="E78" s="5">
        <f>'[3]Pc, Winter, S2'!E78*Main!$B$8+_xlfn.IFNA(VLOOKUP($A78,'EV Distribution'!$A$2:$B$51,2,FALSE),0)*'EV Scenarios'!E$2</f>
        <v>2.2954629791809261E-2</v>
      </c>
      <c r="F78" s="5">
        <f>'[3]Pc, Winter, S2'!F78*Main!$B$8+_xlfn.IFNA(VLOOKUP($A78,'EV Distribution'!$A$2:$B$51,2,FALSE),0)*'EV Scenarios'!F$2</f>
        <v>2.281434765133546E-2</v>
      </c>
      <c r="G78" s="5">
        <f>'[3]Pc, Winter, S2'!G78*Main!$B$8+_xlfn.IFNA(VLOOKUP($A78,'EV Distribution'!$A$2:$B$51,2,FALSE),0)*'EV Scenarios'!G$2</f>
        <v>2.311346566982338E-2</v>
      </c>
      <c r="H78" s="5">
        <f>'[3]Pc, Winter, S2'!H78*Main!$B$8+_xlfn.IFNA(VLOOKUP($A78,'EV Distribution'!$A$2:$B$51,2,FALSE),0)*'EV Scenarios'!H$2</f>
        <v>2.2961633247689007E-2</v>
      </c>
      <c r="I78" s="5">
        <f>'[3]Pc, Winter, S2'!I78*Main!$B$8+_xlfn.IFNA(VLOOKUP($A78,'EV Distribution'!$A$2:$B$51,2,FALSE),0)*'EV Scenarios'!I$2</f>
        <v>2.2960334363331957E-2</v>
      </c>
      <c r="J78" s="5">
        <f>'[3]Pc, Winter, S2'!J78*Main!$B$8+_xlfn.IFNA(VLOOKUP($A78,'EV Distribution'!$A$2:$B$51,2,FALSE),0)*'EV Scenarios'!J$2</f>
        <v>2.671193054252223E-2</v>
      </c>
      <c r="K78" s="5">
        <f>'[3]Pc, Winter, S2'!K78*Main!$B$8+_xlfn.IFNA(VLOOKUP($A78,'EV Distribution'!$A$2:$B$51,2,FALSE),0)*'EV Scenarios'!K$2</f>
        <v>3.2758683140808161E-2</v>
      </c>
      <c r="L78" s="5">
        <f>'[3]Pc, Winter, S2'!L78*Main!$B$8+_xlfn.IFNA(VLOOKUP($A78,'EV Distribution'!$A$2:$B$51,2,FALSE),0)*'EV Scenarios'!L$2</f>
        <v>3.4124471876853711E-2</v>
      </c>
      <c r="M78" s="5">
        <f>'[3]Pc, Winter, S2'!M78*Main!$B$8+_xlfn.IFNA(VLOOKUP($A78,'EV Distribution'!$A$2:$B$51,2,FALSE),0)*'EV Scenarios'!M$2</f>
        <v>3.4244972403056406E-2</v>
      </c>
      <c r="N78" s="5">
        <f>'[3]Pc, Winter, S2'!N78*Main!$B$8+_xlfn.IFNA(VLOOKUP($A78,'EV Distribution'!$A$2:$B$51,2,FALSE),0)*'EV Scenarios'!N$2</f>
        <v>3.0143113136230432E-2</v>
      </c>
      <c r="O78" s="5">
        <f>'[3]Pc, Winter, S2'!O78*Main!$B$8+_xlfn.IFNA(VLOOKUP($A78,'EV Distribution'!$A$2:$B$51,2,FALSE),0)*'EV Scenarios'!O$2</f>
        <v>3.022262823587837E-2</v>
      </c>
      <c r="P78" s="5">
        <f>'[3]Pc, Winter, S2'!P78*Main!$B$8+_xlfn.IFNA(VLOOKUP($A78,'EV Distribution'!$A$2:$B$51,2,FALSE),0)*'EV Scenarios'!P$2</f>
        <v>3.1111480662211869E-2</v>
      </c>
      <c r="Q78" s="5">
        <f>'[3]Pc, Winter, S2'!Q78*Main!$B$8+_xlfn.IFNA(VLOOKUP($A78,'EV Distribution'!$A$2:$B$51,2,FALSE),0)*'EV Scenarios'!Q$2</f>
        <v>3.1551895090600662E-2</v>
      </c>
      <c r="R78" s="5">
        <f>'[3]Pc, Winter, S2'!R78*Main!$B$8+_xlfn.IFNA(VLOOKUP($A78,'EV Distribution'!$A$2:$B$51,2,FALSE),0)*'EV Scenarios'!R$2</f>
        <v>3.1206467534650107E-2</v>
      </c>
      <c r="S78" s="5">
        <f>'[3]Pc, Winter, S2'!S78*Main!$B$8+_xlfn.IFNA(VLOOKUP($A78,'EV Distribution'!$A$2:$B$51,2,FALSE),0)*'EV Scenarios'!S$2</f>
        <v>3.1918051613597474E-2</v>
      </c>
      <c r="T78" s="5">
        <f>'[3]Pc, Winter, S2'!T78*Main!$B$8+_xlfn.IFNA(VLOOKUP($A78,'EV Distribution'!$A$2:$B$51,2,FALSE),0)*'EV Scenarios'!T$2</f>
        <v>2.836110340969436E-2</v>
      </c>
      <c r="U78" s="5">
        <f>'[3]Pc, Winter, S2'!U78*Main!$B$8+_xlfn.IFNA(VLOOKUP($A78,'EV Distribution'!$A$2:$B$51,2,FALSE),0)*'EV Scenarios'!U$2</f>
        <v>2.4928803979987806E-2</v>
      </c>
      <c r="V78" s="5">
        <f>'[3]Pc, Winter, S2'!V78*Main!$B$8+_xlfn.IFNA(VLOOKUP($A78,'EV Distribution'!$A$2:$B$51,2,FALSE),0)*'EV Scenarios'!V$2</f>
        <v>2.2108691102013023E-2</v>
      </c>
      <c r="W78" s="5">
        <f>'[3]Pc, Winter, S2'!W78*Main!$B$8+_xlfn.IFNA(VLOOKUP($A78,'EV Distribution'!$A$2:$B$51,2,FALSE),0)*'EV Scenarios'!W$2</f>
        <v>2.2727312171977026E-2</v>
      </c>
      <c r="X78" s="5">
        <f>'[3]Pc, Winter, S2'!X78*Main!$B$8+_xlfn.IFNA(VLOOKUP($A78,'EV Distribution'!$A$2:$B$51,2,FALSE),0)*'EV Scenarios'!X$2</f>
        <v>2.3183369609654041E-2</v>
      </c>
      <c r="Y78" s="5">
        <f>'[3]Pc, Winter, S2'!Y78*Main!$B$8+_xlfn.IFNA(VLOOKUP($A78,'EV Distribution'!$A$2:$B$51,2,FALSE),0)*'EV Scenarios'!Y$2</f>
        <v>2.2494542452182166E-2</v>
      </c>
    </row>
    <row r="79" spans="1:25" x14ac:dyDescent="0.3">
      <c r="A79">
        <v>102</v>
      </c>
      <c r="B79" s="5">
        <f>'[3]Pc, Winter, S2'!B79*Main!$B$8+_xlfn.IFNA(VLOOKUP($A79,'EV Distribution'!$A$2:$B$51,2,FALSE),0)*'EV Scenarios'!B$2</f>
        <v>0.31870455907646922</v>
      </c>
      <c r="C79" s="5">
        <f>'[3]Pc, Winter, S2'!C79*Main!$B$8+_xlfn.IFNA(VLOOKUP($A79,'EV Distribution'!$A$2:$B$51,2,FALSE),0)*'EV Scenarios'!C$2</f>
        <v>0.2788310155169047</v>
      </c>
      <c r="D79" s="5">
        <f>'[3]Pc, Winter, S2'!D79*Main!$B$8+_xlfn.IFNA(VLOOKUP($A79,'EV Distribution'!$A$2:$B$51,2,FALSE),0)*'EV Scenarios'!D$2</f>
        <v>0.24063326822591158</v>
      </c>
      <c r="E79" s="5">
        <f>'[3]Pc, Winter, S2'!E79*Main!$B$8+_xlfn.IFNA(VLOOKUP($A79,'EV Distribution'!$A$2:$B$51,2,FALSE),0)*'EV Scenarios'!E$2</f>
        <v>0.23961009876308415</v>
      </c>
      <c r="F79" s="5">
        <f>'[3]Pc, Winter, S2'!F79*Main!$B$8+_xlfn.IFNA(VLOOKUP($A79,'EV Distribution'!$A$2:$B$51,2,FALSE),0)*'EV Scenarios'!F$2</f>
        <v>0.22157144892658429</v>
      </c>
      <c r="G79" s="5">
        <f>'[3]Pc, Winter, S2'!G79*Main!$B$8+_xlfn.IFNA(VLOOKUP($A79,'EV Distribution'!$A$2:$B$51,2,FALSE),0)*'EV Scenarios'!G$2</f>
        <v>0.18944911257335673</v>
      </c>
      <c r="H79" s="5">
        <f>'[3]Pc, Winter, S2'!H79*Main!$B$8+_xlfn.IFNA(VLOOKUP($A79,'EV Distribution'!$A$2:$B$51,2,FALSE),0)*'EV Scenarios'!H$2</f>
        <v>0.22781038188571909</v>
      </c>
      <c r="I79" s="5">
        <f>'[3]Pc, Winter, S2'!I79*Main!$B$8+_xlfn.IFNA(VLOOKUP($A79,'EV Distribution'!$A$2:$B$51,2,FALSE),0)*'EV Scenarios'!I$2</f>
        <v>0.1477647630464558</v>
      </c>
      <c r="J79" s="5">
        <f>'[3]Pc, Winter, S2'!J79*Main!$B$8+_xlfn.IFNA(VLOOKUP($A79,'EV Distribution'!$A$2:$B$51,2,FALSE),0)*'EV Scenarios'!J$2</f>
        <v>0.13981890107638562</v>
      </c>
      <c r="K79" s="5">
        <f>'[3]Pc, Winter, S2'!K79*Main!$B$8+_xlfn.IFNA(VLOOKUP($A79,'EV Distribution'!$A$2:$B$51,2,FALSE),0)*'EV Scenarios'!K$2</f>
        <v>9.9227836995653379E-2</v>
      </c>
      <c r="L79" s="5">
        <f>'[3]Pc, Winter, S2'!L79*Main!$B$8+_xlfn.IFNA(VLOOKUP($A79,'EV Distribution'!$A$2:$B$51,2,FALSE),0)*'EV Scenarios'!L$2</f>
        <v>8.3178573107918333E-2</v>
      </c>
      <c r="M79" s="5">
        <f>'[3]Pc, Winter, S2'!M79*Main!$B$8+_xlfn.IFNA(VLOOKUP($A79,'EV Distribution'!$A$2:$B$51,2,FALSE),0)*'EV Scenarios'!M$2</f>
        <v>0.10348571068869976</v>
      </c>
      <c r="N79" s="5">
        <f>'[3]Pc, Winter, S2'!N79*Main!$B$8+_xlfn.IFNA(VLOOKUP($A79,'EV Distribution'!$A$2:$B$51,2,FALSE),0)*'EV Scenarios'!N$2</f>
        <v>0.10653105721833943</v>
      </c>
      <c r="O79" s="5">
        <f>'[3]Pc, Winter, S2'!O79*Main!$B$8+_xlfn.IFNA(VLOOKUP($A79,'EV Distribution'!$A$2:$B$51,2,FALSE),0)*'EV Scenarios'!O$2</f>
        <v>0.13176874564809024</v>
      </c>
      <c r="P79" s="5">
        <f>'[3]Pc, Winter, S2'!P79*Main!$B$8+_xlfn.IFNA(VLOOKUP($A79,'EV Distribution'!$A$2:$B$51,2,FALSE),0)*'EV Scenarios'!P$2</f>
        <v>0.13308971186884883</v>
      </c>
      <c r="Q79" s="5">
        <f>'[3]Pc, Winter, S2'!Q79*Main!$B$8+_xlfn.IFNA(VLOOKUP($A79,'EV Distribution'!$A$2:$B$51,2,FALSE),0)*'EV Scenarios'!Q$2</f>
        <v>0.12968951076104362</v>
      </c>
      <c r="R79" s="5">
        <f>'[3]Pc, Winter, S2'!R79*Main!$B$8+_xlfn.IFNA(VLOOKUP($A79,'EV Distribution'!$A$2:$B$51,2,FALSE),0)*'EV Scenarios'!R$2</f>
        <v>0.11060629196709051</v>
      </c>
      <c r="S79" s="5">
        <f>'[3]Pc, Winter, S2'!S79*Main!$B$8+_xlfn.IFNA(VLOOKUP($A79,'EV Distribution'!$A$2:$B$51,2,FALSE),0)*'EV Scenarios'!S$2</f>
        <v>0.12254583936985683</v>
      </c>
      <c r="T79" s="5">
        <f>'[3]Pc, Winter, S2'!T79*Main!$B$8+_xlfn.IFNA(VLOOKUP($A79,'EV Distribution'!$A$2:$B$51,2,FALSE),0)*'EV Scenarios'!T$2</f>
        <v>0.10518439448230862</v>
      </c>
      <c r="U79" s="5">
        <f>'[3]Pc, Winter, S2'!U79*Main!$B$8+_xlfn.IFNA(VLOOKUP($A79,'EV Distribution'!$A$2:$B$51,2,FALSE),0)*'EV Scenarios'!U$2</f>
        <v>9.7807884348880894E-2</v>
      </c>
      <c r="V79" s="5">
        <f>'[3]Pc, Winter, S2'!V79*Main!$B$8+_xlfn.IFNA(VLOOKUP($A79,'EV Distribution'!$A$2:$B$51,2,FALSE),0)*'EV Scenarios'!V$2</f>
        <v>0.1183203384294607</v>
      </c>
      <c r="W79" s="5">
        <f>'[3]Pc, Winter, S2'!W79*Main!$B$8+_xlfn.IFNA(VLOOKUP($A79,'EV Distribution'!$A$2:$B$51,2,FALSE),0)*'EV Scenarios'!W$2</f>
        <v>9.8064933315991074E-2</v>
      </c>
      <c r="X79" s="5">
        <f>'[3]Pc, Winter, S2'!X79*Main!$B$8+_xlfn.IFNA(VLOOKUP($A79,'EV Distribution'!$A$2:$B$51,2,FALSE),0)*'EV Scenarios'!X$2</f>
        <v>0.1766954186841958</v>
      </c>
      <c r="Y79" s="5">
        <f>'[3]Pc, Winter, S2'!Y79*Main!$B$8+_xlfn.IFNA(VLOOKUP($A79,'EV Distribution'!$A$2:$B$51,2,FALSE),0)*'EV Scenarios'!Y$2</f>
        <v>0.19584701378780189</v>
      </c>
    </row>
    <row r="80" spans="1:25" x14ac:dyDescent="0.3">
      <c r="A80">
        <v>105</v>
      </c>
      <c r="B80" s="5">
        <f>'[3]Pc, Winter, S2'!B80*Main!$B$8+_xlfn.IFNA(VLOOKUP($A80,'EV Distribution'!$A$2:$B$51,2,FALSE),0)*'EV Scenarios'!B$2</f>
        <v>2.6232128213063487E-3</v>
      </c>
      <c r="C80" s="5">
        <f>'[3]Pc, Winter, S2'!C80*Main!$B$8+_xlfn.IFNA(VLOOKUP($A80,'EV Distribution'!$A$2:$B$51,2,FALSE),0)*'EV Scenarios'!C$2</f>
        <v>2.6240561464479588E-3</v>
      </c>
      <c r="D80" s="5">
        <f>'[3]Pc, Winter, S2'!D80*Main!$B$8+_xlfn.IFNA(VLOOKUP($A80,'EV Distribution'!$A$2:$B$51,2,FALSE),0)*'EV Scenarios'!D$2</f>
        <v>2.6035656247639836E-3</v>
      </c>
      <c r="E80" s="5">
        <f>'[3]Pc, Winter, S2'!E80*Main!$B$8+_xlfn.IFNA(VLOOKUP($A80,'EV Distribution'!$A$2:$B$51,2,FALSE),0)*'EV Scenarios'!E$2</f>
        <v>2.5548143600375652E-3</v>
      </c>
      <c r="F80" s="5">
        <f>'[3]Pc, Winter, S2'!F80*Main!$B$8+_xlfn.IFNA(VLOOKUP($A80,'EV Distribution'!$A$2:$B$51,2,FALSE),0)*'EV Scenarios'!F$2</f>
        <v>2.5386135171750839E-3</v>
      </c>
      <c r="G80" s="5">
        <f>'[3]Pc, Winter, S2'!G80*Main!$B$8+_xlfn.IFNA(VLOOKUP($A80,'EV Distribution'!$A$2:$B$51,2,FALSE),0)*'EV Scenarios'!G$2</f>
        <v>2.5317485699984268E-3</v>
      </c>
      <c r="H80" s="5">
        <f>'[3]Pc, Winter, S2'!H80*Main!$B$8+_xlfn.IFNA(VLOOKUP($A80,'EV Distribution'!$A$2:$B$51,2,FALSE),0)*'EV Scenarios'!H$2</f>
        <v>2.5417176900715916E-3</v>
      </c>
      <c r="I80" s="5">
        <f>'[3]Pc, Winter, S2'!I80*Main!$B$8+_xlfn.IFNA(VLOOKUP($A80,'EV Distribution'!$A$2:$B$51,2,FALSE),0)*'EV Scenarios'!I$2</f>
        <v>2.5240806229987803E-3</v>
      </c>
      <c r="J80" s="5">
        <f>'[3]Pc, Winter, S2'!J80*Main!$B$8+_xlfn.IFNA(VLOOKUP($A80,'EV Distribution'!$A$2:$B$51,2,FALSE),0)*'EV Scenarios'!J$2</f>
        <v>2.5571859563124459E-3</v>
      </c>
      <c r="K80" s="5">
        <f>'[3]Pc, Winter, S2'!K80*Main!$B$8+_xlfn.IFNA(VLOOKUP($A80,'EV Distribution'!$A$2:$B$51,2,FALSE),0)*'EV Scenarios'!K$2</f>
        <v>2.55761375534478E-3</v>
      </c>
      <c r="L80" s="5">
        <f>'[3]Pc, Winter, S2'!L80*Main!$B$8+_xlfn.IFNA(VLOOKUP($A80,'EV Distribution'!$A$2:$B$51,2,FALSE),0)*'EV Scenarios'!L$2</f>
        <v>2.5728713364064591E-3</v>
      </c>
      <c r="M80" s="5">
        <f>'[3]Pc, Winter, S2'!M80*Main!$B$8+_xlfn.IFNA(VLOOKUP($A80,'EV Distribution'!$A$2:$B$51,2,FALSE),0)*'EV Scenarios'!M$2</f>
        <v>2.5770073114772638E-3</v>
      </c>
      <c r="N80" s="5">
        <f>'[3]Pc, Winter, S2'!N80*Main!$B$8+_xlfn.IFNA(VLOOKUP($A80,'EV Distribution'!$A$2:$B$51,2,FALSE),0)*'EV Scenarios'!N$2</f>
        <v>2.6252714580432303E-3</v>
      </c>
      <c r="O80" s="5">
        <f>'[3]Pc, Winter, S2'!O80*Main!$B$8+_xlfn.IFNA(VLOOKUP($A80,'EV Distribution'!$A$2:$B$51,2,FALSE),0)*'EV Scenarios'!O$2</f>
        <v>2.5993741293269604E-3</v>
      </c>
      <c r="P80" s="5">
        <f>'[3]Pc, Winter, S2'!P80*Main!$B$8+_xlfn.IFNA(VLOOKUP($A80,'EV Distribution'!$A$2:$B$51,2,FALSE),0)*'EV Scenarios'!P$2</f>
        <v>2.5636003118853752E-3</v>
      </c>
      <c r="Q80" s="5">
        <f>'[3]Pc, Winter, S2'!Q80*Main!$B$8+_xlfn.IFNA(VLOOKUP($A80,'EV Distribution'!$A$2:$B$51,2,FALSE),0)*'EV Scenarios'!Q$2</f>
        <v>2.5624501636672967E-3</v>
      </c>
      <c r="R80" s="5">
        <f>'[3]Pc, Winter, S2'!R80*Main!$B$8+_xlfn.IFNA(VLOOKUP($A80,'EV Distribution'!$A$2:$B$51,2,FALSE),0)*'EV Scenarios'!R$2</f>
        <v>2.5558812277063172E-3</v>
      </c>
      <c r="S80" s="5">
        <f>'[3]Pc, Winter, S2'!S80*Main!$B$8+_xlfn.IFNA(VLOOKUP($A80,'EV Distribution'!$A$2:$B$51,2,FALSE),0)*'EV Scenarios'!S$2</f>
        <v>2.5871573110593186E-3</v>
      </c>
      <c r="T80" s="5">
        <f>'[3]Pc, Winter, S2'!T80*Main!$B$8+_xlfn.IFNA(VLOOKUP($A80,'EV Distribution'!$A$2:$B$51,2,FALSE),0)*'EV Scenarios'!T$2</f>
        <v>2.6732992047340887E-3</v>
      </c>
      <c r="U80" s="5">
        <f>'[3]Pc, Winter, S2'!U80*Main!$B$8+_xlfn.IFNA(VLOOKUP($A80,'EV Distribution'!$A$2:$B$51,2,FALSE),0)*'EV Scenarios'!U$2</f>
        <v>2.7623494889613327E-3</v>
      </c>
      <c r="V80" s="5">
        <f>'[3]Pc, Winter, S2'!V80*Main!$B$8+_xlfn.IFNA(VLOOKUP($A80,'EV Distribution'!$A$2:$B$51,2,FALSE),0)*'EV Scenarios'!V$2</f>
        <v>2.8148162350375662E-3</v>
      </c>
      <c r="W80" s="5">
        <f>'[3]Pc, Winter, S2'!W80*Main!$B$8+_xlfn.IFNA(VLOOKUP($A80,'EV Distribution'!$A$2:$B$51,2,FALSE),0)*'EV Scenarios'!W$2</f>
        <v>2.7796700899467E-3</v>
      </c>
      <c r="X80" s="5">
        <f>'[3]Pc, Winter, S2'!X80*Main!$B$8+_xlfn.IFNA(VLOOKUP($A80,'EV Distribution'!$A$2:$B$51,2,FALSE),0)*'EV Scenarios'!X$2</f>
        <v>2.7230676610121157E-3</v>
      </c>
      <c r="Y80" s="5">
        <f>'[3]Pc, Winter, S2'!Y80*Main!$B$8+_xlfn.IFNA(VLOOKUP($A80,'EV Distribution'!$A$2:$B$51,2,FALSE),0)*'EV Scenarios'!Y$2</f>
        <v>2.6612103755212025E-3</v>
      </c>
    </row>
    <row r="81" spans="1:25" x14ac:dyDescent="0.3">
      <c r="A81">
        <v>104</v>
      </c>
      <c r="B81" s="5">
        <f>'[3]Pc, Winter, S2'!B81*Main!$B$8+_xlfn.IFNA(VLOOKUP($A81,'EV Distribution'!$A$2:$B$51,2,FALSE),0)*'EV Scenarios'!B$2</f>
        <v>0.18701597041932186</v>
      </c>
      <c r="C81" s="5">
        <f>'[3]Pc, Winter, S2'!C81*Main!$B$8+_xlfn.IFNA(VLOOKUP($A81,'EV Distribution'!$A$2:$B$51,2,FALSE),0)*'EV Scenarios'!C$2</f>
        <v>0.18701597041932186</v>
      </c>
      <c r="D81" s="5">
        <f>'[3]Pc, Winter, S2'!D81*Main!$B$8+_xlfn.IFNA(VLOOKUP($A81,'EV Distribution'!$A$2:$B$51,2,FALSE),0)*'EV Scenarios'!D$2</f>
        <v>0.18701597041932186</v>
      </c>
      <c r="E81" s="5">
        <f>'[3]Pc, Winter, S2'!E81*Main!$B$8+_xlfn.IFNA(VLOOKUP($A81,'EV Distribution'!$A$2:$B$51,2,FALSE),0)*'EV Scenarios'!E$2</f>
        <v>0.18701597041932186</v>
      </c>
      <c r="F81" s="5">
        <f>'[3]Pc, Winter, S2'!F81*Main!$B$8+_xlfn.IFNA(VLOOKUP($A81,'EV Distribution'!$A$2:$B$51,2,FALSE),0)*'EV Scenarios'!F$2</f>
        <v>0.18701597041932186</v>
      </c>
      <c r="G81" s="5">
        <f>'[3]Pc, Winter, S2'!G81*Main!$B$8+_xlfn.IFNA(VLOOKUP($A81,'EV Distribution'!$A$2:$B$51,2,FALSE),0)*'EV Scenarios'!G$2</f>
        <v>0.18701597041932186</v>
      </c>
      <c r="H81" s="5">
        <f>'[3]Pc, Winter, S2'!H81*Main!$B$8+_xlfn.IFNA(VLOOKUP($A81,'EV Distribution'!$A$2:$B$51,2,FALSE),0)*'EV Scenarios'!H$2</f>
        <v>0.18701597041932186</v>
      </c>
      <c r="I81" s="5">
        <f>'[3]Pc, Winter, S2'!I81*Main!$B$8+_xlfn.IFNA(VLOOKUP($A81,'EV Distribution'!$A$2:$B$51,2,FALSE),0)*'EV Scenarios'!I$2</f>
        <v>0.18701597041932186</v>
      </c>
      <c r="J81" s="5">
        <f>'[3]Pc, Winter, S2'!J81*Main!$B$8+_xlfn.IFNA(VLOOKUP($A81,'EV Distribution'!$A$2:$B$51,2,FALSE),0)*'EV Scenarios'!J$2</f>
        <v>0.18701597041932186</v>
      </c>
      <c r="K81" s="5">
        <f>'[3]Pc, Winter, S2'!K81*Main!$B$8+_xlfn.IFNA(VLOOKUP($A81,'EV Distribution'!$A$2:$B$51,2,FALSE),0)*'EV Scenarios'!K$2</f>
        <v>0.18701597041932186</v>
      </c>
      <c r="L81" s="5">
        <f>'[3]Pc, Winter, S2'!L81*Main!$B$8+_xlfn.IFNA(VLOOKUP($A81,'EV Distribution'!$A$2:$B$51,2,FALSE),0)*'EV Scenarios'!L$2</f>
        <v>0.18701597041932186</v>
      </c>
      <c r="M81" s="5">
        <f>'[3]Pc, Winter, S2'!M81*Main!$B$8+_xlfn.IFNA(VLOOKUP($A81,'EV Distribution'!$A$2:$B$51,2,FALSE),0)*'EV Scenarios'!M$2</f>
        <v>0.18701597041932186</v>
      </c>
      <c r="N81" s="5">
        <f>'[3]Pc, Winter, S2'!N81*Main!$B$8+_xlfn.IFNA(VLOOKUP($A81,'EV Distribution'!$A$2:$B$51,2,FALSE),0)*'EV Scenarios'!N$2</f>
        <v>0.18701597041932186</v>
      </c>
      <c r="O81" s="5">
        <f>'[3]Pc, Winter, S2'!O81*Main!$B$8+_xlfn.IFNA(VLOOKUP($A81,'EV Distribution'!$A$2:$B$51,2,FALSE),0)*'EV Scenarios'!O$2</f>
        <v>0.18701597041932186</v>
      </c>
      <c r="P81" s="5">
        <f>'[3]Pc, Winter, S2'!P81*Main!$B$8+_xlfn.IFNA(VLOOKUP($A81,'EV Distribution'!$A$2:$B$51,2,FALSE),0)*'EV Scenarios'!P$2</f>
        <v>0.18701597041932186</v>
      </c>
      <c r="Q81" s="5">
        <f>'[3]Pc, Winter, S2'!Q81*Main!$B$8+_xlfn.IFNA(VLOOKUP($A81,'EV Distribution'!$A$2:$B$51,2,FALSE),0)*'EV Scenarios'!Q$2</f>
        <v>0.18701597041932186</v>
      </c>
      <c r="R81" s="5">
        <f>'[3]Pc, Winter, S2'!R81*Main!$B$8+_xlfn.IFNA(VLOOKUP($A81,'EV Distribution'!$A$2:$B$51,2,FALSE),0)*'EV Scenarios'!R$2</f>
        <v>0.18701597041932186</v>
      </c>
      <c r="S81" s="5">
        <f>'[3]Pc, Winter, S2'!S81*Main!$B$8+_xlfn.IFNA(VLOOKUP($A81,'EV Distribution'!$A$2:$B$51,2,FALSE),0)*'EV Scenarios'!S$2</f>
        <v>0.18701597041932186</v>
      </c>
      <c r="T81" s="5">
        <f>'[3]Pc, Winter, S2'!T81*Main!$B$8+_xlfn.IFNA(VLOOKUP($A81,'EV Distribution'!$A$2:$B$51,2,FALSE),0)*'EV Scenarios'!T$2</f>
        <v>0.18701597041932186</v>
      </c>
      <c r="U81" s="5">
        <f>'[3]Pc, Winter, S2'!U81*Main!$B$8+_xlfn.IFNA(VLOOKUP($A81,'EV Distribution'!$A$2:$B$51,2,FALSE),0)*'EV Scenarios'!U$2</f>
        <v>0.18701597041932186</v>
      </c>
      <c r="V81" s="5">
        <f>'[3]Pc, Winter, S2'!V81*Main!$B$8+_xlfn.IFNA(VLOOKUP($A81,'EV Distribution'!$A$2:$B$51,2,FALSE),0)*'EV Scenarios'!V$2</f>
        <v>0.18701597041932186</v>
      </c>
      <c r="W81" s="5">
        <f>'[3]Pc, Winter, S2'!W81*Main!$B$8+_xlfn.IFNA(VLOOKUP($A81,'EV Distribution'!$A$2:$B$51,2,FALSE),0)*'EV Scenarios'!W$2</f>
        <v>0.18701597041932186</v>
      </c>
      <c r="X81" s="5">
        <f>'[3]Pc, Winter, S2'!X81*Main!$B$8+_xlfn.IFNA(VLOOKUP($A81,'EV Distribution'!$A$2:$B$51,2,FALSE),0)*'EV Scenarios'!X$2</f>
        <v>0.18701597041932186</v>
      </c>
      <c r="Y81" s="5">
        <f>'[3]Pc, Winter, S2'!Y81*Main!$B$8+_xlfn.IFNA(VLOOKUP($A81,'EV Distribution'!$A$2:$B$51,2,FALSE),0)*'EV Scenarios'!Y$2</f>
        <v>0.18701597041932186</v>
      </c>
    </row>
    <row r="82" spans="1:25" x14ac:dyDescent="0.3">
      <c r="A82">
        <v>45</v>
      </c>
      <c r="B82" s="5">
        <f>'[3]Pc, Winter, S2'!B82*Main!$B$8+_xlfn.IFNA(VLOOKUP($A82,'EV Distribution'!$A$2:$B$51,2,FALSE),0)*'EV Scenarios'!B$2</f>
        <v>3.3035126349520104E-3</v>
      </c>
      <c r="C82" s="5">
        <f>'[3]Pc, Winter, S2'!C82*Main!$B$8+_xlfn.IFNA(VLOOKUP($A82,'EV Distribution'!$A$2:$B$51,2,FALSE),0)*'EV Scenarios'!C$2</f>
        <v>2.8236197196326021E-3</v>
      </c>
      <c r="D82" s="5">
        <f>'[3]Pc, Winter, S2'!D82*Main!$B$8+_xlfn.IFNA(VLOOKUP($A82,'EV Distribution'!$A$2:$B$51,2,FALSE),0)*'EV Scenarios'!D$2</f>
        <v>2.6525778352116279E-3</v>
      </c>
      <c r="E82" s="5">
        <f>'[3]Pc, Winter, S2'!E82*Main!$B$8+_xlfn.IFNA(VLOOKUP($A82,'EV Distribution'!$A$2:$B$51,2,FALSE),0)*'EV Scenarios'!E$2</f>
        <v>2.5130218426854694E-3</v>
      </c>
      <c r="F82" s="5">
        <f>'[3]Pc, Winter, S2'!F82*Main!$B$8+_xlfn.IFNA(VLOOKUP($A82,'EV Distribution'!$A$2:$B$51,2,FALSE),0)*'EV Scenarios'!F$2</f>
        <v>2.0935996647637872E-3</v>
      </c>
      <c r="G82" s="5">
        <f>'[3]Pc, Winter, S2'!G82*Main!$B$8+_xlfn.IFNA(VLOOKUP($A82,'EV Distribution'!$A$2:$B$51,2,FALSE),0)*'EV Scenarios'!G$2</f>
        <v>1.9893262805444102E-3</v>
      </c>
      <c r="H82" s="5">
        <f>'[3]Pc, Winter, S2'!H82*Main!$B$8+_xlfn.IFNA(VLOOKUP($A82,'EV Distribution'!$A$2:$B$51,2,FALSE),0)*'EV Scenarios'!H$2</f>
        <v>2.1752628181594684E-3</v>
      </c>
      <c r="I82" s="5">
        <f>'[3]Pc, Winter, S2'!I82*Main!$B$8+_xlfn.IFNA(VLOOKUP($A82,'EV Distribution'!$A$2:$B$51,2,FALSE),0)*'EV Scenarios'!I$2</f>
        <v>2.8601299124577139E-3</v>
      </c>
      <c r="J82" s="5">
        <f>'[3]Pc, Winter, S2'!J82*Main!$B$8+_xlfn.IFNA(VLOOKUP($A82,'EV Distribution'!$A$2:$B$51,2,FALSE),0)*'EV Scenarios'!J$2</f>
        <v>3.2432087508653925E-3</v>
      </c>
      <c r="K82" s="5">
        <f>'[3]Pc, Winter, S2'!K82*Main!$B$8+_xlfn.IFNA(VLOOKUP($A82,'EV Distribution'!$A$2:$B$51,2,FALSE),0)*'EV Scenarios'!K$2</f>
        <v>3.1990452216633233E-3</v>
      </c>
      <c r="L82" s="5">
        <f>'[3]Pc, Winter, S2'!L82*Main!$B$8+_xlfn.IFNA(VLOOKUP($A82,'EV Distribution'!$A$2:$B$51,2,FALSE),0)*'EV Scenarios'!L$2</f>
        <v>3.2835372838240502E-3</v>
      </c>
      <c r="M82" s="5">
        <f>'[3]Pc, Winter, S2'!M82*Main!$B$8+_xlfn.IFNA(VLOOKUP($A82,'EV Distribution'!$A$2:$B$51,2,FALSE),0)*'EV Scenarios'!M$2</f>
        <v>3.1632193904049645E-3</v>
      </c>
      <c r="N82" s="5">
        <f>'[3]Pc, Winter, S2'!N82*Main!$B$8+_xlfn.IFNA(VLOOKUP($A82,'EV Distribution'!$A$2:$B$51,2,FALSE),0)*'EV Scenarios'!N$2</f>
        <v>3.2169169353365198E-3</v>
      </c>
      <c r="O82" s="5">
        <f>'[3]Pc, Winter, S2'!O82*Main!$B$8+_xlfn.IFNA(VLOOKUP($A82,'EV Distribution'!$A$2:$B$51,2,FALSE),0)*'EV Scenarios'!O$2</f>
        <v>2.8854901546839355E-3</v>
      </c>
      <c r="P82" s="5">
        <f>'[3]Pc, Winter, S2'!P82*Main!$B$8+_xlfn.IFNA(VLOOKUP($A82,'EV Distribution'!$A$2:$B$51,2,FALSE),0)*'EV Scenarios'!P$2</f>
        <v>2.8891527455796166E-3</v>
      </c>
      <c r="Q82" s="5">
        <f>'[3]Pc, Winter, S2'!Q82*Main!$B$8+_xlfn.IFNA(VLOOKUP($A82,'EV Distribution'!$A$2:$B$51,2,FALSE),0)*'EV Scenarios'!Q$2</f>
        <v>2.7663431565671461E-3</v>
      </c>
      <c r="R82" s="5">
        <f>'[3]Pc, Winter, S2'!R82*Main!$B$8+_xlfn.IFNA(VLOOKUP($A82,'EV Distribution'!$A$2:$B$51,2,FALSE),0)*'EV Scenarios'!R$2</f>
        <v>2.8718338978689722E-3</v>
      </c>
      <c r="S82" s="5">
        <f>'[3]Pc, Winter, S2'!S82*Main!$B$8+_xlfn.IFNA(VLOOKUP($A82,'EV Distribution'!$A$2:$B$51,2,FALSE),0)*'EV Scenarios'!S$2</f>
        <v>3.2138393537733062E-3</v>
      </c>
      <c r="T82" s="5">
        <f>'[3]Pc, Winter, S2'!T82*Main!$B$8+_xlfn.IFNA(VLOOKUP($A82,'EV Distribution'!$A$2:$B$51,2,FALSE),0)*'EV Scenarios'!T$2</f>
        <v>4.6544122698400992E-3</v>
      </c>
      <c r="U82" s="5">
        <f>'[3]Pc, Winter, S2'!U82*Main!$B$8+_xlfn.IFNA(VLOOKUP($A82,'EV Distribution'!$A$2:$B$51,2,FALSE),0)*'EV Scenarios'!U$2</f>
        <v>5.9989533617339306E-3</v>
      </c>
      <c r="V82" s="5">
        <f>'[3]Pc, Winter, S2'!V82*Main!$B$8+_xlfn.IFNA(VLOOKUP($A82,'EV Distribution'!$A$2:$B$51,2,FALSE),0)*'EV Scenarios'!V$2</f>
        <v>6.1787031772775553E-3</v>
      </c>
      <c r="W82" s="5">
        <f>'[3]Pc, Winter, S2'!W82*Main!$B$8+_xlfn.IFNA(VLOOKUP($A82,'EV Distribution'!$A$2:$B$51,2,FALSE),0)*'EV Scenarios'!W$2</f>
        <v>6.1608910749449295E-3</v>
      </c>
      <c r="X82" s="5">
        <f>'[3]Pc, Winter, S2'!X82*Main!$B$8+_xlfn.IFNA(VLOOKUP($A82,'EV Distribution'!$A$2:$B$51,2,FALSE),0)*'EV Scenarios'!X$2</f>
        <v>5.5406064394815518E-3</v>
      </c>
      <c r="Y82" s="5">
        <f>'[3]Pc, Winter, S2'!Y82*Main!$B$8+_xlfn.IFNA(VLOOKUP($A82,'EV Distribution'!$A$2:$B$51,2,FALSE),0)*'EV Scenarios'!Y$2</f>
        <v>4.7374111263620098E-3</v>
      </c>
    </row>
    <row r="83" spans="1:25" x14ac:dyDescent="0.3">
      <c r="A83">
        <v>40</v>
      </c>
      <c r="B83" s="5">
        <f>'[3]Pc, Winter, S2'!B83*Main!$B$8+_xlfn.IFNA(VLOOKUP($A83,'EV Distribution'!$A$2:$B$51,2,FALSE),0)*'EV Scenarios'!B$2</f>
        <v>2.898040796458776E-2</v>
      </c>
      <c r="C83" s="5">
        <f>'[3]Pc, Winter, S2'!C83*Main!$B$8+_xlfn.IFNA(VLOOKUP($A83,'EV Distribution'!$A$2:$B$51,2,FALSE),0)*'EV Scenarios'!C$2</f>
        <v>2.9612885749110019E-2</v>
      </c>
      <c r="D83" s="5">
        <f>'[3]Pc, Winter, S2'!D83*Main!$B$8+_xlfn.IFNA(VLOOKUP($A83,'EV Distribution'!$A$2:$B$51,2,FALSE),0)*'EV Scenarios'!D$2</f>
        <v>2.4995342801200731E-2</v>
      </c>
      <c r="E83" s="5">
        <f>'[3]Pc, Winter, S2'!E83*Main!$B$8+_xlfn.IFNA(VLOOKUP($A83,'EV Distribution'!$A$2:$B$51,2,FALSE),0)*'EV Scenarios'!E$2</f>
        <v>2.4918716221658407E-2</v>
      </c>
      <c r="F83" s="5">
        <f>'[3]Pc, Winter, S2'!F83*Main!$B$8+_xlfn.IFNA(VLOOKUP($A83,'EV Distribution'!$A$2:$B$51,2,FALSE),0)*'EV Scenarios'!F$2</f>
        <v>2.4141124855951535E-2</v>
      </c>
      <c r="G83" s="5">
        <f>'[3]Pc, Winter, S2'!G83*Main!$B$8+_xlfn.IFNA(VLOOKUP($A83,'EV Distribution'!$A$2:$B$51,2,FALSE),0)*'EV Scenarios'!G$2</f>
        <v>2.3429363404044723E-2</v>
      </c>
      <c r="H83" s="5">
        <f>'[3]Pc, Winter, S2'!H83*Main!$B$8+_xlfn.IFNA(VLOOKUP($A83,'EV Distribution'!$A$2:$B$51,2,FALSE),0)*'EV Scenarios'!H$2</f>
        <v>2.21133703000354E-2</v>
      </c>
      <c r="I83" s="5">
        <f>'[3]Pc, Winter, S2'!I83*Main!$B$8+_xlfn.IFNA(VLOOKUP($A83,'EV Distribution'!$A$2:$B$51,2,FALSE),0)*'EV Scenarios'!I$2</f>
        <v>2.2084654289989972E-2</v>
      </c>
      <c r="J83" s="5">
        <f>'[3]Pc, Winter, S2'!J83*Main!$B$8+_xlfn.IFNA(VLOOKUP($A83,'EV Distribution'!$A$2:$B$51,2,FALSE),0)*'EV Scenarios'!J$2</f>
        <v>2.2203161635045439E-2</v>
      </c>
      <c r="K83" s="5">
        <f>'[3]Pc, Winter, S2'!K83*Main!$B$8+_xlfn.IFNA(VLOOKUP($A83,'EV Distribution'!$A$2:$B$51,2,FALSE),0)*'EV Scenarios'!K$2</f>
        <v>1.9230972921962276E-2</v>
      </c>
      <c r="L83" s="5">
        <f>'[3]Pc, Winter, S2'!L83*Main!$B$8+_xlfn.IFNA(VLOOKUP($A83,'EV Distribution'!$A$2:$B$51,2,FALSE),0)*'EV Scenarios'!L$2</f>
        <v>1.745561979512332E-2</v>
      </c>
      <c r="M83" s="5">
        <f>'[3]Pc, Winter, S2'!M83*Main!$B$8+_xlfn.IFNA(VLOOKUP($A83,'EV Distribution'!$A$2:$B$51,2,FALSE),0)*'EV Scenarios'!M$2</f>
        <v>1.7352508539832629E-2</v>
      </c>
      <c r="N83" s="5">
        <f>'[3]Pc, Winter, S2'!N83*Main!$B$8+_xlfn.IFNA(VLOOKUP($A83,'EV Distribution'!$A$2:$B$51,2,FALSE),0)*'EV Scenarios'!N$2</f>
        <v>1.763763571824601E-2</v>
      </c>
      <c r="O83" s="5">
        <f>'[3]Pc, Winter, S2'!O83*Main!$B$8+_xlfn.IFNA(VLOOKUP($A83,'EV Distribution'!$A$2:$B$51,2,FALSE),0)*'EV Scenarios'!O$2</f>
        <v>1.5641923134524234E-2</v>
      </c>
      <c r="P83" s="5">
        <f>'[3]Pc, Winter, S2'!P83*Main!$B$8+_xlfn.IFNA(VLOOKUP($A83,'EV Distribution'!$A$2:$B$51,2,FALSE),0)*'EV Scenarios'!P$2</f>
        <v>1.4224588121631854E-2</v>
      </c>
      <c r="Q83" s="5">
        <f>'[3]Pc, Winter, S2'!Q83*Main!$B$8+_xlfn.IFNA(VLOOKUP($A83,'EV Distribution'!$A$2:$B$51,2,FALSE),0)*'EV Scenarios'!Q$2</f>
        <v>1.2935463368322714E-2</v>
      </c>
      <c r="R83" s="5">
        <f>'[3]Pc, Winter, S2'!R83*Main!$B$8+_xlfn.IFNA(VLOOKUP($A83,'EV Distribution'!$A$2:$B$51,2,FALSE),0)*'EV Scenarios'!R$2</f>
        <v>1.3150059518979625E-2</v>
      </c>
      <c r="S83" s="5">
        <f>'[3]Pc, Winter, S2'!S83*Main!$B$8+_xlfn.IFNA(VLOOKUP($A83,'EV Distribution'!$A$2:$B$51,2,FALSE),0)*'EV Scenarios'!S$2</f>
        <v>1.320141790321867E-2</v>
      </c>
      <c r="T83" s="5">
        <f>'[3]Pc, Winter, S2'!T83*Main!$B$8+_xlfn.IFNA(VLOOKUP($A83,'EV Distribution'!$A$2:$B$51,2,FALSE),0)*'EV Scenarios'!T$2</f>
        <v>1.5330769177277555E-2</v>
      </c>
      <c r="U83" s="5">
        <f>'[3]Pc, Winter, S2'!U83*Main!$B$8+_xlfn.IFNA(VLOOKUP($A83,'EV Distribution'!$A$2:$B$51,2,FALSE),0)*'EV Scenarios'!U$2</f>
        <v>2.0530335923014519E-2</v>
      </c>
      <c r="V83" s="5">
        <f>'[3]Pc, Winter, S2'!V83*Main!$B$8+_xlfn.IFNA(VLOOKUP($A83,'EV Distribution'!$A$2:$B$51,2,FALSE),0)*'EV Scenarios'!V$2</f>
        <v>2.3235698723664544E-2</v>
      </c>
      <c r="W83" s="5">
        <f>'[3]Pc, Winter, S2'!W83*Main!$B$8+_xlfn.IFNA(VLOOKUP($A83,'EV Distribution'!$A$2:$B$51,2,FALSE),0)*'EV Scenarios'!W$2</f>
        <v>2.7460283130103846E-2</v>
      </c>
      <c r="X83" s="5">
        <f>'[3]Pc, Winter, S2'!X83*Main!$B$8+_xlfn.IFNA(VLOOKUP($A83,'EV Distribution'!$A$2:$B$51,2,FALSE),0)*'EV Scenarios'!X$2</f>
        <v>2.6462127466584062E-2</v>
      </c>
      <c r="Y83" s="5">
        <f>'[3]Pc, Winter, S2'!Y83*Main!$B$8+_xlfn.IFNA(VLOOKUP($A83,'EV Distribution'!$A$2:$B$51,2,FALSE),0)*'EV Scenarios'!Y$2</f>
        <v>2.3356831889829677E-2</v>
      </c>
    </row>
    <row r="84" spans="1:25" x14ac:dyDescent="0.3">
      <c r="A84">
        <v>73</v>
      </c>
      <c r="B84" s="5">
        <f>'[3]Pc, Winter, S2'!B84*Main!$B$8+_xlfn.IFNA(VLOOKUP($A84,'EV Distribution'!$A$2:$B$51,2,FALSE),0)*'EV Scenarios'!B$2</f>
        <v>1.6164246466982338E-2</v>
      </c>
      <c r="C84" s="5">
        <f>'[3]Pc, Winter, S2'!C84*Main!$B$8+_xlfn.IFNA(VLOOKUP($A84,'EV Distribution'!$A$2:$B$51,2,FALSE),0)*'EV Scenarios'!C$2</f>
        <v>1.5339049309367869E-2</v>
      </c>
      <c r="D84" s="5">
        <f>'[3]Pc, Winter, S2'!D84*Main!$B$8+_xlfn.IFNA(VLOOKUP($A84,'EV Distribution'!$A$2:$B$51,2,FALSE),0)*'EV Scenarios'!D$2</f>
        <v>1.4384586712999569E-2</v>
      </c>
      <c r="E84" s="5">
        <f>'[3]Pc, Winter, S2'!E84*Main!$B$8+_xlfn.IFNA(VLOOKUP($A84,'EV Distribution'!$A$2:$B$51,2,FALSE),0)*'EV Scenarios'!E$2</f>
        <v>1.4212040226654078E-2</v>
      </c>
      <c r="F84" s="5">
        <f>'[3]Pc, Winter, S2'!F84*Main!$B$8+_xlfn.IFNA(VLOOKUP($A84,'EV Distribution'!$A$2:$B$51,2,FALSE),0)*'EV Scenarios'!F$2</f>
        <v>1.4005163744601134E-2</v>
      </c>
      <c r="G84" s="5">
        <f>'[3]Pc, Winter, S2'!G84*Main!$B$8+_xlfn.IFNA(VLOOKUP($A84,'EV Distribution'!$A$2:$B$51,2,FALSE),0)*'EV Scenarios'!G$2</f>
        <v>1.2550953565528874E-2</v>
      </c>
      <c r="H84" s="5">
        <f>'[3]Pc, Winter, S2'!H84*Main!$B$8+_xlfn.IFNA(VLOOKUP($A84,'EV Distribution'!$A$2:$B$51,2,FALSE),0)*'EV Scenarios'!H$2</f>
        <v>1.0135004115564275E-2</v>
      </c>
      <c r="I84" s="5">
        <f>'[3]Pc, Winter, S2'!I84*Main!$B$8+_xlfn.IFNA(VLOOKUP($A84,'EV Distribution'!$A$2:$B$51,2,FALSE),0)*'EV Scenarios'!I$2</f>
        <v>1.0929322890975335E-2</v>
      </c>
      <c r="J84" s="5">
        <f>'[3]Pc, Winter, S2'!J84*Main!$B$8+_xlfn.IFNA(VLOOKUP($A84,'EV Distribution'!$A$2:$B$51,2,FALSE),0)*'EV Scenarios'!J$2</f>
        <v>1.051009503433542E-2</v>
      </c>
      <c r="K84" s="5">
        <f>'[3]Pc, Winter, S2'!K84*Main!$B$8+_xlfn.IFNA(VLOOKUP($A84,'EV Distribution'!$A$2:$B$51,2,FALSE),0)*'EV Scenarios'!K$2</f>
        <v>1.2065545140144364E-2</v>
      </c>
      <c r="L84" s="5">
        <f>'[3]Pc, Winter, S2'!L84*Main!$B$8+_xlfn.IFNA(VLOOKUP($A84,'EV Distribution'!$A$2:$B$51,2,FALSE),0)*'EV Scenarios'!L$2</f>
        <v>1.4174178259017782E-2</v>
      </c>
      <c r="M84" s="5">
        <f>'[3]Pc, Winter, S2'!M84*Main!$B$8+_xlfn.IFNA(VLOOKUP($A84,'EV Distribution'!$A$2:$B$51,2,FALSE),0)*'EV Scenarios'!M$2</f>
        <v>1.5091269220247226E-2</v>
      </c>
      <c r="N84" s="5">
        <f>'[3]Pc, Winter, S2'!N84*Main!$B$8+_xlfn.IFNA(VLOOKUP($A84,'EV Distribution'!$A$2:$B$51,2,FALSE),0)*'EV Scenarios'!N$2</f>
        <v>1.5021033619281527E-2</v>
      </c>
      <c r="O84" s="5">
        <f>'[3]Pc, Winter, S2'!O84*Main!$B$8+_xlfn.IFNA(VLOOKUP($A84,'EV Distribution'!$A$2:$B$51,2,FALSE),0)*'EV Scenarios'!O$2</f>
        <v>1.5076824866444419E-2</v>
      </c>
      <c r="P84" s="5">
        <f>'[3]Pc, Winter, S2'!P84*Main!$B$8+_xlfn.IFNA(VLOOKUP($A84,'EV Distribution'!$A$2:$B$51,2,FALSE),0)*'EV Scenarios'!P$2</f>
        <v>1.3881415276974668E-2</v>
      </c>
      <c r="Q84" s="5">
        <f>'[3]Pc, Winter, S2'!Q84*Main!$B$8+_xlfn.IFNA(VLOOKUP($A84,'EV Distribution'!$A$2:$B$51,2,FALSE),0)*'EV Scenarios'!Q$2</f>
        <v>1.2914438390060774E-2</v>
      </c>
      <c r="R84" s="5">
        <f>'[3]Pc, Winter, S2'!R84*Main!$B$8+_xlfn.IFNA(VLOOKUP($A84,'EV Distribution'!$A$2:$B$51,2,FALSE),0)*'EV Scenarios'!R$2</f>
        <v>1.3147512595232476E-2</v>
      </c>
      <c r="S84" s="5">
        <f>'[3]Pc, Winter, S2'!S84*Main!$B$8+_xlfn.IFNA(VLOOKUP($A84,'EV Distribution'!$A$2:$B$51,2,FALSE),0)*'EV Scenarios'!S$2</f>
        <v>1.3781239295782198E-2</v>
      </c>
      <c r="T84" s="5">
        <f>'[3]Pc, Winter, S2'!T84*Main!$B$8+_xlfn.IFNA(VLOOKUP($A84,'EV Distribution'!$A$2:$B$51,2,FALSE),0)*'EV Scenarios'!T$2</f>
        <v>1.4693258033238928E-2</v>
      </c>
      <c r="U84" s="5">
        <f>'[3]Pc, Winter, S2'!U84*Main!$B$8+_xlfn.IFNA(VLOOKUP($A84,'EV Distribution'!$A$2:$B$51,2,FALSE),0)*'EV Scenarios'!U$2</f>
        <v>1.7481186923766819E-2</v>
      </c>
      <c r="V84" s="5">
        <f>'[3]Pc, Winter, S2'!V84*Main!$B$8+_xlfn.IFNA(VLOOKUP($A84,'EV Distribution'!$A$2:$B$51,2,FALSE),0)*'EV Scenarios'!V$2</f>
        <v>1.9255966145346547E-2</v>
      </c>
      <c r="W84" s="5">
        <f>'[3]Pc, Winter, S2'!W84*Main!$B$8+_xlfn.IFNA(VLOOKUP($A84,'EV Distribution'!$A$2:$B$51,2,FALSE),0)*'EV Scenarios'!W$2</f>
        <v>2.1750358275253717E-2</v>
      </c>
      <c r="X84" s="5">
        <f>'[3]Pc, Winter, S2'!X84*Main!$B$8+_xlfn.IFNA(VLOOKUP($A84,'EV Distribution'!$A$2:$B$51,2,FALSE),0)*'EV Scenarios'!X$2</f>
        <v>1.9821596240092245E-2</v>
      </c>
      <c r="Y84" s="5">
        <f>'[3]Pc, Winter, S2'!Y84*Main!$B$8+_xlfn.IFNA(VLOOKUP($A84,'EV Distribution'!$A$2:$B$51,2,FALSE),0)*'EV Scenarios'!Y$2</f>
        <v>1.8507408132409923E-2</v>
      </c>
    </row>
    <row r="85" spans="1:25" x14ac:dyDescent="0.3">
      <c r="A85">
        <v>25</v>
      </c>
      <c r="B85" s="5">
        <f>'[3]Pc, Winter, S2'!B85*Main!$B$8+_xlfn.IFNA(VLOOKUP($A85,'EV Distribution'!$A$2:$B$51,2,FALSE),0)*'EV Scenarios'!B$2</f>
        <v>1.3517203135645309E-2</v>
      </c>
      <c r="C85" s="5">
        <f>'[3]Pc, Winter, S2'!C85*Main!$B$8+_xlfn.IFNA(VLOOKUP($A85,'EV Distribution'!$A$2:$B$51,2,FALSE),0)*'EV Scenarios'!C$2</f>
        <v>1.0126498103247188E-2</v>
      </c>
      <c r="D85" s="5">
        <f>'[3]Pc, Winter, S2'!D85*Main!$B$8+_xlfn.IFNA(VLOOKUP($A85,'EV Distribution'!$A$2:$B$51,2,FALSE),0)*'EV Scenarios'!D$2</f>
        <v>6.4797185312278731E-3</v>
      </c>
      <c r="E85" s="5">
        <f>'[3]Pc, Winter, S2'!E85*Main!$B$8+_xlfn.IFNA(VLOOKUP($A85,'EV Distribution'!$A$2:$B$51,2,FALSE),0)*'EV Scenarios'!E$2</f>
        <v>6.7383332737097788E-3</v>
      </c>
      <c r="F85" s="5">
        <f>'[3]Pc, Winter, S2'!F85*Main!$B$8+_xlfn.IFNA(VLOOKUP($A85,'EV Distribution'!$A$2:$B$51,2,FALSE),0)*'EV Scenarios'!F$2</f>
        <v>6.9065404051166322E-3</v>
      </c>
      <c r="G85" s="5">
        <f>'[3]Pc, Winter, S2'!G85*Main!$B$8+_xlfn.IFNA(VLOOKUP($A85,'EV Distribution'!$A$2:$B$51,2,FALSE),0)*'EV Scenarios'!G$2</f>
        <v>6.8447076654718358E-3</v>
      </c>
      <c r="H85" s="5">
        <f>'[3]Pc, Winter, S2'!H85*Main!$B$8+_xlfn.IFNA(VLOOKUP($A85,'EV Distribution'!$A$2:$B$51,2,FALSE),0)*'EV Scenarios'!H$2</f>
        <v>6.509742776428881E-3</v>
      </c>
      <c r="I85" s="5">
        <f>'[3]Pc, Winter, S2'!I85*Main!$B$8+_xlfn.IFNA(VLOOKUP($A85,'EV Distribution'!$A$2:$B$51,2,FALSE),0)*'EV Scenarios'!I$2</f>
        <v>6.3225555695116432E-3</v>
      </c>
      <c r="J85" s="5">
        <f>'[3]Pc, Winter, S2'!J85*Main!$B$8+_xlfn.IFNA(VLOOKUP($A85,'EV Distribution'!$A$2:$B$51,2,FALSE),0)*'EV Scenarios'!J$2</f>
        <v>6.8974853255988917E-3</v>
      </c>
      <c r="K85" s="5">
        <f>'[3]Pc, Winter, S2'!K85*Main!$B$8+_xlfn.IFNA(VLOOKUP($A85,'EV Distribution'!$A$2:$B$51,2,FALSE),0)*'EV Scenarios'!K$2</f>
        <v>9.57329142097396E-3</v>
      </c>
      <c r="L85" s="5">
        <f>'[3]Pc, Winter, S2'!L85*Main!$B$8+_xlfn.IFNA(VLOOKUP($A85,'EV Distribution'!$A$2:$B$51,2,FALSE),0)*'EV Scenarios'!L$2</f>
        <v>1.0737504116665684E-2</v>
      </c>
      <c r="M85" s="5">
        <f>'[3]Pc, Winter, S2'!M85*Main!$B$8+_xlfn.IFNA(VLOOKUP($A85,'EV Distribution'!$A$2:$B$51,2,FALSE),0)*'EV Scenarios'!M$2</f>
        <v>1.0968908619876485E-2</v>
      </c>
      <c r="N85" s="5">
        <f>'[3]Pc, Winter, S2'!N85*Main!$B$8+_xlfn.IFNA(VLOOKUP($A85,'EV Distribution'!$A$2:$B$51,2,FALSE),0)*'EV Scenarios'!N$2</f>
        <v>1.2072740871818701E-2</v>
      </c>
      <c r="O85" s="5">
        <f>'[3]Pc, Winter, S2'!O85*Main!$B$8+_xlfn.IFNA(VLOOKUP($A85,'EV Distribution'!$A$2:$B$51,2,FALSE),0)*'EV Scenarios'!O$2</f>
        <v>1.0444368271531548E-2</v>
      </c>
      <c r="P85" s="5">
        <f>'[3]Pc, Winter, S2'!P85*Main!$B$8+_xlfn.IFNA(VLOOKUP($A85,'EV Distribution'!$A$2:$B$51,2,FALSE),0)*'EV Scenarios'!P$2</f>
        <v>8.5437313928339639E-3</v>
      </c>
      <c r="Q85" s="5">
        <f>'[3]Pc, Winter, S2'!Q85*Main!$B$8+_xlfn.IFNA(VLOOKUP($A85,'EV Distribution'!$A$2:$B$51,2,FALSE),0)*'EV Scenarios'!Q$2</f>
        <v>8.9482717749095261E-3</v>
      </c>
      <c r="R85" s="5">
        <f>'[3]Pc, Winter, S2'!R85*Main!$B$8+_xlfn.IFNA(VLOOKUP($A85,'EV Distribution'!$A$2:$B$51,2,FALSE),0)*'EV Scenarios'!R$2</f>
        <v>8.5134628580215959E-3</v>
      </c>
      <c r="S85" s="5">
        <f>'[3]Pc, Winter, S2'!S85*Main!$B$8+_xlfn.IFNA(VLOOKUP($A85,'EV Distribution'!$A$2:$B$51,2,FALSE),0)*'EV Scenarios'!S$2</f>
        <v>1.2661876244134019E-2</v>
      </c>
      <c r="T85" s="5">
        <f>'[3]Pc, Winter, S2'!T85*Main!$B$8+_xlfn.IFNA(VLOOKUP($A85,'EV Distribution'!$A$2:$B$51,2,FALSE),0)*'EV Scenarios'!T$2</f>
        <v>2.0083192718452526E-2</v>
      </c>
      <c r="U85" s="5">
        <f>'[3]Pc, Winter, S2'!U85*Main!$B$8+_xlfn.IFNA(VLOOKUP($A85,'EV Distribution'!$A$2:$B$51,2,FALSE),0)*'EV Scenarios'!U$2</f>
        <v>2.8025061133334323E-2</v>
      </c>
      <c r="V85" s="5">
        <f>'[3]Pc, Winter, S2'!V85*Main!$B$8+_xlfn.IFNA(VLOOKUP($A85,'EV Distribution'!$A$2:$B$51,2,FALSE),0)*'EV Scenarios'!V$2</f>
        <v>3.0252007275981433E-2</v>
      </c>
      <c r="W85" s="5">
        <f>'[3]Pc, Winter, S2'!W85*Main!$B$8+_xlfn.IFNA(VLOOKUP($A85,'EV Distribution'!$A$2:$B$51,2,FALSE),0)*'EV Scenarios'!W$2</f>
        <v>2.7714746118042442E-2</v>
      </c>
      <c r="X85" s="5">
        <f>'[3]Pc, Winter, S2'!X85*Main!$B$8+_xlfn.IFNA(VLOOKUP($A85,'EV Distribution'!$A$2:$B$51,2,FALSE),0)*'EV Scenarios'!X$2</f>
        <v>2.3061774163387026E-2</v>
      </c>
      <c r="Y85" s="5">
        <f>'[3]Pc, Winter, S2'!Y85*Main!$B$8+_xlfn.IFNA(VLOOKUP($A85,'EV Distribution'!$A$2:$B$51,2,FALSE),0)*'EV Scenarios'!Y$2</f>
        <v>2.1446176799366692E-2</v>
      </c>
    </row>
    <row r="86" spans="1:25" x14ac:dyDescent="0.3">
      <c r="A86">
        <v>59</v>
      </c>
      <c r="B86" s="5">
        <f>'[3]Pc, Winter, S2'!B86*Main!$B$8+_xlfn.IFNA(VLOOKUP($A86,'EV Distribution'!$A$2:$B$51,2,FALSE),0)*'EV Scenarios'!B$2</f>
        <v>4.5876966016501458E-2</v>
      </c>
      <c r="C86" s="5">
        <f>'[3]Pc, Winter, S2'!C86*Main!$B$8+_xlfn.IFNA(VLOOKUP($A86,'EV Distribution'!$A$2:$B$51,2,FALSE),0)*'EV Scenarios'!C$2</f>
        <v>4.0545311936344509E-2</v>
      </c>
      <c r="D86" s="5">
        <f>'[3]Pc, Winter, S2'!D86*Main!$B$8+_xlfn.IFNA(VLOOKUP($A86,'EV Distribution'!$A$2:$B$51,2,FALSE),0)*'EV Scenarios'!D$2</f>
        <v>4.0268917819324797E-2</v>
      </c>
      <c r="E86" s="5">
        <f>'[3]Pc, Winter, S2'!E86*Main!$B$8+_xlfn.IFNA(VLOOKUP($A86,'EV Distribution'!$A$2:$B$51,2,FALSE),0)*'EV Scenarios'!E$2</f>
        <v>3.9836696443715083E-2</v>
      </c>
      <c r="F86" s="5">
        <f>'[3]Pc, Winter, S2'!F86*Main!$B$8+_xlfn.IFNA(VLOOKUP($A86,'EV Distribution'!$A$2:$B$51,2,FALSE),0)*'EV Scenarios'!F$2</f>
        <v>3.6919466464514002E-2</v>
      </c>
      <c r="G86" s="5">
        <f>'[3]Pc, Winter, S2'!G86*Main!$B$8+_xlfn.IFNA(VLOOKUP($A86,'EV Distribution'!$A$2:$B$51,2,FALSE),0)*'EV Scenarios'!G$2</f>
        <v>3.7066926511702465E-2</v>
      </c>
      <c r="H86" s="5">
        <f>'[3]Pc, Winter, S2'!H86*Main!$B$8+_xlfn.IFNA(VLOOKUP($A86,'EV Distribution'!$A$2:$B$51,2,FALSE),0)*'EV Scenarios'!H$2</f>
        <v>3.5733543552356223E-2</v>
      </c>
      <c r="I86" s="5">
        <f>'[3]Pc, Winter, S2'!I86*Main!$B$8+_xlfn.IFNA(VLOOKUP($A86,'EV Distribution'!$A$2:$B$51,2,FALSE),0)*'EV Scenarios'!I$2</f>
        <v>4.295357649098714E-2</v>
      </c>
      <c r="J86" s="5">
        <f>'[3]Pc, Winter, S2'!J86*Main!$B$8+_xlfn.IFNA(VLOOKUP($A86,'EV Distribution'!$A$2:$B$51,2,FALSE),0)*'EV Scenarios'!J$2</f>
        <v>5.6193192698376408E-2</v>
      </c>
      <c r="K86" s="5">
        <f>'[3]Pc, Winter, S2'!K86*Main!$B$8+_xlfn.IFNA(VLOOKUP($A86,'EV Distribution'!$A$2:$B$51,2,FALSE),0)*'EV Scenarios'!K$2</f>
        <v>5.796491216335261E-2</v>
      </c>
      <c r="L86" s="5">
        <f>'[3]Pc, Winter, S2'!L86*Main!$B$8+_xlfn.IFNA(VLOOKUP($A86,'EV Distribution'!$A$2:$B$51,2,FALSE),0)*'EV Scenarios'!L$2</f>
        <v>6.0558378049076593E-2</v>
      </c>
      <c r="M86" s="5">
        <f>'[3]Pc, Winter, S2'!M86*Main!$B$8+_xlfn.IFNA(VLOOKUP($A86,'EV Distribution'!$A$2:$B$51,2,FALSE),0)*'EV Scenarios'!M$2</f>
        <v>6.2220135629995676E-2</v>
      </c>
      <c r="N86" s="5">
        <f>'[3]Pc, Winter, S2'!N86*Main!$B$8+_xlfn.IFNA(VLOOKUP($A86,'EV Distribution'!$A$2:$B$51,2,FALSE),0)*'EV Scenarios'!N$2</f>
        <v>5.6298686654015218E-2</v>
      </c>
      <c r="O86" s="5">
        <f>'[3]Pc, Winter, S2'!O86*Main!$B$8+_xlfn.IFNA(VLOOKUP($A86,'EV Distribution'!$A$2:$B$51,2,FALSE),0)*'EV Scenarios'!O$2</f>
        <v>5.2493978815863221E-2</v>
      </c>
      <c r="P86" s="5">
        <f>'[3]Pc, Winter, S2'!P86*Main!$B$8+_xlfn.IFNA(VLOOKUP($A86,'EV Distribution'!$A$2:$B$51,2,FALSE),0)*'EV Scenarios'!P$2</f>
        <v>4.6012540614344857E-2</v>
      </c>
      <c r="Q86" s="5">
        <f>'[3]Pc, Winter, S2'!Q86*Main!$B$8+_xlfn.IFNA(VLOOKUP($A86,'EV Distribution'!$A$2:$B$51,2,FALSE),0)*'EV Scenarios'!Q$2</f>
        <v>4.188237998694537E-2</v>
      </c>
      <c r="R86" s="5">
        <f>'[3]Pc, Winter, S2'!R86*Main!$B$8+_xlfn.IFNA(VLOOKUP($A86,'EV Distribution'!$A$2:$B$51,2,FALSE),0)*'EV Scenarios'!R$2</f>
        <v>3.7277905072181587E-2</v>
      </c>
      <c r="S86" s="5">
        <f>'[3]Pc, Winter, S2'!S86*Main!$B$8+_xlfn.IFNA(VLOOKUP($A86,'EV Distribution'!$A$2:$B$51,2,FALSE),0)*'EV Scenarios'!S$2</f>
        <v>3.6033483856689093E-2</v>
      </c>
      <c r="T86" s="5">
        <f>'[3]Pc, Winter, S2'!T86*Main!$B$8+_xlfn.IFNA(VLOOKUP($A86,'EV Distribution'!$A$2:$B$51,2,FALSE),0)*'EV Scenarios'!T$2</f>
        <v>3.7364609767042319E-2</v>
      </c>
      <c r="U86" s="5">
        <f>'[3]Pc, Winter, S2'!U86*Main!$B$8+_xlfn.IFNA(VLOOKUP($A86,'EV Distribution'!$A$2:$B$51,2,FALSE),0)*'EV Scenarios'!U$2</f>
        <v>4.5032880245874644E-2</v>
      </c>
      <c r="V86" s="5">
        <f>'[3]Pc, Winter, S2'!V86*Main!$B$8+_xlfn.IFNA(VLOOKUP($A86,'EV Distribution'!$A$2:$B$51,2,FALSE),0)*'EV Scenarios'!V$2</f>
        <v>5.1384584007650849E-2</v>
      </c>
      <c r="W86" s="5">
        <f>'[3]Pc, Winter, S2'!W86*Main!$B$8+_xlfn.IFNA(VLOOKUP($A86,'EV Distribution'!$A$2:$B$51,2,FALSE),0)*'EV Scenarios'!W$2</f>
        <v>5.7731325417536963E-2</v>
      </c>
      <c r="X86" s="5">
        <f>'[3]Pc, Winter, S2'!X86*Main!$B$8+_xlfn.IFNA(VLOOKUP($A86,'EV Distribution'!$A$2:$B$51,2,FALSE),0)*'EV Scenarios'!X$2</f>
        <v>5.2629770819772242E-2</v>
      </c>
      <c r="Y86" s="5">
        <f>'[3]Pc, Winter, S2'!Y86*Main!$B$8+_xlfn.IFNA(VLOOKUP($A86,'EV Distribution'!$A$2:$B$51,2,FALSE),0)*'EV Scenarios'!Y$2</f>
        <v>4.9372623827073997E-2</v>
      </c>
    </row>
    <row r="87" spans="1:25" x14ac:dyDescent="0.3">
      <c r="A87">
        <v>96</v>
      </c>
      <c r="B87" s="5">
        <f>'[3]Pc, Winter, S2'!B87*Main!$B$8+_xlfn.IFNA(VLOOKUP($A87,'EV Distribution'!$A$2:$B$51,2,FALSE),0)*'EV Scenarios'!B$2</f>
        <v>2.9554927162177447E-2</v>
      </c>
      <c r="C87" s="5">
        <f>'[3]Pc, Winter, S2'!C87*Main!$B$8+_xlfn.IFNA(VLOOKUP($A87,'EV Distribution'!$A$2:$B$51,2,FALSE),0)*'EV Scenarios'!C$2</f>
        <v>2.245516770067265E-2</v>
      </c>
      <c r="D87" s="5">
        <f>'[3]Pc, Winter, S2'!D87*Main!$B$8+_xlfn.IFNA(VLOOKUP($A87,'EV Distribution'!$A$2:$B$51,2,FALSE),0)*'EV Scenarios'!D$2</f>
        <v>1.9005435168186018E-2</v>
      </c>
      <c r="E87" s="5">
        <f>'[3]Pc, Winter, S2'!E87*Main!$B$8+_xlfn.IFNA(VLOOKUP($A87,'EV Distribution'!$A$2:$B$51,2,FALSE),0)*'EV Scenarios'!E$2</f>
        <v>1.8655222341092358E-2</v>
      </c>
      <c r="F87" s="5">
        <f>'[3]Pc, Winter, S2'!F87*Main!$B$8+_xlfn.IFNA(VLOOKUP($A87,'EV Distribution'!$A$2:$B$51,2,FALSE),0)*'EV Scenarios'!F$2</f>
        <v>1.7844754152210686E-2</v>
      </c>
      <c r="G87" s="5">
        <f>'[3]Pc, Winter, S2'!G87*Main!$B$8+_xlfn.IFNA(VLOOKUP($A87,'EV Distribution'!$A$2:$B$51,2,FALSE),0)*'EV Scenarios'!G$2</f>
        <v>1.8698232215526907E-2</v>
      </c>
      <c r="H87" s="5">
        <f>'[3]Pc, Winter, S2'!H87*Main!$B$8+_xlfn.IFNA(VLOOKUP($A87,'EV Distribution'!$A$2:$B$51,2,FALSE),0)*'EV Scenarios'!H$2</f>
        <v>1.5814612512759618E-2</v>
      </c>
      <c r="I87" s="5">
        <f>'[3]Pc, Winter, S2'!I87*Main!$B$8+_xlfn.IFNA(VLOOKUP($A87,'EV Distribution'!$A$2:$B$51,2,FALSE),0)*'EV Scenarios'!I$2</f>
        <v>1.5701821719937455E-2</v>
      </c>
      <c r="J87" s="5">
        <f>'[3]Pc, Winter, S2'!J87*Main!$B$8+_xlfn.IFNA(VLOOKUP($A87,'EV Distribution'!$A$2:$B$51,2,FALSE),0)*'EV Scenarios'!J$2</f>
        <v>1.9248511805650619E-2</v>
      </c>
      <c r="K87" s="5">
        <f>'[3]Pc, Winter, S2'!K87*Main!$B$8+_xlfn.IFNA(VLOOKUP($A87,'EV Distribution'!$A$2:$B$51,2,FALSE),0)*'EV Scenarios'!K$2</f>
        <v>2.7571150580555225E-2</v>
      </c>
      <c r="L87" s="5">
        <f>'[3]Pc, Winter, S2'!L87*Main!$B$8+_xlfn.IFNA(VLOOKUP($A87,'EV Distribution'!$A$2:$B$51,2,FALSE),0)*'EV Scenarios'!L$2</f>
        <v>3.1888474161238294E-2</v>
      </c>
      <c r="M87" s="5">
        <f>'[3]Pc, Winter, S2'!M87*Main!$B$8+_xlfn.IFNA(VLOOKUP($A87,'EV Distribution'!$A$2:$B$51,2,FALSE),0)*'EV Scenarios'!M$2</f>
        <v>3.5179731990303678E-2</v>
      </c>
      <c r="N87" s="5">
        <f>'[3]Pc, Winter, S2'!N87*Main!$B$8+_xlfn.IFNA(VLOOKUP($A87,'EV Distribution'!$A$2:$B$51,2,FALSE),0)*'EV Scenarios'!N$2</f>
        <v>3.7636341926574418E-2</v>
      </c>
      <c r="O87" s="5">
        <f>'[3]Pc, Winter, S2'!O87*Main!$B$8+_xlfn.IFNA(VLOOKUP($A87,'EV Distribution'!$A$2:$B$51,2,FALSE),0)*'EV Scenarios'!O$2</f>
        <v>3.8197147885920657E-2</v>
      </c>
      <c r="P87" s="5">
        <f>'[3]Pc, Winter, S2'!P87*Main!$B$8+_xlfn.IFNA(VLOOKUP($A87,'EV Distribution'!$A$2:$B$51,2,FALSE),0)*'EV Scenarios'!P$2</f>
        <v>3.8182168783327426E-2</v>
      </c>
      <c r="Q87" s="5">
        <f>'[3]Pc, Winter, S2'!Q87*Main!$B$8+_xlfn.IFNA(VLOOKUP($A87,'EV Distribution'!$A$2:$B$51,2,FALSE),0)*'EV Scenarios'!Q$2</f>
        <v>3.6457436496494182E-2</v>
      </c>
      <c r="R87" s="5">
        <f>'[3]Pc, Winter, S2'!R87*Main!$B$8+_xlfn.IFNA(VLOOKUP($A87,'EV Distribution'!$A$2:$B$51,2,FALSE),0)*'EV Scenarios'!R$2</f>
        <v>3.5360734520636657E-2</v>
      </c>
      <c r="S87" s="5">
        <f>'[3]Pc, Winter, S2'!S87*Main!$B$8+_xlfn.IFNA(VLOOKUP($A87,'EV Distribution'!$A$2:$B$51,2,FALSE),0)*'EV Scenarios'!S$2</f>
        <v>3.4747467075038348E-2</v>
      </c>
      <c r="T87" s="5">
        <f>'[3]Pc, Winter, S2'!T87*Main!$B$8+_xlfn.IFNA(VLOOKUP($A87,'EV Distribution'!$A$2:$B$51,2,FALSE),0)*'EV Scenarios'!T$2</f>
        <v>3.6789262147146173E-2</v>
      </c>
      <c r="U87" s="5">
        <f>'[3]Pc, Winter, S2'!U87*Main!$B$8+_xlfn.IFNA(VLOOKUP($A87,'EV Distribution'!$A$2:$B$51,2,FALSE),0)*'EV Scenarios'!U$2</f>
        <v>4.5342673077511608E-2</v>
      </c>
      <c r="V87" s="5">
        <f>'[3]Pc, Winter, S2'!V87*Main!$B$8+_xlfn.IFNA(VLOOKUP($A87,'EV Distribution'!$A$2:$B$51,2,FALSE),0)*'EV Scenarios'!V$2</f>
        <v>4.6396271378736927E-2</v>
      </c>
      <c r="W87" s="5">
        <f>'[3]Pc, Winter, S2'!W87*Main!$B$8+_xlfn.IFNA(VLOOKUP($A87,'EV Distribution'!$A$2:$B$51,2,FALSE),0)*'EV Scenarios'!W$2</f>
        <v>4.6176784176028635E-2</v>
      </c>
      <c r="X87" s="5">
        <f>'[3]Pc, Winter, S2'!X87*Main!$B$8+_xlfn.IFNA(VLOOKUP($A87,'EV Distribution'!$A$2:$B$51,2,FALSE),0)*'EV Scenarios'!X$2</f>
        <v>4.2593287009637326E-2</v>
      </c>
      <c r="Y87" s="5">
        <f>'[3]Pc, Winter, S2'!Y87*Main!$B$8+_xlfn.IFNA(VLOOKUP($A87,'EV Distribution'!$A$2:$B$51,2,FALSE),0)*'EV Scenarios'!Y$2</f>
        <v>3.7161427434830072E-2</v>
      </c>
    </row>
    <row r="88" spans="1:25" x14ac:dyDescent="0.3">
      <c r="A88">
        <v>41</v>
      </c>
      <c r="B88" s="5">
        <f>'[3]Pc, Winter, S2'!B88*Main!$B$8+_xlfn.IFNA(VLOOKUP($A88,'EV Distribution'!$A$2:$B$51,2,FALSE),0)*'EV Scenarios'!B$2</f>
        <v>2.347884256999351E-2</v>
      </c>
      <c r="C88" s="5">
        <f>'[3]Pc, Winter, S2'!C88*Main!$B$8+_xlfn.IFNA(VLOOKUP($A88,'EV Distribution'!$A$2:$B$51,2,FALSE),0)*'EV Scenarios'!C$2</f>
        <v>2.109954094491976E-2</v>
      </c>
      <c r="D88" s="5">
        <f>'[3]Pc, Winter, S2'!D88*Main!$B$8+_xlfn.IFNA(VLOOKUP($A88,'EV Distribution'!$A$2:$B$51,2,FALSE),0)*'EV Scenarios'!D$2</f>
        <v>1.9259072948155143E-2</v>
      </c>
      <c r="E88" s="5">
        <f>'[3]Pc, Winter, S2'!E88*Main!$B$8+_xlfn.IFNA(VLOOKUP($A88,'EV Distribution'!$A$2:$B$51,2,FALSE),0)*'EV Scenarios'!E$2</f>
        <v>1.8427605787919916E-2</v>
      </c>
      <c r="F88" s="5">
        <f>'[3]Pc, Winter, S2'!F88*Main!$B$8+_xlfn.IFNA(VLOOKUP($A88,'EV Distribution'!$A$2:$B$51,2,FALSE),0)*'EV Scenarios'!F$2</f>
        <v>1.7188520956258359E-2</v>
      </c>
      <c r="G88" s="5">
        <f>'[3]Pc, Winter, S2'!G88*Main!$B$8+_xlfn.IFNA(VLOOKUP($A88,'EV Distribution'!$A$2:$B$51,2,FALSE),0)*'EV Scenarios'!G$2</f>
        <v>1.7327196804873733E-2</v>
      </c>
      <c r="H88" s="5">
        <f>'[3]Pc, Winter, S2'!H88*Main!$B$8+_xlfn.IFNA(VLOOKUP($A88,'EV Distribution'!$A$2:$B$51,2,FALSE),0)*'EV Scenarios'!H$2</f>
        <v>1.5683736106748093E-2</v>
      </c>
      <c r="I88" s="5">
        <f>'[3]Pc, Winter, S2'!I88*Main!$B$8+_xlfn.IFNA(VLOOKUP($A88,'EV Distribution'!$A$2:$B$51,2,FALSE),0)*'EV Scenarios'!I$2</f>
        <v>1.5419765986625759E-2</v>
      </c>
      <c r="J88" s="5">
        <f>'[3]Pc, Winter, S2'!J88*Main!$B$8+_xlfn.IFNA(VLOOKUP($A88,'EV Distribution'!$A$2:$B$51,2,FALSE),0)*'EV Scenarios'!J$2</f>
        <v>1.8165021923678311E-2</v>
      </c>
      <c r="K88" s="5">
        <f>'[3]Pc, Winter, S2'!K88*Main!$B$8+_xlfn.IFNA(VLOOKUP($A88,'EV Distribution'!$A$2:$B$51,2,FALSE),0)*'EV Scenarios'!K$2</f>
        <v>2.026669658738986E-2</v>
      </c>
      <c r="L88" s="5">
        <f>'[3]Pc, Winter, S2'!L88*Main!$B$8+_xlfn.IFNA(VLOOKUP($A88,'EV Distribution'!$A$2:$B$51,2,FALSE),0)*'EV Scenarios'!L$2</f>
        <v>2.2577962679062424E-2</v>
      </c>
      <c r="M88" s="5">
        <f>'[3]Pc, Winter, S2'!M88*Main!$B$8+_xlfn.IFNA(VLOOKUP($A88,'EV Distribution'!$A$2:$B$51,2,FALSE),0)*'EV Scenarios'!M$2</f>
        <v>2.3023333322879789E-2</v>
      </c>
      <c r="N88" s="5">
        <f>'[3]Pc, Winter, S2'!N88*Main!$B$8+_xlfn.IFNA(VLOOKUP($A88,'EV Distribution'!$A$2:$B$51,2,FALSE),0)*'EV Scenarios'!N$2</f>
        <v>2.6045748096943589E-2</v>
      </c>
      <c r="O88" s="5">
        <f>'[3]Pc, Winter, S2'!O88*Main!$B$8+_xlfn.IFNA(VLOOKUP($A88,'EV Distribution'!$A$2:$B$51,2,FALSE),0)*'EV Scenarios'!O$2</f>
        <v>2.6190310273227914E-2</v>
      </c>
      <c r="P88" s="5">
        <f>'[3]Pc, Winter, S2'!P88*Main!$B$8+_xlfn.IFNA(VLOOKUP($A88,'EV Distribution'!$A$2:$B$51,2,FALSE),0)*'EV Scenarios'!P$2</f>
        <v>2.4484999010497801E-2</v>
      </c>
      <c r="Q88" s="5">
        <f>'[3]Pc, Winter, S2'!Q88*Main!$B$8+_xlfn.IFNA(VLOOKUP($A88,'EV Distribution'!$A$2:$B$51,2,FALSE),0)*'EV Scenarios'!Q$2</f>
        <v>2.4452223292831997E-2</v>
      </c>
      <c r="R88" s="5">
        <f>'[3]Pc, Winter, S2'!R88*Main!$B$8+_xlfn.IFNA(VLOOKUP($A88,'EV Distribution'!$A$2:$B$51,2,FALSE),0)*'EV Scenarios'!R$2</f>
        <v>2.4531794789483519E-2</v>
      </c>
      <c r="S88" s="5">
        <f>'[3]Pc, Winter, S2'!S88*Main!$B$8+_xlfn.IFNA(VLOOKUP($A88,'EV Distribution'!$A$2:$B$51,2,FALSE),0)*'EV Scenarios'!S$2</f>
        <v>2.4485098070519625E-2</v>
      </c>
      <c r="T88" s="5">
        <f>'[3]Pc, Winter, S2'!T88*Main!$B$8+_xlfn.IFNA(VLOOKUP($A88,'EV Distribution'!$A$2:$B$51,2,FALSE),0)*'EV Scenarios'!T$2</f>
        <v>2.8064137243716075E-2</v>
      </c>
      <c r="U88" s="5">
        <f>'[3]Pc, Winter, S2'!U88*Main!$B$8+_xlfn.IFNA(VLOOKUP($A88,'EV Distribution'!$A$2:$B$51,2,FALSE),0)*'EV Scenarios'!U$2</f>
        <v>3.2602140546131302E-2</v>
      </c>
      <c r="V88" s="5">
        <f>'[3]Pc, Winter, S2'!V88*Main!$B$8+_xlfn.IFNA(VLOOKUP($A88,'EV Distribution'!$A$2:$B$51,2,FALSE),0)*'EV Scenarios'!V$2</f>
        <v>3.370776698253973E-2</v>
      </c>
      <c r="W88" s="5">
        <f>'[3]Pc, Winter, S2'!W88*Main!$B$8+_xlfn.IFNA(VLOOKUP($A88,'EV Distribution'!$A$2:$B$51,2,FALSE),0)*'EV Scenarios'!W$2</f>
        <v>3.164501852422115E-2</v>
      </c>
      <c r="X88" s="5">
        <f>'[3]Pc, Winter, S2'!X88*Main!$B$8+_xlfn.IFNA(VLOOKUP($A88,'EV Distribution'!$A$2:$B$51,2,FALSE),0)*'EV Scenarios'!X$2</f>
        <v>2.8529685449679411E-2</v>
      </c>
      <c r="Y88" s="5">
        <f>'[3]Pc, Winter, S2'!Y88*Main!$B$8+_xlfn.IFNA(VLOOKUP($A88,'EV Distribution'!$A$2:$B$51,2,FALSE),0)*'EV Scenarios'!Y$2</f>
        <v>2.452046951141236E-2</v>
      </c>
    </row>
    <row r="89" spans="1:25" x14ac:dyDescent="0.3">
      <c r="A89">
        <v>98</v>
      </c>
      <c r="B89" s="5">
        <f>'[3]Pc, Winter, S2'!B89*Main!$B$8+_xlfn.IFNA(VLOOKUP($A89,'EV Distribution'!$A$2:$B$51,2,FALSE),0)*'EV Scenarios'!B$2</f>
        <v>7.4806388167728749E-2</v>
      </c>
      <c r="C89" s="5">
        <f>'[3]Pc, Winter, S2'!C89*Main!$B$8+_xlfn.IFNA(VLOOKUP($A89,'EV Distribution'!$A$2:$B$51,2,FALSE),0)*'EV Scenarios'!C$2</f>
        <v>7.4806388167728749E-2</v>
      </c>
      <c r="D89" s="5">
        <f>'[3]Pc, Winter, S2'!D89*Main!$B$8+_xlfn.IFNA(VLOOKUP($A89,'EV Distribution'!$A$2:$B$51,2,FALSE),0)*'EV Scenarios'!D$2</f>
        <v>7.4806388167728749E-2</v>
      </c>
      <c r="E89" s="5">
        <f>'[3]Pc, Winter, S2'!E89*Main!$B$8+_xlfn.IFNA(VLOOKUP($A89,'EV Distribution'!$A$2:$B$51,2,FALSE),0)*'EV Scenarios'!E$2</f>
        <v>7.4806388167728749E-2</v>
      </c>
      <c r="F89" s="5">
        <f>'[3]Pc, Winter, S2'!F89*Main!$B$8+_xlfn.IFNA(VLOOKUP($A89,'EV Distribution'!$A$2:$B$51,2,FALSE),0)*'EV Scenarios'!F$2</f>
        <v>7.4806388167728749E-2</v>
      </c>
      <c r="G89" s="5">
        <f>'[3]Pc, Winter, S2'!G89*Main!$B$8+_xlfn.IFNA(VLOOKUP($A89,'EV Distribution'!$A$2:$B$51,2,FALSE),0)*'EV Scenarios'!G$2</f>
        <v>7.4806388167728749E-2</v>
      </c>
      <c r="H89" s="5">
        <f>'[3]Pc, Winter, S2'!H89*Main!$B$8+_xlfn.IFNA(VLOOKUP($A89,'EV Distribution'!$A$2:$B$51,2,FALSE),0)*'EV Scenarios'!H$2</f>
        <v>7.4806388167728749E-2</v>
      </c>
      <c r="I89" s="5">
        <f>'[3]Pc, Winter, S2'!I89*Main!$B$8+_xlfn.IFNA(VLOOKUP($A89,'EV Distribution'!$A$2:$B$51,2,FALSE),0)*'EV Scenarios'!I$2</f>
        <v>7.4806388167728749E-2</v>
      </c>
      <c r="J89" s="5">
        <f>'[3]Pc, Winter, S2'!J89*Main!$B$8+_xlfn.IFNA(VLOOKUP($A89,'EV Distribution'!$A$2:$B$51,2,FALSE),0)*'EV Scenarios'!J$2</f>
        <v>7.4806388167728749E-2</v>
      </c>
      <c r="K89" s="5">
        <f>'[3]Pc, Winter, S2'!K89*Main!$B$8+_xlfn.IFNA(VLOOKUP($A89,'EV Distribution'!$A$2:$B$51,2,FALSE),0)*'EV Scenarios'!K$2</f>
        <v>7.4806388167728749E-2</v>
      </c>
      <c r="L89" s="5">
        <f>'[3]Pc, Winter, S2'!L89*Main!$B$8+_xlfn.IFNA(VLOOKUP($A89,'EV Distribution'!$A$2:$B$51,2,FALSE),0)*'EV Scenarios'!L$2</f>
        <v>7.4806388167728749E-2</v>
      </c>
      <c r="M89" s="5">
        <f>'[3]Pc, Winter, S2'!M89*Main!$B$8+_xlfn.IFNA(VLOOKUP($A89,'EV Distribution'!$A$2:$B$51,2,FALSE),0)*'EV Scenarios'!M$2</f>
        <v>7.4806388167728749E-2</v>
      </c>
      <c r="N89" s="5">
        <f>'[3]Pc, Winter, S2'!N89*Main!$B$8+_xlfn.IFNA(VLOOKUP($A89,'EV Distribution'!$A$2:$B$51,2,FALSE),0)*'EV Scenarios'!N$2</f>
        <v>7.4806388167728749E-2</v>
      </c>
      <c r="O89" s="5">
        <f>'[3]Pc, Winter, S2'!O89*Main!$B$8+_xlfn.IFNA(VLOOKUP($A89,'EV Distribution'!$A$2:$B$51,2,FALSE),0)*'EV Scenarios'!O$2</f>
        <v>7.4806388167728749E-2</v>
      </c>
      <c r="P89" s="5">
        <f>'[3]Pc, Winter, S2'!P89*Main!$B$8+_xlfn.IFNA(VLOOKUP($A89,'EV Distribution'!$A$2:$B$51,2,FALSE),0)*'EV Scenarios'!P$2</f>
        <v>7.4806388167728749E-2</v>
      </c>
      <c r="Q89" s="5">
        <f>'[3]Pc, Winter, S2'!Q89*Main!$B$8+_xlfn.IFNA(VLOOKUP($A89,'EV Distribution'!$A$2:$B$51,2,FALSE),0)*'EV Scenarios'!Q$2</f>
        <v>7.4806388167728749E-2</v>
      </c>
      <c r="R89" s="5">
        <f>'[3]Pc, Winter, S2'!R89*Main!$B$8+_xlfn.IFNA(VLOOKUP($A89,'EV Distribution'!$A$2:$B$51,2,FALSE),0)*'EV Scenarios'!R$2</f>
        <v>7.4806388167728749E-2</v>
      </c>
      <c r="S89" s="5">
        <f>'[3]Pc, Winter, S2'!S89*Main!$B$8+_xlfn.IFNA(VLOOKUP($A89,'EV Distribution'!$A$2:$B$51,2,FALSE),0)*'EV Scenarios'!S$2</f>
        <v>7.4806388167728749E-2</v>
      </c>
      <c r="T89" s="5">
        <f>'[3]Pc, Winter, S2'!T89*Main!$B$8+_xlfn.IFNA(VLOOKUP($A89,'EV Distribution'!$A$2:$B$51,2,FALSE),0)*'EV Scenarios'!T$2</f>
        <v>7.4806388167728749E-2</v>
      </c>
      <c r="U89" s="5">
        <f>'[3]Pc, Winter, S2'!U89*Main!$B$8+_xlfn.IFNA(VLOOKUP($A89,'EV Distribution'!$A$2:$B$51,2,FALSE),0)*'EV Scenarios'!U$2</f>
        <v>7.4806388167728749E-2</v>
      </c>
      <c r="V89" s="5">
        <f>'[3]Pc, Winter, S2'!V89*Main!$B$8+_xlfn.IFNA(VLOOKUP($A89,'EV Distribution'!$A$2:$B$51,2,FALSE),0)*'EV Scenarios'!V$2</f>
        <v>7.4806388167728749E-2</v>
      </c>
      <c r="W89" s="5">
        <f>'[3]Pc, Winter, S2'!W89*Main!$B$8+_xlfn.IFNA(VLOOKUP($A89,'EV Distribution'!$A$2:$B$51,2,FALSE),0)*'EV Scenarios'!W$2</f>
        <v>7.4806388167728749E-2</v>
      </c>
      <c r="X89" s="5">
        <f>'[3]Pc, Winter, S2'!X89*Main!$B$8+_xlfn.IFNA(VLOOKUP($A89,'EV Distribution'!$A$2:$B$51,2,FALSE),0)*'EV Scenarios'!X$2</f>
        <v>7.4806388167728749E-2</v>
      </c>
      <c r="Y89" s="5">
        <f>'[3]Pc, Winter, S2'!Y89*Main!$B$8+_xlfn.IFNA(VLOOKUP($A89,'EV Distribution'!$A$2:$B$51,2,FALSE),0)*'EV Scenarios'!Y$2</f>
        <v>7.4806388167728749E-2</v>
      </c>
    </row>
    <row r="90" spans="1:25" x14ac:dyDescent="0.3">
      <c r="A90">
        <v>24</v>
      </c>
      <c r="B90" s="5">
        <f>'[3]Pc, Winter, S2'!B90*Main!$B$8+_xlfn.IFNA(VLOOKUP($A90,'EV Distribution'!$A$2:$B$51,2,FALSE),0)*'EV Scenarios'!B$2</f>
        <v>0.10674352505331995</v>
      </c>
      <c r="C90" s="5">
        <f>'[3]Pc, Winter, S2'!C90*Main!$B$8+_xlfn.IFNA(VLOOKUP($A90,'EV Distribution'!$A$2:$B$51,2,FALSE),0)*'EV Scenarios'!C$2</f>
        <v>9.2128211477789906E-2</v>
      </c>
      <c r="D90" s="5">
        <f>'[3]Pc, Winter, S2'!D90*Main!$B$8+_xlfn.IFNA(VLOOKUP($A90,'EV Distribution'!$A$2:$B$51,2,FALSE),0)*'EV Scenarios'!D$2</f>
        <v>8.4103902039960474E-2</v>
      </c>
      <c r="E90" s="5">
        <f>'[3]Pc, Winter, S2'!E90*Main!$B$8+_xlfn.IFNA(VLOOKUP($A90,'EV Distribution'!$A$2:$B$51,2,FALSE),0)*'EV Scenarios'!E$2</f>
        <v>8.4903114205122532E-2</v>
      </c>
      <c r="F90" s="5">
        <f>'[3]Pc, Winter, S2'!F90*Main!$B$8+_xlfn.IFNA(VLOOKUP($A90,'EV Distribution'!$A$2:$B$51,2,FALSE),0)*'EV Scenarios'!F$2</f>
        <v>8.3629479926200734E-2</v>
      </c>
      <c r="G90" s="5">
        <f>'[3]Pc, Winter, S2'!G90*Main!$B$8+_xlfn.IFNA(VLOOKUP($A90,'EV Distribution'!$A$2:$B$51,2,FALSE),0)*'EV Scenarios'!G$2</f>
        <v>8.4456270226113225E-2</v>
      </c>
      <c r="H90" s="5">
        <f>'[3]Pc, Winter, S2'!H90*Main!$B$8+_xlfn.IFNA(VLOOKUP($A90,'EV Distribution'!$A$2:$B$51,2,FALSE),0)*'EV Scenarios'!H$2</f>
        <v>7.9530546874886907E-2</v>
      </c>
      <c r="I90" s="5">
        <f>'[3]Pc, Winter, S2'!I90*Main!$B$8+_xlfn.IFNA(VLOOKUP($A90,'EV Distribution'!$A$2:$B$51,2,FALSE),0)*'EV Scenarios'!I$2</f>
        <v>7.9727365404280742E-2</v>
      </c>
      <c r="J90" s="5">
        <f>'[3]Pc, Winter, S2'!J90*Main!$B$8+_xlfn.IFNA(VLOOKUP($A90,'EV Distribution'!$A$2:$B$51,2,FALSE),0)*'EV Scenarios'!J$2</f>
        <v>8.7732727494394619E-2</v>
      </c>
      <c r="K90" s="5">
        <f>'[3]Pc, Winter, S2'!K90*Main!$B$8+_xlfn.IFNA(VLOOKUP($A90,'EV Distribution'!$A$2:$B$51,2,FALSE),0)*'EV Scenarios'!K$2</f>
        <v>9.6837228027805644E-2</v>
      </c>
      <c r="L90" s="5">
        <f>'[3]Pc, Winter, S2'!L90*Main!$B$8+_xlfn.IFNA(VLOOKUP($A90,'EV Distribution'!$A$2:$B$51,2,FALSE),0)*'EV Scenarios'!L$2</f>
        <v>0.10310420537303321</v>
      </c>
      <c r="M90" s="5">
        <f>'[3]Pc, Winter, S2'!M90*Main!$B$8+_xlfn.IFNA(VLOOKUP($A90,'EV Distribution'!$A$2:$B$51,2,FALSE),0)*'EV Scenarios'!M$2</f>
        <v>0.10758980212513768</v>
      </c>
      <c r="N90" s="5">
        <f>'[3]Pc, Winter, S2'!N90*Main!$B$8+_xlfn.IFNA(VLOOKUP($A90,'EV Distribution'!$A$2:$B$51,2,FALSE),0)*'EV Scenarios'!N$2</f>
        <v>0.11370001888519785</v>
      </c>
      <c r="O90" s="5">
        <f>'[3]Pc, Winter, S2'!O90*Main!$B$8+_xlfn.IFNA(VLOOKUP($A90,'EV Distribution'!$A$2:$B$51,2,FALSE),0)*'EV Scenarios'!O$2</f>
        <v>0.10711537825810322</v>
      </c>
      <c r="P90" s="5">
        <f>'[3]Pc, Winter, S2'!P90*Main!$B$8+_xlfn.IFNA(VLOOKUP($A90,'EV Distribution'!$A$2:$B$51,2,FALSE),0)*'EV Scenarios'!P$2</f>
        <v>0.10511488478642513</v>
      </c>
      <c r="Q90" s="5">
        <f>'[3]Pc, Winter, S2'!Q90*Main!$B$8+_xlfn.IFNA(VLOOKUP($A90,'EV Distribution'!$A$2:$B$51,2,FALSE),0)*'EV Scenarios'!Q$2</f>
        <v>0.10456773128513197</v>
      </c>
      <c r="R90" s="5">
        <f>'[3]Pc, Winter, S2'!R90*Main!$B$8+_xlfn.IFNA(VLOOKUP($A90,'EV Distribution'!$A$2:$B$51,2,FALSE),0)*'EV Scenarios'!R$2</f>
        <v>0.10383782636196995</v>
      </c>
      <c r="S90" s="5">
        <f>'[3]Pc, Winter, S2'!S90*Main!$B$8+_xlfn.IFNA(VLOOKUP($A90,'EV Distribution'!$A$2:$B$51,2,FALSE),0)*'EV Scenarios'!S$2</f>
        <v>0.10719928180438205</v>
      </c>
      <c r="T90" s="5">
        <f>'[3]Pc, Winter, S2'!T90*Main!$B$8+_xlfn.IFNA(VLOOKUP($A90,'EV Distribution'!$A$2:$B$51,2,FALSE),0)*'EV Scenarios'!T$2</f>
        <v>0.11295263819623751</v>
      </c>
      <c r="U90" s="5">
        <f>'[3]Pc, Winter, S2'!U90*Main!$B$8+_xlfn.IFNA(VLOOKUP($A90,'EV Distribution'!$A$2:$B$51,2,FALSE),0)*'EV Scenarios'!U$2</f>
        <v>0.12400689067757749</v>
      </c>
      <c r="V90" s="5">
        <f>'[3]Pc, Winter, S2'!V90*Main!$B$8+_xlfn.IFNA(VLOOKUP($A90,'EV Distribution'!$A$2:$B$51,2,FALSE),0)*'EV Scenarios'!V$2</f>
        <v>0.12462552840365136</v>
      </c>
      <c r="W90" s="5">
        <f>'[3]Pc, Winter, S2'!W90*Main!$B$8+_xlfn.IFNA(VLOOKUP($A90,'EV Distribution'!$A$2:$B$51,2,FALSE),0)*'EV Scenarios'!W$2</f>
        <v>0.122058871257287</v>
      </c>
      <c r="X90" s="5">
        <f>'[3]Pc, Winter, S2'!X90*Main!$B$8+_xlfn.IFNA(VLOOKUP($A90,'EV Distribution'!$A$2:$B$51,2,FALSE),0)*'EV Scenarios'!X$2</f>
        <v>0.11688015065579027</v>
      </c>
      <c r="Y90" s="5">
        <f>'[3]Pc, Winter, S2'!Y90*Main!$B$8+_xlfn.IFNA(VLOOKUP($A90,'EV Distribution'!$A$2:$B$51,2,FALSE),0)*'EV Scenarios'!Y$2</f>
        <v>0.1016856825165162</v>
      </c>
    </row>
    <row r="91" spans="1:25" x14ac:dyDescent="0.3">
      <c r="A91">
        <v>60</v>
      </c>
      <c r="B91" s="5">
        <f>'[3]Pc, Winter, S2'!B91*Main!$B$8+_xlfn.IFNA(VLOOKUP($A91,'EV Distribution'!$A$2:$B$51,2,FALSE),0)*'EV Scenarios'!B$2</f>
        <v>2.3490136289119661E-2</v>
      </c>
      <c r="C91" s="5">
        <f>'[3]Pc, Winter, S2'!C91*Main!$B$8+_xlfn.IFNA(VLOOKUP($A91,'EV Distribution'!$A$2:$B$51,2,FALSE),0)*'EV Scenarios'!C$2</f>
        <v>1.9806555772883722E-2</v>
      </c>
      <c r="D91" s="5">
        <f>'[3]Pc, Winter, S2'!D91*Main!$B$8+_xlfn.IFNA(VLOOKUP($A91,'EV Distribution'!$A$2:$B$51,2,FALSE),0)*'EV Scenarios'!D$2</f>
        <v>1.8840470426166312E-2</v>
      </c>
      <c r="E91" s="5">
        <f>'[3]Pc, Winter, S2'!E91*Main!$B$8+_xlfn.IFNA(VLOOKUP($A91,'EV Distribution'!$A$2:$B$51,2,FALSE),0)*'EV Scenarios'!E$2</f>
        <v>1.9389643115515103E-2</v>
      </c>
      <c r="F91" s="5">
        <f>'[3]Pc, Winter, S2'!F91*Main!$B$8+_xlfn.IFNA(VLOOKUP($A91,'EV Distribution'!$A$2:$B$51,2,FALSE),0)*'EV Scenarios'!F$2</f>
        <v>1.9346425478025925E-2</v>
      </c>
      <c r="G91" s="5">
        <f>'[3]Pc, Winter, S2'!G91*Main!$B$8+_xlfn.IFNA(VLOOKUP($A91,'EV Distribution'!$A$2:$B$51,2,FALSE),0)*'EV Scenarios'!G$2</f>
        <v>1.7966183329591497E-2</v>
      </c>
      <c r="H91" s="5">
        <f>'[3]Pc, Winter, S2'!H91*Main!$B$8+_xlfn.IFNA(VLOOKUP($A91,'EV Distribution'!$A$2:$B$51,2,FALSE),0)*'EV Scenarios'!H$2</f>
        <v>1.6560298953912946E-2</v>
      </c>
      <c r="I91" s="5">
        <f>'[3]Pc, Winter, S2'!I91*Main!$B$8+_xlfn.IFNA(VLOOKUP($A91,'EV Distribution'!$A$2:$B$51,2,FALSE),0)*'EV Scenarios'!I$2</f>
        <v>1.8462648782014597E-2</v>
      </c>
      <c r="J91" s="5">
        <f>'[3]Pc, Winter, S2'!J91*Main!$B$8+_xlfn.IFNA(VLOOKUP($A91,'EV Distribution'!$A$2:$B$51,2,FALSE),0)*'EV Scenarios'!J$2</f>
        <v>2.3904221498785499E-2</v>
      </c>
      <c r="K91" s="5">
        <f>'[3]Pc, Winter, S2'!K91*Main!$B$8+_xlfn.IFNA(VLOOKUP($A91,'EV Distribution'!$A$2:$B$51,2,FALSE),0)*'EV Scenarios'!K$2</f>
        <v>2.9433690552803676E-2</v>
      </c>
      <c r="L91" s="5">
        <f>'[3]Pc, Winter, S2'!L91*Main!$B$8+_xlfn.IFNA(VLOOKUP($A91,'EV Distribution'!$A$2:$B$51,2,FALSE),0)*'EV Scenarios'!L$2</f>
        <v>3.3772356162261034E-2</v>
      </c>
      <c r="M91" s="5">
        <f>'[3]Pc, Winter, S2'!M91*Main!$B$8+_xlfn.IFNA(VLOOKUP($A91,'EV Distribution'!$A$2:$B$51,2,FALSE),0)*'EV Scenarios'!M$2</f>
        <v>3.6148720467749383E-2</v>
      </c>
      <c r="N91" s="5">
        <f>'[3]Pc, Winter, S2'!N91*Main!$B$8+_xlfn.IFNA(VLOOKUP($A91,'EV Distribution'!$A$2:$B$51,2,FALSE),0)*'EV Scenarios'!N$2</f>
        <v>3.373325112284635E-2</v>
      </c>
      <c r="O91" s="5">
        <f>'[3]Pc, Winter, S2'!O91*Main!$B$8+_xlfn.IFNA(VLOOKUP($A91,'EV Distribution'!$A$2:$B$51,2,FALSE),0)*'EV Scenarios'!O$2</f>
        <v>2.9492112880900406E-2</v>
      </c>
      <c r="P91" s="5">
        <f>'[3]Pc, Winter, S2'!P91*Main!$B$8+_xlfn.IFNA(VLOOKUP($A91,'EV Distribution'!$A$2:$B$51,2,FALSE),0)*'EV Scenarios'!P$2</f>
        <v>2.7522091323902525E-2</v>
      </c>
      <c r="Q91" s="5">
        <f>'[3]Pc, Winter, S2'!Q91*Main!$B$8+_xlfn.IFNA(VLOOKUP($A91,'EV Distribution'!$A$2:$B$51,2,FALSE),0)*'EV Scenarios'!Q$2</f>
        <v>2.6293461561624775E-2</v>
      </c>
      <c r="R91" s="5">
        <f>'[3]Pc, Winter, S2'!R91*Main!$B$8+_xlfn.IFNA(VLOOKUP($A91,'EV Distribution'!$A$2:$B$51,2,FALSE),0)*'EV Scenarios'!R$2</f>
        <v>2.6231442390434467E-2</v>
      </c>
      <c r="S91" s="5">
        <f>'[3]Pc, Winter, S2'!S91*Main!$B$8+_xlfn.IFNA(VLOOKUP($A91,'EV Distribution'!$A$2:$B$51,2,FALSE),0)*'EV Scenarios'!S$2</f>
        <v>2.6454079643394506E-2</v>
      </c>
      <c r="T91" s="5">
        <f>'[3]Pc, Winter, S2'!T91*Main!$B$8+_xlfn.IFNA(VLOOKUP($A91,'EV Distribution'!$A$2:$B$51,2,FALSE),0)*'EV Scenarios'!T$2</f>
        <v>2.5932311806811027E-2</v>
      </c>
      <c r="U91" s="5">
        <f>'[3]Pc, Winter, S2'!U91*Main!$B$8+_xlfn.IFNA(VLOOKUP($A91,'EV Distribution'!$A$2:$B$51,2,FALSE),0)*'EV Scenarios'!U$2</f>
        <v>2.7507781387828452E-2</v>
      </c>
      <c r="V91" s="5">
        <f>'[3]Pc, Winter, S2'!V91*Main!$B$8+_xlfn.IFNA(VLOOKUP($A91,'EV Distribution'!$A$2:$B$51,2,FALSE),0)*'EV Scenarios'!V$2</f>
        <v>2.9995775526060107E-2</v>
      </c>
      <c r="W91" s="5">
        <f>'[3]Pc, Winter, S2'!W91*Main!$B$8+_xlfn.IFNA(VLOOKUP($A91,'EV Distribution'!$A$2:$B$51,2,FALSE),0)*'EV Scenarios'!W$2</f>
        <v>3.2496269052002202E-2</v>
      </c>
      <c r="X91" s="5">
        <f>'[3]Pc, Winter, S2'!X91*Main!$B$8+_xlfn.IFNA(VLOOKUP($A91,'EV Distribution'!$A$2:$B$51,2,FALSE),0)*'EV Scenarios'!X$2</f>
        <v>3.0809120546549246E-2</v>
      </c>
      <c r="Y91" s="5">
        <f>'[3]Pc, Winter, S2'!Y91*Main!$B$8+_xlfn.IFNA(VLOOKUP($A91,'EV Distribution'!$A$2:$B$51,2,FALSE),0)*'EV Scenarios'!Y$2</f>
        <v>2.7666772138443083E-2</v>
      </c>
    </row>
    <row r="92" spans="1:25" x14ac:dyDescent="0.3">
      <c r="A92">
        <v>21</v>
      </c>
      <c r="B92" s="5">
        <f>'[3]Pc, Winter, S2'!B92*Main!$B$8+_xlfn.IFNA(VLOOKUP($A92,'EV Distribution'!$A$2:$B$51,2,FALSE),0)*'EV Scenarios'!B$2</f>
        <v>7.2510340500649053E-3</v>
      </c>
      <c r="C92" s="5">
        <f>'[3]Pc, Winter, S2'!C92*Main!$B$8+_xlfn.IFNA(VLOOKUP($A92,'EV Distribution'!$A$2:$B$51,2,FALSE),0)*'EV Scenarios'!C$2</f>
        <v>7.3868064757395173E-3</v>
      </c>
      <c r="D92" s="5">
        <f>'[3]Pc, Winter, S2'!D92*Main!$B$8+_xlfn.IFNA(VLOOKUP($A92,'EV Distribution'!$A$2:$B$51,2,FALSE),0)*'EV Scenarios'!D$2</f>
        <v>5.9200679799238853E-3</v>
      </c>
      <c r="E92" s="5">
        <f>'[3]Pc, Winter, S2'!E92*Main!$B$8+_xlfn.IFNA(VLOOKUP($A92,'EV Distribution'!$A$2:$B$51,2,FALSE),0)*'EV Scenarios'!E$2</f>
        <v>5.142047646334867E-3</v>
      </c>
      <c r="F92" s="5">
        <f>'[3]Pc, Winter, S2'!F92*Main!$B$8+_xlfn.IFNA(VLOOKUP($A92,'EV Distribution'!$A$2:$B$51,2,FALSE),0)*'EV Scenarios'!F$2</f>
        <v>3.8128921245574703E-3</v>
      </c>
      <c r="G92" s="5">
        <f>'[3]Pc, Winter, S2'!G92*Main!$B$8+_xlfn.IFNA(VLOOKUP($A92,'EV Distribution'!$A$2:$B$51,2,FALSE),0)*'EV Scenarios'!G$2</f>
        <v>3.7315509892858548E-3</v>
      </c>
      <c r="H92" s="5">
        <f>'[3]Pc, Winter, S2'!H92*Main!$B$8+_xlfn.IFNA(VLOOKUP($A92,'EV Distribution'!$A$2:$B$51,2,FALSE),0)*'EV Scenarios'!H$2</f>
        <v>3.183841115480686E-3</v>
      </c>
      <c r="I92" s="5">
        <f>'[3]Pc, Winter, S2'!I92*Main!$B$8+_xlfn.IFNA(VLOOKUP($A92,'EV Distribution'!$A$2:$B$51,2,FALSE),0)*'EV Scenarios'!I$2</f>
        <v>7.187841938085123E-4</v>
      </c>
      <c r="J92" s="5">
        <f>'[3]Pc, Winter, S2'!J92*Main!$B$8+_xlfn.IFNA(VLOOKUP($A92,'EV Distribution'!$A$2:$B$51,2,FALSE),0)*'EV Scenarios'!J$2</f>
        <v>9.251159918476123E-4</v>
      </c>
      <c r="K92" s="5">
        <f>'[3]Pc, Winter, S2'!K92*Main!$B$8+_xlfn.IFNA(VLOOKUP($A92,'EV Distribution'!$A$2:$B$51,2,FALSE),0)*'EV Scenarios'!K$2</f>
        <v>2.4883088510443711E-3</v>
      </c>
      <c r="L92" s="5">
        <f>'[3]Pc, Winter, S2'!L92*Main!$B$8+_xlfn.IFNA(VLOOKUP($A92,'EV Distribution'!$A$2:$B$51,2,FALSE),0)*'EV Scenarios'!L$2</f>
        <v>2.2834334398749117E-3</v>
      </c>
      <c r="M92" s="5">
        <f>'[3]Pc, Winter, S2'!M92*Main!$B$8+_xlfn.IFNA(VLOOKUP($A92,'EV Distribution'!$A$2:$B$51,2,FALSE),0)*'EV Scenarios'!M$2</f>
        <v>3.9299652908897807E-3</v>
      </c>
      <c r="N92" s="5">
        <f>'[3]Pc, Winter, S2'!N92*Main!$B$8+_xlfn.IFNA(VLOOKUP($A92,'EV Distribution'!$A$2:$B$51,2,FALSE),0)*'EV Scenarios'!N$2</f>
        <v>3.5978491810587285E-3</v>
      </c>
      <c r="O92" s="5">
        <f>'[3]Pc, Winter, S2'!O92*Main!$B$8+_xlfn.IFNA(VLOOKUP($A92,'EV Distribution'!$A$2:$B$51,2,FALSE),0)*'EV Scenarios'!O$2</f>
        <v>3.6587947636938477E-3</v>
      </c>
      <c r="P92" s="5">
        <f>'[3]Pc, Winter, S2'!P92*Main!$B$8+_xlfn.IFNA(VLOOKUP($A92,'EV Distribution'!$A$2:$B$51,2,FALSE),0)*'EV Scenarios'!P$2</f>
        <v>4.0788107173216114E-3</v>
      </c>
      <c r="Q92" s="5">
        <f>'[3]Pc, Winter, S2'!Q92*Main!$B$8+_xlfn.IFNA(VLOOKUP($A92,'EV Distribution'!$A$2:$B$51,2,FALSE),0)*'EV Scenarios'!Q$2</f>
        <v>3.5279376437042718E-3</v>
      </c>
      <c r="R92" s="5">
        <f>'[3]Pc, Winter, S2'!R92*Main!$B$8+_xlfn.IFNA(VLOOKUP($A92,'EV Distribution'!$A$2:$B$51,2,FALSE),0)*'EV Scenarios'!R$2</f>
        <v>3.7852833074994104E-3</v>
      </c>
      <c r="S92" s="5">
        <f>'[3]Pc, Winter, S2'!S92*Main!$B$8+_xlfn.IFNA(VLOOKUP($A92,'EV Distribution'!$A$2:$B$51,2,FALSE),0)*'EV Scenarios'!S$2</f>
        <v>3.9195821057696088E-3</v>
      </c>
      <c r="T92" s="5">
        <f>'[3]Pc, Winter, S2'!T92*Main!$B$8+_xlfn.IFNA(VLOOKUP($A92,'EV Distribution'!$A$2:$B$51,2,FALSE),0)*'EV Scenarios'!T$2</f>
        <v>3.8328438064766739E-3</v>
      </c>
      <c r="U92" s="5">
        <f>'[3]Pc, Winter, S2'!U92*Main!$B$8+_xlfn.IFNA(VLOOKUP($A92,'EV Distribution'!$A$2:$B$51,2,FALSE),0)*'EV Scenarios'!U$2</f>
        <v>4.2668801136368098E-3</v>
      </c>
      <c r="V92" s="5">
        <f>'[3]Pc, Winter, S2'!V92*Main!$B$8+_xlfn.IFNA(VLOOKUP($A92,'EV Distribution'!$A$2:$B$51,2,FALSE),0)*'EV Scenarios'!V$2</f>
        <v>4.4197504744070094E-3</v>
      </c>
      <c r="W92" s="5">
        <f>'[3]Pc, Winter, S2'!W92*Main!$B$8+_xlfn.IFNA(VLOOKUP($A92,'EV Distribution'!$A$2:$B$51,2,FALSE),0)*'EV Scenarios'!W$2</f>
        <v>4.9554939560174267E-3</v>
      </c>
      <c r="X92" s="5">
        <f>'[3]Pc, Winter, S2'!X92*Main!$B$8+_xlfn.IFNA(VLOOKUP($A92,'EV Distribution'!$A$2:$B$51,2,FALSE),0)*'EV Scenarios'!X$2</f>
        <v>5.5414436281616313E-3</v>
      </c>
      <c r="Y92" s="5">
        <f>'[3]Pc, Winter, S2'!Y92*Main!$B$8+_xlfn.IFNA(VLOOKUP($A92,'EV Distribution'!$A$2:$B$51,2,FALSE),0)*'EV Scenarios'!Y$2</f>
        <v>5.8673043459946117E-3</v>
      </c>
    </row>
    <row r="93" spans="1:25" x14ac:dyDescent="0.3">
      <c r="A93">
        <v>86</v>
      </c>
      <c r="B93" s="5">
        <f>'[3]Pc, Winter, S2'!B93*Main!$B$8+_xlfn.IFNA(VLOOKUP($A93,'EV Distribution'!$A$2:$B$51,2,FALSE),0)*'EV Scenarios'!B$2</f>
        <v>6.9333322545964124E-2</v>
      </c>
      <c r="C93" s="5">
        <f>'[3]Pc, Winter, S2'!C93*Main!$B$8+_xlfn.IFNA(VLOOKUP($A93,'EV Distribution'!$A$2:$B$51,2,FALSE),0)*'EV Scenarios'!C$2</f>
        <v>7.0753854070888411E-2</v>
      </c>
      <c r="D93" s="5">
        <f>'[3]Pc, Winter, S2'!D93*Main!$B$8+_xlfn.IFNA(VLOOKUP($A93,'EV Distribution'!$A$2:$B$51,2,FALSE),0)*'EV Scenarios'!D$2</f>
        <v>6.4633828030967275E-2</v>
      </c>
      <c r="E93" s="5">
        <f>'[3]Pc, Winter, S2'!E93*Main!$B$8+_xlfn.IFNA(VLOOKUP($A93,'EV Distribution'!$A$2:$B$51,2,FALSE),0)*'EV Scenarios'!E$2</f>
        <v>6.4749640884986442E-2</v>
      </c>
      <c r="F93" s="5">
        <f>'[3]Pc, Winter, S2'!F93*Main!$B$8+_xlfn.IFNA(VLOOKUP($A93,'EV Distribution'!$A$2:$B$51,2,FALSE),0)*'EV Scenarios'!F$2</f>
        <v>6.4962642724495506E-2</v>
      </c>
      <c r="G93" s="5">
        <f>'[3]Pc, Winter, S2'!G93*Main!$B$8+_xlfn.IFNA(VLOOKUP($A93,'EV Distribution'!$A$2:$B$51,2,FALSE),0)*'EV Scenarios'!G$2</f>
        <v>6.4688060324689239E-2</v>
      </c>
      <c r="H93" s="5">
        <f>'[3]Pc, Winter, S2'!H93*Main!$B$8+_xlfn.IFNA(VLOOKUP($A93,'EV Distribution'!$A$2:$B$51,2,FALSE),0)*'EV Scenarios'!H$2</f>
        <v>6.5346683234088584E-2</v>
      </c>
      <c r="I93" s="5">
        <f>'[3]Pc, Winter, S2'!I93*Main!$B$8+_xlfn.IFNA(VLOOKUP($A93,'EV Distribution'!$A$2:$B$51,2,FALSE),0)*'EV Scenarios'!I$2</f>
        <v>7.3076506513034961E-2</v>
      </c>
      <c r="J93" s="5">
        <f>'[3]Pc, Winter, S2'!J93*Main!$B$8+_xlfn.IFNA(VLOOKUP($A93,'EV Distribution'!$A$2:$B$51,2,FALSE),0)*'EV Scenarios'!J$2</f>
        <v>7.9044139667335381E-2</v>
      </c>
      <c r="K93" s="5">
        <f>'[3]Pc, Winter, S2'!K93*Main!$B$8+_xlfn.IFNA(VLOOKUP($A93,'EV Distribution'!$A$2:$B$51,2,FALSE),0)*'EV Scenarios'!K$2</f>
        <v>8.6790126093737707E-2</v>
      </c>
      <c r="L93" s="5">
        <f>'[3]Pc, Winter, S2'!L93*Main!$B$8+_xlfn.IFNA(VLOOKUP($A93,'EV Distribution'!$A$2:$B$51,2,FALSE),0)*'EV Scenarios'!L$2</f>
        <v>9.0053860139569064E-2</v>
      </c>
      <c r="M93" s="5">
        <f>'[3]Pc, Winter, S2'!M93*Main!$B$8+_xlfn.IFNA(VLOOKUP($A93,'EV Distribution'!$A$2:$B$51,2,FALSE),0)*'EV Scenarios'!M$2</f>
        <v>9.0113969410161462E-2</v>
      </c>
      <c r="N93" s="5">
        <f>'[3]Pc, Winter, S2'!N93*Main!$B$8+_xlfn.IFNA(VLOOKUP($A93,'EV Distribution'!$A$2:$B$51,2,FALSE),0)*'EV Scenarios'!N$2</f>
        <v>8.4491167113980983E-2</v>
      </c>
      <c r="O93" s="5">
        <f>'[3]Pc, Winter, S2'!O93*Main!$B$8+_xlfn.IFNA(VLOOKUP($A93,'EV Distribution'!$A$2:$B$51,2,FALSE),0)*'EV Scenarios'!O$2</f>
        <v>7.4931671627374921E-2</v>
      </c>
      <c r="P93" s="5">
        <f>'[3]Pc, Winter, S2'!P93*Main!$B$8+_xlfn.IFNA(VLOOKUP($A93,'EV Distribution'!$A$2:$B$51,2,FALSE),0)*'EV Scenarios'!P$2</f>
        <v>7.3990929282348961E-2</v>
      </c>
      <c r="Q93" s="5">
        <f>'[3]Pc, Winter, S2'!Q93*Main!$B$8+_xlfn.IFNA(VLOOKUP($A93,'EV Distribution'!$A$2:$B$51,2,FALSE),0)*'EV Scenarios'!Q$2</f>
        <v>7.3196344885817416E-2</v>
      </c>
      <c r="R93" s="5">
        <f>'[3]Pc, Winter, S2'!R93*Main!$B$8+_xlfn.IFNA(VLOOKUP($A93,'EV Distribution'!$A$2:$B$51,2,FALSE),0)*'EV Scenarios'!R$2</f>
        <v>6.9899426609309853E-2</v>
      </c>
      <c r="S93" s="5">
        <f>'[3]Pc, Winter, S2'!S93*Main!$B$8+_xlfn.IFNA(VLOOKUP($A93,'EV Distribution'!$A$2:$B$51,2,FALSE),0)*'EV Scenarios'!S$2</f>
        <v>6.9884633353837225E-2</v>
      </c>
      <c r="T93" s="5">
        <f>'[3]Pc, Winter, S2'!T93*Main!$B$8+_xlfn.IFNA(VLOOKUP($A93,'EV Distribution'!$A$2:$B$51,2,FALSE),0)*'EV Scenarios'!T$2</f>
        <v>6.9640877906842494E-2</v>
      </c>
      <c r="U93" s="5">
        <f>'[3]Pc, Winter, S2'!U93*Main!$B$8+_xlfn.IFNA(VLOOKUP($A93,'EV Distribution'!$A$2:$B$51,2,FALSE),0)*'EV Scenarios'!U$2</f>
        <v>6.9160027703524515E-2</v>
      </c>
      <c r="V93" s="5">
        <f>'[3]Pc, Winter, S2'!V93*Main!$B$8+_xlfn.IFNA(VLOOKUP($A93,'EV Distribution'!$A$2:$B$51,2,FALSE),0)*'EV Scenarios'!V$2</f>
        <v>6.8784155700864394E-2</v>
      </c>
      <c r="W93" s="5">
        <f>'[3]Pc, Winter, S2'!W93*Main!$B$8+_xlfn.IFNA(VLOOKUP($A93,'EV Distribution'!$A$2:$B$51,2,FALSE),0)*'EV Scenarios'!W$2</f>
        <v>7.0457702593231253E-2</v>
      </c>
      <c r="X93" s="5">
        <f>'[3]Pc, Winter, S2'!X93*Main!$B$8+_xlfn.IFNA(VLOOKUP($A93,'EV Distribution'!$A$2:$B$51,2,FALSE),0)*'EV Scenarios'!X$2</f>
        <v>6.9730047121538435E-2</v>
      </c>
      <c r="Y93" s="5">
        <f>'[3]Pc, Winter, S2'!Y93*Main!$B$8+_xlfn.IFNA(VLOOKUP($A93,'EV Distribution'!$A$2:$B$51,2,FALSE),0)*'EV Scenarios'!Y$2</f>
        <v>6.736383369226949E-2</v>
      </c>
    </row>
    <row r="94" spans="1:25" x14ac:dyDescent="0.3">
      <c r="A94">
        <v>54</v>
      </c>
      <c r="B94" s="5">
        <f>'[3]Pc, Winter, S2'!B94*Main!$B$8+_xlfn.IFNA(VLOOKUP($A94,'EV Distribution'!$A$2:$B$51,2,FALSE),0)*'EV Scenarios'!B$2</f>
        <v>1.6709096165289906E-2</v>
      </c>
      <c r="C94" s="5">
        <f>'[3]Pc, Winter, S2'!C94*Main!$B$8+_xlfn.IFNA(VLOOKUP($A94,'EV Distribution'!$A$2:$B$51,2,FALSE),0)*'EV Scenarios'!C$2</f>
        <v>1.7204387800286169E-2</v>
      </c>
      <c r="D94" s="5">
        <f>'[3]Pc, Winter, S2'!D94*Main!$B$8+_xlfn.IFNA(VLOOKUP($A94,'EV Distribution'!$A$2:$B$51,2,FALSE),0)*'EV Scenarios'!D$2</f>
        <v>1.7012944811192077E-2</v>
      </c>
      <c r="E94" s="5">
        <f>'[3]Pc, Winter, S2'!E94*Main!$B$8+_xlfn.IFNA(VLOOKUP($A94,'EV Distribution'!$A$2:$B$51,2,FALSE),0)*'EV Scenarios'!E$2</f>
        <v>1.728302684699768E-2</v>
      </c>
      <c r="F94" s="5">
        <f>'[3]Pc, Winter, S2'!F94*Main!$B$8+_xlfn.IFNA(VLOOKUP($A94,'EV Distribution'!$A$2:$B$51,2,FALSE),0)*'EV Scenarios'!F$2</f>
        <v>1.6797828230154983E-2</v>
      </c>
      <c r="G94" s="5">
        <f>'[3]Pc, Winter, S2'!G94*Main!$B$8+_xlfn.IFNA(VLOOKUP($A94,'EV Distribution'!$A$2:$B$51,2,FALSE),0)*'EV Scenarios'!G$2</f>
        <v>1.0785012601826176E-2</v>
      </c>
      <c r="H94" s="5">
        <f>'[3]Pc, Winter, S2'!H94*Main!$B$8+_xlfn.IFNA(VLOOKUP($A94,'EV Distribution'!$A$2:$B$51,2,FALSE),0)*'EV Scenarios'!H$2</f>
        <v>8.946016479191252E-3</v>
      </c>
      <c r="I94" s="5">
        <f>'[3]Pc, Winter, S2'!I94*Main!$B$8+_xlfn.IFNA(VLOOKUP($A94,'EV Distribution'!$A$2:$B$51,2,FALSE),0)*'EV Scenarios'!I$2</f>
        <v>7.6882949216525061E-3</v>
      </c>
      <c r="J94" s="5">
        <f>'[3]Pc, Winter, S2'!J94*Main!$B$8+_xlfn.IFNA(VLOOKUP($A94,'EV Distribution'!$A$2:$B$51,2,FALSE),0)*'EV Scenarios'!J$2</f>
        <v>4.2542822503294393E-3</v>
      </c>
      <c r="K94" s="5">
        <f>'[3]Pc, Winter, S2'!K94*Main!$B$8+_xlfn.IFNA(VLOOKUP($A94,'EV Distribution'!$A$2:$B$51,2,FALSE),0)*'EV Scenarios'!K$2</f>
        <v>5.1508689558895839E-3</v>
      </c>
      <c r="L94" s="5">
        <f>'[3]Pc, Winter, S2'!L94*Main!$B$8+_xlfn.IFNA(VLOOKUP($A94,'EV Distribution'!$A$2:$B$51,2,FALSE),0)*'EV Scenarios'!L$2</f>
        <v>1.9559135397293685E-3</v>
      </c>
      <c r="M94" s="5">
        <f>'[3]Pc, Winter, S2'!M94*Main!$B$8+_xlfn.IFNA(VLOOKUP($A94,'EV Distribution'!$A$2:$B$51,2,FALSE),0)*'EV Scenarios'!M$2</f>
        <v>3.533830984472111E-3</v>
      </c>
      <c r="N94" s="5">
        <f>'[3]Pc, Winter, S2'!N94*Main!$B$8+_xlfn.IFNA(VLOOKUP($A94,'EV Distribution'!$A$2:$B$51,2,FALSE),0)*'EV Scenarios'!N$2</f>
        <v>4.8705320162310212E-3</v>
      </c>
      <c r="O94" s="5">
        <f>'[3]Pc, Winter, S2'!O94*Main!$B$8+_xlfn.IFNA(VLOOKUP($A94,'EV Distribution'!$A$2:$B$51,2,FALSE),0)*'EV Scenarios'!O$2</f>
        <v>2.7038710560734798E-4</v>
      </c>
      <c r="P94" s="5">
        <f>'[3]Pc, Winter, S2'!P94*Main!$B$8+_xlfn.IFNA(VLOOKUP($A94,'EV Distribution'!$A$2:$B$51,2,FALSE),0)*'EV Scenarios'!P$2</f>
        <v>8.7294964017386515E-5</v>
      </c>
      <c r="Q94" s="5">
        <f>'[3]Pc, Winter, S2'!Q94*Main!$B$8+_xlfn.IFNA(VLOOKUP($A94,'EV Distribution'!$A$2:$B$51,2,FALSE),0)*'EV Scenarios'!Q$2</f>
        <v>2.5865185346353554E-5</v>
      </c>
      <c r="R94" s="5">
        <f>'[3]Pc, Winter, S2'!R94*Main!$B$8+_xlfn.IFNA(VLOOKUP($A94,'EV Distribution'!$A$2:$B$51,2,FALSE),0)*'EV Scenarios'!R$2</f>
        <v>0</v>
      </c>
      <c r="S94" s="5">
        <f>'[3]Pc, Winter, S2'!S94*Main!$B$8+_xlfn.IFNA(VLOOKUP($A94,'EV Distribution'!$A$2:$B$51,2,FALSE),0)*'EV Scenarios'!S$2</f>
        <v>2.3191517369502792E-3</v>
      </c>
      <c r="T94" s="5">
        <f>'[3]Pc, Winter, S2'!T94*Main!$B$8+_xlfn.IFNA(VLOOKUP($A94,'EV Distribution'!$A$2:$B$51,2,FALSE),0)*'EV Scenarios'!T$2</f>
        <v>4.377342265414798E-3</v>
      </c>
      <c r="U94" s="5">
        <f>'[3]Pc, Winter, S2'!U94*Main!$B$8+_xlfn.IFNA(VLOOKUP($A94,'EV Distribution'!$A$2:$B$51,2,FALSE),0)*'EV Scenarios'!U$2</f>
        <v>9.6470838319270696E-3</v>
      </c>
      <c r="V94" s="5">
        <f>'[3]Pc, Winter, S2'!V94*Main!$B$8+_xlfn.IFNA(VLOOKUP($A94,'EV Distribution'!$A$2:$B$51,2,FALSE),0)*'EV Scenarios'!V$2</f>
        <v>1.0898217167482889E-2</v>
      </c>
      <c r="W94" s="5">
        <f>'[3]Pc, Winter, S2'!W94*Main!$B$8+_xlfn.IFNA(VLOOKUP($A94,'EV Distribution'!$A$2:$B$51,2,FALSE),0)*'EV Scenarios'!W$2</f>
        <v>1.1497155390985172E-2</v>
      </c>
      <c r="X94" s="5">
        <f>'[3]Pc, Winter, S2'!X94*Main!$B$8+_xlfn.IFNA(VLOOKUP($A94,'EV Distribution'!$A$2:$B$51,2,FALSE),0)*'EV Scenarios'!X$2</f>
        <v>1.7198284650976517E-2</v>
      </c>
      <c r="Y94" s="5">
        <f>'[3]Pc, Winter, S2'!Y94*Main!$B$8+_xlfn.IFNA(VLOOKUP($A94,'EV Distribution'!$A$2:$B$51,2,FALSE),0)*'EV Scenarios'!Y$2</f>
        <v>1.8181013250211431E-2</v>
      </c>
    </row>
    <row r="95" spans="1:25" x14ac:dyDescent="0.3">
      <c r="A95">
        <v>22</v>
      </c>
      <c r="B95" s="5">
        <f>'[3]Pc, Winter, S2'!B95*Main!$B$8+_xlfn.IFNA(VLOOKUP($A95,'EV Distribution'!$A$2:$B$51,2,FALSE),0)*'EV Scenarios'!B$2</f>
        <v>9.0374526781036111E-3</v>
      </c>
      <c r="C95" s="5">
        <f>'[3]Pc, Winter, S2'!C95*Main!$B$8+_xlfn.IFNA(VLOOKUP($A95,'EV Distribution'!$A$2:$B$51,2,FALSE),0)*'EV Scenarios'!C$2</f>
        <v>8.1579644920639592E-3</v>
      </c>
      <c r="D95" s="5">
        <f>'[3]Pc, Winter, S2'!D95*Main!$B$8+_xlfn.IFNA(VLOOKUP($A95,'EV Distribution'!$A$2:$B$51,2,FALSE),0)*'EV Scenarios'!D$2</f>
        <v>8.0329305818533162E-3</v>
      </c>
      <c r="E95" s="5">
        <f>'[3]Pc, Winter, S2'!E95*Main!$B$8+_xlfn.IFNA(VLOOKUP($A95,'EV Distribution'!$A$2:$B$51,2,FALSE),0)*'EV Scenarios'!E$2</f>
        <v>8.058749889844426E-3</v>
      </c>
      <c r="F95" s="5">
        <f>'[3]Pc, Winter, S2'!F95*Main!$B$8+_xlfn.IFNA(VLOOKUP($A95,'EV Distribution'!$A$2:$B$51,2,FALSE),0)*'EV Scenarios'!F$2</f>
        <v>7.8685210434957902E-3</v>
      </c>
      <c r="G95" s="5">
        <f>'[3]Pc, Winter, S2'!G95*Main!$B$8+_xlfn.IFNA(VLOOKUP($A95,'EV Distribution'!$A$2:$B$51,2,FALSE),0)*'EV Scenarios'!G$2</f>
        <v>7.2417051674779735E-3</v>
      </c>
      <c r="H95" s="5">
        <f>'[3]Pc, Winter, S2'!H95*Main!$B$8+_xlfn.IFNA(VLOOKUP($A95,'EV Distribution'!$A$2:$B$51,2,FALSE),0)*'EV Scenarios'!H$2</f>
        <v>5.6043251183030447E-3</v>
      </c>
      <c r="I95" s="5">
        <f>'[3]Pc, Winter, S2'!I95*Main!$B$8+_xlfn.IFNA(VLOOKUP($A95,'EV Distribution'!$A$2:$B$51,2,FALSE),0)*'EV Scenarios'!I$2</f>
        <v>3.9849491550428768E-3</v>
      </c>
      <c r="J95" s="5">
        <f>'[3]Pc, Winter, S2'!J95*Main!$B$8+_xlfn.IFNA(VLOOKUP($A95,'EV Distribution'!$A$2:$B$51,2,FALSE),0)*'EV Scenarios'!J$2</f>
        <v>3.5098482317530099E-3</v>
      </c>
      <c r="K95" s="5">
        <f>'[3]Pc, Winter, S2'!K95*Main!$B$8+_xlfn.IFNA(VLOOKUP($A95,'EV Distribution'!$A$2:$B$51,2,FALSE),0)*'EV Scenarios'!K$2</f>
        <v>4.0017040327177253E-3</v>
      </c>
      <c r="L95" s="5">
        <f>'[3]Pc, Winter, S2'!L95*Main!$B$8+_xlfn.IFNA(VLOOKUP($A95,'EV Distribution'!$A$2:$B$51,2,FALSE),0)*'EV Scenarios'!L$2</f>
        <v>4.1906000980646684E-3</v>
      </c>
      <c r="M95" s="5">
        <f>'[3]Pc, Winter, S2'!M95*Main!$B$8+_xlfn.IFNA(VLOOKUP($A95,'EV Distribution'!$A$2:$B$51,2,FALSE),0)*'EV Scenarios'!M$2</f>
        <v>3.7550057141009759E-3</v>
      </c>
      <c r="N95" s="5">
        <f>'[3]Pc, Winter, S2'!N95*Main!$B$8+_xlfn.IFNA(VLOOKUP($A95,'EV Distribution'!$A$2:$B$51,2,FALSE),0)*'EV Scenarios'!N$2</f>
        <v>3.8537489776325627E-3</v>
      </c>
      <c r="O95" s="5">
        <f>'[3]Pc, Winter, S2'!O95*Main!$B$8+_xlfn.IFNA(VLOOKUP($A95,'EV Distribution'!$A$2:$B$51,2,FALSE),0)*'EV Scenarios'!O$2</f>
        <v>3.5828192334985448E-3</v>
      </c>
      <c r="P95" s="5">
        <f>'[3]Pc, Winter, S2'!P95*Main!$B$8+_xlfn.IFNA(VLOOKUP($A95,'EV Distribution'!$A$2:$B$51,2,FALSE),0)*'EV Scenarios'!P$2</f>
        <v>2.9349532489477614E-3</v>
      </c>
      <c r="Q95" s="5">
        <f>'[3]Pc, Winter, S2'!Q95*Main!$B$8+_xlfn.IFNA(VLOOKUP($A95,'EV Distribution'!$A$2:$B$51,2,FALSE),0)*'EV Scenarios'!Q$2</f>
        <v>2.6968746132926208E-3</v>
      </c>
      <c r="R95" s="5">
        <f>'[3]Pc, Winter, S2'!R95*Main!$B$8+_xlfn.IFNA(VLOOKUP($A95,'EV Distribution'!$A$2:$B$51,2,FALSE),0)*'EV Scenarios'!R$2</f>
        <v>3.9728670467164265E-3</v>
      </c>
      <c r="S95" s="5">
        <f>'[3]Pc, Winter, S2'!S95*Main!$B$8+_xlfn.IFNA(VLOOKUP($A95,'EV Distribution'!$A$2:$B$51,2,FALSE),0)*'EV Scenarios'!S$2</f>
        <v>4.529677585182126E-3</v>
      </c>
      <c r="T95" s="5">
        <f>'[3]Pc, Winter, S2'!T95*Main!$B$8+_xlfn.IFNA(VLOOKUP($A95,'EV Distribution'!$A$2:$B$51,2,FALSE),0)*'EV Scenarios'!T$2</f>
        <v>6.1827135009932341E-3</v>
      </c>
      <c r="U95" s="5">
        <f>'[3]Pc, Winter, S2'!U95*Main!$B$8+_xlfn.IFNA(VLOOKUP($A95,'EV Distribution'!$A$2:$B$51,2,FALSE),0)*'EV Scenarios'!U$2</f>
        <v>8.9471312697024241E-3</v>
      </c>
      <c r="V95" s="5">
        <f>'[3]Pc, Winter, S2'!V95*Main!$B$8+_xlfn.IFNA(VLOOKUP($A95,'EV Distribution'!$A$2:$B$51,2,FALSE),0)*'EV Scenarios'!V$2</f>
        <v>1.0613424572329085E-2</v>
      </c>
      <c r="W95" s="5">
        <f>'[3]Pc, Winter, S2'!W95*Main!$B$8+_xlfn.IFNA(VLOOKUP($A95,'EV Distribution'!$A$2:$B$51,2,FALSE),0)*'EV Scenarios'!W$2</f>
        <v>1.2578486699561402E-2</v>
      </c>
      <c r="X95" s="5">
        <f>'[3]Pc, Winter, S2'!X95*Main!$B$8+_xlfn.IFNA(VLOOKUP($A95,'EV Distribution'!$A$2:$B$51,2,FALSE),0)*'EV Scenarios'!X$2</f>
        <v>1.2058704154388915E-2</v>
      </c>
      <c r="Y95" s="5">
        <f>'[3]Pc, Winter, S2'!Y95*Main!$B$8+_xlfn.IFNA(VLOOKUP($A95,'EV Distribution'!$A$2:$B$51,2,FALSE),0)*'EV Scenarios'!Y$2</f>
        <v>1.2117153366031393E-2</v>
      </c>
    </row>
    <row r="96" spans="1:25" x14ac:dyDescent="0.3">
      <c r="A96">
        <v>103</v>
      </c>
      <c r="B96" s="5">
        <f>'[3]Pc, Winter, S2'!B96*Main!$B$8+_xlfn.IFNA(VLOOKUP($A96,'EV Distribution'!$A$2:$B$51,2,FALSE),0)*'EV Scenarios'!B$2</f>
        <v>4.2814245209837939E-2</v>
      </c>
      <c r="C96" s="5">
        <f>'[3]Pc, Winter, S2'!C96*Main!$B$8+_xlfn.IFNA(VLOOKUP($A96,'EV Distribution'!$A$2:$B$51,2,FALSE),0)*'EV Scenarios'!C$2</f>
        <v>3.7106954650258636E-2</v>
      </c>
      <c r="D96" s="5">
        <f>'[3]Pc, Winter, S2'!D96*Main!$B$8+_xlfn.IFNA(VLOOKUP($A96,'EV Distribution'!$A$2:$B$51,2,FALSE),0)*'EV Scenarios'!D$2</f>
        <v>3.1634312444339549E-2</v>
      </c>
      <c r="E96" s="5">
        <f>'[3]Pc, Winter, S2'!E96*Main!$B$8+_xlfn.IFNA(VLOOKUP($A96,'EV Distribution'!$A$2:$B$51,2,FALSE),0)*'EV Scenarios'!E$2</f>
        <v>2.9345643726142713E-2</v>
      </c>
      <c r="F96" s="5">
        <f>'[3]Pc, Winter, S2'!F96*Main!$B$8+_xlfn.IFNA(VLOOKUP($A96,'EV Distribution'!$A$2:$B$51,2,FALSE),0)*'EV Scenarios'!F$2</f>
        <v>2.876028490758005E-2</v>
      </c>
      <c r="G96" s="5">
        <f>'[3]Pc, Winter, S2'!G96*Main!$B$8+_xlfn.IFNA(VLOOKUP($A96,'EV Distribution'!$A$2:$B$51,2,FALSE),0)*'EV Scenarios'!G$2</f>
        <v>2.8509229409064984E-2</v>
      </c>
      <c r="H96" s="5">
        <f>'[3]Pc, Winter, S2'!H96*Main!$B$8+_xlfn.IFNA(VLOOKUP($A96,'EV Distribution'!$A$2:$B$51,2,FALSE),0)*'EV Scenarios'!H$2</f>
        <v>2.9168854022755885E-2</v>
      </c>
      <c r="I96" s="5">
        <f>'[3]Pc, Winter, S2'!I96*Main!$B$8+_xlfn.IFNA(VLOOKUP($A96,'EV Distribution'!$A$2:$B$51,2,FALSE),0)*'EV Scenarios'!I$2</f>
        <v>3.6284653318061126E-2</v>
      </c>
      <c r="J96" s="5">
        <f>'[3]Pc, Winter, S2'!J96*Main!$B$8+_xlfn.IFNA(VLOOKUP($A96,'EV Distribution'!$A$2:$B$51,2,FALSE),0)*'EV Scenarios'!J$2</f>
        <v>4.9559918568174224E-2</v>
      </c>
      <c r="K96" s="5">
        <f>'[3]Pc, Winter, S2'!K96*Main!$B$8+_xlfn.IFNA(VLOOKUP($A96,'EV Distribution'!$A$2:$B$51,2,FALSE),0)*'EV Scenarios'!K$2</f>
        <v>5.7710650802007123E-2</v>
      </c>
      <c r="L96" s="5">
        <f>'[3]Pc, Winter, S2'!L96*Main!$B$8+_xlfn.IFNA(VLOOKUP($A96,'EV Distribution'!$A$2:$B$51,2,FALSE),0)*'EV Scenarios'!L$2</f>
        <v>6.5156090291022539E-2</v>
      </c>
      <c r="M96" s="5">
        <f>'[3]Pc, Winter, S2'!M96*Main!$B$8+_xlfn.IFNA(VLOOKUP($A96,'EV Distribution'!$A$2:$B$51,2,FALSE),0)*'EV Scenarios'!M$2</f>
        <v>7.6494320386982728E-2</v>
      </c>
      <c r="N96" s="5">
        <f>'[3]Pc, Winter, S2'!N96*Main!$B$8+_xlfn.IFNA(VLOOKUP($A96,'EV Distribution'!$A$2:$B$51,2,FALSE),0)*'EV Scenarios'!N$2</f>
        <v>8.2699415024235903E-2</v>
      </c>
      <c r="O96" s="5">
        <f>'[3]Pc, Winter, S2'!O96*Main!$B$8+_xlfn.IFNA(VLOOKUP($A96,'EV Distribution'!$A$2:$B$51,2,FALSE),0)*'EV Scenarios'!O$2</f>
        <v>7.1107608220709426E-2</v>
      </c>
      <c r="P96" s="5">
        <f>'[3]Pc, Winter, S2'!P96*Main!$B$8+_xlfn.IFNA(VLOOKUP($A96,'EV Distribution'!$A$2:$B$51,2,FALSE),0)*'EV Scenarios'!P$2</f>
        <v>6.4083613312008306E-2</v>
      </c>
      <c r="Q96" s="5">
        <f>'[3]Pc, Winter, S2'!Q96*Main!$B$8+_xlfn.IFNA(VLOOKUP($A96,'EV Distribution'!$A$2:$B$51,2,FALSE),0)*'EV Scenarios'!Q$2</f>
        <v>5.6845926650194716E-2</v>
      </c>
      <c r="R96" s="5">
        <f>'[3]Pc, Winter, S2'!R96*Main!$B$8+_xlfn.IFNA(VLOOKUP($A96,'EV Distribution'!$A$2:$B$51,2,FALSE),0)*'EV Scenarios'!R$2</f>
        <v>5.4485503410697432E-2</v>
      </c>
      <c r="S96" s="5">
        <f>'[3]Pc, Winter, S2'!S96*Main!$B$8+_xlfn.IFNA(VLOOKUP($A96,'EV Distribution'!$A$2:$B$51,2,FALSE),0)*'EV Scenarios'!S$2</f>
        <v>6.0687205461362199E-2</v>
      </c>
      <c r="T96" s="5">
        <f>'[3]Pc, Winter, S2'!T96*Main!$B$8+_xlfn.IFNA(VLOOKUP($A96,'EV Distribution'!$A$2:$B$51,2,FALSE),0)*'EV Scenarios'!T$2</f>
        <v>7.4666380706961494E-2</v>
      </c>
      <c r="U96" s="5">
        <f>'[3]Pc, Winter, S2'!U96*Main!$B$8+_xlfn.IFNA(VLOOKUP($A96,'EV Distribution'!$A$2:$B$51,2,FALSE),0)*'EV Scenarios'!U$2</f>
        <v>8.3525725803511711E-2</v>
      </c>
      <c r="V96" s="5">
        <f>'[3]Pc, Winter, S2'!V96*Main!$B$8+_xlfn.IFNA(VLOOKUP($A96,'EV Distribution'!$A$2:$B$51,2,FALSE),0)*'EV Scenarios'!V$2</f>
        <v>8.413237113048247E-2</v>
      </c>
      <c r="W96" s="5">
        <f>'[3]Pc, Winter, S2'!W96*Main!$B$8+_xlfn.IFNA(VLOOKUP($A96,'EV Distribution'!$A$2:$B$51,2,FALSE),0)*'EV Scenarios'!W$2</f>
        <v>8.2121363854717383E-2</v>
      </c>
      <c r="X96" s="5">
        <f>'[3]Pc, Winter, S2'!X96*Main!$B$8+_xlfn.IFNA(VLOOKUP($A96,'EV Distribution'!$A$2:$B$51,2,FALSE),0)*'EV Scenarios'!X$2</f>
        <v>7.4983681353173431E-2</v>
      </c>
      <c r="Y96" s="5">
        <f>'[3]Pc, Winter, S2'!Y96*Main!$B$8+_xlfn.IFNA(VLOOKUP($A96,'EV Distribution'!$A$2:$B$51,2,FALSE),0)*'EV Scenarios'!Y$2</f>
        <v>5.9475031643419086E-2</v>
      </c>
    </row>
    <row r="97" spans="1:25" x14ac:dyDescent="0.3">
      <c r="A97">
        <v>69</v>
      </c>
      <c r="B97" s="5">
        <f>'[3]Pc, Winter, S2'!B97*Main!$B$8+_xlfn.IFNA(VLOOKUP($A97,'EV Distribution'!$A$2:$B$51,2,FALSE),0)*'EV Scenarios'!B$2</f>
        <v>2.1417878068705258E-2</v>
      </c>
      <c r="C97" s="5">
        <f>'[3]Pc, Winter, S2'!C97*Main!$B$8+_xlfn.IFNA(VLOOKUP($A97,'EV Distribution'!$A$2:$B$51,2,FALSE),0)*'EV Scenarios'!C$2</f>
        <v>1.9444892600788688E-2</v>
      </c>
      <c r="D97" s="5">
        <f>'[3]Pc, Winter, S2'!D97*Main!$B$8+_xlfn.IFNA(VLOOKUP($A97,'EV Distribution'!$A$2:$B$51,2,FALSE),0)*'EV Scenarios'!D$2</f>
        <v>1.9377003758039295E-2</v>
      </c>
      <c r="E97" s="5">
        <f>'[3]Pc, Winter, S2'!E97*Main!$B$8+_xlfn.IFNA(VLOOKUP($A97,'EV Distribution'!$A$2:$B$51,2,FALSE),0)*'EV Scenarios'!E$2</f>
        <v>1.9659859569049448E-2</v>
      </c>
      <c r="F97" s="5">
        <f>'[3]Pc, Winter, S2'!F97*Main!$B$8+_xlfn.IFNA(VLOOKUP($A97,'EV Distribution'!$A$2:$B$51,2,FALSE),0)*'EV Scenarios'!F$2</f>
        <v>1.9679468485760368E-2</v>
      </c>
      <c r="G97" s="5">
        <f>'[3]Pc, Winter, S2'!G97*Main!$B$8+_xlfn.IFNA(VLOOKUP($A97,'EV Distribution'!$A$2:$B$51,2,FALSE),0)*'EV Scenarios'!G$2</f>
        <v>1.9104592496764612E-2</v>
      </c>
      <c r="H97" s="5">
        <f>'[3]Pc, Winter, S2'!H97*Main!$B$8+_xlfn.IFNA(VLOOKUP($A97,'EV Distribution'!$A$2:$B$51,2,FALSE),0)*'EV Scenarios'!H$2</f>
        <v>1.9561286957590868E-2</v>
      </c>
      <c r="I97" s="5">
        <f>'[3]Pc, Winter, S2'!I97*Main!$B$8+_xlfn.IFNA(VLOOKUP($A97,'EV Distribution'!$A$2:$B$51,2,FALSE),0)*'EV Scenarios'!I$2</f>
        <v>2.0529829226619663E-2</v>
      </c>
      <c r="J97" s="5">
        <f>'[3]Pc, Winter, S2'!J97*Main!$B$8+_xlfn.IFNA(VLOOKUP($A97,'EV Distribution'!$A$2:$B$51,2,FALSE),0)*'EV Scenarios'!J$2</f>
        <v>2.8067463790289907E-2</v>
      </c>
      <c r="K97" s="5">
        <f>'[3]Pc, Winter, S2'!K97*Main!$B$8+_xlfn.IFNA(VLOOKUP($A97,'EV Distribution'!$A$2:$B$51,2,FALSE),0)*'EV Scenarios'!K$2</f>
        <v>3.3181645764819842E-2</v>
      </c>
      <c r="L97" s="5">
        <f>'[3]Pc, Winter, S2'!L97*Main!$B$8+_xlfn.IFNA(VLOOKUP($A97,'EV Distribution'!$A$2:$B$51,2,FALSE),0)*'EV Scenarios'!L$2</f>
        <v>3.8304125988612228E-2</v>
      </c>
      <c r="M97" s="5">
        <f>'[3]Pc, Winter, S2'!M97*Main!$B$8+_xlfn.IFNA(VLOOKUP($A97,'EV Distribution'!$A$2:$B$51,2,FALSE),0)*'EV Scenarios'!M$2</f>
        <v>4.1476427634293135E-2</v>
      </c>
      <c r="N97" s="5">
        <f>'[3]Pc, Winter, S2'!N97*Main!$B$8+_xlfn.IFNA(VLOOKUP($A97,'EV Distribution'!$A$2:$B$51,2,FALSE),0)*'EV Scenarios'!N$2</f>
        <v>4.07275099078259E-2</v>
      </c>
      <c r="O97" s="5">
        <f>'[3]Pc, Winter, S2'!O97*Main!$B$8+_xlfn.IFNA(VLOOKUP($A97,'EV Distribution'!$A$2:$B$51,2,FALSE),0)*'EV Scenarios'!O$2</f>
        <v>4.1494166099087404E-2</v>
      </c>
      <c r="P97" s="5">
        <f>'[3]Pc, Winter, S2'!P97*Main!$B$8+_xlfn.IFNA(VLOOKUP($A97,'EV Distribution'!$A$2:$B$51,2,FALSE),0)*'EV Scenarios'!P$2</f>
        <v>4.0301165216874164E-2</v>
      </c>
      <c r="Q97" s="5">
        <f>'[3]Pc, Winter, S2'!Q97*Main!$B$8+_xlfn.IFNA(VLOOKUP($A97,'EV Distribution'!$A$2:$B$51,2,FALSE),0)*'EV Scenarios'!Q$2</f>
        <v>3.7065887988641737E-2</v>
      </c>
      <c r="R97" s="5">
        <f>'[3]Pc, Winter, S2'!R97*Main!$B$8+_xlfn.IFNA(VLOOKUP($A97,'EV Distribution'!$A$2:$B$51,2,FALSE),0)*'EV Scenarios'!R$2</f>
        <v>3.3062876305193341E-2</v>
      </c>
      <c r="S97" s="5">
        <f>'[3]Pc, Winter, S2'!S97*Main!$B$8+_xlfn.IFNA(VLOOKUP($A97,'EV Distribution'!$A$2:$B$51,2,FALSE),0)*'EV Scenarios'!S$2</f>
        <v>3.3274709002674853E-2</v>
      </c>
      <c r="T97" s="5">
        <f>'[3]Pc, Winter, S2'!T97*Main!$B$8+_xlfn.IFNA(VLOOKUP($A97,'EV Distribution'!$A$2:$B$51,2,FALSE),0)*'EV Scenarios'!T$2</f>
        <v>3.2437297364492371E-2</v>
      </c>
      <c r="U97" s="5">
        <f>'[3]Pc, Winter, S2'!U97*Main!$B$8+_xlfn.IFNA(VLOOKUP($A97,'EV Distribution'!$A$2:$B$51,2,FALSE),0)*'EV Scenarios'!U$2</f>
        <v>3.4938670449920349E-2</v>
      </c>
      <c r="V97" s="5">
        <f>'[3]Pc, Winter, S2'!V97*Main!$B$8+_xlfn.IFNA(VLOOKUP($A97,'EV Distribution'!$A$2:$B$51,2,FALSE),0)*'EV Scenarios'!V$2</f>
        <v>3.547070195673039E-2</v>
      </c>
      <c r="W97" s="5">
        <f>'[3]Pc, Winter, S2'!W97*Main!$B$8+_xlfn.IFNA(VLOOKUP($A97,'EV Distribution'!$A$2:$B$51,2,FALSE),0)*'EV Scenarios'!W$2</f>
        <v>3.5451967047468731E-2</v>
      </c>
      <c r="X97" s="5">
        <f>'[3]Pc, Winter, S2'!X97*Main!$B$8+_xlfn.IFNA(VLOOKUP($A97,'EV Distribution'!$A$2:$B$51,2,FALSE),0)*'EV Scenarios'!X$2</f>
        <v>3.4959549321955392E-2</v>
      </c>
      <c r="Y97" s="5">
        <f>'[3]Pc, Winter, S2'!Y97*Main!$B$8+_xlfn.IFNA(VLOOKUP($A97,'EV Distribution'!$A$2:$B$51,2,FALSE),0)*'EV Scenarios'!Y$2</f>
        <v>2.7161136182583E-2</v>
      </c>
    </row>
    <row r="98" spans="1:25" x14ac:dyDescent="0.3">
      <c r="A98">
        <v>13</v>
      </c>
      <c r="B98" s="5">
        <f>'[3]Pc, Winter, S2'!B98*Main!$B$8+_xlfn.IFNA(VLOOKUP($A98,'EV Distribution'!$A$2:$B$51,2,FALSE),0)*'EV Scenarios'!B$2</f>
        <v>3.8488924943144723E-2</v>
      </c>
      <c r="C98" s="5">
        <f>'[3]Pc, Winter, S2'!C98*Main!$B$8+_xlfn.IFNA(VLOOKUP($A98,'EV Distribution'!$A$2:$B$51,2,FALSE),0)*'EV Scenarios'!C$2</f>
        <v>3.6398864263408666E-2</v>
      </c>
      <c r="D98" s="5">
        <f>'[3]Pc, Winter, S2'!D98*Main!$B$8+_xlfn.IFNA(VLOOKUP($A98,'EV Distribution'!$A$2:$B$51,2,FALSE),0)*'EV Scenarios'!D$2</f>
        <v>3.5031423650361895E-2</v>
      </c>
      <c r="E98" s="5">
        <f>'[3]Pc, Winter, S2'!E98*Main!$B$8+_xlfn.IFNA(VLOOKUP($A98,'EV Distribution'!$A$2:$B$51,2,FALSE),0)*'EV Scenarios'!E$2</f>
        <v>3.5060786618779996E-2</v>
      </c>
      <c r="F98" s="5">
        <f>'[3]Pc, Winter, S2'!F98*Main!$B$8+_xlfn.IFNA(VLOOKUP($A98,'EV Distribution'!$A$2:$B$51,2,FALSE),0)*'EV Scenarios'!F$2</f>
        <v>3.5466087629872751E-2</v>
      </c>
      <c r="G98" s="5">
        <f>'[3]Pc, Winter, S2'!G98*Main!$B$8+_xlfn.IFNA(VLOOKUP($A98,'EV Distribution'!$A$2:$B$51,2,FALSE),0)*'EV Scenarios'!G$2</f>
        <v>3.3811263958269416E-2</v>
      </c>
      <c r="H98" s="5">
        <f>'[3]Pc, Winter, S2'!H98*Main!$B$8+_xlfn.IFNA(VLOOKUP($A98,'EV Distribution'!$A$2:$B$51,2,FALSE),0)*'EV Scenarios'!H$2</f>
        <v>3.0514938873043036E-2</v>
      </c>
      <c r="I98" s="5">
        <f>'[3]Pc, Winter, S2'!I98*Main!$B$8+_xlfn.IFNA(VLOOKUP($A98,'EV Distribution'!$A$2:$B$51,2,FALSE),0)*'EV Scenarios'!I$2</f>
        <v>2.7064559966608646E-2</v>
      </c>
      <c r="J98" s="5">
        <f>'[3]Pc, Winter, S2'!J98*Main!$B$8+_xlfn.IFNA(VLOOKUP($A98,'EV Distribution'!$A$2:$B$51,2,FALSE),0)*'EV Scenarios'!J$2</f>
        <v>2.4839519049160177E-2</v>
      </c>
      <c r="K98" s="5">
        <f>'[3]Pc, Winter, S2'!K98*Main!$B$8+_xlfn.IFNA(VLOOKUP($A98,'EV Distribution'!$A$2:$B$51,2,FALSE),0)*'EV Scenarios'!K$2</f>
        <v>2.5076682475410079E-2</v>
      </c>
      <c r="L98" s="5">
        <f>'[3]Pc, Winter, S2'!L98*Main!$B$8+_xlfn.IFNA(VLOOKUP($A98,'EV Distribution'!$A$2:$B$51,2,FALSE),0)*'EV Scenarios'!L$2</f>
        <v>2.5041886985263752E-2</v>
      </c>
      <c r="M98" s="5">
        <f>'[3]Pc, Winter, S2'!M98*Main!$B$8+_xlfn.IFNA(VLOOKUP($A98,'EV Distribution'!$A$2:$B$51,2,FALSE),0)*'EV Scenarios'!M$2</f>
        <v>2.4998780680719455E-2</v>
      </c>
      <c r="N98" s="5">
        <f>'[3]Pc, Winter, S2'!N98*Main!$B$8+_xlfn.IFNA(VLOOKUP($A98,'EV Distribution'!$A$2:$B$51,2,FALSE),0)*'EV Scenarios'!N$2</f>
        <v>2.5162489201400361E-2</v>
      </c>
      <c r="O98" s="5">
        <f>'[3]Pc, Winter, S2'!O98*Main!$B$8+_xlfn.IFNA(VLOOKUP($A98,'EV Distribution'!$A$2:$B$51,2,FALSE),0)*'EV Scenarios'!O$2</f>
        <v>2.5178301986124224E-2</v>
      </c>
      <c r="P98" s="5">
        <f>'[3]Pc, Winter, S2'!P98*Main!$B$8+_xlfn.IFNA(VLOOKUP($A98,'EV Distribution'!$A$2:$B$51,2,FALSE),0)*'EV Scenarios'!P$2</f>
        <v>2.3365275953106564E-2</v>
      </c>
      <c r="Q98" s="5">
        <f>'[3]Pc, Winter, S2'!Q98*Main!$B$8+_xlfn.IFNA(VLOOKUP($A98,'EV Distribution'!$A$2:$B$51,2,FALSE),0)*'EV Scenarios'!Q$2</f>
        <v>2.2931610463550269E-2</v>
      </c>
      <c r="R98" s="5">
        <f>'[3]Pc, Winter, S2'!R98*Main!$B$8+_xlfn.IFNA(VLOOKUP($A98,'EV Distribution'!$A$2:$B$51,2,FALSE),0)*'EV Scenarios'!R$2</f>
        <v>2.261564142949021E-2</v>
      </c>
      <c r="S98" s="5">
        <f>'[3]Pc, Winter, S2'!S98*Main!$B$8+_xlfn.IFNA(VLOOKUP($A98,'EV Distribution'!$A$2:$B$51,2,FALSE),0)*'EV Scenarios'!S$2</f>
        <v>2.5845471525371724E-2</v>
      </c>
      <c r="T98" s="5">
        <f>'[3]Pc, Winter, S2'!T98*Main!$B$8+_xlfn.IFNA(VLOOKUP($A98,'EV Distribution'!$A$2:$B$51,2,FALSE),0)*'EV Scenarios'!T$2</f>
        <v>2.8987233170870704E-2</v>
      </c>
      <c r="U98" s="5">
        <f>'[3]Pc, Winter, S2'!U98*Main!$B$8+_xlfn.IFNA(VLOOKUP($A98,'EV Distribution'!$A$2:$B$51,2,FALSE),0)*'EV Scenarios'!U$2</f>
        <v>3.1124623793957994E-2</v>
      </c>
      <c r="V98" s="5">
        <f>'[3]Pc, Winter, S2'!V98*Main!$B$8+_xlfn.IFNA(VLOOKUP($A98,'EV Distribution'!$A$2:$B$51,2,FALSE),0)*'EV Scenarios'!V$2</f>
        <v>3.3842669199526984E-2</v>
      </c>
      <c r="W98" s="5">
        <f>'[3]Pc, Winter, S2'!W98*Main!$B$8+_xlfn.IFNA(VLOOKUP($A98,'EV Distribution'!$A$2:$B$51,2,FALSE),0)*'EV Scenarios'!W$2</f>
        <v>3.9876900786380891E-2</v>
      </c>
      <c r="X98" s="5">
        <f>'[3]Pc, Winter, S2'!X98*Main!$B$8+_xlfn.IFNA(VLOOKUP($A98,'EV Distribution'!$A$2:$B$51,2,FALSE),0)*'EV Scenarios'!X$2</f>
        <v>3.8626482494699466E-2</v>
      </c>
      <c r="Y98" s="5">
        <f>'[3]Pc, Winter, S2'!Y98*Main!$B$8+_xlfn.IFNA(VLOOKUP($A98,'EV Distribution'!$A$2:$B$51,2,FALSE),0)*'EV Scenarios'!Y$2</f>
        <v>3.7345714140931081E-2</v>
      </c>
    </row>
    <row r="99" spans="1:25" x14ac:dyDescent="0.3">
      <c r="A99">
        <v>51</v>
      </c>
      <c r="B99" s="5">
        <f>'[3]Pc, Winter, S2'!B99*Main!$B$8+_xlfn.IFNA(VLOOKUP($A99,'EV Distribution'!$A$2:$B$51,2,FALSE),0)*'EV Scenarios'!B$2</f>
        <v>1.0437239456509127E-2</v>
      </c>
      <c r="C99" s="5">
        <f>'[3]Pc, Winter, S2'!C99*Main!$B$8+_xlfn.IFNA(VLOOKUP($A99,'EV Distribution'!$A$2:$B$51,2,FALSE),0)*'EV Scenarios'!C$2</f>
        <v>1.0605526654128313E-2</v>
      </c>
      <c r="D99" s="5">
        <f>'[3]Pc, Winter, S2'!D99*Main!$B$8+_xlfn.IFNA(VLOOKUP($A99,'EV Distribution'!$A$2:$B$51,2,FALSE),0)*'EV Scenarios'!D$2</f>
        <v>1.022897145875128E-2</v>
      </c>
      <c r="E99" s="5">
        <f>'[3]Pc, Winter, S2'!E99*Main!$B$8+_xlfn.IFNA(VLOOKUP($A99,'EV Distribution'!$A$2:$B$51,2,FALSE),0)*'EV Scenarios'!E$2</f>
        <v>1.0676092747379238E-2</v>
      </c>
      <c r="F99" s="5">
        <f>'[3]Pc, Winter, S2'!F99*Main!$B$8+_xlfn.IFNA(VLOOKUP($A99,'EV Distribution'!$A$2:$B$51,2,FALSE),0)*'EV Scenarios'!F$2</f>
        <v>8.499980175404178E-3</v>
      </c>
      <c r="G99" s="5">
        <f>'[3]Pc, Winter, S2'!G99*Main!$B$8+_xlfn.IFNA(VLOOKUP($A99,'EV Distribution'!$A$2:$B$51,2,FALSE),0)*'EV Scenarios'!G$2</f>
        <v>7.9240653711352381E-3</v>
      </c>
      <c r="H99" s="5">
        <f>'[3]Pc, Winter, S2'!H99*Main!$B$8+_xlfn.IFNA(VLOOKUP($A99,'EV Distribution'!$A$2:$B$51,2,FALSE),0)*'EV Scenarios'!H$2</f>
        <v>7.7165618011564782E-3</v>
      </c>
      <c r="I99" s="5">
        <f>'[3]Pc, Winter, S2'!I99*Main!$B$8+_xlfn.IFNA(VLOOKUP($A99,'EV Distribution'!$A$2:$B$51,2,FALSE),0)*'EV Scenarios'!I$2</f>
        <v>8.2533435136151762E-3</v>
      </c>
      <c r="J99" s="5">
        <f>'[3]Pc, Winter, S2'!J99*Main!$B$8+_xlfn.IFNA(VLOOKUP($A99,'EV Distribution'!$A$2:$B$51,2,FALSE),0)*'EV Scenarios'!J$2</f>
        <v>8.0033700778164591E-3</v>
      </c>
      <c r="K99" s="5">
        <f>'[3]Pc, Winter, S2'!K99*Main!$B$8+_xlfn.IFNA(VLOOKUP($A99,'EV Distribution'!$A$2:$B$51,2,FALSE),0)*'EV Scenarios'!K$2</f>
        <v>5.712348172729329E-3</v>
      </c>
      <c r="L99" s="5">
        <f>'[3]Pc, Winter, S2'!L99*Main!$B$8+_xlfn.IFNA(VLOOKUP($A99,'EV Distribution'!$A$2:$B$51,2,FALSE),0)*'EV Scenarios'!L$2</f>
        <v>5.3177041498259393E-3</v>
      </c>
      <c r="M99" s="5">
        <f>'[3]Pc, Winter, S2'!M99*Main!$B$8+_xlfn.IFNA(VLOOKUP($A99,'EV Distribution'!$A$2:$B$51,2,FALSE),0)*'EV Scenarios'!M$2</f>
        <v>2.3596900784507513E-3</v>
      </c>
      <c r="N99" s="5">
        <f>'[3]Pc, Winter, S2'!N99*Main!$B$8+_xlfn.IFNA(VLOOKUP($A99,'EV Distribution'!$A$2:$B$51,2,FALSE),0)*'EV Scenarios'!N$2</f>
        <v>2.6012533476172215E-3</v>
      </c>
      <c r="O99" s="5">
        <f>'[3]Pc, Winter, S2'!O99*Main!$B$8+_xlfn.IFNA(VLOOKUP($A99,'EV Distribution'!$A$2:$B$51,2,FALSE),0)*'EV Scenarios'!O$2</f>
        <v>1.8203965077393596E-3</v>
      </c>
      <c r="P99" s="5">
        <f>'[3]Pc, Winter, S2'!P99*Main!$B$8+_xlfn.IFNA(VLOOKUP($A99,'EV Distribution'!$A$2:$B$51,2,FALSE),0)*'EV Scenarios'!P$2</f>
        <v>2.1765690078278657E-3</v>
      </c>
      <c r="Q99" s="5">
        <f>'[3]Pc, Winter, S2'!Q99*Main!$B$8+_xlfn.IFNA(VLOOKUP($A99,'EV Distribution'!$A$2:$B$51,2,FALSE),0)*'EV Scenarios'!Q$2</f>
        <v>2.8444109279315163E-3</v>
      </c>
      <c r="R99" s="5">
        <f>'[3]Pc, Winter, S2'!R99*Main!$B$8+_xlfn.IFNA(VLOOKUP($A99,'EV Distribution'!$A$2:$B$51,2,FALSE),0)*'EV Scenarios'!R$2</f>
        <v>2.5304905953849027E-3</v>
      </c>
      <c r="S99" s="5">
        <f>'[3]Pc, Winter, S2'!S99*Main!$B$8+_xlfn.IFNA(VLOOKUP($A99,'EV Distribution'!$A$2:$B$51,2,FALSE),0)*'EV Scenarios'!S$2</f>
        <v>2.3480465810174263E-3</v>
      </c>
      <c r="T99" s="5">
        <f>'[3]Pc, Winter, S2'!T99*Main!$B$8+_xlfn.IFNA(VLOOKUP($A99,'EV Distribution'!$A$2:$B$51,2,FALSE),0)*'EV Scenarios'!T$2</f>
        <v>4.6720855712571799E-3</v>
      </c>
      <c r="U99" s="5">
        <f>'[3]Pc, Winter, S2'!U99*Main!$B$8+_xlfn.IFNA(VLOOKUP($A99,'EV Distribution'!$A$2:$B$51,2,FALSE),0)*'EV Scenarios'!U$2</f>
        <v>4.971263785510582E-3</v>
      </c>
      <c r="V99" s="5">
        <f>'[3]Pc, Winter, S2'!V99*Main!$B$8+_xlfn.IFNA(VLOOKUP($A99,'EV Distribution'!$A$2:$B$51,2,FALSE),0)*'EV Scenarios'!V$2</f>
        <v>4.9562984169026839E-3</v>
      </c>
      <c r="W99" s="5">
        <f>'[3]Pc, Winter, S2'!W99*Main!$B$8+_xlfn.IFNA(VLOOKUP($A99,'EV Distribution'!$A$2:$B$51,2,FALSE),0)*'EV Scenarios'!W$2</f>
        <v>8.3175563236960112E-3</v>
      </c>
      <c r="X99" s="5">
        <f>'[3]Pc, Winter, S2'!X99*Main!$B$8+_xlfn.IFNA(VLOOKUP($A99,'EV Distribution'!$A$2:$B$51,2,FALSE),0)*'EV Scenarios'!X$2</f>
        <v>1.1084523646064432E-2</v>
      </c>
      <c r="Y99" s="5">
        <f>'[3]Pc, Winter, S2'!Y99*Main!$B$8+_xlfn.IFNA(VLOOKUP($A99,'EV Distribution'!$A$2:$B$51,2,FALSE),0)*'EV Scenarios'!Y$2</f>
        <v>1.1610053717990322E-2</v>
      </c>
    </row>
    <row r="100" spans="1:25" x14ac:dyDescent="0.3">
      <c r="A100">
        <v>101</v>
      </c>
      <c r="B100" s="5">
        <f>'[3]Pc, Winter, S2'!B100*Main!$B$8+_xlfn.IFNA(VLOOKUP($A100,'EV Distribution'!$A$2:$B$51,2,FALSE),0)*'EV Scenarios'!B$2</f>
        <v>8.0514773062947437E-2</v>
      </c>
      <c r="C100" s="5">
        <f>'[3]Pc, Winter, S2'!C100*Main!$B$8+_xlfn.IFNA(VLOOKUP($A100,'EV Distribution'!$A$2:$B$51,2,FALSE),0)*'EV Scenarios'!C$2</f>
        <v>7.9584984009538978E-2</v>
      </c>
      <c r="D100" s="5">
        <f>'[3]Pc, Winter, S2'!D100*Main!$B$8+_xlfn.IFNA(VLOOKUP($A100,'EV Distribution'!$A$2:$B$51,2,FALSE),0)*'EV Scenarios'!D$2</f>
        <v>7.7129692828072152E-2</v>
      </c>
      <c r="E100" s="5">
        <f>'[3]Pc, Winter, S2'!E100*Main!$B$8+_xlfn.IFNA(VLOOKUP($A100,'EV Distribution'!$A$2:$B$51,2,FALSE),0)*'EV Scenarios'!E$2</f>
        <v>7.6758269760020842E-2</v>
      </c>
      <c r="F100" s="5">
        <f>'[3]Pc, Winter, S2'!F100*Main!$B$8+_xlfn.IFNA(VLOOKUP($A100,'EV Distribution'!$A$2:$B$51,2,FALSE),0)*'EV Scenarios'!F$2</f>
        <v>7.6793010314225862E-2</v>
      </c>
      <c r="G100" s="5">
        <f>'[3]Pc, Winter, S2'!G100*Main!$B$8+_xlfn.IFNA(VLOOKUP($A100,'EV Distribution'!$A$2:$B$51,2,FALSE),0)*'EV Scenarios'!G$2</f>
        <v>7.6296615285004157E-2</v>
      </c>
      <c r="H100" s="5">
        <f>'[3]Pc, Winter, S2'!H100*Main!$B$8+_xlfn.IFNA(VLOOKUP($A100,'EV Distribution'!$A$2:$B$51,2,FALSE),0)*'EV Scenarios'!H$2</f>
        <v>8.0818005432784584E-2</v>
      </c>
      <c r="I100" s="5">
        <f>'[3]Pc, Winter, S2'!I100*Main!$B$8+_xlfn.IFNA(VLOOKUP($A100,'EV Distribution'!$A$2:$B$51,2,FALSE),0)*'EV Scenarios'!I$2</f>
        <v>8.7365568682681347E-2</v>
      </c>
      <c r="J100" s="5">
        <f>'[3]Pc, Winter, S2'!J100*Main!$B$8+_xlfn.IFNA(VLOOKUP($A100,'EV Distribution'!$A$2:$B$51,2,FALSE),0)*'EV Scenarios'!J$2</f>
        <v>9.0480897958461176E-2</v>
      </c>
      <c r="K100" s="5">
        <f>'[3]Pc, Winter, S2'!K100*Main!$B$8+_xlfn.IFNA(VLOOKUP($A100,'EV Distribution'!$A$2:$B$51,2,FALSE),0)*'EV Scenarios'!K$2</f>
        <v>9.0639604970783202E-2</v>
      </c>
      <c r="L100" s="5">
        <f>'[3]Pc, Winter, S2'!L100*Main!$B$8+_xlfn.IFNA(VLOOKUP($A100,'EV Distribution'!$A$2:$B$51,2,FALSE),0)*'EV Scenarios'!L$2</f>
        <v>9.3019540404669185E-2</v>
      </c>
      <c r="M100" s="5">
        <f>'[3]Pc, Winter, S2'!M100*Main!$B$8+_xlfn.IFNA(VLOOKUP($A100,'EV Distribution'!$A$2:$B$51,2,FALSE),0)*'EV Scenarios'!M$2</f>
        <v>9.4654010310016898E-2</v>
      </c>
      <c r="N100" s="5">
        <f>'[3]Pc, Winter, S2'!N100*Main!$B$8+_xlfn.IFNA(VLOOKUP($A100,'EV Distribution'!$A$2:$B$51,2,FALSE),0)*'EV Scenarios'!N$2</f>
        <v>9.3050204010719076E-2</v>
      </c>
      <c r="O100" s="5">
        <f>'[3]Pc, Winter, S2'!O100*Main!$B$8+_xlfn.IFNA(VLOOKUP($A100,'EV Distribution'!$A$2:$B$51,2,FALSE),0)*'EV Scenarios'!O$2</f>
        <v>8.6942138226531143E-2</v>
      </c>
      <c r="P100" s="5">
        <f>'[3]Pc, Winter, S2'!P100*Main!$B$8+_xlfn.IFNA(VLOOKUP($A100,'EV Distribution'!$A$2:$B$51,2,FALSE),0)*'EV Scenarios'!P$2</f>
        <v>8.7263827903798871E-2</v>
      </c>
      <c r="Q100" s="5">
        <f>'[3]Pc, Winter, S2'!Q100*Main!$B$8+_xlfn.IFNA(VLOOKUP($A100,'EV Distribution'!$A$2:$B$51,2,FALSE),0)*'EV Scenarios'!Q$2</f>
        <v>8.7056863173584881E-2</v>
      </c>
      <c r="R100" s="5">
        <f>'[3]Pc, Winter, S2'!R100*Main!$B$8+_xlfn.IFNA(VLOOKUP($A100,'EV Distribution'!$A$2:$B$51,2,FALSE),0)*'EV Scenarios'!R$2</f>
        <v>8.4756352837911081E-2</v>
      </c>
      <c r="S100" s="5">
        <f>'[3]Pc, Winter, S2'!S100*Main!$B$8+_xlfn.IFNA(VLOOKUP($A100,'EV Distribution'!$A$2:$B$51,2,FALSE),0)*'EV Scenarios'!S$2</f>
        <v>7.9295393578106568E-2</v>
      </c>
      <c r="T100" s="5">
        <f>'[3]Pc, Winter, S2'!T100*Main!$B$8+_xlfn.IFNA(VLOOKUP($A100,'EV Distribution'!$A$2:$B$51,2,FALSE),0)*'EV Scenarios'!T$2</f>
        <v>7.6386772470006303E-2</v>
      </c>
      <c r="U100" s="5">
        <f>'[3]Pc, Winter, S2'!U100*Main!$B$8+_xlfn.IFNA(VLOOKUP($A100,'EV Distribution'!$A$2:$B$51,2,FALSE),0)*'EV Scenarios'!U$2</f>
        <v>7.6539044087458694E-2</v>
      </c>
      <c r="V100" s="5">
        <f>'[3]Pc, Winter, S2'!V100*Main!$B$8+_xlfn.IFNA(VLOOKUP($A100,'EV Distribution'!$A$2:$B$51,2,FALSE),0)*'EV Scenarios'!V$2</f>
        <v>7.6510020962124337E-2</v>
      </c>
      <c r="W100" s="5">
        <f>'[3]Pc, Winter, S2'!W100*Main!$B$8+_xlfn.IFNA(VLOOKUP($A100,'EV Distribution'!$A$2:$B$51,2,FALSE),0)*'EV Scenarios'!W$2</f>
        <v>7.4479158726762251E-2</v>
      </c>
      <c r="X100" s="5">
        <f>'[3]Pc, Winter, S2'!X100*Main!$B$8+_xlfn.IFNA(VLOOKUP($A100,'EV Distribution'!$A$2:$B$51,2,FALSE),0)*'EV Scenarios'!X$2</f>
        <v>7.3548541543259793E-2</v>
      </c>
      <c r="Y100" s="5">
        <f>'[3]Pc, Winter, S2'!Y100*Main!$B$8+_xlfn.IFNA(VLOOKUP($A100,'EV Distribution'!$A$2:$B$51,2,FALSE),0)*'EV Scenarios'!Y$2</f>
        <v>7.2260798954857014E-2</v>
      </c>
    </row>
    <row r="101" spans="1:25" x14ac:dyDescent="0.3">
      <c r="A101">
        <v>37</v>
      </c>
      <c r="B101" s="5">
        <f>'[3]Pc, Winter, S2'!B101*Main!$B$8+_xlfn.IFNA(VLOOKUP($A101,'EV Distribution'!$A$2:$B$51,2,FALSE),0)*'EV Scenarios'!B$2</f>
        <v>2.2498257933531978E-3</v>
      </c>
      <c r="C101" s="5">
        <f>'[3]Pc, Winter, S2'!C101*Main!$B$8+_xlfn.IFNA(VLOOKUP($A101,'EV Distribution'!$A$2:$B$51,2,FALSE),0)*'EV Scenarios'!C$2</f>
        <v>2.0032548793662971E-3</v>
      </c>
      <c r="D101" s="5">
        <f>'[3]Pc, Winter, S2'!D101*Main!$B$8+_xlfn.IFNA(VLOOKUP($A101,'EV Distribution'!$A$2:$B$51,2,FALSE),0)*'EV Scenarios'!D$2</f>
        <v>1.4130789385030681E-3</v>
      </c>
      <c r="E101" s="5">
        <f>'[3]Pc, Winter, S2'!E101*Main!$B$8+_xlfn.IFNA(VLOOKUP($A101,'EV Distribution'!$A$2:$B$51,2,FALSE),0)*'EV Scenarios'!E$2</f>
        <v>1.2232691248131539E-3</v>
      </c>
      <c r="F101" s="5">
        <f>'[3]Pc, Winter, S2'!F101*Main!$B$8+_xlfn.IFNA(VLOOKUP($A101,'EV Distribution'!$A$2:$B$51,2,FALSE),0)*'EV Scenarios'!F$2</f>
        <v>1.0495800877733854E-3</v>
      </c>
      <c r="G101" s="5">
        <f>'[3]Pc, Winter, S2'!G101*Main!$B$8+_xlfn.IFNA(VLOOKUP($A101,'EV Distribution'!$A$2:$B$51,2,FALSE),0)*'EV Scenarios'!G$2</f>
        <v>1.1531919029974039E-3</v>
      </c>
      <c r="H101" s="5">
        <f>'[3]Pc, Winter, S2'!H101*Main!$B$8+_xlfn.IFNA(VLOOKUP($A101,'EV Distribution'!$A$2:$B$51,2,FALSE),0)*'EV Scenarios'!H$2</f>
        <v>1.2205565166047126E-3</v>
      </c>
      <c r="I101" s="5">
        <f>'[3]Pc, Winter, S2'!I101*Main!$B$8+_xlfn.IFNA(VLOOKUP($A101,'EV Distribution'!$A$2:$B$51,2,FALSE),0)*'EV Scenarios'!I$2</f>
        <v>1.174965529565927E-3</v>
      </c>
      <c r="J101" s="5">
        <f>'[3]Pc, Winter, S2'!J101*Main!$B$8+_xlfn.IFNA(VLOOKUP($A101,'EV Distribution'!$A$2:$B$51,2,FALSE),0)*'EV Scenarios'!J$2</f>
        <v>1.1178759824708915E-3</v>
      </c>
      <c r="K101" s="5">
        <f>'[3]Pc, Winter, S2'!K101*Main!$B$8+_xlfn.IFNA(VLOOKUP($A101,'EV Distribution'!$A$2:$B$51,2,FALSE),0)*'EV Scenarios'!K$2</f>
        <v>1.6673543260463377E-3</v>
      </c>
      <c r="L101" s="5">
        <f>'[3]Pc, Winter, S2'!L101*Main!$B$8+_xlfn.IFNA(VLOOKUP($A101,'EV Distribution'!$A$2:$B$51,2,FALSE),0)*'EV Scenarios'!L$2</f>
        <v>1.6112007354407603E-3</v>
      </c>
      <c r="M101" s="5">
        <f>'[3]Pc, Winter, S2'!M101*Main!$B$8+_xlfn.IFNA(VLOOKUP($A101,'EV Distribution'!$A$2:$B$51,2,FALSE),0)*'EV Scenarios'!M$2</f>
        <v>1.6374720960978678E-3</v>
      </c>
      <c r="N101" s="5">
        <f>'[3]Pc, Winter, S2'!N101*Main!$B$8+_xlfn.IFNA(VLOOKUP($A101,'EV Distribution'!$A$2:$B$51,2,FALSE),0)*'EV Scenarios'!N$2</f>
        <v>1.6371731627576509E-3</v>
      </c>
      <c r="O101" s="5">
        <f>'[3]Pc, Winter, S2'!O101*Main!$B$8+_xlfn.IFNA(VLOOKUP($A101,'EV Distribution'!$A$2:$B$51,2,FALSE),0)*'EV Scenarios'!O$2</f>
        <v>1.5427818193002123E-3</v>
      </c>
      <c r="P101" s="5">
        <f>'[3]Pc, Winter, S2'!P101*Main!$B$8+_xlfn.IFNA(VLOOKUP($A101,'EV Distribution'!$A$2:$B$51,2,FALSE),0)*'EV Scenarios'!P$2</f>
        <v>1.1665904284281331E-3</v>
      </c>
      <c r="Q101" s="5">
        <f>'[3]Pc, Winter, S2'!Q101*Main!$B$8+_xlfn.IFNA(VLOOKUP($A101,'EV Distribution'!$A$2:$B$51,2,FALSE),0)*'EV Scenarios'!Q$2</f>
        <v>1.067705441856463E-3</v>
      </c>
      <c r="R101" s="5">
        <f>'[3]Pc, Winter, S2'!R101*Main!$B$8+_xlfn.IFNA(VLOOKUP($A101,'EV Distribution'!$A$2:$B$51,2,FALSE),0)*'EV Scenarios'!R$2</f>
        <v>1.1438595138610259E-3</v>
      </c>
      <c r="S101" s="5">
        <f>'[3]Pc, Winter, S2'!S101*Main!$B$8+_xlfn.IFNA(VLOOKUP($A101,'EV Distribution'!$A$2:$B$51,2,FALSE),0)*'EV Scenarios'!S$2</f>
        <v>2.1318984900184882E-3</v>
      </c>
      <c r="T101" s="5">
        <f>'[3]Pc, Winter, S2'!T101*Main!$B$8+_xlfn.IFNA(VLOOKUP($A101,'EV Distribution'!$A$2:$B$51,2,FALSE),0)*'EV Scenarios'!T$2</f>
        <v>3.7359186888325075E-3</v>
      </c>
      <c r="U101" s="5">
        <f>'[3]Pc, Winter, S2'!U101*Main!$B$8+_xlfn.IFNA(VLOOKUP($A101,'EV Distribution'!$A$2:$B$51,2,FALSE),0)*'EV Scenarios'!U$2</f>
        <v>5.419859578180317E-3</v>
      </c>
      <c r="V101" s="5">
        <f>'[3]Pc, Winter, S2'!V101*Main!$B$8+_xlfn.IFNA(VLOOKUP($A101,'EV Distribution'!$A$2:$B$51,2,FALSE),0)*'EV Scenarios'!V$2</f>
        <v>6.3200960172881751E-3</v>
      </c>
      <c r="W101" s="5">
        <f>'[3]Pc, Winter, S2'!W101*Main!$B$8+_xlfn.IFNA(VLOOKUP($A101,'EV Distribution'!$A$2:$B$51,2,FALSE),0)*'EV Scenarios'!W$2</f>
        <v>5.3565266197978132E-3</v>
      </c>
      <c r="X101" s="5">
        <f>'[3]Pc, Winter, S2'!X101*Main!$B$8+_xlfn.IFNA(VLOOKUP($A101,'EV Distribution'!$A$2:$B$51,2,FALSE),0)*'EV Scenarios'!X$2</f>
        <v>4.7898767035884264E-3</v>
      </c>
      <c r="Y101" s="5">
        <f>'[3]Pc, Winter, S2'!Y101*Main!$B$8+_xlfn.IFNA(VLOOKUP($A101,'EV Distribution'!$A$2:$B$51,2,FALSE),0)*'EV Scenarios'!Y$2</f>
        <v>3.561446522416608E-3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2023-02-24T10:48:45Z</dcterms:modified>
</cp:coreProperties>
</file>