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349EA78B-FB12-4BEE-AB37-FD4009380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9" i="1"/>
  <c r="B10" i="1"/>
  <c r="B8" i="1"/>
  <c r="G97" i="18" s="1"/>
  <c r="J101" i="16" l="1"/>
  <c r="J79" i="16"/>
  <c r="J63" i="16"/>
  <c r="T47" i="16"/>
  <c r="J37" i="16"/>
  <c r="I97" i="16"/>
  <c r="I79" i="16"/>
  <c r="I63" i="16"/>
  <c r="I59" i="16"/>
  <c r="H31" i="16"/>
  <c r="T24" i="16"/>
  <c r="T16" i="16"/>
  <c r="G7" i="16"/>
  <c r="G95" i="17"/>
  <c r="D83" i="17"/>
  <c r="G44" i="17"/>
  <c r="G101" i="16"/>
  <c r="G99" i="16"/>
  <c r="G97" i="16"/>
  <c r="G95" i="16"/>
  <c r="G93" i="16"/>
  <c r="G91" i="16"/>
  <c r="G89" i="16"/>
  <c r="G87" i="16"/>
  <c r="G85" i="16"/>
  <c r="G83" i="16"/>
  <c r="G81" i="16"/>
  <c r="G79" i="16"/>
  <c r="G77" i="16"/>
  <c r="G75" i="16"/>
  <c r="G73" i="16"/>
  <c r="G71" i="16"/>
  <c r="G69" i="16"/>
  <c r="G67" i="16"/>
  <c r="G65" i="16"/>
  <c r="G63" i="16"/>
  <c r="G61" i="16"/>
  <c r="G59" i="16"/>
  <c r="G57" i="16"/>
  <c r="U54" i="16"/>
  <c r="K52" i="16"/>
  <c r="C50" i="16"/>
  <c r="Q47" i="16"/>
  <c r="B43" i="16"/>
  <c r="B37" i="16"/>
  <c r="B31" i="16"/>
  <c r="J24" i="16"/>
  <c r="J16" i="16"/>
  <c r="S6" i="16"/>
  <c r="S94" i="17"/>
  <c r="J82" i="17"/>
  <c r="G41" i="17"/>
  <c r="J89" i="16"/>
  <c r="I83" i="16"/>
  <c r="I65" i="16"/>
  <c r="O52" i="16"/>
  <c r="V84" i="16"/>
  <c r="H26" i="17"/>
  <c r="V2" i="16"/>
  <c r="U100" i="16"/>
  <c r="U98" i="16"/>
  <c r="U96" i="16"/>
  <c r="U94" i="16"/>
  <c r="U92" i="16"/>
  <c r="U90" i="16"/>
  <c r="U88" i="16"/>
  <c r="U86" i="16"/>
  <c r="U84" i="16"/>
  <c r="U82" i="16"/>
  <c r="U80" i="16"/>
  <c r="U78" i="16"/>
  <c r="U76" i="16"/>
  <c r="U74" i="16"/>
  <c r="U72" i="16"/>
  <c r="U70" i="16"/>
  <c r="U68" i="16"/>
  <c r="U66" i="16"/>
  <c r="U64" i="16"/>
  <c r="U62" i="16"/>
  <c r="U60" i="16"/>
  <c r="U58" i="16"/>
  <c r="S56" i="16"/>
  <c r="I54" i="16"/>
  <c r="W51" i="16"/>
  <c r="O49" i="16"/>
  <c r="D47" i="16"/>
  <c r="T41" i="16"/>
  <c r="T35" i="16"/>
  <c r="T29" i="16"/>
  <c r="T22" i="16"/>
  <c r="T14" i="16"/>
  <c r="G4" i="16"/>
  <c r="G92" i="17"/>
  <c r="D79" i="17"/>
  <c r="G26" i="17"/>
  <c r="J95" i="16"/>
  <c r="J81" i="16"/>
  <c r="J61" i="16"/>
  <c r="H95" i="17"/>
  <c r="I101" i="16"/>
  <c r="I89" i="16"/>
  <c r="I71" i="16"/>
  <c r="I57" i="16"/>
  <c r="V98" i="16"/>
  <c r="V80" i="16"/>
  <c r="V70" i="16"/>
  <c r="V62" i="16"/>
  <c r="B52" i="16"/>
  <c r="V41" i="16"/>
  <c r="E79" i="17"/>
  <c r="T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Q56" i="16"/>
  <c r="G54" i="16"/>
  <c r="U51" i="16"/>
  <c r="K49" i="16"/>
  <c r="V46" i="16"/>
  <c r="N41" i="16"/>
  <c r="N35" i="16"/>
  <c r="N29" i="16"/>
  <c r="J22" i="16"/>
  <c r="J14" i="16"/>
  <c r="S3" i="16"/>
  <c r="S91" i="17"/>
  <c r="J78" i="17"/>
  <c r="G23" i="17"/>
  <c r="J91" i="16"/>
  <c r="J73" i="16"/>
  <c r="J57" i="16"/>
  <c r="H44" i="17"/>
  <c r="I91" i="16"/>
  <c r="I77" i="16"/>
  <c r="I61" i="16"/>
  <c r="W2" i="16"/>
  <c r="V88" i="16"/>
  <c r="V76" i="16"/>
  <c r="V60" i="16"/>
  <c r="V22" i="16"/>
  <c r="J94" i="16"/>
  <c r="J82" i="16"/>
  <c r="J74" i="16"/>
  <c r="J72" i="16"/>
  <c r="J70" i="16"/>
  <c r="J68" i="16"/>
  <c r="J66" i="16"/>
  <c r="J64" i="16"/>
  <c r="J62" i="16"/>
  <c r="J60" i="16"/>
  <c r="J58" i="16"/>
  <c r="F56" i="16"/>
  <c r="T53" i="16"/>
  <c r="J51" i="16"/>
  <c r="B49" i="16"/>
  <c r="F46" i="16"/>
  <c r="J40" i="16"/>
  <c r="J34" i="16"/>
  <c r="J28" i="16"/>
  <c r="V20" i="16"/>
  <c r="V12" i="16"/>
  <c r="H101" i="17"/>
  <c r="H89" i="17"/>
  <c r="W74" i="17"/>
  <c r="H8" i="17"/>
  <c r="J97" i="16"/>
  <c r="J83" i="16"/>
  <c r="J71" i="16"/>
  <c r="J65" i="16"/>
  <c r="F50" i="16"/>
  <c r="J31" i="16"/>
  <c r="I99" i="16"/>
  <c r="I81" i="16"/>
  <c r="H43" i="16"/>
  <c r="V100" i="16"/>
  <c r="V86" i="16"/>
  <c r="V68" i="16"/>
  <c r="J54" i="16"/>
  <c r="H92" i="17"/>
  <c r="J100" i="16"/>
  <c r="J98" i="16"/>
  <c r="J92" i="16"/>
  <c r="J88" i="16"/>
  <c r="J84" i="16"/>
  <c r="J2" i="16"/>
  <c r="I100" i="16"/>
  <c r="I98" i="16"/>
  <c r="I96" i="16"/>
  <c r="I94" i="16"/>
  <c r="I92" i="16"/>
  <c r="I90" i="16"/>
  <c r="I88" i="16"/>
  <c r="I86" i="16"/>
  <c r="I84" i="16"/>
  <c r="I82" i="16"/>
  <c r="I80" i="16"/>
  <c r="I78" i="16"/>
  <c r="I76" i="16"/>
  <c r="I74" i="16"/>
  <c r="I72" i="16"/>
  <c r="I70" i="16"/>
  <c r="I68" i="16"/>
  <c r="I66" i="16"/>
  <c r="I64" i="16"/>
  <c r="I62" i="16"/>
  <c r="I60" i="16"/>
  <c r="I58" i="16"/>
  <c r="E56" i="16"/>
  <c r="S53" i="16"/>
  <c r="I51" i="16"/>
  <c r="W48" i="16"/>
  <c r="D46" i="16"/>
  <c r="H40" i="16"/>
  <c r="H34" i="16"/>
  <c r="H28" i="16"/>
  <c r="T20" i="16"/>
  <c r="T12" i="16"/>
  <c r="G101" i="17"/>
  <c r="G89" i="17"/>
  <c r="V74" i="17"/>
  <c r="G8" i="17"/>
  <c r="J93" i="16"/>
  <c r="J77" i="16"/>
  <c r="J59" i="16"/>
  <c r="V24" i="16"/>
  <c r="I95" i="16"/>
  <c r="I75" i="16"/>
  <c r="E50" i="16"/>
  <c r="V94" i="16"/>
  <c r="V72" i="16"/>
  <c r="V35" i="16"/>
  <c r="J78" i="16"/>
  <c r="H2" i="16"/>
  <c r="G100" i="16"/>
  <c r="G98" i="16"/>
  <c r="G96" i="16"/>
  <c r="G94" i="16"/>
  <c r="G92" i="16"/>
  <c r="G90" i="16"/>
  <c r="G88" i="16"/>
  <c r="G86" i="16"/>
  <c r="G84" i="16"/>
  <c r="G82" i="16"/>
  <c r="G80" i="16"/>
  <c r="G78" i="16"/>
  <c r="G76" i="16"/>
  <c r="G74" i="16"/>
  <c r="G72" i="16"/>
  <c r="G70" i="16"/>
  <c r="G68" i="16"/>
  <c r="G66" i="16"/>
  <c r="G64" i="16"/>
  <c r="G62" i="16"/>
  <c r="G60" i="16"/>
  <c r="G58" i="16"/>
  <c r="C56" i="16"/>
  <c r="Q53" i="16"/>
  <c r="G51" i="16"/>
  <c r="U48" i="16"/>
  <c r="V45" i="16"/>
  <c r="B40" i="16"/>
  <c r="B34" i="16"/>
  <c r="B28" i="16"/>
  <c r="J20" i="16"/>
  <c r="J12" i="16"/>
  <c r="S100" i="17"/>
  <c r="S88" i="17"/>
  <c r="H73" i="17"/>
  <c r="G5" i="17"/>
  <c r="J85" i="16"/>
  <c r="J67" i="16"/>
  <c r="J43" i="16"/>
  <c r="E83" i="17"/>
  <c r="I85" i="16"/>
  <c r="I67" i="16"/>
  <c r="H37" i="16"/>
  <c r="V92" i="16"/>
  <c r="V74" i="16"/>
  <c r="V58" i="16"/>
  <c r="V29" i="16"/>
  <c r="J80" i="16"/>
  <c r="V101" i="16"/>
  <c r="V99" i="16"/>
  <c r="V97" i="16"/>
  <c r="V95" i="16"/>
  <c r="V93" i="16"/>
  <c r="V91" i="16"/>
  <c r="V89" i="16"/>
  <c r="V87" i="16"/>
  <c r="V85" i="16"/>
  <c r="V83" i="16"/>
  <c r="V81" i="16"/>
  <c r="V79" i="16"/>
  <c r="V77" i="16"/>
  <c r="V75" i="16"/>
  <c r="V73" i="16"/>
  <c r="V71" i="16"/>
  <c r="V69" i="16"/>
  <c r="V67" i="16"/>
  <c r="V65" i="16"/>
  <c r="V63" i="16"/>
  <c r="V61" i="16"/>
  <c r="V59" i="16"/>
  <c r="V57" i="16"/>
  <c r="P55" i="16"/>
  <c r="F53" i="16"/>
  <c r="T50" i="16"/>
  <c r="J48" i="16"/>
  <c r="V44" i="16"/>
  <c r="V38" i="16"/>
  <c r="V32" i="16"/>
  <c r="V26" i="16"/>
  <c r="V18" i="16"/>
  <c r="H10" i="16"/>
  <c r="H98" i="17"/>
  <c r="H86" i="17"/>
  <c r="H62" i="17"/>
  <c r="J87" i="16"/>
  <c r="J69" i="16"/>
  <c r="B55" i="16"/>
  <c r="V16" i="16"/>
  <c r="I93" i="16"/>
  <c r="I69" i="16"/>
  <c r="S47" i="16"/>
  <c r="V90" i="16"/>
  <c r="V78" i="16"/>
  <c r="V64" i="16"/>
  <c r="V14" i="16"/>
  <c r="J76" i="16"/>
  <c r="U101" i="16"/>
  <c r="U99" i="16"/>
  <c r="U97" i="16"/>
  <c r="U95" i="16"/>
  <c r="U93" i="16"/>
  <c r="U91" i="16"/>
  <c r="U89" i="16"/>
  <c r="U87" i="16"/>
  <c r="U85" i="16"/>
  <c r="U83" i="16"/>
  <c r="U81" i="16"/>
  <c r="U79" i="16"/>
  <c r="U77" i="16"/>
  <c r="U75" i="16"/>
  <c r="U73" i="16"/>
  <c r="U71" i="16"/>
  <c r="U69" i="16"/>
  <c r="U67" i="16"/>
  <c r="U65" i="16"/>
  <c r="U63" i="16"/>
  <c r="U61" i="16"/>
  <c r="U59" i="16"/>
  <c r="U57" i="16"/>
  <c r="O55" i="16"/>
  <c r="E53" i="16"/>
  <c r="S50" i="16"/>
  <c r="I48" i="16"/>
  <c r="T44" i="16"/>
  <c r="T38" i="16"/>
  <c r="T32" i="16"/>
  <c r="T26" i="16"/>
  <c r="T18" i="16"/>
  <c r="G10" i="16"/>
  <c r="G98" i="17"/>
  <c r="G86" i="17"/>
  <c r="G62" i="17"/>
  <c r="J99" i="16"/>
  <c r="J75" i="16"/>
  <c r="P52" i="16"/>
  <c r="H7" i="16"/>
  <c r="I87" i="16"/>
  <c r="I73" i="16"/>
  <c r="W54" i="16"/>
  <c r="V96" i="16"/>
  <c r="V82" i="16"/>
  <c r="V66" i="16"/>
  <c r="T56" i="16"/>
  <c r="P49" i="16"/>
  <c r="F47" i="16"/>
  <c r="H4" i="16"/>
  <c r="K2" i="16"/>
  <c r="J96" i="16"/>
  <c r="J90" i="16"/>
  <c r="J86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K55" i="16"/>
  <c r="C53" i="16"/>
  <c r="Q50" i="16"/>
  <c r="G48" i="16"/>
  <c r="N44" i="16"/>
  <c r="N38" i="16"/>
  <c r="N32" i="16"/>
  <c r="J26" i="16"/>
  <c r="J18" i="16"/>
  <c r="S9" i="16"/>
  <c r="S97" i="17"/>
  <c r="S85" i="17"/>
  <c r="G59" i="17"/>
  <c r="U2" i="16"/>
  <c r="I2" i="16"/>
  <c r="T101" i="16"/>
  <c r="H101" i="16"/>
  <c r="T100" i="16"/>
  <c r="H100" i="16"/>
  <c r="T99" i="16"/>
  <c r="H99" i="16"/>
  <c r="T98" i="16"/>
  <c r="H98" i="16"/>
  <c r="T97" i="16"/>
  <c r="H97" i="16"/>
  <c r="T96" i="16"/>
  <c r="H96" i="16"/>
  <c r="T95" i="16"/>
  <c r="H95" i="16"/>
  <c r="T94" i="16"/>
  <c r="H94" i="16"/>
  <c r="T93" i="16"/>
  <c r="H93" i="16"/>
  <c r="T92" i="16"/>
  <c r="H92" i="16"/>
  <c r="T91" i="16"/>
  <c r="H91" i="16"/>
  <c r="T90" i="16"/>
  <c r="H90" i="16"/>
  <c r="T89" i="16"/>
  <c r="H89" i="16"/>
  <c r="T88" i="16"/>
  <c r="H88" i="16"/>
  <c r="T87" i="16"/>
  <c r="H87" i="16"/>
  <c r="T86" i="16"/>
  <c r="H86" i="16"/>
  <c r="T85" i="16"/>
  <c r="H85" i="16"/>
  <c r="T84" i="16"/>
  <c r="H84" i="16"/>
  <c r="T83" i="16"/>
  <c r="H83" i="16"/>
  <c r="T82" i="16"/>
  <c r="H82" i="16"/>
  <c r="T81" i="16"/>
  <c r="H81" i="16"/>
  <c r="T80" i="16"/>
  <c r="H80" i="16"/>
  <c r="T79" i="16"/>
  <c r="H79" i="16"/>
  <c r="T78" i="16"/>
  <c r="H78" i="16"/>
  <c r="T77" i="16"/>
  <c r="H77" i="16"/>
  <c r="T76" i="16"/>
  <c r="H76" i="16"/>
  <c r="T75" i="16"/>
  <c r="H75" i="16"/>
  <c r="T74" i="16"/>
  <c r="H74" i="16"/>
  <c r="T73" i="16"/>
  <c r="H73" i="16"/>
  <c r="T72" i="16"/>
  <c r="H72" i="16"/>
  <c r="T71" i="16"/>
  <c r="H71" i="16"/>
  <c r="T70" i="16"/>
  <c r="H70" i="16"/>
  <c r="T69" i="16"/>
  <c r="H69" i="16"/>
  <c r="T68" i="16"/>
  <c r="H68" i="16"/>
  <c r="T67" i="16"/>
  <c r="H67" i="16"/>
  <c r="T66" i="16"/>
  <c r="H66" i="16"/>
  <c r="T65" i="16"/>
  <c r="H65" i="16"/>
  <c r="T64" i="16"/>
  <c r="H64" i="16"/>
  <c r="T63" i="16"/>
  <c r="H63" i="16"/>
  <c r="T62" i="16"/>
  <c r="H62" i="16"/>
  <c r="T61" i="16"/>
  <c r="H61" i="16"/>
  <c r="T60" i="16"/>
  <c r="H60" i="16"/>
  <c r="T59" i="16"/>
  <c r="H59" i="16"/>
  <c r="T58" i="16"/>
  <c r="H58" i="16"/>
  <c r="T57" i="16"/>
  <c r="H57" i="16"/>
  <c r="R56" i="16"/>
  <c r="D56" i="16"/>
  <c r="N55" i="16"/>
  <c r="V54" i="16"/>
  <c r="H54" i="16"/>
  <c r="R53" i="16"/>
  <c r="D53" i="16"/>
  <c r="N52" i="16"/>
  <c r="V51" i="16"/>
  <c r="H51" i="16"/>
  <c r="R50" i="16"/>
  <c r="D50" i="16"/>
  <c r="N49" i="16"/>
  <c r="V48" i="16"/>
  <c r="H48" i="16"/>
  <c r="R47" i="16"/>
  <c r="B47" i="16"/>
  <c r="B46" i="16"/>
  <c r="S44" i="16"/>
  <c r="G43" i="16"/>
  <c r="S41" i="16"/>
  <c r="G40" i="16"/>
  <c r="S38" i="16"/>
  <c r="G37" i="16"/>
  <c r="S35" i="16"/>
  <c r="G34" i="16"/>
  <c r="S32" i="16"/>
  <c r="G31" i="16"/>
  <c r="S29" i="16"/>
  <c r="G28" i="16"/>
  <c r="S26" i="16"/>
  <c r="S24" i="16"/>
  <c r="S22" i="16"/>
  <c r="S20" i="16"/>
  <c r="S18" i="16"/>
  <c r="S16" i="16"/>
  <c r="S14" i="16"/>
  <c r="S12" i="16"/>
  <c r="T9" i="16"/>
  <c r="T6" i="16"/>
  <c r="T3" i="16"/>
  <c r="T100" i="17"/>
  <c r="T97" i="17"/>
  <c r="T94" i="17"/>
  <c r="T91" i="17"/>
  <c r="T88" i="17"/>
  <c r="T85" i="17"/>
  <c r="K82" i="17"/>
  <c r="K78" i="17"/>
  <c r="J73" i="17"/>
  <c r="H59" i="17"/>
  <c r="H41" i="17"/>
  <c r="H23" i="17"/>
  <c r="H5" i="17"/>
  <c r="S2" i="16"/>
  <c r="G2" i="16"/>
  <c r="R101" i="16"/>
  <c r="F101" i="16"/>
  <c r="R100" i="16"/>
  <c r="F100" i="16"/>
  <c r="R99" i="16"/>
  <c r="F99" i="16"/>
  <c r="R98" i="16"/>
  <c r="F98" i="16"/>
  <c r="R97" i="16"/>
  <c r="F97" i="16"/>
  <c r="R96" i="16"/>
  <c r="F96" i="16"/>
  <c r="R95" i="16"/>
  <c r="F95" i="16"/>
  <c r="R94" i="16"/>
  <c r="F94" i="16"/>
  <c r="R93" i="16"/>
  <c r="F93" i="16"/>
  <c r="R92" i="16"/>
  <c r="F92" i="16"/>
  <c r="R91" i="16"/>
  <c r="F91" i="16"/>
  <c r="R90" i="16"/>
  <c r="F90" i="16"/>
  <c r="R89" i="16"/>
  <c r="F89" i="16"/>
  <c r="R88" i="16"/>
  <c r="F88" i="16"/>
  <c r="R87" i="16"/>
  <c r="F87" i="16"/>
  <c r="R86" i="16"/>
  <c r="F86" i="16"/>
  <c r="R85" i="16"/>
  <c r="F85" i="16"/>
  <c r="R84" i="16"/>
  <c r="F84" i="16"/>
  <c r="R83" i="16"/>
  <c r="F83" i="16"/>
  <c r="R82" i="16"/>
  <c r="F82" i="16"/>
  <c r="R81" i="16"/>
  <c r="F81" i="16"/>
  <c r="R80" i="16"/>
  <c r="F80" i="16"/>
  <c r="R79" i="16"/>
  <c r="F79" i="16"/>
  <c r="R78" i="16"/>
  <c r="F78" i="16"/>
  <c r="R77" i="16"/>
  <c r="F77" i="16"/>
  <c r="R76" i="16"/>
  <c r="F76" i="16"/>
  <c r="R75" i="16"/>
  <c r="F75" i="16"/>
  <c r="R74" i="16"/>
  <c r="F74" i="16"/>
  <c r="R73" i="16"/>
  <c r="F73" i="16"/>
  <c r="R72" i="16"/>
  <c r="F72" i="16"/>
  <c r="R71" i="16"/>
  <c r="F71" i="16"/>
  <c r="R70" i="16"/>
  <c r="F70" i="16"/>
  <c r="R69" i="16"/>
  <c r="F69" i="16"/>
  <c r="R68" i="16"/>
  <c r="F68" i="16"/>
  <c r="R67" i="16"/>
  <c r="F67" i="16"/>
  <c r="R66" i="16"/>
  <c r="F66" i="16"/>
  <c r="R65" i="16"/>
  <c r="F65" i="16"/>
  <c r="R64" i="16"/>
  <c r="F64" i="16"/>
  <c r="R63" i="16"/>
  <c r="F63" i="16"/>
  <c r="R62" i="16"/>
  <c r="F62" i="16"/>
  <c r="R61" i="16"/>
  <c r="F61" i="16"/>
  <c r="R60" i="16"/>
  <c r="F60" i="16"/>
  <c r="R59" i="16"/>
  <c r="F59" i="16"/>
  <c r="R58" i="16"/>
  <c r="F58" i="16"/>
  <c r="R57" i="16"/>
  <c r="F57" i="16"/>
  <c r="P56" i="16"/>
  <c r="B56" i="16"/>
  <c r="J55" i="16"/>
  <c r="T54" i="16"/>
  <c r="F54" i="16"/>
  <c r="P53" i="16"/>
  <c r="B53" i="16"/>
  <c r="J52" i="16"/>
  <c r="T51" i="16"/>
  <c r="F51" i="16"/>
  <c r="P50" i="16"/>
  <c r="B50" i="16"/>
  <c r="J49" i="16"/>
  <c r="T48" i="16"/>
  <c r="F48" i="16"/>
  <c r="P47" i="16"/>
  <c r="T46" i="16"/>
  <c r="T45" i="16"/>
  <c r="J44" i="16"/>
  <c r="V42" i="16"/>
  <c r="J41" i="16"/>
  <c r="V39" i="16"/>
  <c r="J38" i="16"/>
  <c r="V36" i="16"/>
  <c r="J35" i="16"/>
  <c r="V33" i="16"/>
  <c r="J32" i="16"/>
  <c r="V30" i="16"/>
  <c r="J29" i="16"/>
  <c r="V27" i="16"/>
  <c r="H26" i="16"/>
  <c r="H24" i="16"/>
  <c r="H22" i="16"/>
  <c r="H20" i="16"/>
  <c r="H18" i="16"/>
  <c r="H16" i="16"/>
  <c r="H14" i="16"/>
  <c r="H12" i="16"/>
  <c r="H9" i="16"/>
  <c r="H6" i="16"/>
  <c r="H3" i="16"/>
  <c r="H100" i="17"/>
  <c r="H97" i="17"/>
  <c r="H94" i="17"/>
  <c r="H91" i="17"/>
  <c r="H88" i="17"/>
  <c r="H85" i="17"/>
  <c r="T81" i="17"/>
  <c r="T77" i="17"/>
  <c r="J71" i="17"/>
  <c r="H56" i="17"/>
  <c r="H38" i="17"/>
  <c r="H20" i="17"/>
  <c r="T101" i="18"/>
  <c r="R2" i="16"/>
  <c r="F2" i="16"/>
  <c r="Q101" i="16"/>
  <c r="E101" i="16"/>
  <c r="Q100" i="16"/>
  <c r="E100" i="16"/>
  <c r="Q99" i="16"/>
  <c r="E99" i="16"/>
  <c r="Q98" i="16"/>
  <c r="E98" i="16"/>
  <c r="Q97" i="16"/>
  <c r="E97" i="16"/>
  <c r="Q96" i="16"/>
  <c r="E96" i="16"/>
  <c r="Q95" i="16"/>
  <c r="E95" i="16"/>
  <c r="Q94" i="16"/>
  <c r="E94" i="16"/>
  <c r="Q93" i="16"/>
  <c r="E93" i="16"/>
  <c r="Q92" i="16"/>
  <c r="E92" i="16"/>
  <c r="Q91" i="16"/>
  <c r="E91" i="16"/>
  <c r="Q90" i="16"/>
  <c r="E90" i="16"/>
  <c r="Q89" i="16"/>
  <c r="E89" i="16"/>
  <c r="Q88" i="16"/>
  <c r="E88" i="16"/>
  <c r="Q87" i="16"/>
  <c r="E87" i="16"/>
  <c r="Q86" i="16"/>
  <c r="E86" i="16"/>
  <c r="Q85" i="16"/>
  <c r="E85" i="16"/>
  <c r="Q84" i="16"/>
  <c r="E84" i="16"/>
  <c r="Q83" i="16"/>
  <c r="E83" i="16"/>
  <c r="Q82" i="16"/>
  <c r="E82" i="16"/>
  <c r="Q81" i="16"/>
  <c r="E81" i="16"/>
  <c r="Q80" i="16"/>
  <c r="E80" i="16"/>
  <c r="Q79" i="16"/>
  <c r="E79" i="16"/>
  <c r="Q78" i="16"/>
  <c r="E78" i="16"/>
  <c r="Q77" i="16"/>
  <c r="E77" i="16"/>
  <c r="Q76" i="16"/>
  <c r="E76" i="16"/>
  <c r="Q75" i="16"/>
  <c r="E75" i="16"/>
  <c r="Q74" i="16"/>
  <c r="E74" i="16"/>
  <c r="Q73" i="16"/>
  <c r="E73" i="16"/>
  <c r="Q72" i="16"/>
  <c r="E72" i="16"/>
  <c r="Q71" i="16"/>
  <c r="E71" i="16"/>
  <c r="Q70" i="16"/>
  <c r="E70" i="16"/>
  <c r="Q69" i="16"/>
  <c r="E69" i="16"/>
  <c r="Q68" i="16"/>
  <c r="E68" i="16"/>
  <c r="Q67" i="16"/>
  <c r="E67" i="16"/>
  <c r="Q66" i="16"/>
  <c r="E66" i="16"/>
  <c r="Q65" i="16"/>
  <c r="E65" i="16"/>
  <c r="Q64" i="16"/>
  <c r="E64" i="16"/>
  <c r="Q63" i="16"/>
  <c r="E63" i="16"/>
  <c r="Q62" i="16"/>
  <c r="E62" i="16"/>
  <c r="Q61" i="16"/>
  <c r="E61" i="16"/>
  <c r="Q60" i="16"/>
  <c r="E60" i="16"/>
  <c r="Q59" i="16"/>
  <c r="E59" i="16"/>
  <c r="Q58" i="16"/>
  <c r="E58" i="16"/>
  <c r="Q57" i="16"/>
  <c r="E57" i="16"/>
  <c r="O56" i="16"/>
  <c r="W55" i="16"/>
  <c r="I55" i="16"/>
  <c r="S54" i="16"/>
  <c r="E54" i="16"/>
  <c r="O53" i="16"/>
  <c r="W52" i="16"/>
  <c r="I52" i="16"/>
  <c r="S51" i="16"/>
  <c r="E51" i="16"/>
  <c r="O50" i="16"/>
  <c r="W49" i="16"/>
  <c r="I49" i="16"/>
  <c r="S48" i="16"/>
  <c r="E48" i="16"/>
  <c r="O47" i="16"/>
  <c r="S46" i="16"/>
  <c r="S45" i="16"/>
  <c r="H44" i="16"/>
  <c r="T42" i="16"/>
  <c r="H41" i="16"/>
  <c r="T39" i="16"/>
  <c r="H38" i="16"/>
  <c r="T36" i="16"/>
  <c r="H35" i="16"/>
  <c r="T33" i="16"/>
  <c r="H32" i="16"/>
  <c r="T30" i="16"/>
  <c r="H29" i="16"/>
  <c r="T27" i="16"/>
  <c r="G26" i="16"/>
  <c r="G24" i="16"/>
  <c r="G22" i="16"/>
  <c r="G20" i="16"/>
  <c r="G18" i="16"/>
  <c r="G16" i="16"/>
  <c r="G14" i="16"/>
  <c r="G12" i="16"/>
  <c r="G9" i="16"/>
  <c r="G6" i="16"/>
  <c r="G3" i="16"/>
  <c r="G100" i="17"/>
  <c r="G97" i="17"/>
  <c r="G94" i="17"/>
  <c r="G91" i="17"/>
  <c r="G88" i="17"/>
  <c r="G85" i="17"/>
  <c r="S81" i="17"/>
  <c r="S77" i="17"/>
  <c r="H71" i="17"/>
  <c r="G56" i="17"/>
  <c r="G38" i="17"/>
  <c r="G20" i="17"/>
  <c r="S101" i="18"/>
  <c r="Q2" i="16"/>
  <c r="E2" i="16"/>
  <c r="P101" i="16"/>
  <c r="D101" i="16"/>
  <c r="P100" i="16"/>
  <c r="D100" i="16"/>
  <c r="P99" i="16"/>
  <c r="D99" i="16"/>
  <c r="P98" i="16"/>
  <c r="D98" i="16"/>
  <c r="P97" i="16"/>
  <c r="D97" i="16"/>
  <c r="P96" i="16"/>
  <c r="D96" i="16"/>
  <c r="P95" i="16"/>
  <c r="D95" i="16"/>
  <c r="P94" i="16"/>
  <c r="D94" i="16"/>
  <c r="P93" i="16"/>
  <c r="D93" i="16"/>
  <c r="P92" i="16"/>
  <c r="D92" i="16"/>
  <c r="P91" i="16"/>
  <c r="D91" i="16"/>
  <c r="P90" i="16"/>
  <c r="D90" i="16"/>
  <c r="P89" i="16"/>
  <c r="D89" i="16"/>
  <c r="P88" i="16"/>
  <c r="D88" i="16"/>
  <c r="P87" i="16"/>
  <c r="D87" i="16"/>
  <c r="P86" i="16"/>
  <c r="D86" i="16"/>
  <c r="P85" i="16"/>
  <c r="D85" i="16"/>
  <c r="P84" i="16"/>
  <c r="D84" i="16"/>
  <c r="P83" i="16"/>
  <c r="D83" i="16"/>
  <c r="P82" i="16"/>
  <c r="D82" i="16"/>
  <c r="P81" i="16"/>
  <c r="D81" i="16"/>
  <c r="P80" i="16"/>
  <c r="D80" i="16"/>
  <c r="P79" i="16"/>
  <c r="D79" i="16"/>
  <c r="P78" i="16"/>
  <c r="D78" i="16"/>
  <c r="P77" i="16"/>
  <c r="D77" i="16"/>
  <c r="P76" i="16"/>
  <c r="D76" i="16"/>
  <c r="P75" i="16"/>
  <c r="D75" i="16"/>
  <c r="P74" i="16"/>
  <c r="D74" i="16"/>
  <c r="P73" i="16"/>
  <c r="D73" i="16"/>
  <c r="P72" i="16"/>
  <c r="D72" i="16"/>
  <c r="P71" i="16"/>
  <c r="D71" i="16"/>
  <c r="P70" i="16"/>
  <c r="D70" i="16"/>
  <c r="P69" i="16"/>
  <c r="D69" i="16"/>
  <c r="P68" i="16"/>
  <c r="D68" i="16"/>
  <c r="P67" i="16"/>
  <c r="D67" i="16"/>
  <c r="P66" i="16"/>
  <c r="D66" i="16"/>
  <c r="P65" i="16"/>
  <c r="D65" i="16"/>
  <c r="P64" i="16"/>
  <c r="D64" i="16"/>
  <c r="P63" i="16"/>
  <c r="D63" i="16"/>
  <c r="P62" i="16"/>
  <c r="D62" i="16"/>
  <c r="P61" i="16"/>
  <c r="D61" i="16"/>
  <c r="P60" i="16"/>
  <c r="D60" i="16"/>
  <c r="P59" i="16"/>
  <c r="D59" i="16"/>
  <c r="P58" i="16"/>
  <c r="D58" i="16"/>
  <c r="P57" i="16"/>
  <c r="D57" i="16"/>
  <c r="N56" i="16"/>
  <c r="V55" i="16"/>
  <c r="H55" i="16"/>
  <c r="R54" i="16"/>
  <c r="D54" i="16"/>
  <c r="N53" i="16"/>
  <c r="V52" i="16"/>
  <c r="H52" i="16"/>
  <c r="R51" i="16"/>
  <c r="D51" i="16"/>
  <c r="N50" i="16"/>
  <c r="V49" i="16"/>
  <c r="H49" i="16"/>
  <c r="R48" i="16"/>
  <c r="D48" i="16"/>
  <c r="N47" i="16"/>
  <c r="R46" i="16"/>
  <c r="P45" i="16"/>
  <c r="G44" i="16"/>
  <c r="S42" i="16"/>
  <c r="G41" i="16"/>
  <c r="S39" i="16"/>
  <c r="G38" i="16"/>
  <c r="S36" i="16"/>
  <c r="G35" i="16"/>
  <c r="S33" i="16"/>
  <c r="G32" i="16"/>
  <c r="S30" i="16"/>
  <c r="G29" i="16"/>
  <c r="S27" i="16"/>
  <c r="V25" i="16"/>
  <c r="V23" i="16"/>
  <c r="V21" i="16"/>
  <c r="V19" i="16"/>
  <c r="V17" i="16"/>
  <c r="V15" i="16"/>
  <c r="V13" i="16"/>
  <c r="T11" i="16"/>
  <c r="T8" i="16"/>
  <c r="T5" i="16"/>
  <c r="U2" i="17"/>
  <c r="T99" i="17"/>
  <c r="T96" i="17"/>
  <c r="T93" i="17"/>
  <c r="T90" i="17"/>
  <c r="T87" i="17"/>
  <c r="T84" i="17"/>
  <c r="E81" i="17"/>
  <c r="E77" i="17"/>
  <c r="J69" i="17"/>
  <c r="H53" i="17"/>
  <c r="H35" i="17"/>
  <c r="H17" i="17"/>
  <c r="H97" i="18"/>
  <c r="P2" i="16"/>
  <c r="D2" i="16"/>
  <c r="O101" i="16"/>
  <c r="C101" i="16"/>
  <c r="O100" i="16"/>
  <c r="C100" i="16"/>
  <c r="O99" i="16"/>
  <c r="C99" i="16"/>
  <c r="O98" i="16"/>
  <c r="C98" i="16"/>
  <c r="O97" i="16"/>
  <c r="C97" i="16"/>
  <c r="O96" i="16"/>
  <c r="C96" i="16"/>
  <c r="O95" i="16"/>
  <c r="C95" i="16"/>
  <c r="O94" i="16"/>
  <c r="C94" i="16"/>
  <c r="O93" i="16"/>
  <c r="C93" i="16"/>
  <c r="O92" i="16"/>
  <c r="C92" i="16"/>
  <c r="O91" i="16"/>
  <c r="C91" i="16"/>
  <c r="O90" i="16"/>
  <c r="C90" i="16"/>
  <c r="O89" i="16"/>
  <c r="C89" i="16"/>
  <c r="O88" i="16"/>
  <c r="C88" i="16"/>
  <c r="O87" i="16"/>
  <c r="C87" i="16"/>
  <c r="O86" i="16"/>
  <c r="C86" i="16"/>
  <c r="O85" i="16"/>
  <c r="C85" i="16"/>
  <c r="O84" i="16"/>
  <c r="C84" i="16"/>
  <c r="O83" i="16"/>
  <c r="C83" i="16"/>
  <c r="O82" i="16"/>
  <c r="C82" i="16"/>
  <c r="O81" i="16"/>
  <c r="C81" i="16"/>
  <c r="O80" i="16"/>
  <c r="C80" i="16"/>
  <c r="O79" i="16"/>
  <c r="C79" i="16"/>
  <c r="O78" i="16"/>
  <c r="C78" i="16"/>
  <c r="O77" i="16"/>
  <c r="C77" i="16"/>
  <c r="O76" i="16"/>
  <c r="C76" i="16"/>
  <c r="O75" i="16"/>
  <c r="C75" i="16"/>
  <c r="O74" i="16"/>
  <c r="C74" i="16"/>
  <c r="O73" i="16"/>
  <c r="C73" i="16"/>
  <c r="O72" i="16"/>
  <c r="C72" i="16"/>
  <c r="O71" i="16"/>
  <c r="C71" i="16"/>
  <c r="O70" i="16"/>
  <c r="C70" i="16"/>
  <c r="O69" i="16"/>
  <c r="C69" i="16"/>
  <c r="O68" i="16"/>
  <c r="C68" i="16"/>
  <c r="O67" i="16"/>
  <c r="C67" i="16"/>
  <c r="O66" i="16"/>
  <c r="C66" i="16"/>
  <c r="O65" i="16"/>
  <c r="C65" i="16"/>
  <c r="O64" i="16"/>
  <c r="C64" i="16"/>
  <c r="O63" i="16"/>
  <c r="C63" i="16"/>
  <c r="O62" i="16"/>
  <c r="C62" i="16"/>
  <c r="O61" i="16"/>
  <c r="C61" i="16"/>
  <c r="O60" i="16"/>
  <c r="C60" i="16"/>
  <c r="O59" i="16"/>
  <c r="C59" i="16"/>
  <c r="O58" i="16"/>
  <c r="C58" i="16"/>
  <c r="O57" i="16"/>
  <c r="C57" i="16"/>
  <c r="K56" i="16"/>
  <c r="U55" i="16"/>
  <c r="G55" i="16"/>
  <c r="Q54" i="16"/>
  <c r="C54" i="16"/>
  <c r="K53" i="16"/>
  <c r="U52" i="16"/>
  <c r="G52" i="16"/>
  <c r="Q51" i="16"/>
  <c r="C51" i="16"/>
  <c r="K50" i="16"/>
  <c r="U49" i="16"/>
  <c r="G49" i="16"/>
  <c r="Q48" i="16"/>
  <c r="C48" i="16"/>
  <c r="K47" i="16"/>
  <c r="P46" i="16"/>
  <c r="N45" i="16"/>
  <c r="B44" i="16"/>
  <c r="N42" i="16"/>
  <c r="B41" i="16"/>
  <c r="N39" i="16"/>
  <c r="B38" i="16"/>
  <c r="N36" i="16"/>
  <c r="B35" i="16"/>
  <c r="N33" i="16"/>
  <c r="B32" i="16"/>
  <c r="N30" i="16"/>
  <c r="B29" i="16"/>
  <c r="N27" i="16"/>
  <c r="T25" i="16"/>
  <c r="T23" i="16"/>
  <c r="T21" i="16"/>
  <c r="T19" i="16"/>
  <c r="T17" i="16"/>
  <c r="T15" i="16"/>
  <c r="T13" i="16"/>
  <c r="S11" i="16"/>
  <c r="S8" i="16"/>
  <c r="S5" i="16"/>
  <c r="T2" i="17"/>
  <c r="S99" i="17"/>
  <c r="S96" i="17"/>
  <c r="S93" i="17"/>
  <c r="S90" i="17"/>
  <c r="S87" i="17"/>
  <c r="S84" i="17"/>
  <c r="D81" i="17"/>
  <c r="D77" i="17"/>
  <c r="H69" i="17"/>
  <c r="G53" i="17"/>
  <c r="G35" i="17"/>
  <c r="G17" i="17"/>
  <c r="B3" i="19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N43" i="19"/>
  <c r="B44" i="19"/>
  <c r="N44" i="19"/>
  <c r="B45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C37" i="19"/>
  <c r="O37" i="19"/>
  <c r="C38" i="19"/>
  <c r="O38" i="19"/>
  <c r="C39" i="19"/>
  <c r="O39" i="19"/>
  <c r="C40" i="19"/>
  <c r="O40" i="19"/>
  <c r="C41" i="19"/>
  <c r="O41" i="19"/>
  <c r="C42" i="19"/>
  <c r="O42" i="19"/>
  <c r="C43" i="19"/>
  <c r="O43" i="19"/>
  <c r="C44" i="19"/>
  <c r="O44" i="19"/>
  <c r="C45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P37" i="19"/>
  <c r="D38" i="19"/>
  <c r="P38" i="19"/>
  <c r="D39" i="19"/>
  <c r="P39" i="19"/>
  <c r="D40" i="19"/>
  <c r="P40" i="19"/>
  <c r="D41" i="19"/>
  <c r="P41" i="19"/>
  <c r="D42" i="19"/>
  <c r="P42" i="19"/>
  <c r="D43" i="19"/>
  <c r="P43" i="19"/>
  <c r="D44" i="19"/>
  <c r="P44" i="19"/>
  <c r="D45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T37" i="19"/>
  <c r="H38" i="19"/>
  <c r="T38" i="19"/>
  <c r="H39" i="19"/>
  <c r="T39" i="19"/>
  <c r="H40" i="19"/>
  <c r="T40" i="19"/>
  <c r="H41" i="19"/>
  <c r="T41" i="19"/>
  <c r="H42" i="19"/>
  <c r="T42" i="19"/>
  <c r="H43" i="19"/>
  <c r="T43" i="19"/>
  <c r="H44" i="19"/>
  <c r="T44" i="19"/>
  <c r="H45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I13" i="19"/>
  <c r="U13" i="19"/>
  <c r="I14" i="19"/>
  <c r="U14" i="19"/>
  <c r="I15" i="19"/>
  <c r="U15" i="19"/>
  <c r="I16" i="19"/>
  <c r="U16" i="19"/>
  <c r="I17" i="19"/>
  <c r="U17" i="19"/>
  <c r="I18" i="19"/>
  <c r="U18" i="19"/>
  <c r="I19" i="19"/>
  <c r="U19" i="19"/>
  <c r="I20" i="19"/>
  <c r="U20" i="19"/>
  <c r="I21" i="19"/>
  <c r="U21" i="19"/>
  <c r="I22" i="19"/>
  <c r="U22" i="19"/>
  <c r="I23" i="19"/>
  <c r="U23" i="19"/>
  <c r="I24" i="19"/>
  <c r="U24" i="19"/>
  <c r="I25" i="19"/>
  <c r="U25" i="19"/>
  <c r="I26" i="19"/>
  <c r="U26" i="19"/>
  <c r="I27" i="19"/>
  <c r="U27" i="19"/>
  <c r="I28" i="19"/>
  <c r="U28" i="19"/>
  <c r="I29" i="19"/>
  <c r="U29" i="19"/>
  <c r="I30" i="19"/>
  <c r="U30" i="19"/>
  <c r="I31" i="19"/>
  <c r="U31" i="19"/>
  <c r="I32" i="19"/>
  <c r="U32" i="19"/>
  <c r="I33" i="19"/>
  <c r="U33" i="19"/>
  <c r="I34" i="19"/>
  <c r="U34" i="19"/>
  <c r="I35" i="19"/>
  <c r="U35" i="19"/>
  <c r="I36" i="19"/>
  <c r="U36" i="19"/>
  <c r="I37" i="19"/>
  <c r="U37" i="19"/>
  <c r="I38" i="19"/>
  <c r="U38" i="19"/>
  <c r="I39" i="19"/>
  <c r="U39" i="19"/>
  <c r="I40" i="19"/>
  <c r="U40" i="19"/>
  <c r="I41" i="19"/>
  <c r="U41" i="19"/>
  <c r="I42" i="19"/>
  <c r="U42" i="19"/>
  <c r="I43" i="19"/>
  <c r="U43" i="19"/>
  <c r="J3" i="19"/>
  <c r="V3" i="19"/>
  <c r="J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J14" i="19"/>
  <c r="V14" i="19"/>
  <c r="J15" i="19"/>
  <c r="V15" i="19"/>
  <c r="J16" i="19"/>
  <c r="V16" i="19"/>
  <c r="J17" i="19"/>
  <c r="V17" i="19"/>
  <c r="J18" i="19"/>
  <c r="V18" i="19"/>
  <c r="J19" i="19"/>
  <c r="V19" i="19"/>
  <c r="J20" i="19"/>
  <c r="V20" i="19"/>
  <c r="J21" i="19"/>
  <c r="V21" i="19"/>
  <c r="J22" i="19"/>
  <c r="V22" i="19"/>
  <c r="J23" i="19"/>
  <c r="V23" i="19"/>
  <c r="J24" i="19"/>
  <c r="K3" i="19"/>
  <c r="W3" i="19"/>
  <c r="K4" i="19"/>
  <c r="W4" i="19"/>
  <c r="K5" i="19"/>
  <c r="W5" i="19"/>
  <c r="K6" i="19"/>
  <c r="W6" i="19"/>
  <c r="K7" i="19"/>
  <c r="L3" i="19"/>
  <c r="L6" i="19"/>
  <c r="W8" i="19"/>
  <c r="Q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M25" i="19"/>
  <c r="K26" i="19"/>
  <c r="G27" i="19"/>
  <c r="E28" i="19"/>
  <c r="X28" i="19"/>
  <c r="V29" i="19"/>
  <c r="R30" i="19"/>
  <c r="M31" i="19"/>
  <c r="K32" i="19"/>
  <c r="G33" i="19"/>
  <c r="E34" i="19"/>
  <c r="X34" i="19"/>
  <c r="V35" i="19"/>
  <c r="R36" i="19"/>
  <c r="M37" i="19"/>
  <c r="K38" i="19"/>
  <c r="G39" i="19"/>
  <c r="E40" i="19"/>
  <c r="X40" i="19"/>
  <c r="V41" i="19"/>
  <c r="R42" i="19"/>
  <c r="M43" i="19"/>
  <c r="J44" i="19"/>
  <c r="E45" i="19"/>
  <c r="R45" i="19"/>
  <c r="F46" i="19"/>
  <c r="R46" i="19"/>
  <c r="F47" i="19"/>
  <c r="R47" i="19"/>
  <c r="F48" i="19"/>
  <c r="R48" i="19"/>
  <c r="F49" i="19"/>
  <c r="R49" i="19"/>
  <c r="F50" i="19"/>
  <c r="R50" i="19"/>
  <c r="F51" i="19"/>
  <c r="R51" i="19"/>
  <c r="F52" i="19"/>
  <c r="R52" i="19"/>
  <c r="F53" i="19"/>
  <c r="R53" i="19"/>
  <c r="F54" i="19"/>
  <c r="R54" i="19"/>
  <c r="F55" i="19"/>
  <c r="R55" i="19"/>
  <c r="F56" i="19"/>
  <c r="R56" i="19"/>
  <c r="F57" i="19"/>
  <c r="R57" i="19"/>
  <c r="F58" i="19"/>
  <c r="R58" i="19"/>
  <c r="F59" i="19"/>
  <c r="R59" i="19"/>
  <c r="F60" i="19"/>
  <c r="R60" i="19"/>
  <c r="F61" i="19"/>
  <c r="R61" i="19"/>
  <c r="F62" i="19"/>
  <c r="R62" i="19"/>
  <c r="F63" i="19"/>
  <c r="R63" i="19"/>
  <c r="F64" i="19"/>
  <c r="R64" i="19"/>
  <c r="F65" i="19"/>
  <c r="R65" i="19"/>
  <c r="M3" i="19"/>
  <c r="M6" i="19"/>
  <c r="X8" i="19"/>
  <c r="R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Q25" i="19"/>
  <c r="L26" i="19"/>
  <c r="J27" i="19"/>
  <c r="F28" i="19"/>
  <c r="Y28" i="19"/>
  <c r="W29" i="19"/>
  <c r="S30" i="19"/>
  <c r="Q31" i="19"/>
  <c r="L32" i="19"/>
  <c r="J33" i="19"/>
  <c r="F34" i="19"/>
  <c r="Y34" i="19"/>
  <c r="W35" i="19"/>
  <c r="S36" i="19"/>
  <c r="Q37" i="19"/>
  <c r="L38" i="19"/>
  <c r="J39" i="19"/>
  <c r="F40" i="19"/>
  <c r="Y40" i="19"/>
  <c r="W41" i="19"/>
  <c r="S42" i="19"/>
  <c r="Q43" i="19"/>
  <c r="K44" i="19"/>
  <c r="F45" i="19"/>
  <c r="S45" i="19"/>
  <c r="G46" i="19"/>
  <c r="S46" i="19"/>
  <c r="G47" i="19"/>
  <c r="S47" i="19"/>
  <c r="G48" i="19"/>
  <c r="X3" i="19"/>
  <c r="X6" i="19"/>
  <c r="Y8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4" i="19"/>
  <c r="R25" i="19"/>
  <c r="M26" i="19"/>
  <c r="K27" i="19"/>
  <c r="G28" i="19"/>
  <c r="E29" i="19"/>
  <c r="X29" i="19"/>
  <c r="V30" i="19"/>
  <c r="R31" i="19"/>
  <c r="M32" i="19"/>
  <c r="K33" i="19"/>
  <c r="G34" i="19"/>
  <c r="E35" i="19"/>
  <c r="X35" i="19"/>
  <c r="V36" i="19"/>
  <c r="R37" i="19"/>
  <c r="M38" i="19"/>
  <c r="K39" i="19"/>
  <c r="G40" i="19"/>
  <c r="E41" i="19"/>
  <c r="X41" i="19"/>
  <c r="V42" i="19"/>
  <c r="R43" i="19"/>
  <c r="L44" i="19"/>
  <c r="G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T59" i="19"/>
  <c r="H60" i="19"/>
  <c r="T60" i="19"/>
  <c r="H61" i="19"/>
  <c r="T61" i="19"/>
  <c r="H62" i="19"/>
  <c r="T62" i="19"/>
  <c r="H63" i="19"/>
  <c r="T63" i="19"/>
  <c r="H64" i="19"/>
  <c r="T64" i="19"/>
  <c r="H65" i="19"/>
  <c r="T65" i="19"/>
  <c r="H66" i="19"/>
  <c r="T66" i="19"/>
  <c r="H67" i="19"/>
  <c r="T67" i="19"/>
  <c r="H68" i="19"/>
  <c r="T68" i="19"/>
  <c r="H69" i="19"/>
  <c r="T69" i="19"/>
  <c r="Y3" i="19"/>
  <c r="Y6" i="19"/>
  <c r="K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4" i="19"/>
  <c r="S25" i="19"/>
  <c r="Q26" i="19"/>
  <c r="L27" i="19"/>
  <c r="J28" i="19"/>
  <c r="F29" i="19"/>
  <c r="Y29" i="19"/>
  <c r="W30" i="19"/>
  <c r="S31" i="19"/>
  <c r="Q32" i="19"/>
  <c r="L33" i="19"/>
  <c r="J34" i="19"/>
  <c r="F35" i="19"/>
  <c r="Y35" i="19"/>
  <c r="W36" i="19"/>
  <c r="S37" i="19"/>
  <c r="Q38" i="19"/>
  <c r="L39" i="19"/>
  <c r="J40" i="19"/>
  <c r="F41" i="19"/>
  <c r="Y41" i="19"/>
  <c r="W42" i="19"/>
  <c r="S43" i="19"/>
  <c r="M44" i="19"/>
  <c r="I45" i="19"/>
  <c r="U45" i="19"/>
  <c r="I46" i="19"/>
  <c r="U46" i="19"/>
  <c r="I47" i="19"/>
  <c r="U47" i="19"/>
  <c r="I48" i="19"/>
  <c r="L4" i="19"/>
  <c r="L7" i="19"/>
  <c r="L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4" i="19"/>
  <c r="V25" i="19"/>
  <c r="R26" i="19"/>
  <c r="M27" i="19"/>
  <c r="K28" i="19"/>
  <c r="G29" i="19"/>
  <c r="E30" i="19"/>
  <c r="X30" i="19"/>
  <c r="V31" i="19"/>
  <c r="R32" i="19"/>
  <c r="M33" i="19"/>
  <c r="K34" i="19"/>
  <c r="G35" i="19"/>
  <c r="E36" i="19"/>
  <c r="X36" i="19"/>
  <c r="V37" i="19"/>
  <c r="R38" i="19"/>
  <c r="M39" i="19"/>
  <c r="K40" i="19"/>
  <c r="G41" i="19"/>
  <c r="E42" i="19"/>
  <c r="X42" i="19"/>
  <c r="V43" i="19"/>
  <c r="Q44" i="19"/>
  <c r="J45" i="19"/>
  <c r="V45" i="19"/>
  <c r="J46" i="19"/>
  <c r="V46" i="19"/>
  <c r="J47" i="19"/>
  <c r="V47" i="19"/>
  <c r="J48" i="19"/>
  <c r="M4" i="19"/>
  <c r="M7" i="19"/>
  <c r="M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Y24" i="19"/>
  <c r="W25" i="19"/>
  <c r="S26" i="19"/>
  <c r="Q27" i="19"/>
  <c r="L28" i="19"/>
  <c r="J29" i="19"/>
  <c r="F30" i="19"/>
  <c r="Y30" i="19"/>
  <c r="W31" i="19"/>
  <c r="S32" i="19"/>
  <c r="Q33" i="19"/>
  <c r="L34" i="19"/>
  <c r="J35" i="19"/>
  <c r="F36" i="19"/>
  <c r="Y36" i="19"/>
  <c r="W37" i="19"/>
  <c r="S38" i="19"/>
  <c r="Q39" i="19"/>
  <c r="L40" i="19"/>
  <c r="J41" i="19"/>
  <c r="F42" i="19"/>
  <c r="Y42" i="19"/>
  <c r="W43" i="19"/>
  <c r="R44" i="19"/>
  <c r="K45" i="19"/>
  <c r="W45" i="19"/>
  <c r="K46" i="19"/>
  <c r="W46" i="19"/>
  <c r="K47" i="19"/>
  <c r="W47" i="19"/>
  <c r="K48" i="19"/>
  <c r="X4" i="19"/>
  <c r="W7" i="19"/>
  <c r="W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E25" i="19"/>
  <c r="X25" i="19"/>
  <c r="V26" i="19"/>
  <c r="R27" i="19"/>
  <c r="M28" i="19"/>
  <c r="K29" i="19"/>
  <c r="G30" i="19"/>
  <c r="E31" i="19"/>
  <c r="X31" i="19"/>
  <c r="V32" i="19"/>
  <c r="R33" i="19"/>
  <c r="M34" i="19"/>
  <c r="K35" i="19"/>
  <c r="G36" i="19"/>
  <c r="E37" i="19"/>
  <c r="X37" i="19"/>
  <c r="V38" i="19"/>
  <c r="R39" i="19"/>
  <c r="M40" i="19"/>
  <c r="K41" i="19"/>
  <c r="G42" i="19"/>
  <c r="E43" i="19"/>
  <c r="X43" i="19"/>
  <c r="S44" i="19"/>
  <c r="L45" i="19"/>
  <c r="X45" i="19"/>
  <c r="L46" i="19"/>
  <c r="X46" i="19"/>
  <c r="L47" i="19"/>
  <c r="X47" i="19"/>
  <c r="L48" i="19"/>
  <c r="X48" i="19"/>
  <c r="L49" i="19"/>
  <c r="X49" i="19"/>
  <c r="L50" i="19"/>
  <c r="X50" i="19"/>
  <c r="L51" i="19"/>
  <c r="X51" i="19"/>
  <c r="L52" i="19"/>
  <c r="X52" i="19"/>
  <c r="L53" i="19"/>
  <c r="X53" i="19"/>
  <c r="L54" i="19"/>
  <c r="X54" i="19"/>
  <c r="L55" i="19"/>
  <c r="X55" i="19"/>
  <c r="L56" i="19"/>
  <c r="X56" i="19"/>
  <c r="L57" i="19"/>
  <c r="X57" i="19"/>
  <c r="L58" i="19"/>
  <c r="X58" i="19"/>
  <c r="L59" i="19"/>
  <c r="X59" i="19"/>
  <c r="L60" i="19"/>
  <c r="X60" i="19"/>
  <c r="L61" i="19"/>
  <c r="X61" i="19"/>
  <c r="L62" i="19"/>
  <c r="X62" i="19"/>
  <c r="L63" i="19"/>
  <c r="X63" i="19"/>
  <c r="L64" i="19"/>
  <c r="X64" i="19"/>
  <c r="L65" i="19"/>
  <c r="X65" i="19"/>
  <c r="L66" i="19"/>
  <c r="X66" i="19"/>
  <c r="L67" i="19"/>
  <c r="X67" i="19"/>
  <c r="L68" i="19"/>
  <c r="X68" i="19"/>
  <c r="L69" i="19"/>
  <c r="Y4" i="19"/>
  <c r="X7" i="19"/>
  <c r="X9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F25" i="19"/>
  <c r="Y25" i="19"/>
  <c r="W26" i="19"/>
  <c r="S27" i="19"/>
  <c r="Q28" i="19"/>
  <c r="L29" i="19"/>
  <c r="J30" i="19"/>
  <c r="F31" i="19"/>
  <c r="Y31" i="19"/>
  <c r="W32" i="19"/>
  <c r="S33" i="19"/>
  <c r="Q34" i="19"/>
  <c r="L35" i="19"/>
  <c r="J36" i="19"/>
  <c r="F37" i="19"/>
  <c r="Y37" i="19"/>
  <c r="W38" i="19"/>
  <c r="S39" i="19"/>
  <c r="Q40" i="19"/>
  <c r="L41" i="19"/>
  <c r="J42" i="19"/>
  <c r="F43" i="19"/>
  <c r="Y43" i="19"/>
  <c r="U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Y58" i="19"/>
  <c r="M59" i="19"/>
  <c r="Y59" i="19"/>
  <c r="M60" i="19"/>
  <c r="Y60" i="19"/>
  <c r="M61" i="19"/>
  <c r="Y61" i="19"/>
  <c r="M62" i="19"/>
  <c r="Y62" i="19"/>
  <c r="M63" i="19"/>
  <c r="Y63" i="19"/>
  <c r="M64" i="19"/>
  <c r="Y64" i="19"/>
  <c r="M65" i="19"/>
  <c r="Y65" i="19"/>
  <c r="M66" i="19"/>
  <c r="Y66" i="19"/>
  <c r="L5" i="19"/>
  <c r="Y7" i="19"/>
  <c r="Y9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G25" i="19"/>
  <c r="E26" i="19"/>
  <c r="X26" i="19"/>
  <c r="V27" i="19"/>
  <c r="R28" i="19"/>
  <c r="M29" i="19"/>
  <c r="K30" i="19"/>
  <c r="G31" i="19"/>
  <c r="E32" i="19"/>
  <c r="X32" i="19"/>
  <c r="V33" i="19"/>
  <c r="R34" i="19"/>
  <c r="M35" i="19"/>
  <c r="K36" i="19"/>
  <c r="G37" i="19"/>
  <c r="E38" i="19"/>
  <c r="X38" i="19"/>
  <c r="V39" i="19"/>
  <c r="R40" i="19"/>
  <c r="M41" i="19"/>
  <c r="K42" i="19"/>
  <c r="G43" i="19"/>
  <c r="E44" i="19"/>
  <c r="V44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B54" i="19"/>
  <c r="N54" i="19"/>
  <c r="B55" i="19"/>
  <c r="N55" i="19"/>
  <c r="B56" i="19"/>
  <c r="N56" i="19"/>
  <c r="B57" i="19"/>
  <c r="N57" i="19"/>
  <c r="B58" i="19"/>
  <c r="N58" i="19"/>
  <c r="B59" i="19"/>
  <c r="N59" i="19"/>
  <c r="B60" i="19"/>
  <c r="N60" i="19"/>
  <c r="B61" i="19"/>
  <c r="N61" i="19"/>
  <c r="B62" i="19"/>
  <c r="N62" i="19"/>
  <c r="B63" i="19"/>
  <c r="N63" i="19"/>
  <c r="B64" i="19"/>
  <c r="N64" i="19"/>
  <c r="B65" i="19"/>
  <c r="N65" i="19"/>
  <c r="B66" i="19"/>
  <c r="N66" i="19"/>
  <c r="B67" i="19"/>
  <c r="Y5" i="19"/>
  <c r="M8" i="19"/>
  <c r="M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L25" i="19"/>
  <c r="J26" i="19"/>
  <c r="F27" i="19"/>
  <c r="Y27" i="19"/>
  <c r="W28" i="19"/>
  <c r="S29" i="19"/>
  <c r="Q30" i="19"/>
  <c r="L31" i="19"/>
  <c r="J32" i="19"/>
  <c r="F33" i="19"/>
  <c r="Y33" i="19"/>
  <c r="W34" i="19"/>
  <c r="S35" i="19"/>
  <c r="Q36" i="19"/>
  <c r="L37" i="19"/>
  <c r="J38" i="19"/>
  <c r="F39" i="19"/>
  <c r="Y39" i="19"/>
  <c r="W40" i="19"/>
  <c r="S41" i="19"/>
  <c r="Q42" i="19"/>
  <c r="L43" i="19"/>
  <c r="I44" i="19"/>
  <c r="Y44" i="19"/>
  <c r="Q45" i="19"/>
  <c r="E46" i="19"/>
  <c r="Q46" i="19"/>
  <c r="E47" i="19"/>
  <c r="Q47" i="19"/>
  <c r="E48" i="19"/>
  <c r="Q48" i="19"/>
  <c r="E49" i="19"/>
  <c r="Q49" i="19"/>
  <c r="E50" i="19"/>
  <c r="Q50" i="19"/>
  <c r="E51" i="19"/>
  <c r="Q51" i="19"/>
  <c r="E52" i="19"/>
  <c r="Q52" i="19"/>
  <c r="E53" i="19"/>
  <c r="Q53" i="19"/>
  <c r="E54" i="19"/>
  <c r="Q54" i="19"/>
  <c r="E55" i="19"/>
  <c r="Q55" i="19"/>
  <c r="E56" i="19"/>
  <c r="Q56" i="19"/>
  <c r="E57" i="19"/>
  <c r="Q57" i="19"/>
  <c r="E58" i="19"/>
  <c r="Q58" i="19"/>
  <c r="E59" i="19"/>
  <c r="Q59" i="19"/>
  <c r="E60" i="19"/>
  <c r="Q60" i="19"/>
  <c r="E61" i="19"/>
  <c r="Q61" i="19"/>
  <c r="E62" i="19"/>
  <c r="Q62" i="19"/>
  <c r="E63" i="19"/>
  <c r="Q63" i="19"/>
  <c r="E64" i="19"/>
  <c r="Q64" i="19"/>
  <c r="E65" i="19"/>
  <c r="Q65" i="19"/>
  <c r="E66" i="19"/>
  <c r="Q66" i="19"/>
  <c r="E67" i="19"/>
  <c r="M5" i="19"/>
  <c r="L14" i="19"/>
  <c r="L20" i="19"/>
  <c r="F26" i="19"/>
  <c r="J31" i="19"/>
  <c r="L36" i="19"/>
  <c r="Q41" i="19"/>
  <c r="C46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P66" i="19"/>
  <c r="K67" i="19"/>
  <c r="B68" i="19"/>
  <c r="P68" i="19"/>
  <c r="F69" i="19"/>
  <c r="U69" i="19"/>
  <c r="I70" i="19"/>
  <c r="U70" i="19"/>
  <c r="I71" i="19"/>
  <c r="U71" i="19"/>
  <c r="I72" i="19"/>
  <c r="U72" i="19"/>
  <c r="I73" i="19"/>
  <c r="U73" i="19"/>
  <c r="I74" i="19"/>
  <c r="U74" i="19"/>
  <c r="I75" i="19"/>
  <c r="U75" i="19"/>
  <c r="I76" i="19"/>
  <c r="U76" i="19"/>
  <c r="I77" i="19"/>
  <c r="U77" i="19"/>
  <c r="I78" i="19"/>
  <c r="U78" i="19"/>
  <c r="I79" i="19"/>
  <c r="U79" i="19"/>
  <c r="I80" i="19"/>
  <c r="U80" i="19"/>
  <c r="I81" i="19"/>
  <c r="U81" i="19"/>
  <c r="I82" i="19"/>
  <c r="U82" i="19"/>
  <c r="I83" i="19"/>
  <c r="U83" i="19"/>
  <c r="I84" i="19"/>
  <c r="U84" i="19"/>
  <c r="I85" i="19"/>
  <c r="U85" i="19"/>
  <c r="I86" i="19"/>
  <c r="U86" i="19"/>
  <c r="I87" i="19"/>
  <c r="U87" i="19"/>
  <c r="I88" i="19"/>
  <c r="U88" i="19"/>
  <c r="I89" i="19"/>
  <c r="U89" i="19"/>
  <c r="I90" i="19"/>
  <c r="U90" i="19"/>
  <c r="I91" i="19"/>
  <c r="U91" i="19"/>
  <c r="I92" i="19"/>
  <c r="U92" i="19"/>
  <c r="I93" i="19"/>
  <c r="U93" i="19"/>
  <c r="I94" i="19"/>
  <c r="U94" i="19"/>
  <c r="X5" i="19"/>
  <c r="M14" i="19"/>
  <c r="M20" i="19"/>
  <c r="G26" i="19"/>
  <c r="K31" i="19"/>
  <c r="M36" i="19"/>
  <c r="R41" i="19"/>
  <c r="D46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R66" i="19"/>
  <c r="M67" i="19"/>
  <c r="C68" i="19"/>
  <c r="Q68" i="19"/>
  <c r="G69" i="19"/>
  <c r="V69" i="19"/>
  <c r="J70" i="19"/>
  <c r="V70" i="19"/>
  <c r="J71" i="19"/>
  <c r="V71" i="19"/>
  <c r="J72" i="19"/>
  <c r="V72" i="19"/>
  <c r="J73" i="19"/>
  <c r="V73" i="19"/>
  <c r="J74" i="19"/>
  <c r="V74" i="19"/>
  <c r="J75" i="19"/>
  <c r="V75" i="19"/>
  <c r="J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K8" i="19"/>
  <c r="L15" i="19"/>
  <c r="L21" i="19"/>
  <c r="Y26" i="19"/>
  <c r="F32" i="19"/>
  <c r="J37" i="19"/>
  <c r="L42" i="19"/>
  <c r="O46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S66" i="19"/>
  <c r="N67" i="19"/>
  <c r="D68" i="19"/>
  <c r="R68" i="19"/>
  <c r="I69" i="19"/>
  <c r="W69" i="19"/>
  <c r="K70" i="19"/>
  <c r="W70" i="19"/>
  <c r="K71" i="19"/>
  <c r="W71" i="19"/>
  <c r="K72" i="19"/>
  <c r="W72" i="19"/>
  <c r="K73" i="19"/>
  <c r="W73" i="19"/>
  <c r="K74" i="19"/>
  <c r="W74" i="19"/>
  <c r="K75" i="19"/>
  <c r="W75" i="19"/>
  <c r="K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W83" i="19"/>
  <c r="K84" i="19"/>
  <c r="W84" i="19"/>
  <c r="K85" i="19"/>
  <c r="W85" i="19"/>
  <c r="K86" i="19"/>
  <c r="W86" i="19"/>
  <c r="K87" i="19"/>
  <c r="W87" i="19"/>
  <c r="K88" i="19"/>
  <c r="W88" i="19"/>
  <c r="K89" i="19"/>
  <c r="W89" i="19"/>
  <c r="K90" i="19"/>
  <c r="W90" i="19"/>
  <c r="K91" i="19"/>
  <c r="W91" i="19"/>
  <c r="K92" i="19"/>
  <c r="W92" i="19"/>
  <c r="K93" i="19"/>
  <c r="W93" i="19"/>
  <c r="K94" i="19"/>
  <c r="W94" i="19"/>
  <c r="L8" i="19"/>
  <c r="M15" i="19"/>
  <c r="M21" i="19"/>
  <c r="E27" i="19"/>
  <c r="G32" i="19"/>
  <c r="K37" i="19"/>
  <c r="M42" i="19"/>
  <c r="P46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U66" i="19"/>
  <c r="O67" i="19"/>
  <c r="E68" i="19"/>
  <c r="S68" i="19"/>
  <c r="J69" i="19"/>
  <c r="X69" i="19"/>
  <c r="L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L83" i="19"/>
  <c r="X83" i="19"/>
  <c r="L84" i="19"/>
  <c r="X84" i="19"/>
  <c r="L85" i="19"/>
  <c r="X85" i="19"/>
  <c r="L86" i="19"/>
  <c r="X86" i="19"/>
  <c r="L87" i="19"/>
  <c r="X87" i="19"/>
  <c r="L88" i="19"/>
  <c r="X88" i="19"/>
  <c r="L89" i="19"/>
  <c r="X89" i="19"/>
  <c r="L90" i="19"/>
  <c r="X90" i="19"/>
  <c r="L91" i="19"/>
  <c r="X91" i="19"/>
  <c r="L92" i="19"/>
  <c r="X92" i="19"/>
  <c r="L93" i="19"/>
  <c r="X93" i="19"/>
  <c r="L94" i="19"/>
  <c r="X94" i="19"/>
  <c r="L95" i="19"/>
  <c r="X95" i="19"/>
  <c r="L96" i="19"/>
  <c r="K10" i="19"/>
  <c r="L16" i="19"/>
  <c r="L22" i="19"/>
  <c r="W27" i="19"/>
  <c r="Y32" i="19"/>
  <c r="F38" i="19"/>
  <c r="J43" i="19"/>
  <c r="C47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V66" i="19"/>
  <c r="P67" i="19"/>
  <c r="F68" i="19"/>
  <c r="U68" i="19"/>
  <c r="K69" i="19"/>
  <c r="Y69" i="19"/>
  <c r="M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M95" i="19"/>
  <c r="Y95" i="19"/>
  <c r="M96" i="19"/>
  <c r="L10" i="19"/>
  <c r="M16" i="19"/>
  <c r="M22" i="19"/>
  <c r="X27" i="19"/>
  <c r="E33" i="19"/>
  <c r="G38" i="19"/>
  <c r="K43" i="19"/>
  <c r="D47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W66" i="19"/>
  <c r="Q67" i="19"/>
  <c r="G68" i="19"/>
  <c r="V68" i="19"/>
  <c r="M69" i="19"/>
  <c r="B70" i="19"/>
  <c r="N70" i="19"/>
  <c r="B71" i="19"/>
  <c r="N71" i="19"/>
  <c r="B72" i="19"/>
  <c r="N72" i="19"/>
  <c r="B73" i="19"/>
  <c r="N73" i="19"/>
  <c r="B74" i="19"/>
  <c r="N74" i="19"/>
  <c r="B75" i="19"/>
  <c r="N75" i="19"/>
  <c r="B76" i="19"/>
  <c r="N76" i="19"/>
  <c r="B77" i="19"/>
  <c r="N77" i="19"/>
  <c r="B78" i="19"/>
  <c r="N78" i="19"/>
  <c r="B79" i="19"/>
  <c r="N79" i="19"/>
  <c r="B80" i="19"/>
  <c r="N80" i="19"/>
  <c r="B81" i="19"/>
  <c r="N81" i="19"/>
  <c r="B82" i="19"/>
  <c r="N82" i="19"/>
  <c r="B83" i="19"/>
  <c r="N83" i="19"/>
  <c r="B84" i="19"/>
  <c r="N84" i="19"/>
  <c r="B85" i="19"/>
  <c r="N85" i="19"/>
  <c r="B86" i="19"/>
  <c r="N86" i="19"/>
  <c r="B87" i="19"/>
  <c r="N87" i="19"/>
  <c r="B88" i="19"/>
  <c r="N88" i="19"/>
  <c r="B89" i="19"/>
  <c r="N89" i="19"/>
  <c r="B90" i="19"/>
  <c r="N90" i="19"/>
  <c r="B91" i="19"/>
  <c r="N91" i="19"/>
  <c r="B92" i="19"/>
  <c r="N92" i="19"/>
  <c r="B93" i="19"/>
  <c r="N93" i="19"/>
  <c r="B94" i="19"/>
  <c r="N94" i="19"/>
  <c r="B95" i="19"/>
  <c r="N95" i="19"/>
  <c r="B96" i="19"/>
  <c r="N96" i="19"/>
  <c r="L11" i="19"/>
  <c r="L17" i="19"/>
  <c r="L23" i="19"/>
  <c r="S28" i="19"/>
  <c r="W33" i="19"/>
  <c r="Y38" i="19"/>
  <c r="F44" i="19"/>
  <c r="O47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F66" i="19"/>
  <c r="C67" i="19"/>
  <c r="R67" i="19"/>
  <c r="I68" i="19"/>
  <c r="W68" i="19"/>
  <c r="N69" i="19"/>
  <c r="C70" i="19"/>
  <c r="O70" i="19"/>
  <c r="C71" i="19"/>
  <c r="O71" i="19"/>
  <c r="C72" i="19"/>
  <c r="O72" i="19"/>
  <c r="C73" i="19"/>
  <c r="O73" i="19"/>
  <c r="C74" i="19"/>
  <c r="O74" i="19"/>
  <c r="C75" i="19"/>
  <c r="O75" i="19"/>
  <c r="C76" i="19"/>
  <c r="O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C93" i="19"/>
  <c r="O93" i="19"/>
  <c r="C94" i="19"/>
  <c r="O94" i="19"/>
  <c r="M11" i="19"/>
  <c r="M17" i="19"/>
  <c r="M23" i="19"/>
  <c r="V28" i="19"/>
  <c r="X33" i="19"/>
  <c r="E39" i="19"/>
  <c r="G44" i="19"/>
  <c r="P47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G66" i="19"/>
  <c r="D67" i="19"/>
  <c r="S67" i="19"/>
  <c r="J68" i="19"/>
  <c r="Y68" i="19"/>
  <c r="O69" i="19"/>
  <c r="D70" i="19"/>
  <c r="P70" i="19"/>
  <c r="D71" i="19"/>
  <c r="P71" i="19"/>
  <c r="D72" i="19"/>
  <c r="P72" i="19"/>
  <c r="D73" i="19"/>
  <c r="P73" i="19"/>
  <c r="D74" i="19"/>
  <c r="P74" i="19"/>
  <c r="D75" i="19"/>
  <c r="P75" i="19"/>
  <c r="D76" i="19"/>
  <c r="P76" i="19"/>
  <c r="D77" i="19"/>
  <c r="P77" i="19"/>
  <c r="D78" i="19"/>
  <c r="P78" i="19"/>
  <c r="D79" i="19"/>
  <c r="P79" i="19"/>
  <c r="D80" i="19"/>
  <c r="P80" i="19"/>
  <c r="D81" i="19"/>
  <c r="P81" i="19"/>
  <c r="D82" i="19"/>
  <c r="P82" i="19"/>
  <c r="D83" i="19"/>
  <c r="P83" i="19"/>
  <c r="D84" i="19"/>
  <c r="P84" i="19"/>
  <c r="D85" i="19"/>
  <c r="P85" i="19"/>
  <c r="D86" i="19"/>
  <c r="P86" i="19"/>
  <c r="D87" i="19"/>
  <c r="P87" i="19"/>
  <c r="D88" i="19"/>
  <c r="P88" i="19"/>
  <c r="D89" i="19"/>
  <c r="P89" i="19"/>
  <c r="D90" i="19"/>
  <c r="P90" i="19"/>
  <c r="D91" i="19"/>
  <c r="P91" i="19"/>
  <c r="D92" i="19"/>
  <c r="P92" i="19"/>
  <c r="D93" i="19"/>
  <c r="P93" i="19"/>
  <c r="L12" i="19"/>
  <c r="L18" i="19"/>
  <c r="L24" i="19"/>
  <c r="Q29" i="19"/>
  <c r="S34" i="19"/>
  <c r="W39" i="19"/>
  <c r="W44" i="19"/>
  <c r="C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I66" i="19"/>
  <c r="F67" i="19"/>
  <c r="U67" i="19"/>
  <c r="K68" i="19"/>
  <c r="B69" i="19"/>
  <c r="P69" i="19"/>
  <c r="E70" i="19"/>
  <c r="Q70" i="19"/>
  <c r="E71" i="19"/>
  <c r="Q71" i="19"/>
  <c r="E72" i="19"/>
  <c r="Q72" i="19"/>
  <c r="E73" i="19"/>
  <c r="Q73" i="19"/>
  <c r="E74" i="19"/>
  <c r="Q74" i="19"/>
  <c r="E75" i="19"/>
  <c r="Q75" i="19"/>
  <c r="E76" i="19"/>
  <c r="Q76" i="19"/>
  <c r="E77" i="19"/>
  <c r="Q77" i="19"/>
  <c r="E78" i="19"/>
  <c r="Q78" i="19"/>
  <c r="E79" i="19"/>
  <c r="Q79" i="19"/>
  <c r="E80" i="19"/>
  <c r="Q80" i="19"/>
  <c r="E81" i="19"/>
  <c r="Q81" i="19"/>
  <c r="E82" i="19"/>
  <c r="Q82" i="19"/>
  <c r="E83" i="19"/>
  <c r="Q83" i="19"/>
  <c r="E84" i="19"/>
  <c r="Q84" i="19"/>
  <c r="E85" i="19"/>
  <c r="Q85" i="19"/>
  <c r="E86" i="19"/>
  <c r="Q86" i="19"/>
  <c r="E87" i="19"/>
  <c r="Q87" i="19"/>
  <c r="E88" i="19"/>
  <c r="Q88" i="19"/>
  <c r="E89" i="19"/>
  <c r="Q89" i="19"/>
  <c r="E90" i="19"/>
  <c r="Q90" i="19"/>
  <c r="E91" i="19"/>
  <c r="Q91" i="19"/>
  <c r="E92" i="19"/>
  <c r="Q92" i="19"/>
  <c r="E93" i="19"/>
  <c r="Q93" i="19"/>
  <c r="E94" i="19"/>
  <c r="Q94" i="19"/>
  <c r="E95" i="19"/>
  <c r="M12" i="19"/>
  <c r="M18" i="19"/>
  <c r="M24" i="19"/>
  <c r="R29" i="19"/>
  <c r="V34" i="19"/>
  <c r="X39" i="19"/>
  <c r="X44" i="19"/>
  <c r="D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J66" i="19"/>
  <c r="G67" i="19"/>
  <c r="V67" i="19"/>
  <c r="M68" i="19"/>
  <c r="C69" i="19"/>
  <c r="Q69" i="19"/>
  <c r="F70" i="19"/>
  <c r="R70" i="19"/>
  <c r="F71" i="19"/>
  <c r="R71" i="19"/>
  <c r="F72" i="19"/>
  <c r="R72" i="19"/>
  <c r="F73" i="19"/>
  <c r="R73" i="19"/>
  <c r="F74" i="19"/>
  <c r="R74" i="19"/>
  <c r="F75" i="19"/>
  <c r="L13" i="19"/>
  <c r="O45" i="19"/>
  <c r="O53" i="19"/>
  <c r="O59" i="19"/>
  <c r="O65" i="19"/>
  <c r="R69" i="19"/>
  <c r="S72" i="19"/>
  <c r="R75" i="19"/>
  <c r="R77" i="19"/>
  <c r="R79" i="19"/>
  <c r="R81" i="19"/>
  <c r="R83" i="19"/>
  <c r="R85" i="19"/>
  <c r="R87" i="19"/>
  <c r="R89" i="19"/>
  <c r="R91" i="19"/>
  <c r="R93" i="19"/>
  <c r="C95" i="19"/>
  <c r="S95" i="19"/>
  <c r="J96" i="19"/>
  <c r="Y96" i="19"/>
  <c r="M97" i="19"/>
  <c r="Y97" i="19"/>
  <c r="M98" i="19"/>
  <c r="Y98" i="19"/>
  <c r="M99" i="19"/>
  <c r="Y99" i="19"/>
  <c r="M100" i="19"/>
  <c r="Y100" i="19"/>
  <c r="M101" i="19"/>
  <c r="Y101" i="19"/>
  <c r="N2" i="19"/>
  <c r="B2" i="19"/>
  <c r="M3" i="18"/>
  <c r="Y3" i="18"/>
  <c r="M4" i="18"/>
  <c r="Y4" i="18"/>
  <c r="M5" i="18"/>
  <c r="Y5" i="18"/>
  <c r="M6" i="18"/>
  <c r="Y6" i="18"/>
  <c r="M7" i="18"/>
  <c r="Y7" i="18"/>
  <c r="M8" i="18"/>
  <c r="Y8" i="18"/>
  <c r="M9" i="18"/>
  <c r="Y9" i="18"/>
  <c r="M10" i="18"/>
  <c r="Y10" i="18"/>
  <c r="M11" i="18"/>
  <c r="Y11" i="18"/>
  <c r="M12" i="18"/>
  <c r="Y12" i="18"/>
  <c r="M13" i="18"/>
  <c r="Y13" i="18"/>
  <c r="M14" i="18"/>
  <c r="Y14" i="18"/>
  <c r="M15" i="18"/>
  <c r="Y15" i="18"/>
  <c r="M16" i="18"/>
  <c r="Y16" i="18"/>
  <c r="M17" i="18"/>
  <c r="Y17" i="18"/>
  <c r="M18" i="18"/>
  <c r="Y18" i="18"/>
  <c r="M19" i="18"/>
  <c r="Y19" i="18"/>
  <c r="M20" i="18"/>
  <c r="Y20" i="18"/>
  <c r="M21" i="18"/>
  <c r="Y21" i="18"/>
  <c r="M22" i="18"/>
  <c r="Y22" i="18"/>
  <c r="M23" i="18"/>
  <c r="Y23" i="18"/>
  <c r="M24" i="18"/>
  <c r="Y24" i="18"/>
  <c r="M25" i="18"/>
  <c r="Y25" i="18"/>
  <c r="M26" i="18"/>
  <c r="Y26" i="18"/>
  <c r="M27" i="18"/>
  <c r="Y27" i="18"/>
  <c r="M28" i="18"/>
  <c r="Y28" i="18"/>
  <c r="M29" i="18"/>
  <c r="Y29" i="18"/>
  <c r="M30" i="18"/>
  <c r="Y30" i="18"/>
  <c r="M31" i="18"/>
  <c r="Y31" i="18"/>
  <c r="M32" i="18"/>
  <c r="Y32" i="18"/>
  <c r="M33" i="18"/>
  <c r="Y33" i="18"/>
  <c r="M34" i="18"/>
  <c r="Y34" i="18"/>
  <c r="M35" i="18"/>
  <c r="Y35" i="18"/>
  <c r="M36" i="18"/>
  <c r="Y36" i="18"/>
  <c r="M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Y45" i="18"/>
  <c r="M46" i="18"/>
  <c r="Y46" i="18"/>
  <c r="M47" i="18"/>
  <c r="Y47" i="18"/>
  <c r="M48" i="18"/>
  <c r="Y48" i="18"/>
  <c r="M49" i="18"/>
  <c r="Y49" i="18"/>
  <c r="M50" i="18"/>
  <c r="Y50" i="18"/>
  <c r="M51" i="18"/>
  <c r="Y51" i="18"/>
  <c r="M52" i="18"/>
  <c r="Y52" i="18"/>
  <c r="M53" i="18"/>
  <c r="Y53" i="18"/>
  <c r="M13" i="19"/>
  <c r="P45" i="19"/>
  <c r="P53" i="19"/>
  <c r="P59" i="19"/>
  <c r="P65" i="19"/>
  <c r="S69" i="19"/>
  <c r="T72" i="19"/>
  <c r="S75" i="19"/>
  <c r="S77" i="19"/>
  <c r="S79" i="19"/>
  <c r="S81" i="19"/>
  <c r="S83" i="19"/>
  <c r="S85" i="19"/>
  <c r="S87" i="19"/>
  <c r="S89" i="19"/>
  <c r="S91" i="19"/>
  <c r="S93" i="19"/>
  <c r="D95" i="19"/>
  <c r="T95" i="19"/>
  <c r="K96" i="19"/>
  <c r="B97" i="19"/>
  <c r="N97" i="19"/>
  <c r="B98" i="19"/>
  <c r="N98" i="19"/>
  <c r="B99" i="19"/>
  <c r="N99" i="19"/>
  <c r="B100" i="19"/>
  <c r="N100" i="19"/>
  <c r="B101" i="19"/>
  <c r="N101" i="19"/>
  <c r="C2" i="19"/>
  <c r="O2" i="19"/>
  <c r="B3" i="18"/>
  <c r="N3" i="18"/>
  <c r="B4" i="18"/>
  <c r="N4" i="18"/>
  <c r="B5" i="18"/>
  <c r="N5" i="18"/>
  <c r="B6" i="18"/>
  <c r="N6" i="18"/>
  <c r="B7" i="18"/>
  <c r="N7" i="18"/>
  <c r="B8" i="18"/>
  <c r="N8" i="18"/>
  <c r="B9" i="18"/>
  <c r="N9" i="18"/>
  <c r="B10" i="18"/>
  <c r="N10" i="18"/>
  <c r="B11" i="18"/>
  <c r="N11" i="18"/>
  <c r="B12" i="18"/>
  <c r="N12" i="18"/>
  <c r="B13" i="18"/>
  <c r="N13" i="18"/>
  <c r="B14" i="18"/>
  <c r="N14" i="18"/>
  <c r="B15" i="18"/>
  <c r="N15" i="18"/>
  <c r="B16" i="18"/>
  <c r="N16" i="18"/>
  <c r="B17" i="18"/>
  <c r="N17" i="18"/>
  <c r="B18" i="18"/>
  <c r="N18" i="18"/>
  <c r="B19" i="18"/>
  <c r="N19" i="18"/>
  <c r="B20" i="18"/>
  <c r="N20" i="18"/>
  <c r="B21" i="18"/>
  <c r="N21" i="18"/>
  <c r="B22" i="18"/>
  <c r="N22" i="18"/>
  <c r="B23" i="18"/>
  <c r="N23" i="18"/>
  <c r="B24" i="18"/>
  <c r="N24" i="18"/>
  <c r="B25" i="18"/>
  <c r="N25" i="18"/>
  <c r="B26" i="18"/>
  <c r="N26" i="18"/>
  <c r="B27" i="18"/>
  <c r="N27" i="18"/>
  <c r="B28" i="18"/>
  <c r="N28" i="18"/>
  <c r="B29" i="18"/>
  <c r="N29" i="18"/>
  <c r="B30" i="18"/>
  <c r="N30" i="18"/>
  <c r="B31" i="18"/>
  <c r="N31" i="18"/>
  <c r="B32" i="18"/>
  <c r="N32" i="18"/>
  <c r="B33" i="18"/>
  <c r="N33" i="18"/>
  <c r="B34" i="18"/>
  <c r="N34" i="18"/>
  <c r="B35" i="18"/>
  <c r="N35" i="18"/>
  <c r="B36" i="18"/>
  <c r="N36" i="18"/>
  <c r="B37" i="18"/>
  <c r="N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N44" i="18"/>
  <c r="B45" i="18"/>
  <c r="N45" i="18"/>
  <c r="B46" i="18"/>
  <c r="N46" i="18"/>
  <c r="B47" i="18"/>
  <c r="N47" i="18"/>
  <c r="B48" i="18"/>
  <c r="N48" i="18"/>
  <c r="B49" i="18"/>
  <c r="N49" i="18"/>
  <c r="B50" i="18"/>
  <c r="N50" i="18"/>
  <c r="B51" i="18"/>
  <c r="N51" i="18"/>
  <c r="B52" i="18"/>
  <c r="N52" i="18"/>
  <c r="B53" i="18"/>
  <c r="N53" i="18"/>
  <c r="B54" i="18"/>
  <c r="N54" i="18"/>
  <c r="B55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B62" i="18"/>
  <c r="N62" i="18"/>
  <c r="B63" i="18"/>
  <c r="N63" i="18"/>
  <c r="B64" i="18"/>
  <c r="N64" i="18"/>
  <c r="L19" i="19"/>
  <c r="O48" i="19"/>
  <c r="O54" i="19"/>
  <c r="O60" i="19"/>
  <c r="K66" i="19"/>
  <c r="G70" i="19"/>
  <c r="G73" i="19"/>
  <c r="T75" i="19"/>
  <c r="T77" i="19"/>
  <c r="T79" i="19"/>
  <c r="T81" i="19"/>
  <c r="T83" i="19"/>
  <c r="T85" i="19"/>
  <c r="T87" i="19"/>
  <c r="T89" i="19"/>
  <c r="T91" i="19"/>
  <c r="T93" i="19"/>
  <c r="F95" i="19"/>
  <c r="U95" i="19"/>
  <c r="O96" i="19"/>
  <c r="C97" i="19"/>
  <c r="O97" i="19"/>
  <c r="C98" i="19"/>
  <c r="O98" i="19"/>
  <c r="C99" i="19"/>
  <c r="O99" i="19"/>
  <c r="C100" i="19"/>
  <c r="O100" i="19"/>
  <c r="C101" i="19"/>
  <c r="O101" i="19"/>
  <c r="D2" i="19"/>
  <c r="P2" i="19"/>
  <c r="C3" i="18"/>
  <c r="O3" i="18"/>
  <c r="C4" i="18"/>
  <c r="O4" i="18"/>
  <c r="C5" i="18"/>
  <c r="O5" i="18"/>
  <c r="C6" i="18"/>
  <c r="O6" i="18"/>
  <c r="C7" i="18"/>
  <c r="O7" i="18"/>
  <c r="C8" i="18"/>
  <c r="O8" i="18"/>
  <c r="C9" i="18"/>
  <c r="O9" i="18"/>
  <c r="C10" i="18"/>
  <c r="O10" i="18"/>
  <c r="C11" i="18"/>
  <c r="O11" i="18"/>
  <c r="C12" i="18"/>
  <c r="O12" i="18"/>
  <c r="C13" i="18"/>
  <c r="O13" i="18"/>
  <c r="C14" i="18"/>
  <c r="O14" i="18"/>
  <c r="C15" i="18"/>
  <c r="O15" i="18"/>
  <c r="C16" i="18"/>
  <c r="O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O35" i="18"/>
  <c r="C36" i="18"/>
  <c r="O36" i="18"/>
  <c r="C37" i="18"/>
  <c r="O37" i="18"/>
  <c r="C38" i="18"/>
  <c r="O38" i="18"/>
  <c r="C39" i="18"/>
  <c r="O39" i="18"/>
  <c r="C40" i="18"/>
  <c r="O40" i="18"/>
  <c r="C41" i="18"/>
  <c r="O41" i="18"/>
  <c r="C42" i="18"/>
  <c r="O42" i="18"/>
  <c r="C43" i="18"/>
  <c r="O43" i="18"/>
  <c r="C44" i="18"/>
  <c r="O44" i="18"/>
  <c r="C45" i="18"/>
  <c r="O45" i="18"/>
  <c r="C46" i="18"/>
  <c r="O46" i="18"/>
  <c r="C47" i="18"/>
  <c r="O47" i="18"/>
  <c r="C48" i="18"/>
  <c r="O48" i="18"/>
  <c r="C49" i="18"/>
  <c r="O49" i="18"/>
  <c r="C50" i="18"/>
  <c r="O50" i="18"/>
  <c r="C51" i="18"/>
  <c r="O51" i="18"/>
  <c r="C52" i="18"/>
  <c r="O52" i="18"/>
  <c r="C53" i="18"/>
  <c r="O53" i="18"/>
  <c r="C54" i="18"/>
  <c r="O54" i="18"/>
  <c r="C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8"/>
  <c r="C63" i="18"/>
  <c r="O63" i="18"/>
  <c r="C64" i="18"/>
  <c r="M19" i="19"/>
  <c r="P48" i="19"/>
  <c r="P54" i="19"/>
  <c r="P60" i="19"/>
  <c r="O66" i="19"/>
  <c r="H70" i="19"/>
  <c r="H73" i="19"/>
  <c r="F76" i="19"/>
  <c r="F78" i="19"/>
  <c r="F80" i="19"/>
  <c r="F82" i="19"/>
  <c r="F84" i="19"/>
  <c r="F86" i="19"/>
  <c r="F88" i="19"/>
  <c r="F90" i="19"/>
  <c r="F92" i="19"/>
  <c r="D94" i="19"/>
  <c r="G95" i="19"/>
  <c r="V95" i="19"/>
  <c r="P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D8" i="18"/>
  <c r="P8" i="18"/>
  <c r="D9" i="18"/>
  <c r="P9" i="18"/>
  <c r="D10" i="18"/>
  <c r="P10" i="18"/>
  <c r="D11" i="18"/>
  <c r="P11" i="18"/>
  <c r="D12" i="18"/>
  <c r="P12" i="18"/>
  <c r="D13" i="18"/>
  <c r="P13" i="18"/>
  <c r="D14" i="18"/>
  <c r="P14" i="18"/>
  <c r="D15" i="18"/>
  <c r="P15" i="18"/>
  <c r="D16" i="18"/>
  <c r="P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P25" i="18"/>
  <c r="D26" i="18"/>
  <c r="P26" i="18"/>
  <c r="D27" i="18"/>
  <c r="P27" i="18"/>
  <c r="D28" i="18"/>
  <c r="P28" i="18"/>
  <c r="D29" i="18"/>
  <c r="P29" i="18"/>
  <c r="D30" i="18"/>
  <c r="P30" i="18"/>
  <c r="D31" i="18"/>
  <c r="P31" i="18"/>
  <c r="D32" i="18"/>
  <c r="P32" i="18"/>
  <c r="D33" i="18"/>
  <c r="P33" i="18"/>
  <c r="D34" i="18"/>
  <c r="P34" i="18"/>
  <c r="D35" i="18"/>
  <c r="P35" i="18"/>
  <c r="D36" i="18"/>
  <c r="P36" i="18"/>
  <c r="D37" i="18"/>
  <c r="P37" i="18"/>
  <c r="D38" i="18"/>
  <c r="P38" i="18"/>
  <c r="D39" i="18"/>
  <c r="P39" i="18"/>
  <c r="D40" i="18"/>
  <c r="P40" i="18"/>
  <c r="D41" i="18"/>
  <c r="P41" i="18"/>
  <c r="D42" i="18"/>
  <c r="P42" i="18"/>
  <c r="D43" i="18"/>
  <c r="P43" i="18"/>
  <c r="D44" i="18"/>
  <c r="P44" i="18"/>
  <c r="D45" i="18"/>
  <c r="P45" i="18"/>
  <c r="D46" i="18"/>
  <c r="P46" i="18"/>
  <c r="D47" i="18"/>
  <c r="P47" i="18"/>
  <c r="D48" i="18"/>
  <c r="P48" i="18"/>
  <c r="D49" i="18"/>
  <c r="P49" i="18"/>
  <c r="D50" i="18"/>
  <c r="P50" i="18"/>
  <c r="D51" i="18"/>
  <c r="P51" i="18"/>
  <c r="D52" i="18"/>
  <c r="P52" i="18"/>
  <c r="D53" i="18"/>
  <c r="P53" i="18"/>
  <c r="D54" i="18"/>
  <c r="P54" i="18"/>
  <c r="D55" i="18"/>
  <c r="P55" i="18"/>
  <c r="D56" i="18"/>
  <c r="P56" i="18"/>
  <c r="D57" i="18"/>
  <c r="P57" i="18"/>
  <c r="D58" i="18"/>
  <c r="P58" i="18"/>
  <c r="D59" i="18"/>
  <c r="P59" i="18"/>
  <c r="D60" i="18"/>
  <c r="P60" i="18"/>
  <c r="D61" i="18"/>
  <c r="P61" i="18"/>
  <c r="D62" i="18"/>
  <c r="P62" i="18"/>
  <c r="D63" i="18"/>
  <c r="P63" i="18"/>
  <c r="D64" i="18"/>
  <c r="P64" i="18"/>
  <c r="D65" i="18"/>
  <c r="P65" i="18"/>
  <c r="D66" i="18"/>
  <c r="P66" i="18"/>
  <c r="D67" i="18"/>
  <c r="P67" i="18"/>
  <c r="D68" i="18"/>
  <c r="P68" i="18"/>
  <c r="D69" i="18"/>
  <c r="P69" i="18"/>
  <c r="D70" i="18"/>
  <c r="P70" i="18"/>
  <c r="D71" i="18"/>
  <c r="P71" i="18"/>
  <c r="J25" i="19"/>
  <c r="O49" i="19"/>
  <c r="O55" i="19"/>
  <c r="O61" i="19"/>
  <c r="I67" i="19"/>
  <c r="S70" i="19"/>
  <c r="S73" i="19"/>
  <c r="G76" i="19"/>
  <c r="G78" i="19"/>
  <c r="G80" i="19"/>
  <c r="G82" i="19"/>
  <c r="G84" i="19"/>
  <c r="G86" i="19"/>
  <c r="G88" i="19"/>
  <c r="G90" i="19"/>
  <c r="G92" i="19"/>
  <c r="F94" i="19"/>
  <c r="H95" i="19"/>
  <c r="W95" i="19"/>
  <c r="Q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E5" i="18"/>
  <c r="Q5" i="18"/>
  <c r="E6" i="18"/>
  <c r="Q6" i="18"/>
  <c r="E7" i="18"/>
  <c r="Q7" i="18"/>
  <c r="E8" i="18"/>
  <c r="Q8" i="18"/>
  <c r="E9" i="18"/>
  <c r="Q9" i="18"/>
  <c r="E10" i="18"/>
  <c r="Q10" i="18"/>
  <c r="E11" i="18"/>
  <c r="Q11" i="18"/>
  <c r="E12" i="18"/>
  <c r="Q12" i="18"/>
  <c r="E13" i="18"/>
  <c r="Q13" i="18"/>
  <c r="E14" i="18"/>
  <c r="Q14" i="18"/>
  <c r="E15" i="18"/>
  <c r="Q15" i="18"/>
  <c r="E16" i="18"/>
  <c r="Q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E25" i="18"/>
  <c r="Q25" i="18"/>
  <c r="E26" i="18"/>
  <c r="Q26" i="18"/>
  <c r="E27" i="18"/>
  <c r="Q27" i="18"/>
  <c r="E28" i="18"/>
  <c r="Q28" i="18"/>
  <c r="E29" i="18"/>
  <c r="Q29" i="18"/>
  <c r="E30" i="18"/>
  <c r="Q30" i="18"/>
  <c r="E31" i="18"/>
  <c r="Q31" i="18"/>
  <c r="E32" i="18"/>
  <c r="Q32" i="18"/>
  <c r="E33" i="18"/>
  <c r="Q33" i="18"/>
  <c r="E34" i="18"/>
  <c r="Q34" i="18"/>
  <c r="E35" i="18"/>
  <c r="Q35" i="18"/>
  <c r="E36" i="18"/>
  <c r="Q36" i="18"/>
  <c r="E37" i="18"/>
  <c r="Q37" i="18"/>
  <c r="E38" i="18"/>
  <c r="Q38" i="18"/>
  <c r="E39" i="18"/>
  <c r="Q39" i="18"/>
  <c r="E40" i="18"/>
  <c r="Q40" i="18"/>
  <c r="E41" i="18"/>
  <c r="Q41" i="18"/>
  <c r="E42" i="18"/>
  <c r="Q42" i="18"/>
  <c r="E43" i="18"/>
  <c r="Q43" i="18"/>
  <c r="E44" i="18"/>
  <c r="Q44" i="18"/>
  <c r="E45" i="18"/>
  <c r="Q45" i="18"/>
  <c r="E46" i="18"/>
  <c r="Q46" i="18"/>
  <c r="E47" i="18"/>
  <c r="Q47" i="18"/>
  <c r="E48" i="18"/>
  <c r="Q48" i="18"/>
  <c r="E49" i="18"/>
  <c r="Q49" i="18"/>
  <c r="E50" i="18"/>
  <c r="Q50" i="18"/>
  <c r="E51" i="18"/>
  <c r="Q51" i="18"/>
  <c r="E52" i="18"/>
  <c r="Q52" i="18"/>
  <c r="E53" i="18"/>
  <c r="Q53" i="18"/>
  <c r="E54" i="18"/>
  <c r="Q54" i="18"/>
  <c r="E55" i="18"/>
  <c r="Q55" i="18"/>
  <c r="E56" i="18"/>
  <c r="Q56" i="18"/>
  <c r="E57" i="18"/>
  <c r="Q57" i="18"/>
  <c r="E58" i="18"/>
  <c r="Q58" i="18"/>
  <c r="E59" i="18"/>
  <c r="Q59" i="18"/>
  <c r="E60" i="18"/>
  <c r="Q60" i="18"/>
  <c r="E61" i="18"/>
  <c r="Q61" i="18"/>
  <c r="E62" i="18"/>
  <c r="Q62" i="18"/>
  <c r="E63" i="18"/>
  <c r="Q63" i="18"/>
  <c r="E64" i="18"/>
  <c r="Q64" i="18"/>
  <c r="E65" i="18"/>
  <c r="Q65" i="18"/>
  <c r="E66" i="18"/>
  <c r="Q66" i="18"/>
  <c r="E67" i="18"/>
  <c r="Q67" i="18"/>
  <c r="E68" i="18"/>
  <c r="Q68" i="18"/>
  <c r="E69" i="18"/>
  <c r="Q69" i="18"/>
  <c r="E70" i="18"/>
  <c r="Q70" i="18"/>
  <c r="E71" i="18"/>
  <c r="Q71" i="18"/>
  <c r="K25" i="19"/>
  <c r="P49" i="19"/>
  <c r="P55" i="19"/>
  <c r="P61" i="19"/>
  <c r="J67" i="19"/>
  <c r="T70" i="19"/>
  <c r="T73" i="19"/>
  <c r="H76" i="19"/>
  <c r="H78" i="19"/>
  <c r="H80" i="19"/>
  <c r="H82" i="19"/>
  <c r="H84" i="19"/>
  <c r="H86" i="19"/>
  <c r="H88" i="19"/>
  <c r="H90" i="19"/>
  <c r="H92" i="19"/>
  <c r="G94" i="19"/>
  <c r="I95" i="19"/>
  <c r="C96" i="19"/>
  <c r="R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F6" i="18"/>
  <c r="R6" i="18"/>
  <c r="F7" i="18"/>
  <c r="R7" i="18"/>
  <c r="F8" i="18"/>
  <c r="R8" i="18"/>
  <c r="F9" i="18"/>
  <c r="R9" i="18"/>
  <c r="F10" i="18"/>
  <c r="R10" i="18"/>
  <c r="F11" i="18"/>
  <c r="R11" i="18"/>
  <c r="F12" i="18"/>
  <c r="R12" i="18"/>
  <c r="F13" i="18"/>
  <c r="R13" i="18"/>
  <c r="F14" i="18"/>
  <c r="R14" i="18"/>
  <c r="F15" i="18"/>
  <c r="R15" i="18"/>
  <c r="F16" i="18"/>
  <c r="R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F38" i="18"/>
  <c r="R38" i="18"/>
  <c r="F39" i="18"/>
  <c r="R39" i="18"/>
  <c r="F40" i="18"/>
  <c r="R40" i="18"/>
  <c r="F41" i="18"/>
  <c r="R41" i="18"/>
  <c r="F42" i="18"/>
  <c r="R42" i="18"/>
  <c r="F43" i="18"/>
  <c r="R43" i="18"/>
  <c r="F44" i="18"/>
  <c r="R44" i="18"/>
  <c r="F45" i="18"/>
  <c r="R45" i="18"/>
  <c r="F46" i="18"/>
  <c r="R46" i="18"/>
  <c r="F47" i="18"/>
  <c r="R47" i="18"/>
  <c r="F48" i="18"/>
  <c r="R48" i="18"/>
  <c r="F49" i="18"/>
  <c r="R49" i="18"/>
  <c r="F50" i="18"/>
  <c r="R50" i="18"/>
  <c r="F51" i="18"/>
  <c r="R51" i="18"/>
  <c r="F52" i="18"/>
  <c r="R52" i="18"/>
  <c r="F53" i="18"/>
  <c r="R53" i="18"/>
  <c r="F54" i="18"/>
  <c r="R54" i="18"/>
  <c r="F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R69" i="18"/>
  <c r="F70" i="18"/>
  <c r="R70" i="18"/>
  <c r="F71" i="18"/>
  <c r="R71" i="18"/>
  <c r="L30" i="19"/>
  <c r="O50" i="19"/>
  <c r="O56" i="19"/>
  <c r="O62" i="19"/>
  <c r="W67" i="19"/>
  <c r="G71" i="19"/>
  <c r="G74" i="19"/>
  <c r="R76" i="19"/>
  <c r="R78" i="19"/>
  <c r="R80" i="19"/>
  <c r="R82" i="19"/>
  <c r="R84" i="19"/>
  <c r="R86" i="19"/>
  <c r="R88" i="19"/>
  <c r="R90" i="19"/>
  <c r="R92" i="19"/>
  <c r="H94" i="19"/>
  <c r="J95" i="19"/>
  <c r="D96" i="19"/>
  <c r="S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S3" i="18"/>
  <c r="G4" i="18"/>
  <c r="S4" i="18"/>
  <c r="G5" i="18"/>
  <c r="S5" i="18"/>
  <c r="G6" i="18"/>
  <c r="S6" i="18"/>
  <c r="G7" i="18"/>
  <c r="S7" i="18"/>
  <c r="G8" i="18"/>
  <c r="S8" i="18"/>
  <c r="G9" i="18"/>
  <c r="S9" i="18"/>
  <c r="G10" i="18"/>
  <c r="S10" i="18"/>
  <c r="G11" i="18"/>
  <c r="S11" i="18"/>
  <c r="G12" i="18"/>
  <c r="S12" i="18"/>
  <c r="G13" i="18"/>
  <c r="S13" i="18"/>
  <c r="G14" i="18"/>
  <c r="S14" i="18"/>
  <c r="G15" i="18"/>
  <c r="S15" i="18"/>
  <c r="G16" i="18"/>
  <c r="S16" i="18"/>
  <c r="G17" i="18"/>
  <c r="S17" i="18"/>
  <c r="G18" i="18"/>
  <c r="S18" i="18"/>
  <c r="G19" i="18"/>
  <c r="S19" i="18"/>
  <c r="G20" i="18"/>
  <c r="S20" i="18"/>
  <c r="G21" i="18"/>
  <c r="S21" i="18"/>
  <c r="G22" i="18"/>
  <c r="S22" i="18"/>
  <c r="G23" i="18"/>
  <c r="S23" i="18"/>
  <c r="G24" i="18"/>
  <c r="S24" i="18"/>
  <c r="G25" i="18"/>
  <c r="S25" i="18"/>
  <c r="G26" i="18"/>
  <c r="S26" i="18"/>
  <c r="G27" i="18"/>
  <c r="S27" i="18"/>
  <c r="G28" i="18"/>
  <c r="S28" i="18"/>
  <c r="G29" i="18"/>
  <c r="S29" i="18"/>
  <c r="G30" i="18"/>
  <c r="S30" i="18"/>
  <c r="G31" i="18"/>
  <c r="S31" i="18"/>
  <c r="G32" i="18"/>
  <c r="S32" i="18"/>
  <c r="G33" i="18"/>
  <c r="S33" i="18"/>
  <c r="G34" i="18"/>
  <c r="S34" i="18"/>
  <c r="G35" i="18"/>
  <c r="S35" i="18"/>
  <c r="G36" i="18"/>
  <c r="S36" i="18"/>
  <c r="G37" i="18"/>
  <c r="S37" i="18"/>
  <c r="G38" i="18"/>
  <c r="S38" i="18"/>
  <c r="G39" i="18"/>
  <c r="S39" i="18"/>
  <c r="G40" i="18"/>
  <c r="S40" i="18"/>
  <c r="G41" i="18"/>
  <c r="S41" i="18"/>
  <c r="G42" i="18"/>
  <c r="S42" i="18"/>
  <c r="G43" i="18"/>
  <c r="S43" i="18"/>
  <c r="G44" i="18"/>
  <c r="S44" i="18"/>
  <c r="G45" i="18"/>
  <c r="S45" i="18"/>
  <c r="G46" i="18"/>
  <c r="S46" i="18"/>
  <c r="G47" i="18"/>
  <c r="S47" i="18"/>
  <c r="G48" i="18"/>
  <c r="S48" i="18"/>
  <c r="G49" i="18"/>
  <c r="S49" i="18"/>
  <c r="G50" i="18"/>
  <c r="S50" i="18"/>
  <c r="G51" i="18"/>
  <c r="S51" i="18"/>
  <c r="G52" i="18"/>
  <c r="S52" i="18"/>
  <c r="G53" i="18"/>
  <c r="S53" i="18"/>
  <c r="G54" i="18"/>
  <c r="S54" i="18"/>
  <c r="G55" i="18"/>
  <c r="S55" i="18"/>
  <c r="G56" i="18"/>
  <c r="S56" i="18"/>
  <c r="G57" i="18"/>
  <c r="S57" i="18"/>
  <c r="G58" i="18"/>
  <c r="S58" i="18"/>
  <c r="G59" i="18"/>
  <c r="S59" i="18"/>
  <c r="G60" i="18"/>
  <c r="S60" i="18"/>
  <c r="G61" i="18"/>
  <c r="S61" i="18"/>
  <c r="G62" i="18"/>
  <c r="S62" i="18"/>
  <c r="G63" i="18"/>
  <c r="S63" i="18"/>
  <c r="G64" i="18"/>
  <c r="S64" i="18"/>
  <c r="G65" i="18"/>
  <c r="S65" i="18"/>
  <c r="M30" i="19"/>
  <c r="P50" i="19"/>
  <c r="P56" i="19"/>
  <c r="P62" i="19"/>
  <c r="Y67" i="19"/>
  <c r="H71" i="19"/>
  <c r="H74" i="19"/>
  <c r="S76" i="19"/>
  <c r="S78" i="19"/>
  <c r="S80" i="19"/>
  <c r="S82" i="19"/>
  <c r="S84" i="19"/>
  <c r="S86" i="19"/>
  <c r="S88" i="19"/>
  <c r="S90" i="19"/>
  <c r="S92" i="19"/>
  <c r="P94" i="19"/>
  <c r="K95" i="19"/>
  <c r="E96" i="19"/>
  <c r="T96" i="19"/>
  <c r="H97" i="19"/>
  <c r="T97" i="19"/>
  <c r="H98" i="19"/>
  <c r="T98" i="19"/>
  <c r="H99" i="19"/>
  <c r="T99" i="19"/>
  <c r="H100" i="19"/>
  <c r="T100" i="19"/>
  <c r="H101" i="19"/>
  <c r="T101" i="19"/>
  <c r="I2" i="19"/>
  <c r="U2" i="19"/>
  <c r="H3" i="18"/>
  <c r="T3" i="18"/>
  <c r="H4" i="18"/>
  <c r="T4" i="18"/>
  <c r="H5" i="18"/>
  <c r="T5" i="18"/>
  <c r="H6" i="18"/>
  <c r="T6" i="18"/>
  <c r="H7" i="18"/>
  <c r="T7" i="18"/>
  <c r="H8" i="18"/>
  <c r="T8" i="18"/>
  <c r="H9" i="18"/>
  <c r="T9" i="18"/>
  <c r="H10" i="18"/>
  <c r="T10" i="18"/>
  <c r="H11" i="18"/>
  <c r="T11" i="18"/>
  <c r="H12" i="18"/>
  <c r="T12" i="18"/>
  <c r="H13" i="18"/>
  <c r="T13" i="18"/>
  <c r="H14" i="18"/>
  <c r="T14" i="18"/>
  <c r="H15" i="18"/>
  <c r="T15" i="18"/>
  <c r="H16" i="18"/>
  <c r="T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H25" i="18"/>
  <c r="T25" i="18"/>
  <c r="H26" i="18"/>
  <c r="T26" i="18"/>
  <c r="H27" i="18"/>
  <c r="T27" i="18"/>
  <c r="H28" i="18"/>
  <c r="T28" i="18"/>
  <c r="H29" i="18"/>
  <c r="T29" i="18"/>
  <c r="H30" i="18"/>
  <c r="T30" i="18"/>
  <c r="H31" i="18"/>
  <c r="T31" i="18"/>
  <c r="H32" i="18"/>
  <c r="T32" i="18"/>
  <c r="H33" i="18"/>
  <c r="T33" i="18"/>
  <c r="H34" i="18"/>
  <c r="T34" i="18"/>
  <c r="H35" i="18"/>
  <c r="T35" i="18"/>
  <c r="H36" i="18"/>
  <c r="T36" i="18"/>
  <c r="H37" i="18"/>
  <c r="T37" i="18"/>
  <c r="H38" i="18"/>
  <c r="T38" i="18"/>
  <c r="H39" i="18"/>
  <c r="T39" i="18"/>
  <c r="H40" i="18"/>
  <c r="T40" i="18"/>
  <c r="H41" i="18"/>
  <c r="T41" i="18"/>
  <c r="H42" i="18"/>
  <c r="T42" i="18"/>
  <c r="H43" i="18"/>
  <c r="T43" i="18"/>
  <c r="H44" i="18"/>
  <c r="T44" i="18"/>
  <c r="H45" i="18"/>
  <c r="T45" i="18"/>
  <c r="H46" i="18"/>
  <c r="T46" i="18"/>
  <c r="H47" i="18"/>
  <c r="T47" i="18"/>
  <c r="H48" i="18"/>
  <c r="T48" i="18"/>
  <c r="H49" i="18"/>
  <c r="T49" i="18"/>
  <c r="H50" i="18"/>
  <c r="T50" i="18"/>
  <c r="H51" i="18"/>
  <c r="T51" i="18"/>
  <c r="H52" i="18"/>
  <c r="T52" i="18"/>
  <c r="H53" i="18"/>
  <c r="T53" i="18"/>
  <c r="H54" i="18"/>
  <c r="T54" i="18"/>
  <c r="H55" i="18"/>
  <c r="T55" i="18"/>
  <c r="H56" i="18"/>
  <c r="T56" i="18"/>
  <c r="H57" i="18"/>
  <c r="T57" i="18"/>
  <c r="H58" i="18"/>
  <c r="T58" i="18"/>
  <c r="H59" i="18"/>
  <c r="T59" i="18"/>
  <c r="H60" i="18"/>
  <c r="T60" i="18"/>
  <c r="H61" i="18"/>
  <c r="T61" i="18"/>
  <c r="H62" i="18"/>
  <c r="T62" i="18"/>
  <c r="H63" i="18"/>
  <c r="T63" i="18"/>
  <c r="H64" i="18"/>
  <c r="T64" i="18"/>
  <c r="H65" i="18"/>
  <c r="T65" i="18"/>
  <c r="H66" i="18"/>
  <c r="Q35" i="19"/>
  <c r="O51" i="19"/>
  <c r="O57" i="19"/>
  <c r="O63" i="19"/>
  <c r="N68" i="19"/>
  <c r="S71" i="19"/>
  <c r="S74" i="19"/>
  <c r="T76" i="19"/>
  <c r="T78" i="19"/>
  <c r="T80" i="19"/>
  <c r="T82" i="19"/>
  <c r="T84" i="19"/>
  <c r="T86" i="19"/>
  <c r="T88" i="19"/>
  <c r="T90" i="19"/>
  <c r="T92" i="19"/>
  <c r="R94" i="19"/>
  <c r="O95" i="19"/>
  <c r="F96" i="19"/>
  <c r="U96" i="19"/>
  <c r="I97" i="19"/>
  <c r="U97" i="19"/>
  <c r="I98" i="19"/>
  <c r="U98" i="19"/>
  <c r="I99" i="19"/>
  <c r="U99" i="19"/>
  <c r="I100" i="19"/>
  <c r="U100" i="19"/>
  <c r="I101" i="19"/>
  <c r="U101" i="19"/>
  <c r="J2" i="19"/>
  <c r="V2" i="19"/>
  <c r="I3" i="18"/>
  <c r="U3" i="18"/>
  <c r="I4" i="18"/>
  <c r="U4" i="18"/>
  <c r="I5" i="18"/>
  <c r="U5" i="18"/>
  <c r="I6" i="18"/>
  <c r="U6" i="18"/>
  <c r="I7" i="18"/>
  <c r="U7" i="18"/>
  <c r="I8" i="18"/>
  <c r="U8" i="18"/>
  <c r="I9" i="18"/>
  <c r="U9" i="18"/>
  <c r="I10" i="18"/>
  <c r="U10" i="18"/>
  <c r="I11" i="18"/>
  <c r="U11" i="18"/>
  <c r="I12" i="18"/>
  <c r="U12" i="18"/>
  <c r="I13" i="18"/>
  <c r="U13" i="18"/>
  <c r="I14" i="18"/>
  <c r="U14" i="18"/>
  <c r="I15" i="18"/>
  <c r="U15" i="18"/>
  <c r="I16" i="18"/>
  <c r="U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U25" i="18"/>
  <c r="I26" i="18"/>
  <c r="U26" i="18"/>
  <c r="I27" i="18"/>
  <c r="U27" i="18"/>
  <c r="I28" i="18"/>
  <c r="U28" i="18"/>
  <c r="I29" i="18"/>
  <c r="U29" i="18"/>
  <c r="I30" i="18"/>
  <c r="U30" i="18"/>
  <c r="I31" i="18"/>
  <c r="U31" i="18"/>
  <c r="I32" i="18"/>
  <c r="U32" i="18"/>
  <c r="I33" i="18"/>
  <c r="U33" i="18"/>
  <c r="I34" i="18"/>
  <c r="U34" i="18"/>
  <c r="I35" i="18"/>
  <c r="U35" i="18"/>
  <c r="I36" i="18"/>
  <c r="U36" i="18"/>
  <c r="I37" i="18"/>
  <c r="U37" i="18"/>
  <c r="I38" i="18"/>
  <c r="U38" i="18"/>
  <c r="I39" i="18"/>
  <c r="U39" i="18"/>
  <c r="I40" i="18"/>
  <c r="U40" i="18"/>
  <c r="I41" i="18"/>
  <c r="U41" i="18"/>
  <c r="I42" i="18"/>
  <c r="U42" i="18"/>
  <c r="I43" i="18"/>
  <c r="U43" i="18"/>
  <c r="I44" i="18"/>
  <c r="U44" i="18"/>
  <c r="I45" i="18"/>
  <c r="U45" i="18"/>
  <c r="I46" i="18"/>
  <c r="U46" i="18"/>
  <c r="I47" i="18"/>
  <c r="U47" i="18"/>
  <c r="I48" i="18"/>
  <c r="U48" i="18"/>
  <c r="I49" i="18"/>
  <c r="U49" i="18"/>
  <c r="I50" i="18"/>
  <c r="U50" i="18"/>
  <c r="I51" i="18"/>
  <c r="U51" i="18"/>
  <c r="I52" i="18"/>
  <c r="U52" i="18"/>
  <c r="I53" i="18"/>
  <c r="U53" i="18"/>
  <c r="I54" i="18"/>
  <c r="U54" i="18"/>
  <c r="I55" i="18"/>
  <c r="U55" i="18"/>
  <c r="I56" i="18"/>
  <c r="U56" i="18"/>
  <c r="I57" i="18"/>
  <c r="U57" i="18"/>
  <c r="I58" i="18"/>
  <c r="U58" i="18"/>
  <c r="I59" i="18"/>
  <c r="U59" i="18"/>
  <c r="I60" i="18"/>
  <c r="U60" i="18"/>
  <c r="I61" i="18"/>
  <c r="U61" i="18"/>
  <c r="I62" i="18"/>
  <c r="U62" i="18"/>
  <c r="I63" i="18"/>
  <c r="U63" i="18"/>
  <c r="V40" i="19"/>
  <c r="P52" i="19"/>
  <c r="P58" i="19"/>
  <c r="P64" i="19"/>
  <c r="E69" i="19"/>
  <c r="H72" i="19"/>
  <c r="H75" i="19"/>
  <c r="H77" i="19"/>
  <c r="H79" i="19"/>
  <c r="H81" i="19"/>
  <c r="H83" i="19"/>
  <c r="H85" i="19"/>
  <c r="H87" i="19"/>
  <c r="H89" i="19"/>
  <c r="H91" i="19"/>
  <c r="H93" i="19"/>
  <c r="V94" i="19"/>
  <c r="R95" i="19"/>
  <c r="I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X7" i="18"/>
  <c r="L8" i="18"/>
  <c r="X8" i="18"/>
  <c r="L9" i="18"/>
  <c r="X9" i="18"/>
  <c r="L10" i="18"/>
  <c r="X10" i="18"/>
  <c r="L11" i="18"/>
  <c r="X11" i="18"/>
  <c r="L12" i="18"/>
  <c r="X12" i="18"/>
  <c r="L13" i="18"/>
  <c r="X13" i="18"/>
  <c r="L14" i="18"/>
  <c r="X14" i="18"/>
  <c r="L15" i="18"/>
  <c r="X15" i="18"/>
  <c r="L16" i="18"/>
  <c r="X16" i="18"/>
  <c r="L17" i="18"/>
  <c r="X17" i="18"/>
  <c r="L18" i="18"/>
  <c r="X18" i="18"/>
  <c r="L19" i="18"/>
  <c r="X19" i="18"/>
  <c r="L20" i="18"/>
  <c r="X20" i="18"/>
  <c r="L21" i="18"/>
  <c r="X21" i="18"/>
  <c r="L22" i="18"/>
  <c r="X22" i="18"/>
  <c r="L23" i="18"/>
  <c r="X23" i="18"/>
  <c r="L24" i="18"/>
  <c r="X24" i="18"/>
  <c r="L25" i="18"/>
  <c r="X25" i="18"/>
  <c r="L26" i="18"/>
  <c r="X26" i="18"/>
  <c r="L27" i="18"/>
  <c r="X27" i="18"/>
  <c r="L28" i="18"/>
  <c r="X28" i="18"/>
  <c r="L29" i="18"/>
  <c r="X29" i="18"/>
  <c r="L30" i="18"/>
  <c r="X30" i="18"/>
  <c r="L31" i="18"/>
  <c r="X31" i="18"/>
  <c r="L32" i="18"/>
  <c r="X32" i="18"/>
  <c r="L33" i="18"/>
  <c r="X33" i="18"/>
  <c r="L34" i="18"/>
  <c r="X34" i="18"/>
  <c r="L35" i="18"/>
  <c r="X35" i="18"/>
  <c r="L36" i="18"/>
  <c r="X36" i="18"/>
  <c r="L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L45" i="18"/>
  <c r="X45" i="18"/>
  <c r="L46" i="18"/>
  <c r="X46" i="18"/>
  <c r="L47" i="18"/>
  <c r="X47" i="18"/>
  <c r="L48" i="18"/>
  <c r="X48" i="18"/>
  <c r="L49" i="18"/>
  <c r="X49" i="18"/>
  <c r="L50" i="18"/>
  <c r="X50" i="18"/>
  <c r="L51" i="18"/>
  <c r="X51" i="18"/>
  <c r="L52" i="18"/>
  <c r="X52" i="18"/>
  <c r="L53" i="18"/>
  <c r="X53" i="18"/>
  <c r="L54" i="18"/>
  <c r="X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R35" i="19"/>
  <c r="T74" i="19"/>
  <c r="F87" i="19"/>
  <c r="G96" i="19"/>
  <c r="J99" i="19"/>
  <c r="K2" i="19"/>
  <c r="J5" i="18"/>
  <c r="J8" i="18"/>
  <c r="J11" i="18"/>
  <c r="J14" i="18"/>
  <c r="J17" i="18"/>
  <c r="J20" i="18"/>
  <c r="J23" i="18"/>
  <c r="J26" i="18"/>
  <c r="J29" i="18"/>
  <c r="J32" i="18"/>
  <c r="J35" i="18"/>
  <c r="J38" i="18"/>
  <c r="J41" i="18"/>
  <c r="J44" i="18"/>
  <c r="J47" i="18"/>
  <c r="J50" i="18"/>
  <c r="J53" i="18"/>
  <c r="M55" i="18"/>
  <c r="M57" i="18"/>
  <c r="M59" i="18"/>
  <c r="M61" i="18"/>
  <c r="M63" i="18"/>
  <c r="Y64" i="18"/>
  <c r="Y65" i="18"/>
  <c r="U66" i="18"/>
  <c r="L67" i="18"/>
  <c r="C68" i="18"/>
  <c r="U68" i="18"/>
  <c r="L69" i="18"/>
  <c r="C70" i="18"/>
  <c r="U70" i="18"/>
  <c r="L71" i="18"/>
  <c r="C72" i="18"/>
  <c r="O72" i="18"/>
  <c r="C73" i="18"/>
  <c r="O73" i="18"/>
  <c r="C74" i="18"/>
  <c r="O74" i="18"/>
  <c r="C75" i="18"/>
  <c r="O75" i="18"/>
  <c r="C76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C83" i="18"/>
  <c r="O83" i="18"/>
  <c r="C84" i="18"/>
  <c r="O84" i="18"/>
  <c r="C85" i="18"/>
  <c r="O85" i="18"/>
  <c r="C86" i="18"/>
  <c r="O86" i="18"/>
  <c r="C87" i="18"/>
  <c r="O87" i="18"/>
  <c r="C88" i="18"/>
  <c r="O88" i="18"/>
  <c r="C89" i="18"/>
  <c r="O89" i="18"/>
  <c r="C90" i="18"/>
  <c r="O90" i="18"/>
  <c r="C91" i="18"/>
  <c r="O91" i="18"/>
  <c r="C92" i="18"/>
  <c r="O92" i="18"/>
  <c r="C93" i="18"/>
  <c r="O93" i="18"/>
  <c r="C94" i="18"/>
  <c r="O94" i="18"/>
  <c r="C95" i="18"/>
  <c r="O95" i="18"/>
  <c r="C96" i="18"/>
  <c r="O96" i="18"/>
  <c r="C97" i="18"/>
  <c r="O97" i="18"/>
  <c r="C98" i="18"/>
  <c r="O98" i="18"/>
  <c r="C99" i="18"/>
  <c r="O99" i="18"/>
  <c r="C100" i="18"/>
  <c r="O100" i="18"/>
  <c r="C101" i="18"/>
  <c r="O101" i="18"/>
  <c r="D2" i="18"/>
  <c r="P2" i="18"/>
  <c r="C3" i="17"/>
  <c r="S40" i="19"/>
  <c r="G75" i="19"/>
  <c r="G87" i="19"/>
  <c r="H96" i="19"/>
  <c r="K99" i="19"/>
  <c r="L2" i="19"/>
  <c r="K5" i="18"/>
  <c r="K8" i="18"/>
  <c r="K11" i="18"/>
  <c r="K14" i="18"/>
  <c r="K17" i="18"/>
  <c r="K20" i="18"/>
  <c r="K23" i="18"/>
  <c r="K26" i="18"/>
  <c r="K29" i="18"/>
  <c r="K32" i="18"/>
  <c r="K35" i="18"/>
  <c r="K38" i="18"/>
  <c r="K41" i="18"/>
  <c r="K44" i="18"/>
  <c r="K47" i="18"/>
  <c r="K50" i="18"/>
  <c r="K53" i="18"/>
  <c r="V55" i="18"/>
  <c r="V57" i="18"/>
  <c r="V59" i="18"/>
  <c r="V61" i="18"/>
  <c r="V63" i="18"/>
  <c r="B65" i="18"/>
  <c r="B66" i="18"/>
  <c r="V66" i="18"/>
  <c r="M67" i="18"/>
  <c r="G68" i="18"/>
  <c r="V68" i="18"/>
  <c r="M69" i="18"/>
  <c r="G70" i="18"/>
  <c r="V70" i="18"/>
  <c r="M71" i="18"/>
  <c r="D72" i="18"/>
  <c r="P72" i="18"/>
  <c r="D73" i="18"/>
  <c r="P73" i="18"/>
  <c r="D74" i="18"/>
  <c r="P74" i="18"/>
  <c r="D75" i="18"/>
  <c r="P75" i="18"/>
  <c r="D76" i="18"/>
  <c r="P76" i="18"/>
  <c r="D77" i="18"/>
  <c r="P77" i="18"/>
  <c r="D78" i="18"/>
  <c r="P78" i="18"/>
  <c r="D79" i="18"/>
  <c r="P79" i="18"/>
  <c r="D80" i="18"/>
  <c r="P80" i="18"/>
  <c r="D81" i="18"/>
  <c r="P81" i="18"/>
  <c r="D82" i="18"/>
  <c r="P82" i="18"/>
  <c r="D83" i="18"/>
  <c r="P83" i="18"/>
  <c r="D84" i="18"/>
  <c r="P84" i="18"/>
  <c r="D85" i="18"/>
  <c r="P85" i="18"/>
  <c r="D86" i="18"/>
  <c r="P86" i="18"/>
  <c r="D87" i="18"/>
  <c r="P87" i="18"/>
  <c r="D88" i="18"/>
  <c r="P88" i="18"/>
  <c r="D89" i="18"/>
  <c r="P89" i="18"/>
  <c r="D90" i="18"/>
  <c r="P90" i="18"/>
  <c r="D91" i="18"/>
  <c r="P91" i="18"/>
  <c r="D92" i="18"/>
  <c r="P92" i="18"/>
  <c r="D93" i="18"/>
  <c r="P93" i="18"/>
  <c r="D94" i="18"/>
  <c r="P94" i="18"/>
  <c r="D95" i="18"/>
  <c r="P95" i="18"/>
  <c r="D96" i="18"/>
  <c r="P96" i="18"/>
  <c r="D97" i="18"/>
  <c r="P97" i="18"/>
  <c r="D98" i="18"/>
  <c r="P98" i="18"/>
  <c r="D99" i="18"/>
  <c r="P99" i="18"/>
  <c r="D100" i="18"/>
  <c r="P100" i="18"/>
  <c r="D101" i="18"/>
  <c r="P101" i="18"/>
  <c r="E2" i="18"/>
  <c r="Q2" i="18"/>
  <c r="D3" i="17"/>
  <c r="P51" i="19"/>
  <c r="F77" i="19"/>
  <c r="F89" i="19"/>
  <c r="V96" i="19"/>
  <c r="V99" i="19"/>
  <c r="W2" i="19"/>
  <c r="V5" i="18"/>
  <c r="V8" i="18"/>
  <c r="V11" i="18"/>
  <c r="V14" i="18"/>
  <c r="V17" i="18"/>
  <c r="V20" i="18"/>
  <c r="V23" i="18"/>
  <c r="V26" i="18"/>
  <c r="V29" i="18"/>
  <c r="V32" i="18"/>
  <c r="V35" i="18"/>
  <c r="V38" i="18"/>
  <c r="V41" i="18"/>
  <c r="V44" i="18"/>
  <c r="V47" i="18"/>
  <c r="V50" i="18"/>
  <c r="V53" i="18"/>
  <c r="W55" i="18"/>
  <c r="W57" i="18"/>
  <c r="W59" i="18"/>
  <c r="W61" i="18"/>
  <c r="W63" i="18"/>
  <c r="C65" i="18"/>
  <c r="C66" i="18"/>
  <c r="W66" i="18"/>
  <c r="N67" i="18"/>
  <c r="H68" i="18"/>
  <c r="W68" i="18"/>
  <c r="N69" i="18"/>
  <c r="H70" i="18"/>
  <c r="W70" i="18"/>
  <c r="N71" i="18"/>
  <c r="E72" i="18"/>
  <c r="Q72" i="18"/>
  <c r="E73" i="18"/>
  <c r="Q73" i="18"/>
  <c r="E74" i="18"/>
  <c r="Q74" i="18"/>
  <c r="E75" i="18"/>
  <c r="Q75" i="18"/>
  <c r="E76" i="18"/>
  <c r="Q76" i="18"/>
  <c r="E77" i="18"/>
  <c r="Q77" i="18"/>
  <c r="E78" i="18"/>
  <c r="Q78" i="18"/>
  <c r="E79" i="18"/>
  <c r="Q79" i="18"/>
  <c r="E80" i="18"/>
  <c r="Q80" i="18"/>
  <c r="E81" i="18"/>
  <c r="Q81" i="18"/>
  <c r="E82" i="18"/>
  <c r="Q82" i="18"/>
  <c r="E83" i="18"/>
  <c r="Q83" i="18"/>
  <c r="E84" i="18"/>
  <c r="Q84" i="18"/>
  <c r="E85" i="18"/>
  <c r="Q85" i="18"/>
  <c r="E86" i="18"/>
  <c r="Q86" i="18"/>
  <c r="E87" i="18"/>
  <c r="Q87" i="18"/>
  <c r="E88" i="18"/>
  <c r="Q88" i="18"/>
  <c r="E89" i="18"/>
  <c r="Q89" i="18"/>
  <c r="E90" i="18"/>
  <c r="Q90" i="18"/>
  <c r="E91" i="18"/>
  <c r="Q91" i="18"/>
  <c r="E92" i="18"/>
  <c r="Q92" i="18"/>
  <c r="E93" i="18"/>
  <c r="Q93" i="18"/>
  <c r="E94" i="18"/>
  <c r="Q94" i="18"/>
  <c r="E95" i="18"/>
  <c r="Q95" i="18"/>
  <c r="E96" i="18"/>
  <c r="Q96" i="18"/>
  <c r="E97" i="18"/>
  <c r="Q97" i="18"/>
  <c r="E98" i="18"/>
  <c r="Q98" i="18"/>
  <c r="E99" i="18"/>
  <c r="Q99" i="18"/>
  <c r="E100" i="18"/>
  <c r="Q100" i="18"/>
  <c r="E101" i="18"/>
  <c r="Q101" i="18"/>
  <c r="F2" i="18"/>
  <c r="R2" i="18"/>
  <c r="E3" i="17"/>
  <c r="O52" i="19"/>
  <c r="G77" i="19"/>
  <c r="G89" i="19"/>
  <c r="W96" i="19"/>
  <c r="W99" i="19"/>
  <c r="X2" i="19"/>
  <c r="W5" i="18"/>
  <c r="W8" i="18"/>
  <c r="W11" i="18"/>
  <c r="W14" i="18"/>
  <c r="W17" i="18"/>
  <c r="W20" i="18"/>
  <c r="W23" i="18"/>
  <c r="W26" i="18"/>
  <c r="W29" i="18"/>
  <c r="W32" i="18"/>
  <c r="W35" i="18"/>
  <c r="W38" i="18"/>
  <c r="W41" i="18"/>
  <c r="W44" i="18"/>
  <c r="W47" i="18"/>
  <c r="W50" i="18"/>
  <c r="W53" i="18"/>
  <c r="Y55" i="18"/>
  <c r="Y57" i="18"/>
  <c r="Y59" i="18"/>
  <c r="Y61" i="18"/>
  <c r="Y63" i="18"/>
  <c r="I65" i="18"/>
  <c r="G66" i="18"/>
  <c r="X66" i="18"/>
  <c r="O67" i="18"/>
  <c r="I68" i="18"/>
  <c r="X68" i="18"/>
  <c r="O69" i="18"/>
  <c r="I70" i="18"/>
  <c r="X70" i="18"/>
  <c r="O71" i="18"/>
  <c r="F72" i="18"/>
  <c r="R72" i="18"/>
  <c r="F73" i="18"/>
  <c r="R73" i="18"/>
  <c r="F74" i="18"/>
  <c r="R74" i="18"/>
  <c r="F75" i="18"/>
  <c r="R75" i="18"/>
  <c r="F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P57" i="19"/>
  <c r="F79" i="19"/>
  <c r="F91" i="19"/>
  <c r="J97" i="19"/>
  <c r="J100" i="19"/>
  <c r="J3" i="18"/>
  <c r="J6" i="18"/>
  <c r="J9" i="18"/>
  <c r="J12" i="18"/>
  <c r="J15" i="18"/>
  <c r="J18" i="18"/>
  <c r="J21" i="18"/>
  <c r="J24" i="18"/>
  <c r="J27" i="18"/>
  <c r="J30" i="18"/>
  <c r="J33" i="18"/>
  <c r="J36" i="18"/>
  <c r="J39" i="18"/>
  <c r="J42" i="18"/>
  <c r="J45" i="18"/>
  <c r="J48" i="18"/>
  <c r="J51" i="18"/>
  <c r="J54" i="18"/>
  <c r="J56" i="18"/>
  <c r="J58" i="18"/>
  <c r="J60" i="18"/>
  <c r="J62" i="18"/>
  <c r="I64" i="18"/>
  <c r="J65" i="18"/>
  <c r="I66" i="18"/>
  <c r="Y66" i="18"/>
  <c r="S67" i="18"/>
  <c r="J68" i="18"/>
  <c r="Y68" i="18"/>
  <c r="S69" i="18"/>
  <c r="J70" i="18"/>
  <c r="Y70" i="18"/>
  <c r="S71" i="18"/>
  <c r="G72" i="18"/>
  <c r="S72" i="18"/>
  <c r="G73" i="18"/>
  <c r="S73" i="18"/>
  <c r="G74" i="18"/>
  <c r="S74" i="18"/>
  <c r="G75" i="18"/>
  <c r="S75" i="18"/>
  <c r="G76" i="18"/>
  <c r="S76" i="18"/>
  <c r="G77" i="18"/>
  <c r="S77" i="18"/>
  <c r="G78" i="18"/>
  <c r="S78" i="18"/>
  <c r="G79" i="18"/>
  <c r="S79" i="18"/>
  <c r="G80" i="18"/>
  <c r="S80" i="18"/>
  <c r="G81" i="18"/>
  <c r="S81" i="18"/>
  <c r="G82" i="18"/>
  <c r="S82" i="18"/>
  <c r="G83" i="18"/>
  <c r="S83" i="18"/>
  <c r="G84" i="18"/>
  <c r="S84" i="18"/>
  <c r="G85" i="18"/>
  <c r="S85" i="18"/>
  <c r="G86" i="18"/>
  <c r="S86" i="18"/>
  <c r="G87" i="18"/>
  <c r="S87" i="18"/>
  <c r="G88" i="18"/>
  <c r="S88" i="18"/>
  <c r="G89" i="18"/>
  <c r="S89" i="18"/>
  <c r="G90" i="18"/>
  <c r="S90" i="18"/>
  <c r="G91" i="18"/>
  <c r="S91" i="18"/>
  <c r="G92" i="18"/>
  <c r="S92" i="18"/>
  <c r="G93" i="18"/>
  <c r="S93" i="18"/>
  <c r="G94" i="18"/>
  <c r="S94" i="18"/>
  <c r="G95" i="18"/>
  <c r="S95" i="18"/>
  <c r="G96" i="18"/>
  <c r="O58" i="19"/>
  <c r="G79" i="19"/>
  <c r="G91" i="19"/>
  <c r="K97" i="19"/>
  <c r="K100" i="19"/>
  <c r="K3" i="18"/>
  <c r="K6" i="18"/>
  <c r="K9" i="18"/>
  <c r="K12" i="18"/>
  <c r="K15" i="18"/>
  <c r="K18" i="18"/>
  <c r="K21" i="18"/>
  <c r="K24" i="18"/>
  <c r="K27" i="18"/>
  <c r="K30" i="18"/>
  <c r="K33" i="18"/>
  <c r="K36" i="18"/>
  <c r="K39" i="18"/>
  <c r="K42" i="18"/>
  <c r="K45" i="18"/>
  <c r="K48" i="18"/>
  <c r="K51" i="18"/>
  <c r="K54" i="18"/>
  <c r="K56" i="18"/>
  <c r="K58" i="18"/>
  <c r="K60" i="18"/>
  <c r="K62" i="18"/>
  <c r="J64" i="18"/>
  <c r="K65" i="18"/>
  <c r="J66" i="18"/>
  <c r="B67" i="18"/>
  <c r="T67" i="18"/>
  <c r="K68" i="18"/>
  <c r="B69" i="18"/>
  <c r="T69" i="18"/>
  <c r="K70" i="18"/>
  <c r="B71" i="18"/>
  <c r="T71" i="18"/>
  <c r="H72" i="18"/>
  <c r="T72" i="18"/>
  <c r="H73" i="18"/>
  <c r="T73" i="18"/>
  <c r="H74" i="18"/>
  <c r="T74" i="18"/>
  <c r="H75" i="18"/>
  <c r="T75" i="18"/>
  <c r="H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H87" i="18"/>
  <c r="T87" i="18"/>
  <c r="H88" i="18"/>
  <c r="T88" i="18"/>
  <c r="H89" i="18"/>
  <c r="T89" i="18"/>
  <c r="H90" i="18"/>
  <c r="T90" i="18"/>
  <c r="H91" i="18"/>
  <c r="T91" i="18"/>
  <c r="H92" i="18"/>
  <c r="T92" i="18"/>
  <c r="P63" i="19"/>
  <c r="F81" i="19"/>
  <c r="F93" i="19"/>
  <c r="V97" i="19"/>
  <c r="V100" i="19"/>
  <c r="V3" i="18"/>
  <c r="V6" i="18"/>
  <c r="V9" i="18"/>
  <c r="V12" i="18"/>
  <c r="V15" i="18"/>
  <c r="V18" i="18"/>
  <c r="V21" i="18"/>
  <c r="V24" i="18"/>
  <c r="V27" i="18"/>
  <c r="V30" i="18"/>
  <c r="V33" i="18"/>
  <c r="V36" i="18"/>
  <c r="V39" i="18"/>
  <c r="V42" i="18"/>
  <c r="V45" i="18"/>
  <c r="V48" i="18"/>
  <c r="V51" i="18"/>
  <c r="M54" i="18"/>
  <c r="M56" i="18"/>
  <c r="M58" i="18"/>
  <c r="M60" i="18"/>
  <c r="M62" i="18"/>
  <c r="K64" i="18"/>
  <c r="M65" i="18"/>
  <c r="K66" i="18"/>
  <c r="C67" i="18"/>
  <c r="U67" i="18"/>
  <c r="L68" i="18"/>
  <c r="C69" i="18"/>
  <c r="U69" i="18"/>
  <c r="L70" i="18"/>
  <c r="C71" i="18"/>
  <c r="U71" i="18"/>
  <c r="I72" i="18"/>
  <c r="U72" i="18"/>
  <c r="I73" i="18"/>
  <c r="U73" i="18"/>
  <c r="I74" i="18"/>
  <c r="U74" i="18"/>
  <c r="I75" i="18"/>
  <c r="U75" i="18"/>
  <c r="I76" i="18"/>
  <c r="U76" i="18"/>
  <c r="I77" i="18"/>
  <c r="U77" i="18"/>
  <c r="I78" i="18"/>
  <c r="U78" i="18"/>
  <c r="I79" i="18"/>
  <c r="U79" i="18"/>
  <c r="I80" i="18"/>
  <c r="U80" i="18"/>
  <c r="I81" i="18"/>
  <c r="U81" i="18"/>
  <c r="I82" i="18"/>
  <c r="U82" i="18"/>
  <c r="I83" i="18"/>
  <c r="U83" i="18"/>
  <c r="I84" i="18"/>
  <c r="U84" i="18"/>
  <c r="I85" i="18"/>
  <c r="U85" i="18"/>
  <c r="I86" i="18"/>
  <c r="U86" i="18"/>
  <c r="I87" i="18"/>
  <c r="U87" i="18"/>
  <c r="I88" i="18"/>
  <c r="U88" i="18"/>
  <c r="I89" i="18"/>
  <c r="U89" i="18"/>
  <c r="I90" i="18"/>
  <c r="U90" i="18"/>
  <c r="I91" i="18"/>
  <c r="U91" i="18"/>
  <c r="I92" i="18"/>
  <c r="U92" i="18"/>
  <c r="I93" i="18"/>
  <c r="U93" i="18"/>
  <c r="I94" i="18"/>
  <c r="U94" i="18"/>
  <c r="I95" i="18"/>
  <c r="U95" i="18"/>
  <c r="I96" i="18"/>
  <c r="U96" i="18"/>
  <c r="I97" i="18"/>
  <c r="U97" i="18"/>
  <c r="I98" i="18"/>
  <c r="U98" i="18"/>
  <c r="I99" i="18"/>
  <c r="U99" i="18"/>
  <c r="I100" i="18"/>
  <c r="U100" i="18"/>
  <c r="I101" i="18"/>
  <c r="U101" i="18"/>
  <c r="J2" i="18"/>
  <c r="V2" i="18"/>
  <c r="O64" i="19"/>
  <c r="G81" i="19"/>
  <c r="G93" i="19"/>
  <c r="W97" i="19"/>
  <c r="W100" i="19"/>
  <c r="W3" i="18"/>
  <c r="W6" i="18"/>
  <c r="W9" i="18"/>
  <c r="W12" i="18"/>
  <c r="W15" i="18"/>
  <c r="W18" i="18"/>
  <c r="W21" i="18"/>
  <c r="W24" i="18"/>
  <c r="W27" i="18"/>
  <c r="W30" i="18"/>
  <c r="W33" i="18"/>
  <c r="W36" i="18"/>
  <c r="W39" i="18"/>
  <c r="W42" i="18"/>
  <c r="W45" i="18"/>
  <c r="W48" i="18"/>
  <c r="W51" i="18"/>
  <c r="V54" i="18"/>
  <c r="V56" i="18"/>
  <c r="V58" i="18"/>
  <c r="V60" i="18"/>
  <c r="V62" i="18"/>
  <c r="M64" i="18"/>
  <c r="N65" i="18"/>
  <c r="M66" i="18"/>
  <c r="G67" i="18"/>
  <c r="V67" i="18"/>
  <c r="M68" i="18"/>
  <c r="G69" i="18"/>
  <c r="V69" i="18"/>
  <c r="M70" i="18"/>
  <c r="G71" i="18"/>
  <c r="V71" i="18"/>
  <c r="J72" i="18"/>
  <c r="V72" i="18"/>
  <c r="J73" i="18"/>
  <c r="V73" i="18"/>
  <c r="J74" i="18"/>
  <c r="V74" i="18"/>
  <c r="J75" i="18"/>
  <c r="V75" i="18"/>
  <c r="J76" i="18"/>
  <c r="V76" i="18"/>
  <c r="J77" i="18"/>
  <c r="V77" i="18"/>
  <c r="J78" i="18"/>
  <c r="V78" i="18"/>
  <c r="J79" i="18"/>
  <c r="V79" i="18"/>
  <c r="J80" i="18"/>
  <c r="V80" i="18"/>
  <c r="J81" i="18"/>
  <c r="V81" i="18"/>
  <c r="J82" i="18"/>
  <c r="V82" i="18"/>
  <c r="J83" i="18"/>
  <c r="V83" i="18"/>
  <c r="J84" i="18"/>
  <c r="V84" i="18"/>
  <c r="J85" i="18"/>
  <c r="V85" i="18"/>
  <c r="J86" i="18"/>
  <c r="V86" i="18"/>
  <c r="J87" i="18"/>
  <c r="V87" i="18"/>
  <c r="J88" i="18"/>
  <c r="V88" i="18"/>
  <c r="J89" i="18"/>
  <c r="V89" i="18"/>
  <c r="J90" i="18"/>
  <c r="V90" i="18"/>
  <c r="J91" i="18"/>
  <c r="V91" i="18"/>
  <c r="J92" i="18"/>
  <c r="O68" i="19"/>
  <c r="F83" i="19"/>
  <c r="S94" i="19"/>
  <c r="J98" i="19"/>
  <c r="J101" i="19"/>
  <c r="J4" i="18"/>
  <c r="J7" i="18"/>
  <c r="J10" i="18"/>
  <c r="J13" i="18"/>
  <c r="J16" i="18"/>
  <c r="J19" i="18"/>
  <c r="J22" i="18"/>
  <c r="J25" i="18"/>
  <c r="J28" i="18"/>
  <c r="J31" i="18"/>
  <c r="J34" i="18"/>
  <c r="J37" i="18"/>
  <c r="J40" i="18"/>
  <c r="J43" i="18"/>
  <c r="J46" i="18"/>
  <c r="J49" i="18"/>
  <c r="J52" i="18"/>
  <c r="W54" i="18"/>
  <c r="W56" i="18"/>
  <c r="W58" i="18"/>
  <c r="W60" i="18"/>
  <c r="W62" i="18"/>
  <c r="O64" i="18"/>
  <c r="O65" i="18"/>
  <c r="N66" i="18"/>
  <c r="H67" i="18"/>
  <c r="W67" i="18"/>
  <c r="N68" i="18"/>
  <c r="H69" i="18"/>
  <c r="W69" i="18"/>
  <c r="N70" i="18"/>
  <c r="H71" i="18"/>
  <c r="W71" i="18"/>
  <c r="K72" i="18"/>
  <c r="W72" i="18"/>
  <c r="K73" i="18"/>
  <c r="W73" i="18"/>
  <c r="K74" i="18"/>
  <c r="W74" i="18"/>
  <c r="K75" i="18"/>
  <c r="W75" i="18"/>
  <c r="K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D69" i="19"/>
  <c r="G83" i="19"/>
  <c r="T94" i="19"/>
  <c r="K98" i="19"/>
  <c r="K101" i="19"/>
  <c r="K4" i="18"/>
  <c r="K7" i="18"/>
  <c r="K10" i="18"/>
  <c r="K13" i="18"/>
  <c r="K16" i="18"/>
  <c r="K19" i="18"/>
  <c r="K22" i="18"/>
  <c r="K25" i="18"/>
  <c r="K28" i="18"/>
  <c r="K31" i="18"/>
  <c r="K34" i="18"/>
  <c r="K37" i="18"/>
  <c r="K40" i="18"/>
  <c r="K43" i="18"/>
  <c r="K46" i="18"/>
  <c r="K49" i="18"/>
  <c r="K52" i="18"/>
  <c r="Y54" i="18"/>
  <c r="Y56" i="18"/>
  <c r="Y58" i="18"/>
  <c r="Y60" i="18"/>
  <c r="Y62" i="18"/>
  <c r="U64" i="18"/>
  <c r="U65" i="18"/>
  <c r="O66" i="18"/>
  <c r="I67" i="18"/>
  <c r="X67" i="18"/>
  <c r="O68" i="18"/>
  <c r="I69" i="18"/>
  <c r="X69" i="18"/>
  <c r="O70" i="18"/>
  <c r="I71" i="18"/>
  <c r="X71" i="18"/>
  <c r="L72" i="18"/>
  <c r="X72" i="18"/>
  <c r="L73" i="18"/>
  <c r="X73" i="18"/>
  <c r="L74" i="18"/>
  <c r="X74" i="18"/>
  <c r="L75" i="18"/>
  <c r="X75" i="18"/>
  <c r="L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L87" i="18"/>
  <c r="X87" i="18"/>
  <c r="L88" i="18"/>
  <c r="X88" i="18"/>
  <c r="L89" i="18"/>
  <c r="X89" i="18"/>
  <c r="L90" i="18"/>
  <c r="X90" i="18"/>
  <c r="L91" i="18"/>
  <c r="X91" i="18"/>
  <c r="L92" i="18"/>
  <c r="X92" i="18"/>
  <c r="L93" i="18"/>
  <c r="X93" i="18"/>
  <c r="L94" i="18"/>
  <c r="X94" i="18"/>
  <c r="L95" i="18"/>
  <c r="T71" i="19"/>
  <c r="V7" i="18"/>
  <c r="V25" i="18"/>
  <c r="V43" i="18"/>
  <c r="J59" i="18"/>
  <c r="J67" i="18"/>
  <c r="J71" i="18"/>
  <c r="M74" i="18"/>
  <c r="M77" i="18"/>
  <c r="M80" i="18"/>
  <c r="M83" i="18"/>
  <c r="M86" i="18"/>
  <c r="M89" i="18"/>
  <c r="Y91" i="18"/>
  <c r="M93" i="18"/>
  <c r="R94" i="18"/>
  <c r="V95" i="18"/>
  <c r="R96" i="18"/>
  <c r="K97" i="18"/>
  <c r="F98" i="18"/>
  <c r="W98" i="18"/>
  <c r="R99" i="18"/>
  <c r="K100" i="18"/>
  <c r="F101" i="18"/>
  <c r="W101" i="18"/>
  <c r="S2" i="18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J17" i="17"/>
  <c r="V17" i="17"/>
  <c r="J18" i="17"/>
  <c r="V18" i="17"/>
  <c r="J19" i="17"/>
  <c r="V19" i="17"/>
  <c r="J20" i="17"/>
  <c r="V20" i="17"/>
  <c r="J21" i="17"/>
  <c r="V21" i="17"/>
  <c r="J22" i="17"/>
  <c r="V22" i="17"/>
  <c r="J23" i="17"/>
  <c r="V23" i="17"/>
  <c r="J24" i="17"/>
  <c r="V24" i="17"/>
  <c r="J25" i="17"/>
  <c r="V25" i="17"/>
  <c r="J26" i="17"/>
  <c r="V26" i="17"/>
  <c r="J27" i="17"/>
  <c r="V27" i="17"/>
  <c r="J28" i="17"/>
  <c r="V28" i="17"/>
  <c r="J29" i="17"/>
  <c r="V29" i="17"/>
  <c r="J30" i="17"/>
  <c r="V30" i="17"/>
  <c r="J31" i="17"/>
  <c r="V31" i="17"/>
  <c r="J32" i="17"/>
  <c r="V32" i="17"/>
  <c r="J33" i="17"/>
  <c r="V33" i="17"/>
  <c r="J34" i="17"/>
  <c r="V34" i="17"/>
  <c r="J35" i="17"/>
  <c r="V35" i="17"/>
  <c r="J36" i="17"/>
  <c r="V36" i="17"/>
  <c r="J37" i="17"/>
  <c r="V37" i="17"/>
  <c r="J38" i="17"/>
  <c r="V38" i="17"/>
  <c r="J39" i="17"/>
  <c r="V39" i="17"/>
  <c r="J40" i="17"/>
  <c r="V40" i="17"/>
  <c r="J41" i="17"/>
  <c r="V41" i="17"/>
  <c r="J42" i="17"/>
  <c r="V42" i="17"/>
  <c r="J43" i="17"/>
  <c r="V43" i="17"/>
  <c r="J44" i="17"/>
  <c r="V44" i="17"/>
  <c r="J45" i="17"/>
  <c r="V45" i="17"/>
  <c r="J46" i="17"/>
  <c r="V46" i="17"/>
  <c r="J47" i="17"/>
  <c r="V47" i="17"/>
  <c r="J48" i="17"/>
  <c r="V48" i="17"/>
  <c r="J49" i="17"/>
  <c r="V49" i="17"/>
  <c r="J50" i="17"/>
  <c r="V50" i="17"/>
  <c r="J51" i="17"/>
  <c r="V51" i="17"/>
  <c r="J52" i="17"/>
  <c r="V52" i="17"/>
  <c r="J53" i="17"/>
  <c r="V53" i="17"/>
  <c r="J54" i="17"/>
  <c r="V54" i="17"/>
  <c r="J55" i="17"/>
  <c r="V55" i="17"/>
  <c r="J56" i="17"/>
  <c r="V56" i="17"/>
  <c r="J57" i="17"/>
  <c r="V57" i="17"/>
  <c r="J58" i="17"/>
  <c r="V58" i="17"/>
  <c r="J59" i="17"/>
  <c r="V59" i="17"/>
  <c r="J60" i="17"/>
  <c r="V60" i="17"/>
  <c r="J61" i="17"/>
  <c r="V61" i="17"/>
  <c r="J62" i="17"/>
  <c r="V62" i="17"/>
  <c r="J63" i="17"/>
  <c r="V63" i="17"/>
  <c r="J64" i="17"/>
  <c r="V64" i="17"/>
  <c r="J65" i="17"/>
  <c r="G72" i="19"/>
  <c r="W7" i="18"/>
  <c r="W25" i="18"/>
  <c r="W43" i="18"/>
  <c r="K59" i="18"/>
  <c r="K67" i="18"/>
  <c r="K71" i="18"/>
  <c r="N74" i="18"/>
  <c r="N77" i="18"/>
  <c r="N80" i="18"/>
  <c r="N83" i="18"/>
  <c r="N86" i="18"/>
  <c r="N89" i="18"/>
  <c r="B92" i="18"/>
  <c r="N93" i="18"/>
  <c r="T94" i="18"/>
  <c r="W95" i="18"/>
  <c r="S96" i="18"/>
  <c r="L97" i="18"/>
  <c r="G98" i="18"/>
  <c r="X98" i="18"/>
  <c r="S99" i="18"/>
  <c r="L100" i="18"/>
  <c r="G101" i="18"/>
  <c r="X101" i="18"/>
  <c r="T2" i="18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K17" i="17"/>
  <c r="W17" i="17"/>
  <c r="K18" i="17"/>
  <c r="W18" i="17"/>
  <c r="K19" i="17"/>
  <c r="W19" i="17"/>
  <c r="K20" i="17"/>
  <c r="W20" i="17"/>
  <c r="K21" i="17"/>
  <c r="W21" i="17"/>
  <c r="K22" i="17"/>
  <c r="W22" i="17"/>
  <c r="K23" i="17"/>
  <c r="W23" i="17"/>
  <c r="K24" i="17"/>
  <c r="W24" i="17"/>
  <c r="K25" i="17"/>
  <c r="W25" i="17"/>
  <c r="K26" i="17"/>
  <c r="W26" i="17"/>
  <c r="K27" i="17"/>
  <c r="W27" i="17"/>
  <c r="K28" i="17"/>
  <c r="W28" i="17"/>
  <c r="K29" i="17"/>
  <c r="W29" i="17"/>
  <c r="K30" i="17"/>
  <c r="W30" i="17"/>
  <c r="K31" i="17"/>
  <c r="W31" i="17"/>
  <c r="K32" i="17"/>
  <c r="W32" i="17"/>
  <c r="K33" i="17"/>
  <c r="W33" i="17"/>
  <c r="K34" i="17"/>
  <c r="W34" i="17"/>
  <c r="K35" i="17"/>
  <c r="W35" i="17"/>
  <c r="K36" i="17"/>
  <c r="W36" i="17"/>
  <c r="K37" i="17"/>
  <c r="W37" i="17"/>
  <c r="K38" i="17"/>
  <c r="W38" i="17"/>
  <c r="K39" i="17"/>
  <c r="W39" i="17"/>
  <c r="K40" i="17"/>
  <c r="W40" i="17"/>
  <c r="K41" i="17"/>
  <c r="W41" i="17"/>
  <c r="K42" i="17"/>
  <c r="W42" i="17"/>
  <c r="K43" i="17"/>
  <c r="W43" i="17"/>
  <c r="K44" i="17"/>
  <c r="W44" i="17"/>
  <c r="K45" i="17"/>
  <c r="W45" i="17"/>
  <c r="K46" i="17"/>
  <c r="W46" i="17"/>
  <c r="K47" i="17"/>
  <c r="W47" i="17"/>
  <c r="K48" i="17"/>
  <c r="W48" i="17"/>
  <c r="K49" i="17"/>
  <c r="W49" i="17"/>
  <c r="K50" i="17"/>
  <c r="W50" i="17"/>
  <c r="K51" i="17"/>
  <c r="W51" i="17"/>
  <c r="K52" i="17"/>
  <c r="W52" i="17"/>
  <c r="K53" i="17"/>
  <c r="W53" i="17"/>
  <c r="K54" i="17"/>
  <c r="W54" i="17"/>
  <c r="K55" i="17"/>
  <c r="W55" i="17"/>
  <c r="K56" i="17"/>
  <c r="W56" i="17"/>
  <c r="K57" i="17"/>
  <c r="W57" i="17"/>
  <c r="K58" i="17"/>
  <c r="W58" i="17"/>
  <c r="K59" i="17"/>
  <c r="W59" i="17"/>
  <c r="K60" i="17"/>
  <c r="W60" i="17"/>
  <c r="K61" i="17"/>
  <c r="W61" i="17"/>
  <c r="K62" i="17"/>
  <c r="W62" i="17"/>
  <c r="K63" i="17"/>
  <c r="W63" i="17"/>
  <c r="K64" i="17"/>
  <c r="W64" i="17"/>
  <c r="K65" i="17"/>
  <c r="W65" i="17"/>
  <c r="K66" i="17"/>
  <c r="W66" i="17"/>
  <c r="K67" i="17"/>
  <c r="W67" i="17"/>
  <c r="K68" i="17"/>
  <c r="W68" i="17"/>
  <c r="K69" i="17"/>
  <c r="W69" i="17"/>
  <c r="K70" i="17"/>
  <c r="W70" i="17"/>
  <c r="K71" i="17"/>
  <c r="W71" i="17"/>
  <c r="K72" i="17"/>
  <c r="W72" i="17"/>
  <c r="K73" i="17"/>
  <c r="W73" i="17"/>
  <c r="F85" i="19"/>
  <c r="V10" i="18"/>
  <c r="V28" i="18"/>
  <c r="V46" i="18"/>
  <c r="J61" i="18"/>
  <c r="Y67" i="18"/>
  <c r="Y71" i="18"/>
  <c r="Y74" i="18"/>
  <c r="Y77" i="18"/>
  <c r="Y80" i="18"/>
  <c r="Y83" i="18"/>
  <c r="Y86" i="18"/>
  <c r="Y89" i="18"/>
  <c r="F92" i="18"/>
  <c r="R93" i="18"/>
  <c r="V94" i="18"/>
  <c r="X95" i="18"/>
  <c r="T96" i="18"/>
  <c r="M97" i="18"/>
  <c r="H98" i="18"/>
  <c r="Y98" i="18"/>
  <c r="T99" i="18"/>
  <c r="M100" i="18"/>
  <c r="H101" i="18"/>
  <c r="Y101" i="18"/>
  <c r="U2" i="18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L17" i="17"/>
  <c r="X17" i="17"/>
  <c r="L18" i="17"/>
  <c r="X18" i="17"/>
  <c r="L19" i="17"/>
  <c r="X19" i="17"/>
  <c r="L20" i="17"/>
  <c r="X20" i="17"/>
  <c r="L21" i="17"/>
  <c r="X21" i="17"/>
  <c r="L22" i="17"/>
  <c r="X22" i="17"/>
  <c r="L23" i="17"/>
  <c r="X23" i="17"/>
  <c r="L24" i="17"/>
  <c r="X24" i="17"/>
  <c r="L25" i="17"/>
  <c r="X25" i="17"/>
  <c r="L26" i="17"/>
  <c r="X26" i="17"/>
  <c r="L27" i="17"/>
  <c r="X27" i="17"/>
  <c r="L28" i="17"/>
  <c r="X28" i="17"/>
  <c r="L29" i="17"/>
  <c r="X29" i="17"/>
  <c r="L30" i="17"/>
  <c r="X30" i="17"/>
  <c r="L31" i="17"/>
  <c r="X31" i="17"/>
  <c r="L32" i="17"/>
  <c r="X32" i="17"/>
  <c r="L33" i="17"/>
  <c r="X33" i="17"/>
  <c r="L34" i="17"/>
  <c r="X34" i="17"/>
  <c r="L35" i="17"/>
  <c r="X35" i="17"/>
  <c r="L36" i="17"/>
  <c r="X36" i="17"/>
  <c r="L37" i="17"/>
  <c r="X37" i="17"/>
  <c r="L38" i="17"/>
  <c r="X38" i="17"/>
  <c r="L39" i="17"/>
  <c r="X39" i="17"/>
  <c r="L40" i="17"/>
  <c r="X40" i="17"/>
  <c r="L41" i="17"/>
  <c r="X41" i="17"/>
  <c r="L42" i="17"/>
  <c r="X42" i="17"/>
  <c r="L43" i="17"/>
  <c r="X43" i="17"/>
  <c r="L44" i="17"/>
  <c r="X44" i="17"/>
  <c r="L45" i="17"/>
  <c r="X45" i="17"/>
  <c r="L46" i="17"/>
  <c r="X46" i="17"/>
  <c r="L47" i="17"/>
  <c r="X47" i="17"/>
  <c r="L48" i="17"/>
  <c r="X48" i="17"/>
  <c r="L49" i="17"/>
  <c r="X49" i="17"/>
  <c r="L50" i="17"/>
  <c r="X50" i="17"/>
  <c r="L51" i="17"/>
  <c r="X51" i="17"/>
  <c r="L52" i="17"/>
  <c r="X52" i="17"/>
  <c r="L53" i="17"/>
  <c r="X53" i="17"/>
  <c r="L54" i="17"/>
  <c r="X54" i="17"/>
  <c r="L55" i="17"/>
  <c r="X55" i="17"/>
  <c r="L56" i="17"/>
  <c r="X56" i="17"/>
  <c r="L57" i="17"/>
  <c r="X57" i="17"/>
  <c r="L58" i="17"/>
  <c r="X58" i="17"/>
  <c r="L59" i="17"/>
  <c r="X59" i="17"/>
  <c r="L60" i="17"/>
  <c r="X60" i="17"/>
  <c r="L61" i="17"/>
  <c r="X61" i="17"/>
  <c r="L62" i="17"/>
  <c r="X62" i="17"/>
  <c r="L63" i="17"/>
  <c r="X63" i="17"/>
  <c r="L64" i="17"/>
  <c r="X64" i="17"/>
  <c r="L65" i="17"/>
  <c r="X65" i="17"/>
  <c r="L66" i="17"/>
  <c r="X66" i="17"/>
  <c r="L67" i="17"/>
  <c r="X67" i="17"/>
  <c r="L68" i="17"/>
  <c r="X68" i="17"/>
  <c r="L69" i="17"/>
  <c r="X69" i="17"/>
  <c r="L70" i="17"/>
  <c r="X70" i="17"/>
  <c r="L71" i="17"/>
  <c r="X71" i="17"/>
  <c r="L72" i="17"/>
  <c r="X72" i="17"/>
  <c r="L73" i="17"/>
  <c r="X73" i="17"/>
  <c r="L74" i="17"/>
  <c r="G85" i="19"/>
  <c r="W10" i="18"/>
  <c r="W28" i="18"/>
  <c r="W46" i="18"/>
  <c r="K61" i="18"/>
  <c r="B68" i="18"/>
  <c r="B72" i="18"/>
  <c r="B75" i="18"/>
  <c r="B78" i="18"/>
  <c r="B81" i="18"/>
  <c r="B84" i="18"/>
  <c r="B87" i="18"/>
  <c r="B90" i="18"/>
  <c r="M92" i="18"/>
  <c r="T93" i="18"/>
  <c r="Y94" i="18"/>
  <c r="Y95" i="18"/>
  <c r="V96" i="18"/>
  <c r="N97" i="18"/>
  <c r="J98" i="18"/>
  <c r="B99" i="18"/>
  <c r="V99" i="18"/>
  <c r="N100" i="18"/>
  <c r="J101" i="18"/>
  <c r="C2" i="18"/>
  <c r="W2" i="18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  <c r="M17" i="17"/>
  <c r="Y17" i="17"/>
  <c r="M18" i="17"/>
  <c r="Y18" i="17"/>
  <c r="M19" i="17"/>
  <c r="Y19" i="17"/>
  <c r="M20" i="17"/>
  <c r="Y20" i="17"/>
  <c r="M21" i="17"/>
  <c r="Y21" i="17"/>
  <c r="M22" i="17"/>
  <c r="Y22" i="17"/>
  <c r="M23" i="17"/>
  <c r="Y23" i="17"/>
  <c r="M24" i="17"/>
  <c r="Y24" i="17"/>
  <c r="M25" i="17"/>
  <c r="Y25" i="17"/>
  <c r="M26" i="17"/>
  <c r="Y26" i="17"/>
  <c r="M27" i="17"/>
  <c r="Y27" i="17"/>
  <c r="M28" i="17"/>
  <c r="Y28" i="17"/>
  <c r="M29" i="17"/>
  <c r="Y29" i="17"/>
  <c r="M30" i="17"/>
  <c r="Y30" i="17"/>
  <c r="M31" i="17"/>
  <c r="Y31" i="17"/>
  <c r="M32" i="17"/>
  <c r="Y32" i="17"/>
  <c r="M33" i="17"/>
  <c r="Y33" i="17"/>
  <c r="M34" i="17"/>
  <c r="Y34" i="17"/>
  <c r="M35" i="17"/>
  <c r="Y35" i="17"/>
  <c r="M36" i="17"/>
  <c r="Y36" i="17"/>
  <c r="M37" i="17"/>
  <c r="Y37" i="17"/>
  <c r="M38" i="17"/>
  <c r="Y38" i="17"/>
  <c r="M39" i="17"/>
  <c r="Y39" i="17"/>
  <c r="M40" i="17"/>
  <c r="Y40" i="17"/>
  <c r="M41" i="17"/>
  <c r="Y41" i="17"/>
  <c r="M42" i="17"/>
  <c r="Y42" i="17"/>
  <c r="M43" i="17"/>
  <c r="Y43" i="17"/>
  <c r="M44" i="17"/>
  <c r="Y44" i="17"/>
  <c r="M45" i="17"/>
  <c r="Y45" i="17"/>
  <c r="M46" i="17"/>
  <c r="Y46" i="17"/>
  <c r="M47" i="17"/>
  <c r="Y47" i="17"/>
  <c r="M48" i="17"/>
  <c r="Y48" i="17"/>
  <c r="M49" i="17"/>
  <c r="Y49" i="17"/>
  <c r="M50" i="17"/>
  <c r="Y50" i="17"/>
  <c r="M51" i="17"/>
  <c r="Y51" i="17"/>
  <c r="M52" i="17"/>
  <c r="Y52" i="17"/>
  <c r="M53" i="17"/>
  <c r="Y53" i="17"/>
  <c r="M54" i="17"/>
  <c r="Y54" i="17"/>
  <c r="M55" i="17"/>
  <c r="Y55" i="17"/>
  <c r="M56" i="17"/>
  <c r="Y56" i="17"/>
  <c r="M57" i="17"/>
  <c r="Y57" i="17"/>
  <c r="M58" i="17"/>
  <c r="Y58" i="17"/>
  <c r="M59" i="17"/>
  <c r="Y59" i="17"/>
  <c r="M60" i="17"/>
  <c r="Y60" i="17"/>
  <c r="M61" i="17"/>
  <c r="Y61" i="17"/>
  <c r="M62" i="17"/>
  <c r="Y62" i="17"/>
  <c r="M63" i="17"/>
  <c r="Y63" i="17"/>
  <c r="M64" i="17"/>
  <c r="Y64" i="17"/>
  <c r="M65" i="17"/>
  <c r="Y65" i="17"/>
  <c r="M66" i="17"/>
  <c r="Y66" i="17"/>
  <c r="M67" i="17"/>
  <c r="Y67" i="17"/>
  <c r="M68" i="17"/>
  <c r="Y68" i="17"/>
  <c r="M69" i="17"/>
  <c r="Y69" i="17"/>
  <c r="M70" i="17"/>
  <c r="Y70" i="17"/>
  <c r="M71" i="17"/>
  <c r="Y71" i="17"/>
  <c r="M72" i="17"/>
  <c r="Y72" i="17"/>
  <c r="M73" i="17"/>
  <c r="Y73" i="17"/>
  <c r="M74" i="17"/>
  <c r="Y74" i="17"/>
  <c r="M75" i="17"/>
  <c r="Y75" i="17"/>
  <c r="M76" i="17"/>
  <c r="Y76" i="17"/>
  <c r="M77" i="17"/>
  <c r="Y77" i="17"/>
  <c r="M78" i="17"/>
  <c r="Y78" i="17"/>
  <c r="M79" i="17"/>
  <c r="Y79" i="17"/>
  <c r="M80" i="17"/>
  <c r="Y80" i="17"/>
  <c r="M81" i="17"/>
  <c r="Y81" i="17"/>
  <c r="M82" i="17"/>
  <c r="Y82" i="17"/>
  <c r="M83" i="17"/>
  <c r="Y83" i="17"/>
  <c r="P95" i="19"/>
  <c r="V13" i="18"/>
  <c r="V31" i="18"/>
  <c r="V49" i="18"/>
  <c r="J63" i="18"/>
  <c r="S68" i="18"/>
  <c r="M72" i="18"/>
  <c r="M75" i="18"/>
  <c r="M78" i="18"/>
  <c r="M81" i="18"/>
  <c r="M84" i="18"/>
  <c r="M87" i="18"/>
  <c r="M90" i="18"/>
  <c r="N92" i="18"/>
  <c r="V93" i="18"/>
  <c r="B95" i="18"/>
  <c r="B96" i="18"/>
  <c r="W96" i="18"/>
  <c r="R97" i="18"/>
  <c r="K98" i="18"/>
  <c r="F99" i="18"/>
  <c r="W99" i="18"/>
  <c r="R100" i="18"/>
  <c r="K101" i="18"/>
  <c r="G2" i="18"/>
  <c r="X2" i="18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B17" i="17"/>
  <c r="N17" i="17"/>
  <c r="B18" i="17"/>
  <c r="N18" i="17"/>
  <c r="B19" i="17"/>
  <c r="N19" i="17"/>
  <c r="B20" i="17"/>
  <c r="N20" i="17"/>
  <c r="B21" i="17"/>
  <c r="N21" i="17"/>
  <c r="B22" i="17"/>
  <c r="N22" i="17"/>
  <c r="B23" i="17"/>
  <c r="N23" i="17"/>
  <c r="B24" i="17"/>
  <c r="N24" i="17"/>
  <c r="B25" i="17"/>
  <c r="N25" i="17"/>
  <c r="B26" i="17"/>
  <c r="N26" i="17"/>
  <c r="B27" i="17"/>
  <c r="N27" i="17"/>
  <c r="B28" i="17"/>
  <c r="N28" i="17"/>
  <c r="B29" i="17"/>
  <c r="N29" i="17"/>
  <c r="B30" i="17"/>
  <c r="N30" i="17"/>
  <c r="B31" i="17"/>
  <c r="N31" i="17"/>
  <c r="B32" i="17"/>
  <c r="N32" i="17"/>
  <c r="B33" i="17"/>
  <c r="N33" i="17"/>
  <c r="B34" i="17"/>
  <c r="N34" i="17"/>
  <c r="B35" i="17"/>
  <c r="N35" i="17"/>
  <c r="B36" i="17"/>
  <c r="N36" i="17"/>
  <c r="B37" i="17"/>
  <c r="N37" i="17"/>
  <c r="B38" i="17"/>
  <c r="N38" i="17"/>
  <c r="B39" i="17"/>
  <c r="N39" i="17"/>
  <c r="B40" i="17"/>
  <c r="N40" i="17"/>
  <c r="B41" i="17"/>
  <c r="N41" i="17"/>
  <c r="B42" i="17"/>
  <c r="N42" i="17"/>
  <c r="B43" i="17"/>
  <c r="N43" i="17"/>
  <c r="B44" i="17"/>
  <c r="N44" i="17"/>
  <c r="B45" i="17"/>
  <c r="N45" i="17"/>
  <c r="B46" i="17"/>
  <c r="N46" i="17"/>
  <c r="B47" i="17"/>
  <c r="N47" i="17"/>
  <c r="B48" i="17"/>
  <c r="N48" i="17"/>
  <c r="B49" i="17"/>
  <c r="N49" i="17"/>
  <c r="B50" i="17"/>
  <c r="N50" i="17"/>
  <c r="B51" i="17"/>
  <c r="N51" i="17"/>
  <c r="B52" i="17"/>
  <c r="N52" i="17"/>
  <c r="B53" i="17"/>
  <c r="N53" i="17"/>
  <c r="B54" i="17"/>
  <c r="N54" i="17"/>
  <c r="B55" i="17"/>
  <c r="N55" i="17"/>
  <c r="B56" i="17"/>
  <c r="N56" i="17"/>
  <c r="B57" i="17"/>
  <c r="N57" i="17"/>
  <c r="B58" i="17"/>
  <c r="N58" i="17"/>
  <c r="B59" i="17"/>
  <c r="N59" i="17"/>
  <c r="B60" i="17"/>
  <c r="N60" i="17"/>
  <c r="B61" i="17"/>
  <c r="N61" i="17"/>
  <c r="B62" i="17"/>
  <c r="N62" i="17"/>
  <c r="B63" i="17"/>
  <c r="N63" i="17"/>
  <c r="B64" i="17"/>
  <c r="N64" i="17"/>
  <c r="B65" i="17"/>
  <c r="N65" i="17"/>
  <c r="B66" i="17"/>
  <c r="N66" i="17"/>
  <c r="B67" i="17"/>
  <c r="N67" i="17"/>
  <c r="B68" i="17"/>
  <c r="N68" i="17"/>
  <c r="B69" i="17"/>
  <c r="N69" i="17"/>
  <c r="B70" i="17"/>
  <c r="N70" i="17"/>
  <c r="B71" i="17"/>
  <c r="N71" i="17"/>
  <c r="B72" i="17"/>
  <c r="N72" i="17"/>
  <c r="B73" i="17"/>
  <c r="N73" i="17"/>
  <c r="B74" i="17"/>
  <c r="N74" i="17"/>
  <c r="B75" i="17"/>
  <c r="N75" i="17"/>
  <c r="B76" i="17"/>
  <c r="N76" i="17"/>
  <c r="B77" i="17"/>
  <c r="N77" i="17"/>
  <c r="B78" i="17"/>
  <c r="N78" i="17"/>
  <c r="B79" i="17"/>
  <c r="N79" i="17"/>
  <c r="B80" i="17"/>
  <c r="N80" i="17"/>
  <c r="B81" i="17"/>
  <c r="N81" i="17"/>
  <c r="B82" i="17"/>
  <c r="N82" i="17"/>
  <c r="B83" i="17"/>
  <c r="Q95" i="19"/>
  <c r="W13" i="18"/>
  <c r="W31" i="18"/>
  <c r="W49" i="18"/>
  <c r="K63" i="18"/>
  <c r="T68" i="18"/>
  <c r="N72" i="18"/>
  <c r="N75" i="18"/>
  <c r="N78" i="18"/>
  <c r="N81" i="18"/>
  <c r="N84" i="18"/>
  <c r="N87" i="18"/>
  <c r="N90" i="18"/>
  <c r="R92" i="18"/>
  <c r="Y93" i="18"/>
  <c r="F95" i="18"/>
  <c r="F96" i="18"/>
  <c r="X96" i="18"/>
  <c r="S97" i="18"/>
  <c r="L98" i="18"/>
  <c r="G99" i="18"/>
  <c r="X99" i="18"/>
  <c r="S100" i="18"/>
  <c r="L101" i="18"/>
  <c r="H2" i="18"/>
  <c r="Y2" i="18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C17" i="17"/>
  <c r="O17" i="17"/>
  <c r="C18" i="17"/>
  <c r="O18" i="17"/>
  <c r="C19" i="17"/>
  <c r="O19" i="17"/>
  <c r="C20" i="17"/>
  <c r="O20" i="17"/>
  <c r="C21" i="17"/>
  <c r="O21" i="17"/>
  <c r="C22" i="17"/>
  <c r="O22" i="17"/>
  <c r="C23" i="17"/>
  <c r="O23" i="17"/>
  <c r="C24" i="17"/>
  <c r="O24" i="17"/>
  <c r="C25" i="17"/>
  <c r="O25" i="17"/>
  <c r="C26" i="17"/>
  <c r="O26" i="17"/>
  <c r="C27" i="17"/>
  <c r="O27" i="17"/>
  <c r="C28" i="17"/>
  <c r="O28" i="17"/>
  <c r="C29" i="17"/>
  <c r="O29" i="17"/>
  <c r="C30" i="17"/>
  <c r="O30" i="17"/>
  <c r="C31" i="17"/>
  <c r="O31" i="17"/>
  <c r="C32" i="17"/>
  <c r="O32" i="17"/>
  <c r="C33" i="17"/>
  <c r="O33" i="17"/>
  <c r="C34" i="17"/>
  <c r="O34" i="17"/>
  <c r="C35" i="17"/>
  <c r="O35" i="17"/>
  <c r="C36" i="17"/>
  <c r="O36" i="17"/>
  <c r="C37" i="17"/>
  <c r="O37" i="17"/>
  <c r="C38" i="17"/>
  <c r="O38" i="17"/>
  <c r="C39" i="17"/>
  <c r="O39" i="17"/>
  <c r="C40" i="17"/>
  <c r="O40" i="17"/>
  <c r="C41" i="17"/>
  <c r="O41" i="17"/>
  <c r="C42" i="17"/>
  <c r="O42" i="17"/>
  <c r="C43" i="17"/>
  <c r="O43" i="17"/>
  <c r="C44" i="17"/>
  <c r="O44" i="17"/>
  <c r="C45" i="17"/>
  <c r="O45" i="17"/>
  <c r="C46" i="17"/>
  <c r="O46" i="17"/>
  <c r="C47" i="17"/>
  <c r="O47" i="17"/>
  <c r="C48" i="17"/>
  <c r="O48" i="17"/>
  <c r="C49" i="17"/>
  <c r="O49" i="17"/>
  <c r="C50" i="17"/>
  <c r="O50" i="17"/>
  <c r="C51" i="17"/>
  <c r="O51" i="17"/>
  <c r="C52" i="17"/>
  <c r="O52" i="17"/>
  <c r="C53" i="17"/>
  <c r="O53" i="17"/>
  <c r="C54" i="17"/>
  <c r="O54" i="17"/>
  <c r="C55" i="17"/>
  <c r="O55" i="17"/>
  <c r="C56" i="17"/>
  <c r="O56" i="17"/>
  <c r="C57" i="17"/>
  <c r="O57" i="17"/>
  <c r="C58" i="17"/>
  <c r="O58" i="17"/>
  <c r="C59" i="17"/>
  <c r="O59" i="17"/>
  <c r="C60" i="17"/>
  <c r="O60" i="17"/>
  <c r="C61" i="17"/>
  <c r="O61" i="17"/>
  <c r="C62" i="17"/>
  <c r="O62" i="17"/>
  <c r="C63" i="17"/>
  <c r="O63" i="17"/>
  <c r="C64" i="17"/>
  <c r="O64" i="17"/>
  <c r="C65" i="17"/>
  <c r="O65" i="17"/>
  <c r="C66" i="17"/>
  <c r="O66" i="17"/>
  <c r="C67" i="17"/>
  <c r="O67" i="17"/>
  <c r="C68" i="17"/>
  <c r="O68" i="17"/>
  <c r="C69" i="17"/>
  <c r="O69" i="17"/>
  <c r="C70" i="17"/>
  <c r="O70" i="17"/>
  <c r="C71" i="17"/>
  <c r="O71" i="17"/>
  <c r="C72" i="17"/>
  <c r="O72" i="17"/>
  <c r="C73" i="17"/>
  <c r="O73" i="17"/>
  <c r="C74" i="17"/>
  <c r="O74" i="17"/>
  <c r="C75" i="17"/>
  <c r="O75" i="17"/>
  <c r="C76" i="17"/>
  <c r="O76" i="17"/>
  <c r="C77" i="17"/>
  <c r="O77" i="17"/>
  <c r="C78" i="17"/>
  <c r="O78" i="17"/>
  <c r="C79" i="17"/>
  <c r="O79" i="17"/>
  <c r="C80" i="17"/>
  <c r="O80" i="17"/>
  <c r="C81" i="17"/>
  <c r="O81" i="17"/>
  <c r="C82" i="17"/>
  <c r="O82" i="17"/>
  <c r="C83" i="17"/>
  <c r="O83" i="17"/>
  <c r="V98" i="19"/>
  <c r="V16" i="18"/>
  <c r="V34" i="18"/>
  <c r="V52" i="18"/>
  <c r="V64" i="18"/>
  <c r="J69" i="18"/>
  <c r="Y72" i="18"/>
  <c r="Y75" i="18"/>
  <c r="Y78" i="18"/>
  <c r="Y81" i="18"/>
  <c r="Y84" i="18"/>
  <c r="Y87" i="18"/>
  <c r="Y90" i="18"/>
  <c r="V92" i="18"/>
  <c r="B94" i="18"/>
  <c r="H95" i="18"/>
  <c r="H96" i="18"/>
  <c r="Y96" i="18"/>
  <c r="T97" i="18"/>
  <c r="M98" i="18"/>
  <c r="H99" i="18"/>
  <c r="Y99" i="18"/>
  <c r="T100" i="18"/>
  <c r="M101" i="18"/>
  <c r="I2" i="18"/>
  <c r="B2" i="18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D17" i="17"/>
  <c r="P17" i="17"/>
  <c r="D18" i="17"/>
  <c r="P18" i="17"/>
  <c r="D19" i="17"/>
  <c r="P19" i="17"/>
  <c r="D20" i="17"/>
  <c r="P20" i="17"/>
  <c r="D21" i="17"/>
  <c r="P21" i="17"/>
  <c r="D22" i="17"/>
  <c r="P22" i="17"/>
  <c r="D23" i="17"/>
  <c r="P23" i="17"/>
  <c r="D24" i="17"/>
  <c r="P24" i="17"/>
  <c r="D25" i="17"/>
  <c r="P25" i="17"/>
  <c r="D26" i="17"/>
  <c r="P26" i="17"/>
  <c r="D27" i="17"/>
  <c r="P27" i="17"/>
  <c r="D28" i="17"/>
  <c r="P28" i="17"/>
  <c r="D29" i="17"/>
  <c r="P29" i="17"/>
  <c r="D30" i="17"/>
  <c r="P30" i="17"/>
  <c r="D31" i="17"/>
  <c r="P31" i="17"/>
  <c r="D32" i="17"/>
  <c r="P32" i="17"/>
  <c r="D33" i="17"/>
  <c r="P33" i="17"/>
  <c r="D34" i="17"/>
  <c r="P34" i="17"/>
  <c r="D35" i="17"/>
  <c r="P35" i="17"/>
  <c r="D36" i="17"/>
  <c r="P36" i="17"/>
  <c r="D37" i="17"/>
  <c r="P37" i="17"/>
  <c r="D38" i="17"/>
  <c r="P38" i="17"/>
  <c r="D39" i="17"/>
  <c r="P39" i="17"/>
  <c r="D40" i="17"/>
  <c r="P40" i="17"/>
  <c r="D41" i="17"/>
  <c r="P41" i="17"/>
  <c r="D42" i="17"/>
  <c r="P42" i="17"/>
  <c r="D43" i="17"/>
  <c r="P43" i="17"/>
  <c r="D44" i="17"/>
  <c r="P44" i="17"/>
  <c r="D45" i="17"/>
  <c r="P45" i="17"/>
  <c r="D46" i="17"/>
  <c r="P46" i="17"/>
  <c r="D47" i="17"/>
  <c r="P47" i="17"/>
  <c r="D48" i="17"/>
  <c r="P48" i="17"/>
  <c r="D49" i="17"/>
  <c r="P49" i="17"/>
  <c r="D50" i="17"/>
  <c r="P50" i="17"/>
  <c r="D51" i="17"/>
  <c r="P51" i="17"/>
  <c r="D52" i="17"/>
  <c r="P52" i="17"/>
  <c r="D53" i="17"/>
  <c r="P53" i="17"/>
  <c r="D54" i="17"/>
  <c r="P54" i="17"/>
  <c r="D55" i="17"/>
  <c r="P55" i="17"/>
  <c r="D56" i="17"/>
  <c r="P56" i="17"/>
  <c r="D57" i="17"/>
  <c r="P57" i="17"/>
  <c r="D58" i="17"/>
  <c r="P58" i="17"/>
  <c r="D59" i="17"/>
  <c r="P59" i="17"/>
  <c r="D60" i="17"/>
  <c r="P60" i="17"/>
  <c r="D61" i="17"/>
  <c r="P61" i="17"/>
  <c r="D62" i="17"/>
  <c r="P62" i="17"/>
  <c r="D63" i="17"/>
  <c r="P63" i="17"/>
  <c r="D64" i="17"/>
  <c r="P64" i="17"/>
  <c r="D65" i="17"/>
  <c r="P65" i="17"/>
  <c r="D66" i="17"/>
  <c r="P66" i="17"/>
  <c r="D67" i="17"/>
  <c r="P67" i="17"/>
  <c r="D68" i="17"/>
  <c r="P68" i="17"/>
  <c r="D69" i="17"/>
  <c r="P69" i="17"/>
  <c r="D70" i="17"/>
  <c r="P70" i="17"/>
  <c r="D71" i="17"/>
  <c r="P71" i="17"/>
  <c r="D72" i="17"/>
  <c r="P72" i="17"/>
  <c r="D73" i="17"/>
  <c r="P73" i="17"/>
  <c r="D74" i="17"/>
  <c r="P74" i="17"/>
  <c r="D75" i="17"/>
  <c r="W98" i="19"/>
  <c r="W16" i="18"/>
  <c r="W34" i="18"/>
  <c r="W52" i="18"/>
  <c r="W64" i="18"/>
  <c r="K69" i="18"/>
  <c r="B73" i="18"/>
  <c r="B76" i="18"/>
  <c r="B79" i="18"/>
  <c r="B82" i="18"/>
  <c r="B85" i="18"/>
  <c r="B88" i="18"/>
  <c r="B91" i="18"/>
  <c r="Y92" i="18"/>
  <c r="F94" i="18"/>
  <c r="J95" i="18"/>
  <c r="J96" i="18"/>
  <c r="B97" i="18"/>
  <c r="V97" i="18"/>
  <c r="N98" i="18"/>
  <c r="J99" i="18"/>
  <c r="B100" i="18"/>
  <c r="V100" i="18"/>
  <c r="N101" i="18"/>
  <c r="K2" i="18"/>
  <c r="B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E17" i="17"/>
  <c r="Q17" i="17"/>
  <c r="E18" i="17"/>
  <c r="Q18" i="17"/>
  <c r="E19" i="17"/>
  <c r="Q19" i="17"/>
  <c r="E20" i="17"/>
  <c r="Q20" i="17"/>
  <c r="E21" i="17"/>
  <c r="Q21" i="17"/>
  <c r="E22" i="17"/>
  <c r="Q22" i="17"/>
  <c r="E23" i="17"/>
  <c r="Q23" i="17"/>
  <c r="E24" i="17"/>
  <c r="Q24" i="17"/>
  <c r="E25" i="17"/>
  <c r="Q25" i="17"/>
  <c r="E26" i="17"/>
  <c r="Q26" i="17"/>
  <c r="E27" i="17"/>
  <c r="Q27" i="17"/>
  <c r="E28" i="17"/>
  <c r="Q28" i="17"/>
  <c r="E29" i="17"/>
  <c r="Q29" i="17"/>
  <c r="E30" i="17"/>
  <c r="Q30" i="17"/>
  <c r="E31" i="17"/>
  <c r="Q31" i="17"/>
  <c r="E32" i="17"/>
  <c r="Q32" i="17"/>
  <c r="E33" i="17"/>
  <c r="Q33" i="17"/>
  <c r="E34" i="17"/>
  <c r="Q34" i="17"/>
  <c r="E35" i="17"/>
  <c r="Q35" i="17"/>
  <c r="E36" i="17"/>
  <c r="Q36" i="17"/>
  <c r="E37" i="17"/>
  <c r="Q37" i="17"/>
  <c r="E38" i="17"/>
  <c r="Q38" i="17"/>
  <c r="E39" i="17"/>
  <c r="Q39" i="17"/>
  <c r="E40" i="17"/>
  <c r="Q40" i="17"/>
  <c r="E41" i="17"/>
  <c r="Q41" i="17"/>
  <c r="E42" i="17"/>
  <c r="Q42" i="17"/>
  <c r="E43" i="17"/>
  <c r="Q43" i="17"/>
  <c r="E44" i="17"/>
  <c r="Q44" i="17"/>
  <c r="E45" i="17"/>
  <c r="Q45" i="17"/>
  <c r="E46" i="17"/>
  <c r="Q46" i="17"/>
  <c r="E47" i="17"/>
  <c r="Q47" i="17"/>
  <c r="E48" i="17"/>
  <c r="Q48" i="17"/>
  <c r="E49" i="17"/>
  <c r="Q49" i="17"/>
  <c r="E50" i="17"/>
  <c r="Q50" i="17"/>
  <c r="E51" i="17"/>
  <c r="Q51" i="17"/>
  <c r="E52" i="17"/>
  <c r="Q52" i="17"/>
  <c r="E53" i="17"/>
  <c r="Q53" i="17"/>
  <c r="E54" i="17"/>
  <c r="Q54" i="17"/>
  <c r="E55" i="17"/>
  <c r="Q55" i="17"/>
  <c r="E56" i="17"/>
  <c r="Q56" i="17"/>
  <c r="E57" i="17"/>
  <c r="Q57" i="17"/>
  <c r="E58" i="17"/>
  <c r="Q58" i="17"/>
  <c r="E59" i="17"/>
  <c r="Q59" i="17"/>
  <c r="E60" i="17"/>
  <c r="Q60" i="17"/>
  <c r="E61" i="17"/>
  <c r="Q61" i="17"/>
  <c r="E62" i="17"/>
  <c r="Q62" i="17"/>
  <c r="E63" i="17"/>
  <c r="Q63" i="17"/>
  <c r="E64" i="17"/>
  <c r="Q64" i="17"/>
  <c r="E65" i="17"/>
  <c r="Q65" i="17"/>
  <c r="E66" i="17"/>
  <c r="Q66" i="17"/>
  <c r="E67" i="17"/>
  <c r="Q67" i="17"/>
  <c r="E68" i="17"/>
  <c r="Q68" i="17"/>
  <c r="E69" i="17"/>
  <c r="Q69" i="17"/>
  <c r="E70" i="17"/>
  <c r="Q70" i="17"/>
  <c r="E71" i="17"/>
  <c r="Q71" i="17"/>
  <c r="E72" i="17"/>
  <c r="Q72" i="17"/>
  <c r="E73" i="17"/>
  <c r="Q73" i="17"/>
  <c r="E74" i="17"/>
  <c r="Q74" i="17"/>
  <c r="E75" i="17"/>
  <c r="V101" i="19"/>
  <c r="V19" i="18"/>
  <c r="V37" i="18"/>
  <c r="J55" i="18"/>
  <c r="V65" i="18"/>
  <c r="Y69" i="18"/>
  <c r="M73" i="18"/>
  <c r="M76" i="18"/>
  <c r="M79" i="18"/>
  <c r="M82" i="18"/>
  <c r="M85" i="18"/>
  <c r="M88" i="18"/>
  <c r="F91" i="18"/>
  <c r="B93" i="18"/>
  <c r="H94" i="18"/>
  <c r="M95" i="18"/>
  <c r="K96" i="18"/>
  <c r="F97" i="18"/>
  <c r="W97" i="18"/>
  <c r="R98" i="18"/>
  <c r="K99" i="18"/>
  <c r="F100" i="18"/>
  <c r="W100" i="18"/>
  <c r="R101" i="18"/>
  <c r="L2" i="18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F17" i="17"/>
  <c r="R17" i="17"/>
  <c r="F18" i="17"/>
  <c r="R18" i="17"/>
  <c r="F19" i="17"/>
  <c r="R19" i="17"/>
  <c r="F20" i="17"/>
  <c r="R20" i="17"/>
  <c r="F21" i="17"/>
  <c r="R21" i="17"/>
  <c r="F22" i="17"/>
  <c r="R22" i="17"/>
  <c r="F23" i="17"/>
  <c r="R23" i="17"/>
  <c r="F24" i="17"/>
  <c r="R24" i="17"/>
  <c r="F25" i="17"/>
  <c r="R25" i="17"/>
  <c r="F26" i="17"/>
  <c r="R26" i="17"/>
  <c r="F27" i="17"/>
  <c r="R27" i="17"/>
  <c r="F28" i="17"/>
  <c r="R28" i="17"/>
  <c r="F29" i="17"/>
  <c r="R29" i="17"/>
  <c r="F30" i="17"/>
  <c r="R30" i="17"/>
  <c r="F31" i="17"/>
  <c r="R31" i="17"/>
  <c r="F32" i="17"/>
  <c r="R32" i="17"/>
  <c r="F33" i="17"/>
  <c r="R33" i="17"/>
  <c r="F34" i="17"/>
  <c r="R34" i="17"/>
  <c r="F35" i="17"/>
  <c r="R35" i="17"/>
  <c r="F36" i="17"/>
  <c r="R36" i="17"/>
  <c r="F37" i="17"/>
  <c r="R37" i="17"/>
  <c r="F38" i="17"/>
  <c r="R38" i="17"/>
  <c r="F39" i="17"/>
  <c r="R39" i="17"/>
  <c r="F40" i="17"/>
  <c r="R40" i="17"/>
  <c r="F41" i="17"/>
  <c r="R41" i="17"/>
  <c r="F42" i="17"/>
  <c r="R42" i="17"/>
  <c r="F43" i="17"/>
  <c r="R43" i="17"/>
  <c r="F44" i="17"/>
  <c r="R44" i="17"/>
  <c r="F45" i="17"/>
  <c r="R45" i="17"/>
  <c r="F46" i="17"/>
  <c r="R46" i="17"/>
  <c r="F47" i="17"/>
  <c r="R47" i="17"/>
  <c r="F48" i="17"/>
  <c r="R48" i="17"/>
  <c r="F49" i="17"/>
  <c r="R49" i="17"/>
  <c r="F50" i="17"/>
  <c r="R50" i="17"/>
  <c r="F51" i="17"/>
  <c r="R51" i="17"/>
  <c r="F52" i="17"/>
  <c r="R52" i="17"/>
  <c r="F53" i="17"/>
  <c r="R53" i="17"/>
  <c r="F54" i="17"/>
  <c r="R54" i="17"/>
  <c r="F55" i="17"/>
  <c r="R55" i="17"/>
  <c r="F56" i="17"/>
  <c r="R56" i="17"/>
  <c r="F57" i="17"/>
  <c r="R57" i="17"/>
  <c r="F58" i="17"/>
  <c r="R58" i="17"/>
  <c r="F59" i="17"/>
  <c r="R59" i="17"/>
  <c r="F60" i="17"/>
  <c r="R60" i="17"/>
  <c r="F61" i="17"/>
  <c r="R61" i="17"/>
  <c r="F62" i="17"/>
  <c r="R62" i="17"/>
  <c r="F63" i="17"/>
  <c r="R63" i="17"/>
  <c r="F64" i="17"/>
  <c r="R64" i="17"/>
  <c r="F65" i="17"/>
  <c r="R65" i="17"/>
  <c r="F66" i="17"/>
  <c r="R66" i="17"/>
  <c r="F67" i="17"/>
  <c r="R67" i="17"/>
  <c r="F68" i="17"/>
  <c r="R68" i="17"/>
  <c r="F69" i="17"/>
  <c r="R69" i="17"/>
  <c r="F70" i="17"/>
  <c r="R70" i="17"/>
  <c r="F71" i="17"/>
  <c r="R71" i="17"/>
  <c r="F72" i="17"/>
  <c r="R72" i="17"/>
  <c r="F73" i="17"/>
  <c r="R73" i="17"/>
  <c r="F74" i="17"/>
  <c r="W4" i="18"/>
  <c r="W22" i="18"/>
  <c r="W40" i="18"/>
  <c r="K57" i="18"/>
  <c r="T66" i="18"/>
  <c r="T70" i="18"/>
  <c r="B74" i="18"/>
  <c r="B77" i="18"/>
  <c r="B80" i="18"/>
  <c r="B83" i="18"/>
  <c r="B86" i="18"/>
  <c r="B89" i="18"/>
  <c r="R91" i="18"/>
  <c r="J93" i="18"/>
  <c r="N94" i="18"/>
  <c r="T95" i="18"/>
  <c r="N96" i="18"/>
  <c r="J97" i="18"/>
  <c r="B98" i="18"/>
  <c r="V98" i="18"/>
  <c r="N99" i="18"/>
  <c r="J100" i="18"/>
  <c r="B101" i="18"/>
  <c r="V101" i="18"/>
  <c r="O2" i="18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I17" i="17"/>
  <c r="U17" i="17"/>
  <c r="I18" i="17"/>
  <c r="U18" i="17"/>
  <c r="I19" i="17"/>
  <c r="U19" i="17"/>
  <c r="I20" i="17"/>
  <c r="U20" i="17"/>
  <c r="I21" i="17"/>
  <c r="U21" i="17"/>
  <c r="I22" i="17"/>
  <c r="U22" i="17"/>
  <c r="I23" i="17"/>
  <c r="U23" i="17"/>
  <c r="I24" i="17"/>
  <c r="U24" i="17"/>
  <c r="I25" i="17"/>
  <c r="U25" i="17"/>
  <c r="I26" i="17"/>
  <c r="U26" i="17"/>
  <c r="I27" i="17"/>
  <c r="U27" i="17"/>
  <c r="I28" i="17"/>
  <c r="U28" i="17"/>
  <c r="I29" i="17"/>
  <c r="U29" i="17"/>
  <c r="I30" i="17"/>
  <c r="U30" i="17"/>
  <c r="I31" i="17"/>
  <c r="U31" i="17"/>
  <c r="I32" i="17"/>
  <c r="U32" i="17"/>
  <c r="I33" i="17"/>
  <c r="U33" i="17"/>
  <c r="I34" i="17"/>
  <c r="U34" i="17"/>
  <c r="I35" i="17"/>
  <c r="U35" i="17"/>
  <c r="I36" i="17"/>
  <c r="U36" i="17"/>
  <c r="I37" i="17"/>
  <c r="U37" i="17"/>
  <c r="I38" i="17"/>
  <c r="U38" i="17"/>
  <c r="I39" i="17"/>
  <c r="U39" i="17"/>
  <c r="I40" i="17"/>
  <c r="U40" i="17"/>
  <c r="I41" i="17"/>
  <c r="U41" i="17"/>
  <c r="I42" i="17"/>
  <c r="U42" i="17"/>
  <c r="I43" i="17"/>
  <c r="U43" i="17"/>
  <c r="I44" i="17"/>
  <c r="U44" i="17"/>
  <c r="I45" i="17"/>
  <c r="U45" i="17"/>
  <c r="I46" i="17"/>
  <c r="U46" i="17"/>
  <c r="I47" i="17"/>
  <c r="U47" i="17"/>
  <c r="I48" i="17"/>
  <c r="U48" i="17"/>
  <c r="I49" i="17"/>
  <c r="U49" i="17"/>
  <c r="I50" i="17"/>
  <c r="U50" i="17"/>
  <c r="I51" i="17"/>
  <c r="U51" i="17"/>
  <c r="I52" i="17"/>
  <c r="U52" i="17"/>
  <c r="I53" i="17"/>
  <c r="U53" i="17"/>
  <c r="I54" i="17"/>
  <c r="U54" i="17"/>
  <c r="I55" i="17"/>
  <c r="U55" i="17"/>
  <c r="I56" i="17"/>
  <c r="U56" i="17"/>
  <c r="I57" i="17"/>
  <c r="U57" i="17"/>
  <c r="I58" i="17"/>
  <c r="U58" i="17"/>
  <c r="I59" i="17"/>
  <c r="U59" i="17"/>
  <c r="I60" i="17"/>
  <c r="U60" i="17"/>
  <c r="I61" i="17"/>
  <c r="U61" i="17"/>
  <c r="I62" i="17"/>
  <c r="U62" i="17"/>
  <c r="I63" i="17"/>
  <c r="U63" i="17"/>
  <c r="I64" i="17"/>
  <c r="U64" i="17"/>
  <c r="I65" i="17"/>
  <c r="U65" i="17"/>
  <c r="I66" i="17"/>
  <c r="U66" i="17"/>
  <c r="I67" i="17"/>
  <c r="U67" i="17"/>
  <c r="I68" i="17"/>
  <c r="U68" i="17"/>
  <c r="I69" i="17"/>
  <c r="U69" i="17"/>
  <c r="I70" i="17"/>
  <c r="U70" i="17"/>
  <c r="I71" i="17"/>
  <c r="U71" i="17"/>
  <c r="I72" i="17"/>
  <c r="U72" i="17"/>
  <c r="I73" i="17"/>
  <c r="U73" i="17"/>
  <c r="I74" i="17"/>
  <c r="U74" i="17"/>
  <c r="I75" i="17"/>
  <c r="W101" i="19"/>
  <c r="N73" i="18"/>
  <c r="M91" i="18"/>
  <c r="X97" i="18"/>
  <c r="M2" i="18"/>
  <c r="S5" i="17"/>
  <c r="S8" i="17"/>
  <c r="S11" i="17"/>
  <c r="S14" i="17"/>
  <c r="S17" i="17"/>
  <c r="S20" i="17"/>
  <c r="S23" i="17"/>
  <c r="S26" i="17"/>
  <c r="S29" i="17"/>
  <c r="S32" i="17"/>
  <c r="S35" i="17"/>
  <c r="S38" i="17"/>
  <c r="S41" i="17"/>
  <c r="S44" i="17"/>
  <c r="S47" i="17"/>
  <c r="S50" i="17"/>
  <c r="S53" i="17"/>
  <c r="S56" i="17"/>
  <c r="S59" i="17"/>
  <c r="S62" i="17"/>
  <c r="S65" i="17"/>
  <c r="S67" i="17"/>
  <c r="S69" i="17"/>
  <c r="S71" i="17"/>
  <c r="S73" i="17"/>
  <c r="X74" i="17"/>
  <c r="U75" i="17"/>
  <c r="L76" i="17"/>
  <c r="F77" i="17"/>
  <c r="U77" i="17"/>
  <c r="L78" i="17"/>
  <c r="F79" i="17"/>
  <c r="U79" i="17"/>
  <c r="L80" i="17"/>
  <c r="F81" i="17"/>
  <c r="U81" i="17"/>
  <c r="L82" i="17"/>
  <c r="F83" i="17"/>
  <c r="T83" i="17"/>
  <c r="I84" i="17"/>
  <c r="U84" i="17"/>
  <c r="I85" i="17"/>
  <c r="U85" i="17"/>
  <c r="I86" i="17"/>
  <c r="U86" i="17"/>
  <c r="I87" i="17"/>
  <c r="U87" i="17"/>
  <c r="I88" i="17"/>
  <c r="U88" i="17"/>
  <c r="I89" i="17"/>
  <c r="U89" i="17"/>
  <c r="I90" i="17"/>
  <c r="U90" i="17"/>
  <c r="I91" i="17"/>
  <c r="U91" i="17"/>
  <c r="I92" i="17"/>
  <c r="U92" i="17"/>
  <c r="I93" i="17"/>
  <c r="U93" i="17"/>
  <c r="I94" i="17"/>
  <c r="U94" i="17"/>
  <c r="I95" i="17"/>
  <c r="U95" i="17"/>
  <c r="I96" i="17"/>
  <c r="U96" i="17"/>
  <c r="I97" i="17"/>
  <c r="U97" i="17"/>
  <c r="I98" i="17"/>
  <c r="U98" i="17"/>
  <c r="I99" i="17"/>
  <c r="U99" i="17"/>
  <c r="I100" i="17"/>
  <c r="U100" i="17"/>
  <c r="I101" i="17"/>
  <c r="U101" i="17"/>
  <c r="J2" i="17"/>
  <c r="V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I21" i="16"/>
  <c r="U21" i="16"/>
  <c r="I22" i="16"/>
  <c r="U22" i="16"/>
  <c r="I23" i="16"/>
  <c r="U23" i="16"/>
  <c r="I24" i="16"/>
  <c r="U24" i="16"/>
  <c r="I25" i="16"/>
  <c r="U25" i="16"/>
  <c r="I26" i="16"/>
  <c r="U26" i="16"/>
  <c r="I27" i="16"/>
  <c r="U27" i="16"/>
  <c r="I28" i="16"/>
  <c r="U28" i="16"/>
  <c r="I29" i="16"/>
  <c r="U29" i="16"/>
  <c r="I30" i="16"/>
  <c r="U30" i="16"/>
  <c r="I31" i="16"/>
  <c r="U31" i="16"/>
  <c r="I32" i="16"/>
  <c r="U32" i="16"/>
  <c r="I33" i="16"/>
  <c r="U33" i="16"/>
  <c r="I34" i="16"/>
  <c r="U34" i="16"/>
  <c r="I35" i="16"/>
  <c r="U35" i="16"/>
  <c r="I36" i="16"/>
  <c r="U36" i="16"/>
  <c r="I37" i="16"/>
  <c r="U37" i="16"/>
  <c r="I38" i="16"/>
  <c r="U38" i="16"/>
  <c r="I39" i="16"/>
  <c r="U39" i="16"/>
  <c r="I40" i="16"/>
  <c r="U40" i="16"/>
  <c r="I41" i="16"/>
  <c r="U41" i="16"/>
  <c r="I42" i="16"/>
  <c r="U42" i="16"/>
  <c r="I43" i="16"/>
  <c r="U43" i="16"/>
  <c r="I44" i="16"/>
  <c r="U44" i="16"/>
  <c r="I45" i="16"/>
  <c r="U45" i="16"/>
  <c r="I46" i="16"/>
  <c r="U46" i="16"/>
  <c r="V4" i="18"/>
  <c r="Y73" i="18"/>
  <c r="N91" i="18"/>
  <c r="Y97" i="18"/>
  <c r="N2" i="18"/>
  <c r="T5" i="17"/>
  <c r="T8" i="17"/>
  <c r="T11" i="17"/>
  <c r="T14" i="17"/>
  <c r="T17" i="17"/>
  <c r="T20" i="17"/>
  <c r="T23" i="17"/>
  <c r="T26" i="17"/>
  <c r="T29" i="17"/>
  <c r="T32" i="17"/>
  <c r="T35" i="17"/>
  <c r="T38" i="17"/>
  <c r="T41" i="17"/>
  <c r="T44" i="17"/>
  <c r="T47" i="17"/>
  <c r="T50" i="17"/>
  <c r="T53" i="17"/>
  <c r="T56" i="17"/>
  <c r="T59" i="17"/>
  <c r="T62" i="17"/>
  <c r="T65" i="17"/>
  <c r="T67" i="17"/>
  <c r="T69" i="17"/>
  <c r="T71" i="17"/>
  <c r="T73" i="17"/>
  <c r="F75" i="17"/>
  <c r="V75" i="17"/>
  <c r="P76" i="17"/>
  <c r="G77" i="17"/>
  <c r="V77" i="17"/>
  <c r="P78" i="17"/>
  <c r="G79" i="17"/>
  <c r="V79" i="17"/>
  <c r="P80" i="17"/>
  <c r="G81" i="17"/>
  <c r="V81" i="17"/>
  <c r="P82" i="17"/>
  <c r="G83" i="17"/>
  <c r="U83" i="17"/>
  <c r="J84" i="17"/>
  <c r="V84" i="17"/>
  <c r="J85" i="17"/>
  <c r="V85" i="17"/>
  <c r="J86" i="17"/>
  <c r="V86" i="17"/>
  <c r="J87" i="17"/>
  <c r="V87" i="17"/>
  <c r="J88" i="17"/>
  <c r="V88" i="17"/>
  <c r="J89" i="17"/>
  <c r="V89" i="17"/>
  <c r="J90" i="17"/>
  <c r="V90" i="17"/>
  <c r="J91" i="17"/>
  <c r="V91" i="17"/>
  <c r="J92" i="17"/>
  <c r="V92" i="17"/>
  <c r="J93" i="17"/>
  <c r="V93" i="17"/>
  <c r="J94" i="17"/>
  <c r="V94" i="17"/>
  <c r="J95" i="17"/>
  <c r="V95" i="17"/>
  <c r="J96" i="17"/>
  <c r="V96" i="17"/>
  <c r="J97" i="17"/>
  <c r="V97" i="17"/>
  <c r="J98" i="17"/>
  <c r="V98" i="17"/>
  <c r="J99" i="17"/>
  <c r="V99" i="17"/>
  <c r="J100" i="17"/>
  <c r="V100" i="17"/>
  <c r="J101" i="17"/>
  <c r="V101" i="17"/>
  <c r="K2" i="17"/>
  <c r="W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W19" i="18"/>
  <c r="N76" i="18"/>
  <c r="F93" i="18"/>
  <c r="S98" i="18"/>
  <c r="G3" i="17"/>
  <c r="G6" i="17"/>
  <c r="G9" i="17"/>
  <c r="G12" i="17"/>
  <c r="G15" i="17"/>
  <c r="G18" i="17"/>
  <c r="G21" i="17"/>
  <c r="G24" i="17"/>
  <c r="G27" i="17"/>
  <c r="G30" i="17"/>
  <c r="G33" i="17"/>
  <c r="G36" i="17"/>
  <c r="G39" i="17"/>
  <c r="G42" i="17"/>
  <c r="G45" i="17"/>
  <c r="G48" i="17"/>
  <c r="G51" i="17"/>
  <c r="G54" i="17"/>
  <c r="G57" i="17"/>
  <c r="G60" i="17"/>
  <c r="G63" i="17"/>
  <c r="V65" i="17"/>
  <c r="V67" i="17"/>
  <c r="V69" i="17"/>
  <c r="V71" i="17"/>
  <c r="V73" i="17"/>
  <c r="G75" i="17"/>
  <c r="W75" i="17"/>
  <c r="Q76" i="17"/>
  <c r="H77" i="17"/>
  <c r="W77" i="17"/>
  <c r="Q78" i="17"/>
  <c r="H79" i="17"/>
  <c r="W79" i="17"/>
  <c r="Q80" i="17"/>
  <c r="H81" i="17"/>
  <c r="W81" i="17"/>
  <c r="Q82" i="17"/>
  <c r="H83" i="17"/>
  <c r="V83" i="17"/>
  <c r="K84" i="17"/>
  <c r="W84" i="17"/>
  <c r="K85" i="17"/>
  <c r="W85" i="17"/>
  <c r="K86" i="17"/>
  <c r="W86" i="17"/>
  <c r="K87" i="17"/>
  <c r="W87" i="17"/>
  <c r="K88" i="17"/>
  <c r="W88" i="17"/>
  <c r="K89" i="17"/>
  <c r="W89" i="17"/>
  <c r="K90" i="17"/>
  <c r="W90" i="17"/>
  <c r="K91" i="17"/>
  <c r="W91" i="17"/>
  <c r="K92" i="17"/>
  <c r="W92" i="17"/>
  <c r="K93" i="17"/>
  <c r="W93" i="17"/>
  <c r="K94" i="17"/>
  <c r="W94" i="17"/>
  <c r="K95" i="17"/>
  <c r="W95" i="17"/>
  <c r="K96" i="17"/>
  <c r="W96" i="17"/>
  <c r="K97" i="17"/>
  <c r="W97" i="17"/>
  <c r="K98" i="17"/>
  <c r="W98" i="17"/>
  <c r="K99" i="17"/>
  <c r="W99" i="17"/>
  <c r="K100" i="17"/>
  <c r="W100" i="17"/>
  <c r="K101" i="17"/>
  <c r="W101" i="17"/>
  <c r="L2" i="17"/>
  <c r="X2" i="17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17" i="16"/>
  <c r="W17" i="16"/>
  <c r="K18" i="16"/>
  <c r="W18" i="16"/>
  <c r="K19" i="16"/>
  <c r="W19" i="16"/>
  <c r="K20" i="16"/>
  <c r="W20" i="16"/>
  <c r="K21" i="16"/>
  <c r="W21" i="16"/>
  <c r="K22" i="16"/>
  <c r="W22" i="16"/>
  <c r="K23" i="16"/>
  <c r="W23" i="16"/>
  <c r="K24" i="16"/>
  <c r="W24" i="16"/>
  <c r="K25" i="16"/>
  <c r="W25" i="16"/>
  <c r="K26" i="16"/>
  <c r="W26" i="16"/>
  <c r="K27" i="16"/>
  <c r="W27" i="16"/>
  <c r="K28" i="16"/>
  <c r="W28" i="16"/>
  <c r="K29" i="16"/>
  <c r="W29" i="16"/>
  <c r="K30" i="16"/>
  <c r="W30" i="16"/>
  <c r="K31" i="16"/>
  <c r="W31" i="16"/>
  <c r="K32" i="16"/>
  <c r="W32" i="16"/>
  <c r="K33" i="16"/>
  <c r="W33" i="16"/>
  <c r="K34" i="16"/>
  <c r="W34" i="16"/>
  <c r="K35" i="16"/>
  <c r="W35" i="16"/>
  <c r="K36" i="16"/>
  <c r="W36" i="16"/>
  <c r="K37" i="16"/>
  <c r="W37" i="16"/>
  <c r="K38" i="16"/>
  <c r="W38" i="16"/>
  <c r="K39" i="16"/>
  <c r="W39" i="16"/>
  <c r="K40" i="16"/>
  <c r="W40" i="16"/>
  <c r="K41" i="16"/>
  <c r="W41" i="16"/>
  <c r="K42" i="16"/>
  <c r="W42" i="16"/>
  <c r="K43" i="16"/>
  <c r="W43" i="16"/>
  <c r="K44" i="16"/>
  <c r="W44" i="16"/>
  <c r="K45" i="16"/>
  <c r="W45" i="16"/>
  <c r="K46" i="16"/>
  <c r="W46" i="16"/>
  <c r="V22" i="18"/>
  <c r="Y76" i="18"/>
  <c r="H93" i="18"/>
  <c r="T98" i="18"/>
  <c r="H3" i="17"/>
  <c r="H6" i="17"/>
  <c r="H9" i="17"/>
  <c r="H12" i="17"/>
  <c r="H15" i="17"/>
  <c r="H18" i="17"/>
  <c r="H21" i="17"/>
  <c r="H24" i="17"/>
  <c r="H27" i="17"/>
  <c r="H30" i="17"/>
  <c r="H33" i="17"/>
  <c r="H36" i="17"/>
  <c r="H39" i="17"/>
  <c r="H42" i="17"/>
  <c r="H45" i="17"/>
  <c r="H48" i="17"/>
  <c r="H51" i="17"/>
  <c r="H54" i="17"/>
  <c r="H57" i="17"/>
  <c r="H60" i="17"/>
  <c r="H63" i="17"/>
  <c r="G66" i="17"/>
  <c r="G68" i="17"/>
  <c r="G70" i="17"/>
  <c r="G72" i="17"/>
  <c r="G74" i="17"/>
  <c r="H75" i="17"/>
  <c r="X75" i="17"/>
  <c r="R76" i="17"/>
  <c r="I77" i="17"/>
  <c r="X77" i="17"/>
  <c r="R78" i="17"/>
  <c r="I79" i="17"/>
  <c r="X79" i="17"/>
  <c r="R80" i="17"/>
  <c r="I81" i="17"/>
  <c r="X81" i="17"/>
  <c r="R82" i="17"/>
  <c r="I83" i="17"/>
  <c r="W83" i="17"/>
  <c r="L84" i="17"/>
  <c r="X84" i="17"/>
  <c r="L85" i="17"/>
  <c r="X85" i="17"/>
  <c r="L86" i="17"/>
  <c r="X86" i="17"/>
  <c r="L87" i="17"/>
  <c r="X87" i="17"/>
  <c r="L88" i="17"/>
  <c r="X88" i="17"/>
  <c r="L89" i="17"/>
  <c r="X89" i="17"/>
  <c r="L90" i="17"/>
  <c r="X90" i="17"/>
  <c r="L91" i="17"/>
  <c r="X91" i="17"/>
  <c r="L92" i="17"/>
  <c r="X92" i="17"/>
  <c r="L93" i="17"/>
  <c r="X93" i="17"/>
  <c r="L94" i="17"/>
  <c r="X94" i="17"/>
  <c r="L95" i="17"/>
  <c r="X95" i="17"/>
  <c r="L96" i="17"/>
  <c r="X96" i="17"/>
  <c r="L97" i="17"/>
  <c r="X97" i="17"/>
  <c r="L98" i="17"/>
  <c r="X98" i="17"/>
  <c r="L99" i="17"/>
  <c r="X99" i="17"/>
  <c r="L100" i="17"/>
  <c r="X100" i="17"/>
  <c r="L101" i="17"/>
  <c r="X101" i="17"/>
  <c r="M2" i="17"/>
  <c r="Y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L45" i="16"/>
  <c r="X45" i="16"/>
  <c r="L46" i="16"/>
  <c r="X46" i="16"/>
  <c r="L47" i="16"/>
  <c r="X47" i="16"/>
  <c r="L48" i="16"/>
  <c r="X48" i="16"/>
  <c r="L49" i="16"/>
  <c r="X49" i="16"/>
  <c r="L50" i="16"/>
  <c r="X50" i="16"/>
  <c r="L51" i="16"/>
  <c r="X51" i="16"/>
  <c r="L52" i="16"/>
  <c r="X52" i="16"/>
  <c r="L53" i="16"/>
  <c r="X53" i="16"/>
  <c r="L54" i="16"/>
  <c r="X54" i="16"/>
  <c r="L55" i="16"/>
  <c r="X55" i="16"/>
  <c r="L56" i="16"/>
  <c r="X56" i="16"/>
  <c r="W37" i="18"/>
  <c r="N79" i="18"/>
  <c r="J94" i="18"/>
  <c r="L99" i="18"/>
  <c r="S3" i="17"/>
  <c r="S6" i="17"/>
  <c r="S9" i="17"/>
  <c r="S12" i="17"/>
  <c r="S15" i="17"/>
  <c r="S18" i="17"/>
  <c r="S21" i="17"/>
  <c r="S24" i="17"/>
  <c r="S27" i="17"/>
  <c r="S30" i="17"/>
  <c r="S33" i="17"/>
  <c r="S36" i="17"/>
  <c r="S39" i="17"/>
  <c r="S42" i="17"/>
  <c r="S45" i="17"/>
  <c r="S48" i="17"/>
  <c r="S51" i="17"/>
  <c r="S54" i="17"/>
  <c r="S57" i="17"/>
  <c r="S60" i="17"/>
  <c r="S63" i="17"/>
  <c r="H66" i="17"/>
  <c r="H68" i="17"/>
  <c r="H70" i="17"/>
  <c r="H72" i="17"/>
  <c r="H74" i="17"/>
  <c r="J75" i="17"/>
  <c r="D76" i="17"/>
  <c r="S76" i="17"/>
  <c r="J77" i="17"/>
  <c r="D78" i="17"/>
  <c r="S78" i="17"/>
  <c r="J79" i="17"/>
  <c r="D80" i="17"/>
  <c r="S80" i="17"/>
  <c r="J81" i="17"/>
  <c r="D82" i="17"/>
  <c r="S82" i="17"/>
  <c r="J83" i="17"/>
  <c r="X83" i="17"/>
  <c r="M84" i="17"/>
  <c r="Y84" i="17"/>
  <c r="M85" i="17"/>
  <c r="Y85" i="17"/>
  <c r="M86" i="17"/>
  <c r="Y86" i="17"/>
  <c r="M87" i="17"/>
  <c r="Y87" i="17"/>
  <c r="M88" i="17"/>
  <c r="Y88" i="17"/>
  <c r="M89" i="17"/>
  <c r="Y89" i="17"/>
  <c r="M90" i="17"/>
  <c r="Y90" i="17"/>
  <c r="M91" i="17"/>
  <c r="Y91" i="17"/>
  <c r="M92" i="17"/>
  <c r="Y92" i="17"/>
  <c r="M93" i="17"/>
  <c r="Y93" i="17"/>
  <c r="M94" i="17"/>
  <c r="Y94" i="17"/>
  <c r="M95" i="17"/>
  <c r="Y95" i="17"/>
  <c r="M96" i="17"/>
  <c r="Y96" i="17"/>
  <c r="M97" i="17"/>
  <c r="Y97" i="17"/>
  <c r="M98" i="17"/>
  <c r="Y98" i="17"/>
  <c r="M99" i="17"/>
  <c r="Y99" i="17"/>
  <c r="M100" i="17"/>
  <c r="Y100" i="17"/>
  <c r="M101" i="17"/>
  <c r="Y101" i="17"/>
  <c r="N2" i="17"/>
  <c r="B2" i="17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17" i="16"/>
  <c r="Y17" i="16"/>
  <c r="M18" i="16"/>
  <c r="Y18" i="16"/>
  <c r="M19" i="16"/>
  <c r="Y19" i="16"/>
  <c r="M20" i="16"/>
  <c r="Y20" i="16"/>
  <c r="M21" i="16"/>
  <c r="Y21" i="16"/>
  <c r="M22" i="16"/>
  <c r="Y22" i="16"/>
  <c r="M23" i="16"/>
  <c r="Y23" i="16"/>
  <c r="M24" i="16"/>
  <c r="Y24" i="16"/>
  <c r="M25" i="16"/>
  <c r="Y25" i="16"/>
  <c r="M26" i="16"/>
  <c r="Y26" i="16"/>
  <c r="M27" i="16"/>
  <c r="Y27" i="16"/>
  <c r="M28" i="16"/>
  <c r="Y28" i="16"/>
  <c r="M29" i="16"/>
  <c r="Y29" i="16"/>
  <c r="M30" i="16"/>
  <c r="Y30" i="16"/>
  <c r="M31" i="16"/>
  <c r="Y31" i="16"/>
  <c r="M32" i="16"/>
  <c r="Y32" i="16"/>
  <c r="M33" i="16"/>
  <c r="Y33" i="16"/>
  <c r="M34" i="16"/>
  <c r="Y34" i="16"/>
  <c r="M35" i="16"/>
  <c r="Y35" i="16"/>
  <c r="M36" i="16"/>
  <c r="Y36" i="16"/>
  <c r="M37" i="16"/>
  <c r="Y37" i="16"/>
  <c r="M38" i="16"/>
  <c r="Y38" i="16"/>
  <c r="M39" i="16"/>
  <c r="Y39" i="16"/>
  <c r="M40" i="16"/>
  <c r="Y40" i="16"/>
  <c r="M41" i="16"/>
  <c r="Y41" i="16"/>
  <c r="M42" i="16"/>
  <c r="Y42" i="16"/>
  <c r="M43" i="16"/>
  <c r="Y43" i="16"/>
  <c r="M44" i="16"/>
  <c r="Y44" i="16"/>
  <c r="M45" i="16"/>
  <c r="Y45" i="16"/>
  <c r="M46" i="16"/>
  <c r="Y46" i="16"/>
  <c r="M47" i="16"/>
  <c r="Y47" i="16"/>
  <c r="M48" i="16"/>
  <c r="Y48" i="16"/>
  <c r="M49" i="16"/>
  <c r="Y49" i="16"/>
  <c r="M50" i="16"/>
  <c r="Y50" i="16"/>
  <c r="M51" i="16"/>
  <c r="Y51" i="16"/>
  <c r="M52" i="16"/>
  <c r="Y52" i="16"/>
  <c r="M53" i="16"/>
  <c r="Y53" i="16"/>
  <c r="M54" i="16"/>
  <c r="Y54" i="16"/>
  <c r="M55" i="16"/>
  <c r="Y55" i="16"/>
  <c r="M56" i="16"/>
  <c r="Y56" i="16"/>
  <c r="V40" i="18"/>
  <c r="Y79" i="18"/>
  <c r="M94" i="18"/>
  <c r="M99" i="18"/>
  <c r="T3" i="17"/>
  <c r="T6" i="17"/>
  <c r="T9" i="17"/>
  <c r="T12" i="17"/>
  <c r="T15" i="17"/>
  <c r="T18" i="17"/>
  <c r="T21" i="17"/>
  <c r="T24" i="17"/>
  <c r="T27" i="17"/>
  <c r="T30" i="17"/>
  <c r="T33" i="17"/>
  <c r="T36" i="17"/>
  <c r="T39" i="17"/>
  <c r="T42" i="17"/>
  <c r="T45" i="17"/>
  <c r="T48" i="17"/>
  <c r="T51" i="17"/>
  <c r="T54" i="17"/>
  <c r="T57" i="17"/>
  <c r="T60" i="17"/>
  <c r="T63" i="17"/>
  <c r="J66" i="17"/>
  <c r="J68" i="17"/>
  <c r="J70" i="17"/>
  <c r="J72" i="17"/>
  <c r="J74" i="17"/>
  <c r="K75" i="17"/>
  <c r="E76" i="17"/>
  <c r="T76" i="17"/>
  <c r="K77" i="17"/>
  <c r="E78" i="17"/>
  <c r="T78" i="17"/>
  <c r="K79" i="17"/>
  <c r="E80" i="17"/>
  <c r="T80" i="17"/>
  <c r="K81" i="17"/>
  <c r="E82" i="17"/>
  <c r="T82" i="17"/>
  <c r="K83" i="17"/>
  <c r="B84" i="17"/>
  <c r="N84" i="17"/>
  <c r="B85" i="17"/>
  <c r="N85" i="17"/>
  <c r="B86" i="17"/>
  <c r="N86" i="17"/>
  <c r="B87" i="17"/>
  <c r="N87" i="17"/>
  <c r="B88" i="17"/>
  <c r="N88" i="17"/>
  <c r="B89" i="17"/>
  <c r="N89" i="17"/>
  <c r="B90" i="17"/>
  <c r="N90" i="17"/>
  <c r="B91" i="17"/>
  <c r="N91" i="17"/>
  <c r="B92" i="17"/>
  <c r="N92" i="17"/>
  <c r="B93" i="17"/>
  <c r="N93" i="17"/>
  <c r="B94" i="17"/>
  <c r="N94" i="17"/>
  <c r="B95" i="17"/>
  <c r="N95" i="17"/>
  <c r="B96" i="17"/>
  <c r="N96" i="17"/>
  <c r="B97" i="17"/>
  <c r="N97" i="17"/>
  <c r="B98" i="17"/>
  <c r="N98" i="17"/>
  <c r="B99" i="17"/>
  <c r="N99" i="17"/>
  <c r="B100" i="17"/>
  <c r="N100" i="17"/>
  <c r="B101" i="17"/>
  <c r="N101" i="17"/>
  <c r="C2" i="17"/>
  <c r="O2" i="17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K55" i="18"/>
  <c r="N82" i="18"/>
  <c r="N95" i="18"/>
  <c r="G100" i="18"/>
  <c r="G4" i="17"/>
  <c r="G7" i="17"/>
  <c r="G10" i="17"/>
  <c r="G13" i="17"/>
  <c r="G16" i="17"/>
  <c r="G19" i="17"/>
  <c r="G22" i="17"/>
  <c r="G25" i="17"/>
  <c r="G28" i="17"/>
  <c r="G31" i="17"/>
  <c r="G34" i="17"/>
  <c r="G37" i="17"/>
  <c r="G40" i="17"/>
  <c r="G43" i="17"/>
  <c r="G46" i="17"/>
  <c r="G49" i="17"/>
  <c r="G52" i="17"/>
  <c r="G55" i="17"/>
  <c r="G58" i="17"/>
  <c r="G61" i="17"/>
  <c r="G64" i="17"/>
  <c r="S66" i="17"/>
  <c r="S68" i="17"/>
  <c r="S70" i="17"/>
  <c r="S72" i="17"/>
  <c r="K74" i="17"/>
  <c r="L75" i="17"/>
  <c r="F76" i="17"/>
  <c r="U76" i="17"/>
  <c r="L77" i="17"/>
  <c r="F78" i="17"/>
  <c r="U78" i="17"/>
  <c r="L79" i="17"/>
  <c r="F80" i="17"/>
  <c r="U80" i="17"/>
  <c r="L81" i="17"/>
  <c r="F82" i="17"/>
  <c r="U82" i="17"/>
  <c r="L83" i="17"/>
  <c r="C84" i="17"/>
  <c r="O84" i="17"/>
  <c r="C85" i="17"/>
  <c r="O85" i="17"/>
  <c r="C86" i="17"/>
  <c r="O86" i="17"/>
  <c r="C87" i="17"/>
  <c r="O87" i="17"/>
  <c r="C88" i="17"/>
  <c r="O88" i="17"/>
  <c r="C89" i="17"/>
  <c r="O89" i="17"/>
  <c r="C90" i="17"/>
  <c r="O90" i="17"/>
  <c r="C91" i="17"/>
  <c r="O91" i="17"/>
  <c r="C92" i="17"/>
  <c r="O92" i="17"/>
  <c r="C93" i="17"/>
  <c r="O93" i="17"/>
  <c r="C94" i="17"/>
  <c r="O94" i="17"/>
  <c r="C95" i="17"/>
  <c r="O95" i="17"/>
  <c r="C96" i="17"/>
  <c r="O96" i="17"/>
  <c r="C97" i="17"/>
  <c r="O97" i="17"/>
  <c r="C98" i="17"/>
  <c r="O98" i="17"/>
  <c r="C99" i="17"/>
  <c r="O99" i="17"/>
  <c r="C100" i="17"/>
  <c r="O100" i="17"/>
  <c r="C101" i="17"/>
  <c r="O101" i="17"/>
  <c r="D2" i="17"/>
  <c r="P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J57" i="18"/>
  <c r="Y82" i="18"/>
  <c r="R95" i="18"/>
  <c r="H100" i="18"/>
  <c r="H4" i="17"/>
  <c r="H7" i="17"/>
  <c r="H10" i="17"/>
  <c r="H13" i="17"/>
  <c r="H16" i="17"/>
  <c r="H19" i="17"/>
  <c r="H22" i="17"/>
  <c r="H25" i="17"/>
  <c r="H28" i="17"/>
  <c r="H31" i="17"/>
  <c r="H34" i="17"/>
  <c r="H37" i="17"/>
  <c r="H40" i="17"/>
  <c r="H43" i="17"/>
  <c r="H46" i="17"/>
  <c r="H49" i="17"/>
  <c r="H52" i="17"/>
  <c r="H55" i="17"/>
  <c r="H58" i="17"/>
  <c r="H61" i="17"/>
  <c r="H64" i="17"/>
  <c r="T66" i="17"/>
  <c r="T68" i="17"/>
  <c r="T70" i="17"/>
  <c r="T72" i="17"/>
  <c r="R74" i="17"/>
  <c r="P75" i="17"/>
  <c r="G76" i="17"/>
  <c r="V76" i="17"/>
  <c r="P77" i="17"/>
  <c r="G78" i="17"/>
  <c r="V78" i="17"/>
  <c r="P79" i="17"/>
  <c r="G80" i="17"/>
  <c r="V80" i="17"/>
  <c r="P81" i="17"/>
  <c r="G82" i="17"/>
  <c r="V82" i="17"/>
  <c r="N83" i="17"/>
  <c r="D84" i="17"/>
  <c r="P84" i="17"/>
  <c r="D85" i="17"/>
  <c r="P85" i="17"/>
  <c r="D86" i="17"/>
  <c r="P86" i="17"/>
  <c r="D87" i="17"/>
  <c r="P87" i="17"/>
  <c r="D88" i="17"/>
  <c r="P88" i="17"/>
  <c r="D89" i="17"/>
  <c r="P89" i="17"/>
  <c r="D90" i="17"/>
  <c r="P90" i="17"/>
  <c r="D91" i="17"/>
  <c r="P91" i="17"/>
  <c r="D92" i="17"/>
  <c r="P92" i="17"/>
  <c r="D93" i="17"/>
  <c r="P93" i="17"/>
  <c r="D94" i="17"/>
  <c r="P94" i="17"/>
  <c r="D95" i="17"/>
  <c r="P95" i="17"/>
  <c r="D96" i="17"/>
  <c r="P96" i="17"/>
  <c r="D97" i="17"/>
  <c r="P97" i="17"/>
  <c r="D98" i="17"/>
  <c r="P98" i="17"/>
  <c r="D99" i="17"/>
  <c r="P99" i="17"/>
  <c r="D100" i="17"/>
  <c r="P100" i="17"/>
  <c r="D101" i="17"/>
  <c r="P101" i="17"/>
  <c r="E2" i="17"/>
  <c r="Q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W65" i="18"/>
  <c r="N85" i="18"/>
  <c r="L96" i="18"/>
  <c r="X100" i="18"/>
  <c r="S4" i="17"/>
  <c r="S7" i="17"/>
  <c r="S10" i="17"/>
  <c r="S13" i="17"/>
  <c r="S16" i="17"/>
  <c r="S19" i="17"/>
  <c r="S22" i="17"/>
  <c r="S25" i="17"/>
  <c r="S28" i="17"/>
  <c r="S31" i="17"/>
  <c r="S34" i="17"/>
  <c r="S37" i="17"/>
  <c r="S40" i="17"/>
  <c r="S43" i="17"/>
  <c r="S46" i="17"/>
  <c r="S49" i="17"/>
  <c r="S52" i="17"/>
  <c r="S55" i="17"/>
  <c r="S58" i="17"/>
  <c r="S61" i="17"/>
  <c r="S64" i="17"/>
  <c r="V66" i="17"/>
  <c r="V68" i="17"/>
  <c r="V70" i="17"/>
  <c r="V72" i="17"/>
  <c r="S74" i="17"/>
  <c r="Q75" i="17"/>
  <c r="H76" i="17"/>
  <c r="W76" i="17"/>
  <c r="Q77" i="17"/>
  <c r="H78" i="17"/>
  <c r="W78" i="17"/>
  <c r="Q79" i="17"/>
  <c r="H80" i="17"/>
  <c r="W80" i="17"/>
  <c r="Q81" i="17"/>
  <c r="H82" i="17"/>
  <c r="W82" i="17"/>
  <c r="P83" i="17"/>
  <c r="E84" i="17"/>
  <c r="Q84" i="17"/>
  <c r="E85" i="17"/>
  <c r="Q85" i="17"/>
  <c r="E86" i="17"/>
  <c r="Q86" i="17"/>
  <c r="E87" i="17"/>
  <c r="Q87" i="17"/>
  <c r="E88" i="17"/>
  <c r="Q88" i="17"/>
  <c r="E89" i="17"/>
  <c r="Q89" i="17"/>
  <c r="E90" i="17"/>
  <c r="Q90" i="17"/>
  <c r="E91" i="17"/>
  <c r="Q91" i="17"/>
  <c r="E92" i="17"/>
  <c r="Q92" i="17"/>
  <c r="E93" i="17"/>
  <c r="Q93" i="17"/>
  <c r="E94" i="17"/>
  <c r="Q94" i="17"/>
  <c r="E95" i="17"/>
  <c r="Q95" i="17"/>
  <c r="E96" i="17"/>
  <c r="Q96" i="17"/>
  <c r="E97" i="17"/>
  <c r="Q97" i="17"/>
  <c r="E98" i="17"/>
  <c r="Q98" i="17"/>
  <c r="E99" i="17"/>
  <c r="Q99" i="17"/>
  <c r="E100" i="17"/>
  <c r="Q100" i="17"/>
  <c r="E101" i="17"/>
  <c r="Q101" i="17"/>
  <c r="F2" i="17"/>
  <c r="R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E40" i="16"/>
  <c r="Q40" i="16"/>
  <c r="E41" i="16"/>
  <c r="Q41" i="16"/>
  <c r="E42" i="16"/>
  <c r="Q42" i="16"/>
  <c r="E43" i="16"/>
  <c r="Q43" i="16"/>
  <c r="E44" i="16"/>
  <c r="Q44" i="16"/>
  <c r="E45" i="16"/>
  <c r="Q45" i="16"/>
  <c r="E46" i="16"/>
  <c r="Q46" i="16"/>
  <c r="E47" i="16"/>
  <c r="S66" i="18"/>
  <c r="Y85" i="18"/>
  <c r="M96" i="18"/>
  <c r="Y100" i="18"/>
  <c r="T4" i="17"/>
  <c r="T7" i="17"/>
  <c r="T10" i="17"/>
  <c r="T13" i="17"/>
  <c r="T16" i="17"/>
  <c r="T19" i="17"/>
  <c r="T22" i="17"/>
  <c r="T25" i="17"/>
  <c r="T28" i="17"/>
  <c r="T31" i="17"/>
  <c r="T34" i="17"/>
  <c r="T37" i="17"/>
  <c r="T40" i="17"/>
  <c r="T43" i="17"/>
  <c r="T46" i="17"/>
  <c r="T49" i="17"/>
  <c r="T52" i="17"/>
  <c r="T55" i="17"/>
  <c r="T58" i="17"/>
  <c r="T61" i="17"/>
  <c r="T64" i="17"/>
  <c r="G67" i="17"/>
  <c r="G69" i="17"/>
  <c r="G71" i="17"/>
  <c r="G73" i="17"/>
  <c r="T74" i="17"/>
  <c r="R75" i="17"/>
  <c r="I76" i="17"/>
  <c r="X76" i="17"/>
  <c r="R77" i="17"/>
  <c r="I78" i="17"/>
  <c r="X78" i="17"/>
  <c r="R79" i="17"/>
  <c r="I80" i="17"/>
  <c r="X80" i="17"/>
  <c r="R81" i="17"/>
  <c r="I82" i="17"/>
  <c r="X82" i="17"/>
  <c r="Q83" i="17"/>
  <c r="F84" i="17"/>
  <c r="R84" i="17"/>
  <c r="F85" i="17"/>
  <c r="R85" i="17"/>
  <c r="F86" i="17"/>
  <c r="R86" i="17"/>
  <c r="F87" i="17"/>
  <c r="R87" i="17"/>
  <c r="F88" i="17"/>
  <c r="R88" i="17"/>
  <c r="F89" i="17"/>
  <c r="R89" i="17"/>
  <c r="F90" i="17"/>
  <c r="R90" i="17"/>
  <c r="F91" i="17"/>
  <c r="R91" i="17"/>
  <c r="F92" i="17"/>
  <c r="R92" i="17"/>
  <c r="F93" i="17"/>
  <c r="R93" i="17"/>
  <c r="F94" i="17"/>
  <c r="R94" i="17"/>
  <c r="F95" i="17"/>
  <c r="R95" i="17"/>
  <c r="F96" i="17"/>
  <c r="R96" i="17"/>
  <c r="F97" i="17"/>
  <c r="R97" i="17"/>
  <c r="F98" i="17"/>
  <c r="R98" i="17"/>
  <c r="F99" i="17"/>
  <c r="R99" i="17"/>
  <c r="F100" i="17"/>
  <c r="R100" i="17"/>
  <c r="F101" i="17"/>
  <c r="R101" i="17"/>
  <c r="G2" i="17"/>
  <c r="S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O2" i="16"/>
  <c r="C2" i="16"/>
  <c r="N101" i="16"/>
  <c r="B101" i="16"/>
  <c r="N100" i="16"/>
  <c r="B100" i="16"/>
  <c r="N99" i="16"/>
  <c r="B99" i="16"/>
  <c r="N98" i="16"/>
  <c r="B98" i="16"/>
  <c r="N97" i="16"/>
  <c r="B97" i="16"/>
  <c r="N96" i="16"/>
  <c r="B96" i="16"/>
  <c r="N95" i="16"/>
  <c r="B95" i="16"/>
  <c r="N94" i="16"/>
  <c r="B94" i="16"/>
  <c r="N93" i="16"/>
  <c r="B93" i="16"/>
  <c r="N92" i="16"/>
  <c r="B92" i="16"/>
  <c r="N91" i="16"/>
  <c r="B91" i="16"/>
  <c r="N90" i="16"/>
  <c r="B90" i="16"/>
  <c r="N89" i="16"/>
  <c r="B89" i="16"/>
  <c r="N88" i="16"/>
  <c r="B88" i="16"/>
  <c r="N87" i="16"/>
  <c r="B87" i="16"/>
  <c r="N86" i="16"/>
  <c r="B86" i="16"/>
  <c r="N85" i="16"/>
  <c r="B85" i="16"/>
  <c r="N84" i="16"/>
  <c r="B84" i="16"/>
  <c r="N83" i="16"/>
  <c r="B83" i="16"/>
  <c r="N82" i="16"/>
  <c r="B82" i="16"/>
  <c r="N81" i="16"/>
  <c r="B81" i="16"/>
  <c r="N80" i="16"/>
  <c r="B80" i="16"/>
  <c r="N79" i="16"/>
  <c r="B79" i="16"/>
  <c r="N78" i="16"/>
  <c r="B78" i="16"/>
  <c r="N77" i="16"/>
  <c r="B77" i="16"/>
  <c r="N76" i="16"/>
  <c r="B76" i="16"/>
  <c r="N75" i="16"/>
  <c r="B75" i="16"/>
  <c r="N74" i="16"/>
  <c r="B74" i="16"/>
  <c r="N73" i="16"/>
  <c r="B73" i="16"/>
  <c r="N72" i="16"/>
  <c r="B72" i="16"/>
  <c r="N71" i="16"/>
  <c r="B71" i="16"/>
  <c r="N70" i="16"/>
  <c r="B70" i="16"/>
  <c r="N69" i="16"/>
  <c r="B69" i="16"/>
  <c r="N68" i="16"/>
  <c r="B68" i="16"/>
  <c r="N67" i="16"/>
  <c r="B67" i="16"/>
  <c r="N66" i="16"/>
  <c r="B66" i="16"/>
  <c r="N65" i="16"/>
  <c r="B65" i="16"/>
  <c r="N64" i="16"/>
  <c r="B64" i="16"/>
  <c r="N63" i="16"/>
  <c r="B63" i="16"/>
  <c r="N62" i="16"/>
  <c r="B62" i="16"/>
  <c r="N61" i="16"/>
  <c r="B61" i="16"/>
  <c r="N60" i="16"/>
  <c r="B60" i="16"/>
  <c r="N59" i="16"/>
  <c r="B59" i="16"/>
  <c r="N58" i="16"/>
  <c r="B58" i="16"/>
  <c r="N57" i="16"/>
  <c r="B57" i="16"/>
  <c r="J56" i="16"/>
  <c r="T55" i="16"/>
  <c r="F55" i="16"/>
  <c r="P54" i="16"/>
  <c r="B54" i="16"/>
  <c r="J53" i="16"/>
  <c r="T52" i="16"/>
  <c r="F52" i="16"/>
  <c r="P51" i="16"/>
  <c r="B51" i="16"/>
  <c r="J50" i="16"/>
  <c r="T49" i="16"/>
  <c r="F49" i="16"/>
  <c r="P48" i="16"/>
  <c r="B48" i="16"/>
  <c r="J47" i="16"/>
  <c r="N46" i="16"/>
  <c r="J45" i="16"/>
  <c r="V43" i="16"/>
  <c r="J42" i="16"/>
  <c r="V40" i="16"/>
  <c r="J39" i="16"/>
  <c r="V37" i="16"/>
  <c r="J36" i="16"/>
  <c r="V34" i="16"/>
  <c r="J33" i="16"/>
  <c r="V31" i="16"/>
  <c r="J30" i="16"/>
  <c r="V28" i="16"/>
  <c r="J27" i="16"/>
  <c r="S25" i="16"/>
  <c r="S23" i="16"/>
  <c r="S21" i="16"/>
  <c r="S19" i="16"/>
  <c r="S17" i="16"/>
  <c r="S15" i="16"/>
  <c r="S13" i="16"/>
  <c r="H11" i="16"/>
  <c r="H8" i="16"/>
  <c r="H5" i="16"/>
  <c r="I2" i="17"/>
  <c r="H99" i="17"/>
  <c r="H96" i="17"/>
  <c r="H93" i="17"/>
  <c r="H90" i="17"/>
  <c r="H87" i="17"/>
  <c r="H84" i="17"/>
  <c r="K80" i="17"/>
  <c r="K76" i="17"/>
  <c r="J67" i="17"/>
  <c r="H50" i="17"/>
  <c r="H32" i="17"/>
  <c r="H14" i="17"/>
  <c r="Y88" i="18"/>
  <c r="B2" i="16"/>
  <c r="N2" i="16"/>
  <c r="Y101" i="16"/>
  <c r="M101" i="16"/>
  <c r="Y100" i="16"/>
  <c r="M100" i="16"/>
  <c r="Y99" i="16"/>
  <c r="M99" i="16"/>
  <c r="Y98" i="16"/>
  <c r="M98" i="16"/>
  <c r="Y97" i="16"/>
  <c r="M97" i="16"/>
  <c r="Y96" i="16"/>
  <c r="M96" i="16"/>
  <c r="Y95" i="16"/>
  <c r="M95" i="16"/>
  <c r="Y94" i="16"/>
  <c r="M94" i="16"/>
  <c r="Y93" i="16"/>
  <c r="M93" i="16"/>
  <c r="Y92" i="16"/>
  <c r="M92" i="16"/>
  <c r="Y91" i="16"/>
  <c r="M91" i="16"/>
  <c r="Y90" i="16"/>
  <c r="M90" i="16"/>
  <c r="Y89" i="16"/>
  <c r="M89" i="16"/>
  <c r="Y88" i="16"/>
  <c r="M88" i="16"/>
  <c r="Y87" i="16"/>
  <c r="M87" i="16"/>
  <c r="Y86" i="16"/>
  <c r="M86" i="16"/>
  <c r="Y85" i="16"/>
  <c r="M85" i="16"/>
  <c r="Y84" i="16"/>
  <c r="M84" i="16"/>
  <c r="Y83" i="16"/>
  <c r="M83" i="16"/>
  <c r="Y82" i="16"/>
  <c r="M82" i="16"/>
  <c r="Y81" i="16"/>
  <c r="M81" i="16"/>
  <c r="Y80" i="16"/>
  <c r="M80" i="16"/>
  <c r="Y79" i="16"/>
  <c r="M79" i="16"/>
  <c r="Y78" i="16"/>
  <c r="M78" i="16"/>
  <c r="Y77" i="16"/>
  <c r="M77" i="16"/>
  <c r="Y76" i="16"/>
  <c r="M76" i="16"/>
  <c r="Y75" i="16"/>
  <c r="M75" i="16"/>
  <c r="Y74" i="16"/>
  <c r="M74" i="16"/>
  <c r="Y73" i="16"/>
  <c r="M73" i="16"/>
  <c r="Y72" i="16"/>
  <c r="M72" i="16"/>
  <c r="Y71" i="16"/>
  <c r="M71" i="16"/>
  <c r="Y70" i="16"/>
  <c r="M70" i="16"/>
  <c r="Y69" i="16"/>
  <c r="M69" i="16"/>
  <c r="Y68" i="16"/>
  <c r="M68" i="16"/>
  <c r="Y67" i="16"/>
  <c r="M67" i="16"/>
  <c r="Y66" i="16"/>
  <c r="M66" i="16"/>
  <c r="Y65" i="16"/>
  <c r="M65" i="16"/>
  <c r="Y64" i="16"/>
  <c r="M64" i="16"/>
  <c r="Y63" i="16"/>
  <c r="M63" i="16"/>
  <c r="Y62" i="16"/>
  <c r="M62" i="16"/>
  <c r="Y61" i="16"/>
  <c r="M61" i="16"/>
  <c r="Y60" i="16"/>
  <c r="M60" i="16"/>
  <c r="Y59" i="16"/>
  <c r="M59" i="16"/>
  <c r="Y58" i="16"/>
  <c r="M58" i="16"/>
  <c r="Y57" i="16"/>
  <c r="M57" i="16"/>
  <c r="W56" i="16"/>
  <c r="I56" i="16"/>
  <c r="S55" i="16"/>
  <c r="E55" i="16"/>
  <c r="O54" i="16"/>
  <c r="W53" i="16"/>
  <c r="I53" i="16"/>
  <c r="S52" i="16"/>
  <c r="E52" i="16"/>
  <c r="O51" i="16"/>
  <c r="W50" i="16"/>
  <c r="I50" i="16"/>
  <c r="S49" i="16"/>
  <c r="E49" i="16"/>
  <c r="O48" i="16"/>
  <c r="W47" i="16"/>
  <c r="I47" i="16"/>
  <c r="J46" i="16"/>
  <c r="H45" i="16"/>
  <c r="T43" i="16"/>
  <c r="H42" i="16"/>
  <c r="T40" i="16"/>
  <c r="H39" i="16"/>
  <c r="T37" i="16"/>
  <c r="H36" i="16"/>
  <c r="T34" i="16"/>
  <c r="H33" i="16"/>
  <c r="T31" i="16"/>
  <c r="H30" i="16"/>
  <c r="T28" i="16"/>
  <c r="H27" i="16"/>
  <c r="J25" i="16"/>
  <c r="J23" i="16"/>
  <c r="J21" i="16"/>
  <c r="J19" i="16"/>
  <c r="J17" i="16"/>
  <c r="J15" i="16"/>
  <c r="J13" i="16"/>
  <c r="G11" i="16"/>
  <c r="G8" i="16"/>
  <c r="G5" i="16"/>
  <c r="H2" i="17"/>
  <c r="G99" i="17"/>
  <c r="G96" i="17"/>
  <c r="G93" i="17"/>
  <c r="G90" i="17"/>
  <c r="G87" i="17"/>
  <c r="G84" i="17"/>
  <c r="J80" i="17"/>
  <c r="J76" i="17"/>
  <c r="H67" i="17"/>
  <c r="G50" i="17"/>
  <c r="G32" i="17"/>
  <c r="G14" i="17"/>
  <c r="N88" i="18"/>
  <c r="Y2" i="16"/>
  <c r="M2" i="16"/>
  <c r="X101" i="16"/>
  <c r="L101" i="16"/>
  <c r="X100" i="16"/>
  <c r="L100" i="16"/>
  <c r="X99" i="16"/>
  <c r="L99" i="16"/>
  <c r="X98" i="16"/>
  <c r="L98" i="16"/>
  <c r="X97" i="16"/>
  <c r="L97" i="16"/>
  <c r="X96" i="16"/>
  <c r="L96" i="16"/>
  <c r="X95" i="16"/>
  <c r="L95" i="16"/>
  <c r="X94" i="16"/>
  <c r="L94" i="16"/>
  <c r="X93" i="16"/>
  <c r="L93" i="16"/>
  <c r="X92" i="16"/>
  <c r="L92" i="16"/>
  <c r="X91" i="16"/>
  <c r="L91" i="16"/>
  <c r="X90" i="16"/>
  <c r="L90" i="16"/>
  <c r="X89" i="16"/>
  <c r="L89" i="16"/>
  <c r="X88" i="16"/>
  <c r="L88" i="16"/>
  <c r="X87" i="16"/>
  <c r="L87" i="16"/>
  <c r="X86" i="16"/>
  <c r="L86" i="16"/>
  <c r="X85" i="16"/>
  <c r="L85" i="16"/>
  <c r="X84" i="16"/>
  <c r="L84" i="16"/>
  <c r="X83" i="16"/>
  <c r="L83" i="16"/>
  <c r="X82" i="16"/>
  <c r="L82" i="16"/>
  <c r="X81" i="16"/>
  <c r="L81" i="16"/>
  <c r="X80" i="16"/>
  <c r="L80" i="16"/>
  <c r="X79" i="16"/>
  <c r="L79" i="16"/>
  <c r="X78" i="16"/>
  <c r="L78" i="16"/>
  <c r="X77" i="16"/>
  <c r="L77" i="16"/>
  <c r="X76" i="16"/>
  <c r="L76" i="16"/>
  <c r="X75" i="16"/>
  <c r="L75" i="16"/>
  <c r="X74" i="16"/>
  <c r="L74" i="16"/>
  <c r="X73" i="16"/>
  <c r="L73" i="16"/>
  <c r="X72" i="16"/>
  <c r="L72" i="16"/>
  <c r="X71" i="16"/>
  <c r="L71" i="16"/>
  <c r="X70" i="16"/>
  <c r="L70" i="16"/>
  <c r="X69" i="16"/>
  <c r="L69" i="16"/>
  <c r="X68" i="16"/>
  <c r="L68" i="16"/>
  <c r="X67" i="16"/>
  <c r="L67" i="16"/>
  <c r="X66" i="16"/>
  <c r="L66" i="16"/>
  <c r="X65" i="16"/>
  <c r="L65" i="16"/>
  <c r="X64" i="16"/>
  <c r="L64" i="16"/>
  <c r="X63" i="16"/>
  <c r="L63" i="16"/>
  <c r="X62" i="16"/>
  <c r="L62" i="16"/>
  <c r="X61" i="16"/>
  <c r="L61" i="16"/>
  <c r="X60" i="16"/>
  <c r="L60" i="16"/>
  <c r="X59" i="16"/>
  <c r="L59" i="16"/>
  <c r="X58" i="16"/>
  <c r="L58" i="16"/>
  <c r="X57" i="16"/>
  <c r="L57" i="16"/>
  <c r="V56" i="16"/>
  <c r="H56" i="16"/>
  <c r="R55" i="16"/>
  <c r="D55" i="16"/>
  <c r="N54" i="16"/>
  <c r="V53" i="16"/>
  <c r="H53" i="16"/>
  <c r="R52" i="16"/>
  <c r="D52" i="16"/>
  <c r="N51" i="16"/>
  <c r="V50" i="16"/>
  <c r="H50" i="16"/>
  <c r="R49" i="16"/>
  <c r="D49" i="16"/>
  <c r="N48" i="16"/>
  <c r="V47" i="16"/>
  <c r="H47" i="16"/>
  <c r="H46" i="16"/>
  <c r="G45" i="16"/>
  <c r="S43" i="16"/>
  <c r="G42" i="16"/>
  <c r="S40" i="16"/>
  <c r="G39" i="16"/>
  <c r="S37" i="16"/>
  <c r="G36" i="16"/>
  <c r="S34" i="16"/>
  <c r="G33" i="16"/>
  <c r="S31" i="16"/>
  <c r="G30" i="16"/>
  <c r="S28" i="16"/>
  <c r="G27" i="16"/>
  <c r="H25" i="16"/>
  <c r="H23" i="16"/>
  <c r="H21" i="16"/>
  <c r="H19" i="16"/>
  <c r="H17" i="16"/>
  <c r="H15" i="16"/>
  <c r="H13" i="16"/>
  <c r="T10" i="16"/>
  <c r="T7" i="16"/>
  <c r="T4" i="16"/>
  <c r="T101" i="17"/>
  <c r="T98" i="17"/>
  <c r="T95" i="17"/>
  <c r="T92" i="17"/>
  <c r="T89" i="17"/>
  <c r="T86" i="17"/>
  <c r="S83" i="17"/>
  <c r="T79" i="17"/>
  <c r="T75" i="17"/>
  <c r="H65" i="17"/>
  <c r="H47" i="17"/>
  <c r="H29" i="17"/>
  <c r="H11" i="17"/>
  <c r="S70" i="18"/>
  <c r="X2" i="16"/>
  <c r="L2" i="16"/>
  <c r="W101" i="16"/>
  <c r="K101" i="16"/>
  <c r="W100" i="16"/>
  <c r="K100" i="16"/>
  <c r="W99" i="16"/>
  <c r="K99" i="16"/>
  <c r="W98" i="16"/>
  <c r="K98" i="16"/>
  <c r="W97" i="16"/>
  <c r="K97" i="16"/>
  <c r="W96" i="16"/>
  <c r="K96" i="16"/>
  <c r="W95" i="16"/>
  <c r="K95" i="16"/>
  <c r="W94" i="16"/>
  <c r="K94" i="16"/>
  <c r="W93" i="16"/>
  <c r="K93" i="16"/>
  <c r="W92" i="16"/>
  <c r="K92" i="16"/>
  <c r="W91" i="16"/>
  <c r="K91" i="16"/>
  <c r="W90" i="16"/>
  <c r="K90" i="16"/>
  <c r="W89" i="16"/>
  <c r="K89" i="16"/>
  <c r="W88" i="16"/>
  <c r="K88" i="16"/>
  <c r="W87" i="16"/>
  <c r="K87" i="16"/>
  <c r="W86" i="16"/>
  <c r="K86" i="16"/>
  <c r="W85" i="16"/>
  <c r="K85" i="16"/>
  <c r="W84" i="16"/>
  <c r="K84" i="16"/>
  <c r="W83" i="16"/>
  <c r="K83" i="16"/>
  <c r="W82" i="16"/>
  <c r="K82" i="16"/>
  <c r="W81" i="16"/>
  <c r="K81" i="16"/>
  <c r="W80" i="16"/>
  <c r="K80" i="16"/>
  <c r="W79" i="16"/>
  <c r="K79" i="16"/>
  <c r="W78" i="16"/>
  <c r="K78" i="16"/>
  <c r="W77" i="16"/>
  <c r="K77" i="16"/>
  <c r="W76" i="16"/>
  <c r="K76" i="16"/>
  <c r="W75" i="16"/>
  <c r="K75" i="16"/>
  <c r="W74" i="16"/>
  <c r="K74" i="16"/>
  <c r="W73" i="16"/>
  <c r="K73" i="16"/>
  <c r="W72" i="16"/>
  <c r="K72" i="16"/>
  <c r="W71" i="16"/>
  <c r="K71" i="16"/>
  <c r="W70" i="16"/>
  <c r="K70" i="16"/>
  <c r="W69" i="16"/>
  <c r="K69" i="16"/>
  <c r="W68" i="16"/>
  <c r="K68" i="16"/>
  <c r="W67" i="16"/>
  <c r="K67" i="16"/>
  <c r="W66" i="16"/>
  <c r="K66" i="16"/>
  <c r="W65" i="16"/>
  <c r="K65" i="16"/>
  <c r="W64" i="16"/>
  <c r="K64" i="16"/>
  <c r="W63" i="16"/>
  <c r="K63" i="16"/>
  <c r="W62" i="16"/>
  <c r="K62" i="16"/>
  <c r="W61" i="16"/>
  <c r="K61" i="16"/>
  <c r="W60" i="16"/>
  <c r="K60" i="16"/>
  <c r="W59" i="16"/>
  <c r="K59" i="16"/>
  <c r="W58" i="16"/>
  <c r="K58" i="16"/>
  <c r="W57" i="16"/>
  <c r="K57" i="16"/>
  <c r="U56" i="16"/>
  <c r="G56" i="16"/>
  <c r="Q55" i="16"/>
  <c r="C55" i="16"/>
  <c r="K54" i="16"/>
  <c r="U53" i="16"/>
  <c r="G53" i="16"/>
  <c r="Q52" i="16"/>
  <c r="C52" i="16"/>
  <c r="K51" i="16"/>
  <c r="U50" i="16"/>
  <c r="G50" i="16"/>
  <c r="Q49" i="16"/>
  <c r="C49" i="16"/>
  <c r="K48" i="16"/>
  <c r="U47" i="16"/>
  <c r="G47" i="16"/>
  <c r="G46" i="16"/>
  <c r="B45" i="16"/>
  <c r="N43" i="16"/>
  <c r="B42" i="16"/>
  <c r="N40" i="16"/>
  <c r="B39" i="16"/>
  <c r="N37" i="16"/>
  <c r="B36" i="16"/>
  <c r="N34" i="16"/>
  <c r="B33" i="16"/>
  <c r="N31" i="16"/>
  <c r="B30" i="16"/>
  <c r="N28" i="16"/>
  <c r="B27" i="16"/>
  <c r="G25" i="16"/>
  <c r="G23" i="16"/>
  <c r="G21" i="16"/>
  <c r="G19" i="16"/>
  <c r="G17" i="16"/>
  <c r="G15" i="16"/>
  <c r="G13" i="16"/>
  <c r="S10" i="16"/>
  <c r="S7" i="16"/>
  <c r="S4" i="16"/>
  <c r="S101" i="17"/>
  <c r="S98" i="17"/>
  <c r="S95" i="17"/>
  <c r="S92" i="17"/>
  <c r="S89" i="17"/>
  <c r="S86" i="17"/>
  <c r="R83" i="17"/>
  <c r="S79" i="17"/>
  <c r="S75" i="17"/>
  <c r="G65" i="17"/>
  <c r="G47" i="17"/>
  <c r="G29" i="17"/>
  <c r="G11" i="17"/>
  <c r="B70" i="18"/>
  <c r="B2" i="6"/>
  <c r="B2" i="7" s="1"/>
  <c r="C2" i="7" s="1"/>
  <c r="D2" i="7" s="1"/>
  <c r="B2" i="5"/>
  <c r="B3" i="4"/>
  <c r="B4" i="4"/>
  <c r="B5" i="4"/>
  <c r="B6" i="4"/>
  <c r="B7" i="4"/>
  <c r="B8" i="4"/>
  <c r="B9" i="4"/>
  <c r="B10" i="4"/>
  <c r="B11" i="4"/>
  <c r="B2" i="4"/>
  <c r="C3" i="12" l="1"/>
  <c r="P3" i="21"/>
  <c r="D3" i="21"/>
  <c r="P3" i="20"/>
  <c r="D3" i="20"/>
  <c r="H3" i="20"/>
  <c r="O3" i="21"/>
  <c r="C3" i="21"/>
  <c r="O3" i="20"/>
  <c r="C3" i="20"/>
  <c r="R3" i="21"/>
  <c r="E3" i="21"/>
  <c r="N3" i="21"/>
  <c r="B3" i="21"/>
  <c r="N3" i="20"/>
  <c r="B3" i="20"/>
  <c r="L3" i="20"/>
  <c r="T3" i="21"/>
  <c r="Y3" i="21"/>
  <c r="M3" i="21"/>
  <c r="Y3" i="20"/>
  <c r="M3" i="20"/>
  <c r="T3" i="20"/>
  <c r="X3" i="21"/>
  <c r="L3" i="21"/>
  <c r="X3" i="20"/>
  <c r="F3" i="20"/>
  <c r="W3" i="21"/>
  <c r="K3" i="21"/>
  <c r="W3" i="20"/>
  <c r="K3" i="20"/>
  <c r="R3" i="20"/>
  <c r="E3" i="20"/>
  <c r="V3" i="21"/>
  <c r="J3" i="21"/>
  <c r="V3" i="20"/>
  <c r="J3" i="20"/>
  <c r="U3" i="20"/>
  <c r="Q3" i="21"/>
  <c r="U3" i="21"/>
  <c r="I3" i="21"/>
  <c r="I3" i="20"/>
  <c r="H3" i="21"/>
  <c r="Q3" i="20"/>
  <c r="F3" i="21"/>
  <c r="S3" i="21"/>
  <c r="G3" i="21"/>
  <c r="S3" i="20"/>
  <c r="G3" i="20"/>
  <c r="G3" i="12"/>
  <c r="B3" i="12"/>
  <c r="N3" i="12"/>
  <c r="Y3" i="12"/>
  <c r="X3" i="12"/>
  <c r="L3" i="12"/>
  <c r="M3" i="12"/>
  <c r="W3" i="12"/>
  <c r="K3" i="12"/>
  <c r="V3" i="12"/>
  <c r="J3" i="12"/>
  <c r="U3" i="12"/>
  <c r="I3" i="12"/>
  <c r="T3" i="12"/>
  <c r="H3" i="12"/>
  <c r="R3" i="12"/>
  <c r="F3" i="12"/>
  <c r="S3" i="12"/>
  <c r="Q3" i="12"/>
  <c r="E3" i="12"/>
  <c r="P3" i="12"/>
  <c r="D3" i="12"/>
  <c r="O3" i="12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B3" i="15" l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<sst xmlns="http://schemas.openxmlformats.org/spreadsheetml/2006/main" count="47" uniqueCount="29">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</sst>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L4">
            <v>1.1688498151207616</v>
          </cell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  <cell r="D1">
            <v>3.05</v>
          </cell>
        </row>
      </sheetData>
      <sheetData sheetId="2">
        <row r="1">
          <cell r="C1">
            <v>9.17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2040</v>
      </c>
    </row>
    <row r="8" spans="1:5" x14ac:dyDescent="0.3">
      <c r="A8" t="s">
        <v>6</v>
      </c>
      <c r="B8" s="3">
        <f>[1]Sheet1!$M$4</f>
        <v>1.4360986547085202</v>
      </c>
    </row>
    <row r="9" spans="1:5" x14ac:dyDescent="0.3">
      <c r="A9" t="s">
        <v>7</v>
      </c>
      <c r="B9" s="3">
        <f>[2]PT_Dx_01_2040!$C$1</f>
        <v>6.07</v>
      </c>
    </row>
    <row r="10" spans="1:5" x14ac:dyDescent="0.3">
      <c r="A10" t="s">
        <v>8</v>
      </c>
      <c r="B10" s="3">
        <f>[2]PT_Dx_01_2040!$D$1</f>
        <v>3.05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8B2D-204B-4B88-A1C4-3BAF3E170155}">
  <dimension ref="A1:Y101"/>
  <sheetViews>
    <sheetView zoomScale="55" zoomScaleNormal="5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S3'!B2*Main!$B$8+_xlfn.IFNA(VLOOKUP($A2,'EV Distribution'!$A$2:$B$51,2,FALSE),0)*'EV Scenarios'!B$2</f>
        <v>18.094843049327352</v>
      </c>
      <c r="C2" s="5">
        <f>'[3]Pc, Winter, S3'!C2*Main!$B$8+_xlfn.IFNA(VLOOKUP($A2,'EV Distribution'!$A$2:$B$51,2,FALSE),0)*'EV Scenarios'!C$2</f>
        <v>18.094843049327352</v>
      </c>
      <c r="D2" s="5">
        <f>'[3]Pc, Winter, S3'!D2*Main!$B$8+_xlfn.IFNA(VLOOKUP($A2,'EV Distribution'!$A$2:$B$51,2,FALSE),0)*'EV Scenarios'!D$2</f>
        <v>18.094843049327352</v>
      </c>
      <c r="E2" s="5">
        <f>'[3]Pc, Winter, S3'!E2*Main!$B$8+_xlfn.IFNA(VLOOKUP($A2,'EV Distribution'!$A$2:$B$51,2,FALSE),0)*'EV Scenarios'!E$2</f>
        <v>18.094843049327352</v>
      </c>
      <c r="F2" s="5">
        <f>'[3]Pc, Winter, S3'!F2*Main!$B$8+_xlfn.IFNA(VLOOKUP($A2,'EV Distribution'!$A$2:$B$51,2,FALSE),0)*'EV Scenarios'!F$2</f>
        <v>18.094843049327352</v>
      </c>
      <c r="G2" s="5">
        <f>'[3]Pc, Winter, S3'!G2*Main!$B$8+_xlfn.IFNA(VLOOKUP($A2,'EV Distribution'!$A$2:$B$51,2,FALSE),0)*'EV Scenarios'!G$2</f>
        <v>18.094843049327352</v>
      </c>
      <c r="H2" s="5">
        <f>'[3]Pc, Winter, S3'!H2*Main!$B$8+_xlfn.IFNA(VLOOKUP($A2,'EV Distribution'!$A$2:$B$51,2,FALSE),0)*'EV Scenarios'!H$2</f>
        <v>18.094843049327352</v>
      </c>
      <c r="I2" s="5">
        <f>'[3]Pc, Winter, S3'!I2*Main!$B$8+_xlfn.IFNA(VLOOKUP($A2,'EV Distribution'!$A$2:$B$51,2,FALSE),0)*'EV Scenarios'!I$2</f>
        <v>18.094843049327352</v>
      </c>
      <c r="J2" s="5">
        <f>'[3]Pc, Winter, S3'!J2*Main!$B$8+_xlfn.IFNA(VLOOKUP($A2,'EV Distribution'!$A$2:$B$51,2,FALSE),0)*'EV Scenarios'!J$2</f>
        <v>18.094843049327352</v>
      </c>
      <c r="K2" s="5">
        <f>'[3]Pc, Winter, S3'!K2*Main!$B$8+_xlfn.IFNA(VLOOKUP($A2,'EV Distribution'!$A$2:$B$51,2,FALSE),0)*'EV Scenarios'!K$2</f>
        <v>18.094843049327352</v>
      </c>
      <c r="L2" s="5">
        <f>'[3]Pc, Winter, S3'!L2*Main!$B$8+_xlfn.IFNA(VLOOKUP($A2,'EV Distribution'!$A$2:$B$51,2,FALSE),0)*'EV Scenarios'!L$2</f>
        <v>18.094843049327352</v>
      </c>
      <c r="M2" s="5">
        <f>'[3]Pc, Winter, S3'!M2*Main!$B$8+_xlfn.IFNA(VLOOKUP($A2,'EV Distribution'!$A$2:$B$51,2,FALSE),0)*'EV Scenarios'!M$2</f>
        <v>18.094843049327352</v>
      </c>
      <c r="N2" s="5">
        <f>'[3]Pc, Winter, S3'!N2*Main!$B$8+_xlfn.IFNA(VLOOKUP($A2,'EV Distribution'!$A$2:$B$51,2,FALSE),0)*'EV Scenarios'!N$2</f>
        <v>18.094843049327352</v>
      </c>
      <c r="O2" s="5">
        <f>'[3]Pc, Winter, S3'!O2*Main!$B$8+_xlfn.IFNA(VLOOKUP($A2,'EV Distribution'!$A$2:$B$51,2,FALSE),0)*'EV Scenarios'!O$2</f>
        <v>18.094843049327352</v>
      </c>
      <c r="P2" s="5">
        <f>'[3]Pc, Winter, S3'!P2*Main!$B$8+_xlfn.IFNA(VLOOKUP($A2,'EV Distribution'!$A$2:$B$51,2,FALSE),0)*'EV Scenarios'!P$2</f>
        <v>18.094843049327352</v>
      </c>
      <c r="Q2" s="5">
        <f>'[3]Pc, Winter, S3'!Q2*Main!$B$8+_xlfn.IFNA(VLOOKUP($A2,'EV Distribution'!$A$2:$B$51,2,FALSE),0)*'EV Scenarios'!Q$2</f>
        <v>18.094843049327352</v>
      </c>
      <c r="R2" s="5">
        <f>'[3]Pc, Winter, S3'!R2*Main!$B$8+_xlfn.IFNA(VLOOKUP($A2,'EV Distribution'!$A$2:$B$51,2,FALSE),0)*'EV Scenarios'!R$2</f>
        <v>18.094843049327352</v>
      </c>
      <c r="S2" s="5">
        <f>'[3]Pc, Winter, S3'!S2*Main!$B$8+_xlfn.IFNA(VLOOKUP($A2,'EV Distribution'!$A$2:$B$51,2,FALSE),0)*'EV Scenarios'!S$2</f>
        <v>18.094843049327352</v>
      </c>
      <c r="T2" s="5">
        <f>'[3]Pc, Winter, S3'!T2*Main!$B$8+_xlfn.IFNA(VLOOKUP($A2,'EV Distribution'!$A$2:$B$51,2,FALSE),0)*'EV Scenarios'!T$2</f>
        <v>18.094843049327352</v>
      </c>
      <c r="U2" s="5">
        <f>'[3]Pc, Winter, S3'!U2*Main!$B$8+_xlfn.IFNA(VLOOKUP($A2,'EV Distribution'!$A$2:$B$51,2,FALSE),0)*'EV Scenarios'!U$2</f>
        <v>18.094843049327352</v>
      </c>
      <c r="V2" s="5">
        <f>'[3]Pc, Winter, S3'!V2*Main!$B$8+_xlfn.IFNA(VLOOKUP($A2,'EV Distribution'!$A$2:$B$51,2,FALSE),0)*'EV Scenarios'!V$2</f>
        <v>18.094843049327352</v>
      </c>
      <c r="W2" s="5">
        <f>'[3]Pc, Winter, S3'!W2*Main!$B$8+_xlfn.IFNA(VLOOKUP($A2,'EV Distribution'!$A$2:$B$51,2,FALSE),0)*'EV Scenarios'!W$2</f>
        <v>18.094843049327352</v>
      </c>
      <c r="X2" s="5">
        <f>'[3]Pc, Winter, S3'!X2*Main!$B$8+_xlfn.IFNA(VLOOKUP($A2,'EV Distribution'!$A$2:$B$51,2,FALSE),0)*'EV Scenarios'!X$2</f>
        <v>18.094843049327352</v>
      </c>
      <c r="Y2" s="5">
        <f>'[3]Pc, Winter, S3'!Y2*Main!$B$8+_xlfn.IFNA(VLOOKUP($A2,'EV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S3'!B3*Main!$B$8+_xlfn.IFNA(VLOOKUP($A3,'EV Distribution'!$A$2:$B$51,2,FALSE),0)*'EV Scenarios'!B$2</f>
        <v>9.0352746432174891E-3</v>
      </c>
      <c r="C3" s="5">
        <f>'[3]Pc, Winter, S3'!C3*Main!$B$8+_xlfn.IFNA(VLOOKUP($A3,'EV Distribution'!$A$2:$B$51,2,FALSE),0)*'EV Scenarios'!C$2</f>
        <v>7.8728080720291485E-3</v>
      </c>
      <c r="D3" s="5">
        <f>'[3]Pc, Winter, S3'!D3*Main!$B$8+_xlfn.IFNA(VLOOKUP($A3,'EV Distribution'!$A$2:$B$51,2,FALSE),0)*'EV Scenarios'!D$2</f>
        <v>7.6613809607623323E-3</v>
      </c>
      <c r="E3" s="5">
        <f>'[3]Pc, Winter, S3'!E3*Main!$B$8+_xlfn.IFNA(VLOOKUP($A3,'EV Distribution'!$A$2:$B$51,2,FALSE),0)*'EV Scenarios'!E$2</f>
        <v>7.912772543441705E-3</v>
      </c>
      <c r="F3" s="5">
        <f>'[3]Pc, Winter, S3'!F3*Main!$B$8+_xlfn.IFNA(VLOOKUP($A3,'EV Distribution'!$A$2:$B$51,2,FALSE),0)*'EV Scenarios'!F$2</f>
        <v>7.645729998598653E-3</v>
      </c>
      <c r="G3" s="5">
        <f>'[3]Pc, Winter, S3'!G3*Main!$B$8+_xlfn.IFNA(VLOOKUP($A3,'EV Distribution'!$A$2:$B$51,2,FALSE),0)*'EV Scenarios'!G$2</f>
        <v>7.808869010650225E-3</v>
      </c>
      <c r="H3" s="5">
        <f>'[3]Pc, Winter, S3'!H3*Main!$B$8+_xlfn.IFNA(VLOOKUP($A3,'EV Distribution'!$A$2:$B$51,2,FALSE),0)*'EV Scenarios'!H$2</f>
        <v>7.7372295882847525E-3</v>
      </c>
      <c r="I3" s="5">
        <f>'[3]Pc, Winter, S3'!I3*Main!$B$8+_xlfn.IFNA(VLOOKUP($A3,'EV Distribution'!$A$2:$B$51,2,FALSE),0)*'EV Scenarios'!I$2</f>
        <v>7.7111065947309413E-3</v>
      </c>
      <c r="J3" s="5">
        <f>'[3]Pc, Winter, S3'!J3*Main!$B$8+_xlfn.IFNA(VLOOKUP($A3,'EV Distribution'!$A$2:$B$51,2,FALSE),0)*'EV Scenarios'!J$2</f>
        <v>7.9672096580717493E-3</v>
      </c>
      <c r="K3" s="5">
        <f>'[3]Pc, Winter, S3'!K3*Main!$B$8+_xlfn.IFNA(VLOOKUP($A3,'EV Distribution'!$A$2:$B$51,2,FALSE),0)*'EV Scenarios'!K$2</f>
        <v>8.1353297783071741E-3</v>
      </c>
      <c r="L3" s="5">
        <f>'[3]Pc, Winter, S3'!L3*Main!$B$8+_xlfn.IFNA(VLOOKUP($A3,'EV Distribution'!$A$2:$B$51,2,FALSE),0)*'EV Scenarios'!L$2</f>
        <v>8.6014245723094167E-3</v>
      </c>
      <c r="M3" s="5">
        <f>'[3]Pc, Winter, S3'!M3*Main!$B$8+_xlfn.IFNA(VLOOKUP($A3,'EV Distribution'!$A$2:$B$51,2,FALSE),0)*'EV Scenarios'!M$2</f>
        <v>9.2536334436659189E-3</v>
      </c>
      <c r="N3" s="5">
        <f>'[3]Pc, Winter, S3'!N3*Main!$B$8+_xlfn.IFNA(VLOOKUP($A3,'EV Distribution'!$A$2:$B$51,2,FALSE),0)*'EV Scenarios'!N$2</f>
        <v>9.3073176835762345E-3</v>
      </c>
      <c r="O3" s="5">
        <f>'[3]Pc, Winter, S3'!O3*Main!$B$8+_xlfn.IFNA(VLOOKUP($A3,'EV Distribution'!$A$2:$B$51,2,FALSE),0)*'EV Scenarios'!O$2</f>
        <v>9.049750876681615E-3</v>
      </c>
      <c r="P3" s="5">
        <f>'[3]Pc, Winter, S3'!P3*Main!$B$8+_xlfn.IFNA(VLOOKUP($A3,'EV Distribution'!$A$2:$B$51,2,FALSE),0)*'EV Scenarios'!P$2</f>
        <v>8.1622002612107628E-3</v>
      </c>
      <c r="Q3" s="5">
        <f>'[3]Pc, Winter, S3'!Q3*Main!$B$8+_xlfn.IFNA(VLOOKUP($A3,'EV Distribution'!$A$2:$B$51,2,FALSE),0)*'EV Scenarios'!Q$2</f>
        <v>7.7179926877802693E-3</v>
      </c>
      <c r="R3" s="5">
        <f>'[3]Pc, Winter, S3'!R3*Main!$B$8+_xlfn.IFNA(VLOOKUP($A3,'EV Distribution'!$A$2:$B$51,2,FALSE),0)*'EV Scenarios'!R$2</f>
        <v>7.8813919927130036E-3</v>
      </c>
      <c r="S3" s="5">
        <f>'[3]Pc, Winter, S3'!S3*Main!$B$8+_xlfn.IFNA(VLOOKUP($A3,'EV Distribution'!$A$2:$B$51,2,FALSE),0)*'EV Scenarios'!S$2</f>
        <v>7.8052313727578473E-3</v>
      </c>
      <c r="T3" s="5">
        <f>'[3]Pc, Winter, S3'!T3*Main!$B$8+_xlfn.IFNA(VLOOKUP($A3,'EV Distribution'!$A$2:$B$51,2,FALSE),0)*'EV Scenarios'!T$2</f>
        <v>7.9592931642376678E-3</v>
      </c>
      <c r="U3" s="5">
        <f>'[3]Pc, Winter, S3'!U3*Main!$B$8+_xlfn.IFNA(VLOOKUP($A3,'EV Distribution'!$A$2:$B$51,2,FALSE),0)*'EV Scenarios'!U$2</f>
        <v>8.108912025504485E-3</v>
      </c>
      <c r="V3" s="5">
        <f>'[3]Pc, Winter, S3'!V3*Main!$B$8+_xlfn.IFNA(VLOOKUP($A3,'EV Distribution'!$A$2:$B$51,2,FALSE),0)*'EV Scenarios'!V$2</f>
        <v>9.6020722651345286E-3</v>
      </c>
      <c r="W3" s="5">
        <f>'[3]Pc, Winter, S3'!W3*Main!$B$8+_xlfn.IFNA(VLOOKUP($A3,'EV Distribution'!$A$2:$B$51,2,FALSE),0)*'EV Scenarios'!W$2</f>
        <v>1.0271261566984305E-2</v>
      </c>
      <c r="X3" s="5">
        <f>'[3]Pc, Winter, S3'!X3*Main!$B$8+_xlfn.IFNA(VLOOKUP($A3,'EV Distribution'!$A$2:$B$51,2,FALSE),0)*'EV Scenarios'!X$2</f>
        <v>1.1806541144058295E-2</v>
      </c>
      <c r="Y3" s="5">
        <f>'[3]Pc, Winter, S3'!Y3*Main!$B$8+_xlfn.IFNA(VLOOKUP($A3,'EV Distribution'!$A$2:$B$51,2,FALSE),0)*'EV Scenarios'!Y$2</f>
        <v>1.3921666376401345E-2</v>
      </c>
    </row>
    <row r="4" spans="1:25" x14ac:dyDescent="0.3">
      <c r="A4">
        <v>7</v>
      </c>
      <c r="B4" s="5">
        <f>'[3]Pc, Winter, S3'!B4*Main!$B$8+_xlfn.IFNA(VLOOKUP($A4,'EV Distribution'!$A$2:$B$51,2,FALSE),0)*'EV Scenarios'!B$2</f>
        <v>6.6329121954316131E-2</v>
      </c>
      <c r="C4" s="5">
        <f>'[3]Pc, Winter, S3'!C4*Main!$B$8+_xlfn.IFNA(VLOOKUP($A4,'EV Distribution'!$A$2:$B$51,2,FALSE),0)*'EV Scenarios'!C$2</f>
        <v>6.6869125565582957E-2</v>
      </c>
      <c r="D4" s="5">
        <f>'[3]Pc, Winter, S3'!D4*Main!$B$8+_xlfn.IFNA(VLOOKUP($A4,'EV Distribution'!$A$2:$B$51,2,FALSE),0)*'EV Scenarios'!D$2</f>
        <v>6.7209148489910317E-2</v>
      </c>
      <c r="E4" s="5">
        <f>'[3]Pc, Winter, S3'!E4*Main!$B$8+_xlfn.IFNA(VLOOKUP($A4,'EV Distribution'!$A$2:$B$51,2,FALSE),0)*'EV Scenarios'!E$2</f>
        <v>6.7771374291760084E-2</v>
      </c>
      <c r="F4" s="5">
        <f>'[3]Pc, Winter, S3'!F4*Main!$B$8+_xlfn.IFNA(VLOOKUP($A4,'EV Distribution'!$A$2:$B$51,2,FALSE),0)*'EV Scenarios'!F$2</f>
        <v>6.2557480978419289E-2</v>
      </c>
      <c r="G4" s="5">
        <f>'[3]Pc, Winter, S3'!G4*Main!$B$8+_xlfn.IFNA(VLOOKUP($A4,'EV Distribution'!$A$2:$B$51,2,FALSE),0)*'EV Scenarios'!G$2</f>
        <v>5.9868532370515697E-2</v>
      </c>
      <c r="H4" s="5">
        <f>'[3]Pc, Winter, S3'!H4*Main!$B$8+_xlfn.IFNA(VLOOKUP($A4,'EV Distribution'!$A$2:$B$51,2,FALSE),0)*'EV Scenarios'!H$2</f>
        <v>6.0882831976177131E-2</v>
      </c>
      <c r="I4" s="5">
        <f>'[3]Pc, Winter, S3'!I4*Main!$B$8+_xlfn.IFNA(VLOOKUP($A4,'EV Distribution'!$A$2:$B$51,2,FALSE),0)*'EV Scenarios'!I$2</f>
        <v>6.1195873119955162E-2</v>
      </c>
      <c r="J4" s="5">
        <f>'[3]Pc, Winter, S3'!J4*Main!$B$8+_xlfn.IFNA(VLOOKUP($A4,'EV Distribution'!$A$2:$B$51,2,FALSE),0)*'EV Scenarios'!J$2</f>
        <v>6.2226205330997764E-2</v>
      </c>
      <c r="K4" s="5">
        <f>'[3]Pc, Winter, S3'!K4*Main!$B$8+_xlfn.IFNA(VLOOKUP($A4,'EV Distribution'!$A$2:$B$51,2,FALSE),0)*'EV Scenarios'!K$2</f>
        <v>6.0818764742993268E-2</v>
      </c>
      <c r="L4" s="5">
        <f>'[3]Pc, Winter, S3'!L4*Main!$B$8+_xlfn.IFNA(VLOOKUP($A4,'EV Distribution'!$A$2:$B$51,2,FALSE),0)*'EV Scenarios'!L$2</f>
        <v>6.0540431231502233E-2</v>
      </c>
      <c r="M4" s="5">
        <f>'[3]Pc, Winter, S3'!M4*Main!$B$8+_xlfn.IFNA(VLOOKUP($A4,'EV Distribution'!$A$2:$B$51,2,FALSE),0)*'EV Scenarios'!M$2</f>
        <v>6.4323407334080721E-2</v>
      </c>
      <c r="N4" s="5">
        <f>'[3]Pc, Winter, S3'!N4*Main!$B$8+_xlfn.IFNA(VLOOKUP($A4,'EV Distribution'!$A$2:$B$51,2,FALSE),0)*'EV Scenarios'!N$2</f>
        <v>7.0436156949551576E-2</v>
      </c>
      <c r="O4" s="5">
        <f>'[3]Pc, Winter, S3'!O4*Main!$B$8+_xlfn.IFNA(VLOOKUP($A4,'EV Distribution'!$A$2:$B$51,2,FALSE),0)*'EV Scenarios'!O$2</f>
        <v>7.4393801423206285E-2</v>
      </c>
      <c r="P4" s="5">
        <f>'[3]Pc, Winter, S3'!P4*Main!$B$8+_xlfn.IFNA(VLOOKUP($A4,'EV Distribution'!$A$2:$B$51,2,FALSE),0)*'EV Scenarios'!P$2</f>
        <v>7.3727457750840802E-2</v>
      </c>
      <c r="Q4" s="5">
        <f>'[3]Pc, Winter, S3'!Q4*Main!$B$8+_xlfn.IFNA(VLOOKUP($A4,'EV Distribution'!$A$2:$B$51,2,FALSE),0)*'EV Scenarios'!Q$2</f>
        <v>7.5050196881165918E-2</v>
      </c>
      <c r="R4" s="5">
        <f>'[3]Pc, Winter, S3'!R4*Main!$B$8+_xlfn.IFNA(VLOOKUP($A4,'EV Distribution'!$A$2:$B$51,2,FALSE),0)*'EV Scenarios'!R$2</f>
        <v>7.3421822926849775E-2</v>
      </c>
      <c r="S4" s="5">
        <f>'[3]Pc, Winter, S3'!S4*Main!$B$8+_xlfn.IFNA(VLOOKUP($A4,'EV Distribution'!$A$2:$B$51,2,FALSE),0)*'EV Scenarios'!S$2</f>
        <v>7.5147489692825115E-2</v>
      </c>
      <c r="T4" s="5">
        <f>'[3]Pc, Winter, S3'!T4*Main!$B$8+_xlfn.IFNA(VLOOKUP($A4,'EV Distribution'!$A$2:$B$51,2,FALSE),0)*'EV Scenarios'!T$2</f>
        <v>7.6135286815863235E-2</v>
      </c>
      <c r="U4" s="5">
        <f>'[3]Pc, Winter, S3'!U4*Main!$B$8+_xlfn.IFNA(VLOOKUP($A4,'EV Distribution'!$A$2:$B$51,2,FALSE),0)*'EV Scenarios'!U$2</f>
        <v>7.0608841350336321E-2</v>
      </c>
      <c r="V4" s="5">
        <f>'[3]Pc, Winter, S3'!V4*Main!$B$8+_xlfn.IFNA(VLOOKUP($A4,'EV Distribution'!$A$2:$B$51,2,FALSE),0)*'EV Scenarios'!V$2</f>
        <v>6.7513460308015694E-2</v>
      </c>
      <c r="W4" s="5">
        <f>'[3]Pc, Winter, S3'!W4*Main!$B$8+_xlfn.IFNA(VLOOKUP($A4,'EV Distribution'!$A$2:$B$51,2,FALSE),0)*'EV Scenarios'!W$2</f>
        <v>7.2960940452914805E-2</v>
      </c>
      <c r="X4" s="5">
        <f>'[3]Pc, Winter, S3'!X4*Main!$B$8+_xlfn.IFNA(VLOOKUP($A4,'EV Distribution'!$A$2:$B$51,2,FALSE),0)*'EV Scenarios'!X$2</f>
        <v>7.574240935762333E-2</v>
      </c>
      <c r="Y4" s="5">
        <f>'[3]Pc, Winter, S3'!Y4*Main!$B$8+_xlfn.IFNA(VLOOKUP($A4,'EV Distribution'!$A$2:$B$51,2,FALSE),0)*'EV Scenarios'!Y$2</f>
        <v>7.6087810830437225E-2</v>
      </c>
    </row>
    <row r="5" spans="1:25" x14ac:dyDescent="0.3">
      <c r="A5">
        <v>8</v>
      </c>
      <c r="B5" s="5">
        <f>'[3]Pc, Winter, S3'!B5*Main!$B$8+_xlfn.IFNA(VLOOKUP($A5,'EV Distribution'!$A$2:$B$51,2,FALSE),0)*'EV Scenarios'!B$2</f>
        <v>8.6172586370515704E-3</v>
      </c>
      <c r="C5" s="5">
        <f>'[3]Pc, Winter, S3'!C5*Main!$B$8+_xlfn.IFNA(VLOOKUP($A5,'EV Distribution'!$A$2:$B$51,2,FALSE),0)*'EV Scenarios'!C$2</f>
        <v>8.0921427015134533E-3</v>
      </c>
      <c r="D5" s="5">
        <f>'[3]Pc, Winter, S3'!D5*Main!$B$8+_xlfn.IFNA(VLOOKUP($A5,'EV Distribution'!$A$2:$B$51,2,FALSE),0)*'EV Scenarios'!D$2</f>
        <v>7.7622704815022417E-3</v>
      </c>
      <c r="E5" s="5">
        <f>'[3]Pc, Winter, S3'!E5*Main!$B$8+_xlfn.IFNA(VLOOKUP($A5,'EV Distribution'!$A$2:$B$51,2,FALSE),0)*'EV Scenarios'!E$2</f>
        <v>7.7410998741591934E-3</v>
      </c>
      <c r="F5" s="5">
        <f>'[3]Pc, Winter, S3'!F5*Main!$B$8+_xlfn.IFNA(VLOOKUP($A5,'EV Distribution'!$A$2:$B$51,2,FALSE),0)*'EV Scenarios'!F$2</f>
        <v>7.7091193932174885E-3</v>
      </c>
      <c r="G5" s="5">
        <f>'[3]Pc, Winter, S3'!G5*Main!$B$8+_xlfn.IFNA(VLOOKUP($A5,'EV Distribution'!$A$2:$B$51,2,FALSE),0)*'EV Scenarios'!G$2</f>
        <v>7.9599437169282517E-3</v>
      </c>
      <c r="H5" s="5">
        <f>'[3]Pc, Winter, S3'!H5*Main!$B$8+_xlfn.IFNA(VLOOKUP($A5,'EV Distribution'!$A$2:$B$51,2,FALSE),0)*'EV Scenarios'!H$2</f>
        <v>7.9925392071188341E-3</v>
      </c>
      <c r="I5" s="5">
        <f>'[3]Pc, Winter, S3'!I5*Main!$B$8+_xlfn.IFNA(VLOOKUP($A5,'EV Distribution'!$A$2:$B$51,2,FALSE),0)*'EV Scenarios'!I$2</f>
        <v>7.9728786575112114E-3</v>
      </c>
      <c r="J5" s="5">
        <f>'[3]Pc, Winter, S3'!J5*Main!$B$8+_xlfn.IFNA(VLOOKUP($A5,'EV Distribution'!$A$2:$B$51,2,FALSE),0)*'EV Scenarios'!J$2</f>
        <v>8.0782721426569497E-3</v>
      </c>
      <c r="K5" s="5">
        <f>'[3]Pc, Winter, S3'!K5*Main!$B$8+_xlfn.IFNA(VLOOKUP($A5,'EV Distribution'!$A$2:$B$51,2,FALSE),0)*'EV Scenarios'!K$2</f>
        <v>8.2005340426008974E-3</v>
      </c>
      <c r="L5" s="5">
        <f>'[3]Pc, Winter, S3'!L5*Main!$B$8+_xlfn.IFNA(VLOOKUP($A5,'EV Distribution'!$A$2:$B$51,2,FALSE),0)*'EV Scenarios'!L$2</f>
        <v>8.2834418130605381E-3</v>
      </c>
      <c r="M5" s="5">
        <f>'[3]Pc, Winter, S3'!M5*Main!$B$8+_xlfn.IFNA(VLOOKUP($A5,'EV Distribution'!$A$2:$B$51,2,FALSE),0)*'EV Scenarios'!M$2</f>
        <v>8.1534048749999991E-3</v>
      </c>
      <c r="N5" s="5">
        <f>'[3]Pc, Winter, S3'!N5*Main!$B$8+_xlfn.IFNA(VLOOKUP($A5,'EV Distribution'!$A$2:$B$51,2,FALSE),0)*'EV Scenarios'!N$2</f>
        <v>8.1786601059417024E-3</v>
      </c>
      <c r="O5" s="5">
        <f>'[3]Pc, Winter, S3'!O5*Main!$B$8+_xlfn.IFNA(VLOOKUP($A5,'EV Distribution'!$A$2:$B$51,2,FALSE),0)*'EV Scenarios'!O$2</f>
        <v>8.0076236283632297E-3</v>
      </c>
      <c r="P5" s="5">
        <f>'[3]Pc, Winter, S3'!P5*Main!$B$8+_xlfn.IFNA(VLOOKUP($A5,'EV Distribution'!$A$2:$B$51,2,FALSE),0)*'EV Scenarios'!P$2</f>
        <v>7.7291845636210769E-3</v>
      </c>
      <c r="Q5" s="5">
        <f>'[3]Pc, Winter, S3'!Q5*Main!$B$8+_xlfn.IFNA(VLOOKUP($A5,'EV Distribution'!$A$2:$B$51,2,FALSE),0)*'EV Scenarios'!Q$2</f>
        <v>7.6654422477578478E-3</v>
      </c>
      <c r="R5" s="5">
        <f>'[3]Pc, Winter, S3'!R5*Main!$B$8+_xlfn.IFNA(VLOOKUP($A5,'EV Distribution'!$A$2:$B$51,2,FALSE),0)*'EV Scenarios'!R$2</f>
        <v>7.862680704316144E-3</v>
      </c>
      <c r="S5" s="5">
        <f>'[3]Pc, Winter, S3'!S5*Main!$B$8+_xlfn.IFNA(VLOOKUP($A5,'EV Distribution'!$A$2:$B$51,2,FALSE),0)*'EV Scenarios'!S$2</f>
        <v>8.3922700871636776E-3</v>
      </c>
      <c r="T5" s="5">
        <f>'[3]Pc, Winter, S3'!T5*Main!$B$8+_xlfn.IFNA(VLOOKUP($A5,'EV Distribution'!$A$2:$B$51,2,FALSE),0)*'EV Scenarios'!T$2</f>
        <v>9.0675480882847527E-3</v>
      </c>
      <c r="U5" s="5">
        <f>'[3]Pc, Winter, S3'!U5*Main!$B$8+_xlfn.IFNA(VLOOKUP($A5,'EV Distribution'!$A$2:$B$51,2,FALSE),0)*'EV Scenarios'!U$2</f>
        <v>1.000280482399103E-2</v>
      </c>
      <c r="V5" s="5">
        <f>'[3]Pc, Winter, S3'!V5*Main!$B$8+_xlfn.IFNA(VLOOKUP($A5,'EV Distribution'!$A$2:$B$51,2,FALSE),0)*'EV Scenarios'!V$2</f>
        <v>1.0303394274383407E-2</v>
      </c>
      <c r="W5" s="5">
        <f>'[3]Pc, Winter, S3'!W5*Main!$B$8+_xlfn.IFNA(VLOOKUP($A5,'EV Distribution'!$A$2:$B$51,2,FALSE),0)*'EV Scenarios'!W$2</f>
        <v>1.0032883910313902E-2</v>
      </c>
      <c r="X5" s="5">
        <f>'[3]Pc, Winter, S3'!X5*Main!$B$8+_xlfn.IFNA(VLOOKUP($A5,'EV Distribution'!$A$2:$B$51,2,FALSE),0)*'EV Scenarios'!X$2</f>
        <v>9.5586747998878934E-3</v>
      </c>
      <c r="Y5" s="5">
        <f>'[3]Pc, Winter, S3'!Y5*Main!$B$8+_xlfn.IFNA(VLOOKUP($A5,'EV Distribution'!$A$2:$B$51,2,FALSE),0)*'EV Scenarios'!Y$2</f>
        <v>9.0107920333520174E-3</v>
      </c>
    </row>
    <row r="6" spans="1:25" x14ac:dyDescent="0.3">
      <c r="A6">
        <v>9</v>
      </c>
      <c r="B6" s="5">
        <f>'[3]Pc, Winter, S3'!B6*Main!$B$8+_xlfn.IFNA(VLOOKUP($A6,'EV Distribution'!$A$2:$B$51,2,FALSE),0)*'EV Scenarios'!B$2</f>
        <v>0.22681229866760091</v>
      </c>
      <c r="C6" s="5">
        <f>'[3]Pc, Winter, S3'!C6*Main!$B$8+_xlfn.IFNA(VLOOKUP($A6,'EV Distribution'!$A$2:$B$51,2,FALSE),0)*'EV Scenarios'!C$2</f>
        <v>0.21664030345375562</v>
      </c>
      <c r="D6" s="5">
        <f>'[3]Pc, Winter, S3'!D6*Main!$B$8+_xlfn.IFNA(VLOOKUP($A6,'EV Distribution'!$A$2:$B$51,2,FALSE),0)*'EV Scenarios'!D$2</f>
        <v>0.18588128997281389</v>
      </c>
      <c r="E6" s="5">
        <f>'[3]Pc, Winter, S3'!E6*Main!$B$8+_xlfn.IFNA(VLOOKUP($A6,'EV Distribution'!$A$2:$B$51,2,FALSE),0)*'EV Scenarios'!E$2</f>
        <v>0.17195679551205159</v>
      </c>
      <c r="F6" s="5">
        <f>'[3]Pc, Winter, S3'!F6*Main!$B$8+_xlfn.IFNA(VLOOKUP($A6,'EV Distribution'!$A$2:$B$51,2,FALSE),0)*'EV Scenarios'!F$2</f>
        <v>0.14620640661659193</v>
      </c>
      <c r="G6" s="5">
        <f>'[3]Pc, Winter, S3'!G6*Main!$B$8+_xlfn.IFNA(VLOOKUP($A6,'EV Distribution'!$A$2:$B$51,2,FALSE),0)*'EV Scenarios'!G$2</f>
        <v>0.14036654896776904</v>
      </c>
      <c r="H6" s="5">
        <f>'[3]Pc, Winter, S3'!H6*Main!$B$8+_xlfn.IFNA(VLOOKUP($A6,'EV Distribution'!$A$2:$B$51,2,FALSE),0)*'EV Scenarios'!H$2</f>
        <v>0.16639223531838565</v>
      </c>
      <c r="I6" s="5">
        <f>'[3]Pc, Winter, S3'!I6*Main!$B$8+_xlfn.IFNA(VLOOKUP($A6,'EV Distribution'!$A$2:$B$51,2,FALSE),0)*'EV Scenarios'!I$2</f>
        <v>4.6853326917881161E-2</v>
      </c>
      <c r="J6" s="5">
        <f>'[3]Pc, Winter, S3'!J6*Main!$B$8+_xlfn.IFNA(VLOOKUP($A6,'EV Distribution'!$A$2:$B$51,2,FALSE),0)*'EV Scenarios'!J$2</f>
        <v>4.3927902222253359E-2</v>
      </c>
      <c r="K6" s="5">
        <f>'[3]Pc, Winter, S3'!K6*Main!$B$8+_xlfn.IFNA(VLOOKUP($A6,'EV Distribution'!$A$2:$B$51,2,FALSE),0)*'EV Scenarios'!K$2</f>
        <v>5.2401249758408069E-2</v>
      </c>
      <c r="L6" s="5">
        <f>'[3]Pc, Winter, S3'!L6*Main!$B$8+_xlfn.IFNA(VLOOKUP($A6,'EV Distribution'!$A$2:$B$51,2,FALSE),0)*'EV Scenarios'!L$2</f>
        <v>4.1668776025784754E-2</v>
      </c>
      <c r="M6" s="5">
        <f>'[3]Pc, Winter, S3'!M6*Main!$B$8+_xlfn.IFNA(VLOOKUP($A6,'EV Distribution'!$A$2:$B$51,2,FALSE),0)*'EV Scenarios'!M$2</f>
        <v>3.631604986995516E-2</v>
      </c>
      <c r="N6" s="5">
        <f>'[3]Pc, Winter, S3'!N6*Main!$B$8+_xlfn.IFNA(VLOOKUP($A6,'EV Distribution'!$A$2:$B$51,2,FALSE),0)*'EV Scenarios'!N$2</f>
        <v>5.094769374299328E-2</v>
      </c>
      <c r="O6" s="5">
        <f>'[3]Pc, Winter, S3'!O6*Main!$B$8+_xlfn.IFNA(VLOOKUP($A6,'EV Distribution'!$A$2:$B$51,2,FALSE),0)*'EV Scenarios'!O$2</f>
        <v>6.6188916804091932E-2</v>
      </c>
      <c r="P6" s="5">
        <f>'[3]Pc, Winter, S3'!P6*Main!$B$8+_xlfn.IFNA(VLOOKUP($A6,'EV Distribution'!$A$2:$B$51,2,FALSE),0)*'EV Scenarios'!P$2</f>
        <v>6.474941885173767E-2</v>
      </c>
      <c r="Q6" s="5">
        <f>'[3]Pc, Winter, S3'!Q6*Main!$B$8+_xlfn.IFNA(VLOOKUP($A6,'EV Distribution'!$A$2:$B$51,2,FALSE),0)*'EV Scenarios'!Q$2</f>
        <v>6.6705623026345293E-2</v>
      </c>
      <c r="R6" s="5">
        <f>'[3]Pc, Winter, S3'!R6*Main!$B$8+_xlfn.IFNA(VLOOKUP($A6,'EV Distribution'!$A$2:$B$51,2,FALSE),0)*'EV Scenarios'!R$2</f>
        <v>5.3635084108464126E-2</v>
      </c>
      <c r="S6" s="5">
        <f>'[3]Pc, Winter, S3'!S6*Main!$B$8+_xlfn.IFNA(VLOOKUP($A6,'EV Distribution'!$A$2:$B$51,2,FALSE),0)*'EV Scenarios'!S$2</f>
        <v>8.5962499112107627E-2</v>
      </c>
      <c r="T6" s="5">
        <f>'[3]Pc, Winter, S3'!T6*Main!$B$8+_xlfn.IFNA(VLOOKUP($A6,'EV Distribution'!$A$2:$B$51,2,FALSE),0)*'EV Scenarios'!T$2</f>
        <v>5.6248305348374439E-2</v>
      </c>
      <c r="U6" s="5">
        <f>'[3]Pc, Winter, S3'!U6*Main!$B$8+_xlfn.IFNA(VLOOKUP($A6,'EV Distribution'!$A$2:$B$51,2,FALSE),0)*'EV Scenarios'!U$2</f>
        <v>4.9416842052410315E-2</v>
      </c>
      <c r="V6" s="5">
        <f>'[3]Pc, Winter, S3'!V6*Main!$B$8+_xlfn.IFNA(VLOOKUP($A6,'EV Distribution'!$A$2:$B$51,2,FALSE),0)*'EV Scenarios'!V$2</f>
        <v>7.4132219800448429E-2</v>
      </c>
      <c r="W6" s="5">
        <f>'[3]Pc, Winter, S3'!W6*Main!$B$8+_xlfn.IFNA(VLOOKUP($A6,'EV Distribution'!$A$2:$B$51,2,FALSE),0)*'EV Scenarios'!W$2</f>
        <v>8.6952139170123316E-2</v>
      </c>
      <c r="X6" s="5">
        <f>'[3]Pc, Winter, S3'!X6*Main!$B$8+_xlfn.IFNA(VLOOKUP($A6,'EV Distribution'!$A$2:$B$51,2,FALSE),0)*'EV Scenarios'!X$2</f>
        <v>0.22273893639153591</v>
      </c>
      <c r="Y6" s="5">
        <f>'[3]Pc, Winter, S3'!Y6*Main!$B$8+_xlfn.IFNA(VLOOKUP($A6,'EV Distribution'!$A$2:$B$51,2,FALSE),0)*'EV Scenarios'!Y$2</f>
        <v>0.2567544470580157</v>
      </c>
    </row>
    <row r="7" spans="1:25" x14ac:dyDescent="0.3">
      <c r="A7">
        <v>10</v>
      </c>
      <c r="B7" s="5">
        <f>'[3]Pc, Winter, S3'!B7*Main!$B$8+_xlfn.IFNA(VLOOKUP($A7,'EV Distribution'!$A$2:$B$51,2,FALSE),0)*'EV Scenarios'!B$2</f>
        <v>3.167357774885931</v>
      </c>
      <c r="C7" s="5">
        <f>'[3]Pc, Winter, S3'!C7*Main!$B$8+_xlfn.IFNA(VLOOKUP($A7,'EV Distribution'!$A$2:$B$51,2,FALSE),0)*'EV Scenarios'!C$2</f>
        <v>4.4446485689999999</v>
      </c>
      <c r="D7" s="5">
        <f>'[3]Pc, Winter, S3'!D7*Main!$B$8+_xlfn.IFNA(VLOOKUP($A7,'EV Distribution'!$A$2:$B$51,2,FALSE),0)*'EV Scenarios'!D$2</f>
        <v>4.4490512778923765</v>
      </c>
      <c r="E7" s="5">
        <f>'[3]Pc, Winter, S3'!E7*Main!$B$8+_xlfn.IFNA(VLOOKUP($A7,'EV Distribution'!$A$2:$B$51,2,FALSE),0)*'EV Scenarios'!E$2</f>
        <v>4.409404998503363</v>
      </c>
      <c r="F7" s="5">
        <f>'[3]Pc, Winter, S3'!F7*Main!$B$8+_xlfn.IFNA(VLOOKUP($A7,'EV Distribution'!$A$2:$B$51,2,FALSE),0)*'EV Scenarios'!F$2</f>
        <v>4.5073882579195619</v>
      </c>
      <c r="G7" s="5">
        <f>'[3]Pc, Winter, S3'!G7*Main!$B$8+_xlfn.IFNA(VLOOKUP($A7,'EV Distribution'!$A$2:$B$51,2,FALSE),0)*'EV Scenarios'!G$2</f>
        <v>4.5557665511437779</v>
      </c>
      <c r="H7" s="5">
        <f>'[3]Pc, Winter, S3'!H7*Main!$B$8+_xlfn.IFNA(VLOOKUP($A7,'EV Distribution'!$A$2:$B$51,2,FALSE),0)*'EV Scenarios'!H$2</f>
        <v>4.6986726101241585</v>
      </c>
      <c r="I7" s="5">
        <f>'[3]Pc, Winter, S3'!I7*Main!$B$8+_xlfn.IFNA(VLOOKUP($A7,'EV Distribution'!$A$2:$B$51,2,FALSE),0)*'EV Scenarios'!I$2</f>
        <v>4.6656101066123883</v>
      </c>
      <c r="J7" s="5">
        <f>'[3]Pc, Winter, S3'!J7*Main!$B$8+_xlfn.IFNA(VLOOKUP($A7,'EV Distribution'!$A$2:$B$51,2,FALSE),0)*'EV Scenarios'!J$2</f>
        <v>4.658814511648262</v>
      </c>
      <c r="K7" s="5">
        <f>'[3]Pc, Winter, S3'!K7*Main!$B$8+_xlfn.IFNA(VLOOKUP($A7,'EV Distribution'!$A$2:$B$51,2,FALSE),0)*'EV Scenarios'!K$2</f>
        <v>4.6483786990114915</v>
      </c>
      <c r="L7" s="5">
        <f>'[3]Pc, Winter, S3'!L7*Main!$B$8+_xlfn.IFNA(VLOOKUP($A7,'EV Distribution'!$A$2:$B$51,2,FALSE),0)*'EV Scenarios'!L$2</f>
        <v>4.4171921292483187</v>
      </c>
      <c r="M7" s="5">
        <f>'[3]Pc, Winter, S3'!M7*Main!$B$8+_xlfn.IFNA(VLOOKUP($A7,'EV Distribution'!$A$2:$B$51,2,FALSE),0)*'EV Scenarios'!M$2</f>
        <v>4.2517430884450675</v>
      </c>
      <c r="N7" s="5">
        <f>'[3]Pc, Winter, S3'!N7*Main!$B$8+_xlfn.IFNA(VLOOKUP($A7,'EV Distribution'!$A$2:$B$51,2,FALSE),0)*'EV Scenarios'!N$2</f>
        <v>4.0559466538511773</v>
      </c>
      <c r="O7" s="5">
        <f>'[3]Pc, Winter, S3'!O7*Main!$B$8+_xlfn.IFNA(VLOOKUP($A7,'EV Distribution'!$A$2:$B$51,2,FALSE),0)*'EV Scenarios'!O$2</f>
        <v>4.1259713200168173</v>
      </c>
      <c r="P7" s="5">
        <f>'[3]Pc, Winter, S3'!P7*Main!$B$8+_xlfn.IFNA(VLOOKUP($A7,'EV Distribution'!$A$2:$B$51,2,FALSE),0)*'EV Scenarios'!P$2</f>
        <v>4.1281345448082964</v>
      </c>
      <c r="Q7" s="5">
        <f>'[3]Pc, Winter, S3'!Q7*Main!$B$8+_xlfn.IFNA(VLOOKUP($A7,'EV Distribution'!$A$2:$B$51,2,FALSE),0)*'EV Scenarios'!Q$2</f>
        <v>4.3225732126429364</v>
      </c>
      <c r="R7" s="5">
        <f>'[3]Pc, Winter, S3'!R7*Main!$B$8+_xlfn.IFNA(VLOOKUP($A7,'EV Distribution'!$A$2:$B$51,2,FALSE),0)*'EV Scenarios'!R$2</f>
        <v>4.4174083912309419</v>
      </c>
      <c r="S7" s="5">
        <f>'[3]Pc, Winter, S3'!S7*Main!$B$8+_xlfn.IFNA(VLOOKUP($A7,'EV Distribution'!$A$2:$B$51,2,FALSE),0)*'EV Scenarios'!S$2</f>
        <v>4.9505262260210205</v>
      </c>
      <c r="T7" s="5">
        <f>'[3]Pc, Winter, S3'!T7*Main!$B$8+_xlfn.IFNA(VLOOKUP($A7,'EV Distribution'!$A$2:$B$51,2,FALSE),0)*'EV Scenarios'!T$2</f>
        <v>5.5150192381011767</v>
      </c>
      <c r="U7" s="5">
        <f>'[3]Pc, Winter, S3'!U7*Main!$B$8+_xlfn.IFNA(VLOOKUP($A7,'EV Distribution'!$A$2:$B$51,2,FALSE),0)*'EV Scenarios'!U$2</f>
        <v>5.2933549537836324</v>
      </c>
      <c r="V7" s="5">
        <f>'[3]Pc, Winter, S3'!V7*Main!$B$8+_xlfn.IFNA(VLOOKUP($A7,'EV Distribution'!$A$2:$B$51,2,FALSE),0)*'EV Scenarios'!V$2</f>
        <v>5.1412945678963009</v>
      </c>
      <c r="W7" s="5">
        <f>'[3]Pc, Winter, S3'!W7*Main!$B$8+_xlfn.IFNA(VLOOKUP($A7,'EV Distribution'!$A$2:$B$51,2,FALSE),0)*'EV Scenarios'!W$2</f>
        <v>5.0692563426067823</v>
      </c>
      <c r="X7" s="5">
        <f>'[3]Pc, Winter, S3'!X7*Main!$B$8+_xlfn.IFNA(VLOOKUP($A7,'EV Distribution'!$A$2:$B$51,2,FALSE),0)*'EV Scenarios'!X$2</f>
        <v>5.0592524350456847</v>
      </c>
      <c r="Y7" s="5">
        <f>'[3]Pc, Winter, S3'!Y7*Main!$B$8+_xlfn.IFNA(VLOOKUP($A7,'EV Distribution'!$A$2:$B$51,2,FALSE),0)*'EV Scenarios'!Y$2</f>
        <v>5.0227788588335196</v>
      </c>
    </row>
    <row r="8" spans="1:25" x14ac:dyDescent="0.3">
      <c r="A8">
        <v>11</v>
      </c>
      <c r="B8" s="5">
        <f>'[3]Pc, Winter, S3'!B8*Main!$B$8+_xlfn.IFNA(VLOOKUP($A8,'EV Distribution'!$A$2:$B$51,2,FALSE),0)*'EV Scenarios'!B$2</f>
        <v>0.58789765836098651</v>
      </c>
      <c r="C8" s="5">
        <f>'[3]Pc, Winter, S3'!C8*Main!$B$8+_xlfn.IFNA(VLOOKUP($A8,'EV Distribution'!$A$2:$B$51,2,FALSE),0)*'EV Scenarios'!C$2</f>
        <v>0.58463397982315024</v>
      </c>
      <c r="D8" s="5">
        <f>'[3]Pc, Winter, S3'!D8*Main!$B$8+_xlfn.IFNA(VLOOKUP($A8,'EV Distribution'!$A$2:$B$51,2,FALSE),0)*'EV Scenarios'!D$2</f>
        <v>0.56271498075476445</v>
      </c>
      <c r="E8" s="5">
        <f>'[3]Pc, Winter, S3'!E8*Main!$B$8+_xlfn.IFNA(VLOOKUP($A8,'EV Distribution'!$A$2:$B$51,2,FALSE),0)*'EV Scenarios'!E$2</f>
        <v>0.54219650468665914</v>
      </c>
      <c r="F8" s="5">
        <f>'[3]Pc, Winter, S3'!F8*Main!$B$8+_xlfn.IFNA(VLOOKUP($A8,'EV Distribution'!$A$2:$B$51,2,FALSE),0)*'EV Scenarios'!F$2</f>
        <v>0.53538173249159193</v>
      </c>
      <c r="G8" s="5">
        <f>'[3]Pc, Winter, S3'!G8*Main!$B$8+_xlfn.IFNA(VLOOKUP($A8,'EV Distribution'!$A$2:$B$51,2,FALSE),0)*'EV Scenarios'!G$2</f>
        <v>0.52915523759220862</v>
      </c>
      <c r="H8" s="5">
        <f>'[3]Pc, Winter, S3'!H8*Main!$B$8+_xlfn.IFNA(VLOOKUP($A8,'EV Distribution'!$A$2:$B$51,2,FALSE),0)*'EV Scenarios'!H$2</f>
        <v>0.54271839914209641</v>
      </c>
      <c r="I8" s="5">
        <f>'[3]Pc, Winter, S3'!I8*Main!$B$8+_xlfn.IFNA(VLOOKUP($A8,'EV Distribution'!$A$2:$B$51,2,FALSE),0)*'EV Scenarios'!I$2</f>
        <v>0.42531951433436094</v>
      </c>
      <c r="J8" s="5">
        <f>'[3]Pc, Winter, S3'!J8*Main!$B$8+_xlfn.IFNA(VLOOKUP($A8,'EV Distribution'!$A$2:$B$51,2,FALSE),0)*'EV Scenarios'!J$2</f>
        <v>0.48700910075392373</v>
      </c>
      <c r="K8" s="5">
        <f>'[3]Pc, Winter, S3'!K8*Main!$B$8+_xlfn.IFNA(VLOOKUP($A8,'EV Distribution'!$A$2:$B$51,2,FALSE),0)*'EV Scenarios'!K$2</f>
        <v>0.57346126751485427</v>
      </c>
      <c r="L8" s="5">
        <f>'[3]Pc, Winter, S3'!L8*Main!$B$8+_xlfn.IFNA(VLOOKUP($A8,'EV Distribution'!$A$2:$B$51,2,FALSE),0)*'EV Scenarios'!L$2</f>
        <v>0.55048667314545974</v>
      </c>
      <c r="M8" s="5">
        <f>'[3]Pc, Winter, S3'!M8*Main!$B$8+_xlfn.IFNA(VLOOKUP($A8,'EV Distribution'!$A$2:$B$51,2,FALSE),0)*'EV Scenarios'!M$2</f>
        <v>0.55199717232202916</v>
      </c>
      <c r="N8" s="5">
        <f>'[3]Pc, Winter, S3'!N8*Main!$B$8+_xlfn.IFNA(VLOOKUP($A8,'EV Distribution'!$A$2:$B$51,2,FALSE),0)*'EV Scenarios'!N$2</f>
        <v>0.46447902266704039</v>
      </c>
      <c r="O8" s="5">
        <f>'[3]Pc, Winter, S3'!O8*Main!$B$8+_xlfn.IFNA(VLOOKUP($A8,'EV Distribution'!$A$2:$B$51,2,FALSE),0)*'EV Scenarios'!O$2</f>
        <v>0.44025785845992149</v>
      </c>
      <c r="P8" s="5">
        <f>'[3]Pc, Winter, S3'!P8*Main!$B$8+_xlfn.IFNA(VLOOKUP($A8,'EV Distribution'!$A$2:$B$51,2,FALSE),0)*'EV Scenarios'!P$2</f>
        <v>0.45044167090134524</v>
      </c>
      <c r="Q8" s="5">
        <f>'[3]Pc, Winter, S3'!Q8*Main!$B$8+_xlfn.IFNA(VLOOKUP($A8,'EV Distribution'!$A$2:$B$51,2,FALSE),0)*'EV Scenarios'!Q$2</f>
        <v>0.4449481168948991</v>
      </c>
      <c r="R8" s="5">
        <f>'[3]Pc, Winter, S3'!R8*Main!$B$8+_xlfn.IFNA(VLOOKUP($A8,'EV Distribution'!$A$2:$B$51,2,FALSE),0)*'EV Scenarios'!R$2</f>
        <v>0.42335379284725339</v>
      </c>
      <c r="S8" s="5">
        <f>'[3]Pc, Winter, S3'!S8*Main!$B$8+_xlfn.IFNA(VLOOKUP($A8,'EV Distribution'!$A$2:$B$51,2,FALSE),0)*'EV Scenarios'!S$2</f>
        <v>0.47902632561883413</v>
      </c>
      <c r="T8" s="5">
        <f>'[3]Pc, Winter, S3'!T8*Main!$B$8+_xlfn.IFNA(VLOOKUP($A8,'EV Distribution'!$A$2:$B$51,2,FALSE),0)*'EV Scenarios'!T$2</f>
        <v>0.43147764631137892</v>
      </c>
      <c r="U8" s="5">
        <f>'[3]Pc, Winter, S3'!U8*Main!$B$8+_xlfn.IFNA(VLOOKUP($A8,'EV Distribution'!$A$2:$B$51,2,FALSE),0)*'EV Scenarios'!U$2</f>
        <v>0.40724212280633409</v>
      </c>
      <c r="V8" s="5">
        <f>'[3]Pc, Winter, S3'!V8*Main!$B$8+_xlfn.IFNA(VLOOKUP($A8,'EV Distribution'!$A$2:$B$51,2,FALSE),0)*'EV Scenarios'!V$2</f>
        <v>0.36825589126653585</v>
      </c>
      <c r="W8" s="5">
        <f>'[3]Pc, Winter, S3'!W8*Main!$B$8+_xlfn.IFNA(VLOOKUP($A8,'EV Distribution'!$A$2:$B$51,2,FALSE),0)*'EV Scenarios'!W$2</f>
        <v>0.3671346732752242</v>
      </c>
      <c r="X8" s="5">
        <f>'[3]Pc, Winter, S3'!X8*Main!$B$8+_xlfn.IFNA(VLOOKUP($A8,'EV Distribution'!$A$2:$B$51,2,FALSE),0)*'EV Scenarios'!X$2</f>
        <v>0.51371820343357633</v>
      </c>
      <c r="Y8" s="5">
        <f>'[3]Pc, Winter, S3'!Y8*Main!$B$8+_xlfn.IFNA(VLOOKUP($A8,'EV Distribution'!$A$2:$B$51,2,FALSE),0)*'EV Scenarios'!Y$2</f>
        <v>0.57223956470908077</v>
      </c>
    </row>
    <row r="9" spans="1:25" x14ac:dyDescent="0.3">
      <c r="A9">
        <v>12</v>
      </c>
      <c r="B9" s="5">
        <f>'[3]Pc, Winter, S3'!B9*Main!$B$8+_xlfn.IFNA(VLOOKUP($A9,'EV Distribution'!$A$2:$B$51,2,FALSE),0)*'EV Scenarios'!B$2</f>
        <v>1.8544629147982065E-3</v>
      </c>
      <c r="C9" s="5">
        <f>'[3]Pc, Winter, S3'!C9*Main!$B$8+_xlfn.IFNA(VLOOKUP($A9,'EV Distribution'!$A$2:$B$51,2,FALSE),0)*'EV Scenarios'!C$2</f>
        <v>1.7749680327914798E-3</v>
      </c>
      <c r="D9" s="5">
        <f>'[3]Pc, Winter, S3'!D9*Main!$B$8+_xlfn.IFNA(VLOOKUP($A9,'EV Distribution'!$A$2:$B$51,2,FALSE),0)*'EV Scenarios'!D$2</f>
        <v>1.7680241367713E-3</v>
      </c>
      <c r="E9" s="5">
        <f>'[3]Pc, Winter, S3'!E9*Main!$B$8+_xlfn.IFNA(VLOOKUP($A9,'EV Distribution'!$A$2:$B$51,2,FALSE),0)*'EV Scenarios'!E$2</f>
        <v>1.7541025964125561E-3</v>
      </c>
      <c r="F9" s="5">
        <f>'[3]Pc, Winter, S3'!F9*Main!$B$8+_xlfn.IFNA(VLOOKUP($A9,'EV Distribution'!$A$2:$B$51,2,FALSE),0)*'EV Scenarios'!F$2</f>
        <v>1.7794307093609862E-3</v>
      </c>
      <c r="G9" s="5">
        <f>'[3]Pc, Winter, S3'!G9*Main!$B$8+_xlfn.IFNA(VLOOKUP($A9,'EV Distribution'!$A$2:$B$51,2,FALSE),0)*'EV Scenarios'!G$2</f>
        <v>1.7846563133408072E-3</v>
      </c>
      <c r="H9" s="5">
        <f>'[3]Pc, Winter, S3'!H9*Main!$B$8+_xlfn.IFNA(VLOOKUP($A9,'EV Distribution'!$A$2:$B$51,2,FALSE),0)*'EV Scenarios'!H$2</f>
        <v>1.7625601404147983E-3</v>
      </c>
      <c r="I9" s="5">
        <f>'[3]Pc, Winter, S3'!I9*Main!$B$8+_xlfn.IFNA(VLOOKUP($A9,'EV Distribution'!$A$2:$B$51,2,FALSE),0)*'EV Scenarios'!I$2</f>
        <v>1.8495126827354261E-3</v>
      </c>
      <c r="J9" s="5">
        <f>'[3]Pc, Winter, S3'!J9*Main!$B$8+_xlfn.IFNA(VLOOKUP($A9,'EV Distribution'!$A$2:$B$51,2,FALSE),0)*'EV Scenarios'!J$2</f>
        <v>1.8776124660874439E-3</v>
      </c>
      <c r="K9" s="5">
        <f>'[3]Pc, Winter, S3'!K9*Main!$B$8+_xlfn.IFNA(VLOOKUP($A9,'EV Distribution'!$A$2:$B$51,2,FALSE),0)*'EV Scenarios'!K$2</f>
        <v>1.9426594775784753E-3</v>
      </c>
      <c r="L9" s="5">
        <f>'[3]Pc, Winter, S3'!L9*Main!$B$8+_xlfn.IFNA(VLOOKUP($A9,'EV Distribution'!$A$2:$B$51,2,FALSE),0)*'EV Scenarios'!L$2</f>
        <v>1.9121800787556054E-3</v>
      </c>
      <c r="M9" s="5">
        <f>'[3]Pc, Winter, S3'!M9*Main!$B$8+_xlfn.IFNA(VLOOKUP($A9,'EV Distribution'!$A$2:$B$51,2,FALSE),0)*'EV Scenarios'!M$2</f>
        <v>1.9159092679372196E-3</v>
      </c>
      <c r="N9" s="5">
        <f>'[3]Pc, Winter, S3'!N9*Main!$B$8+_xlfn.IFNA(VLOOKUP($A9,'EV Distribution'!$A$2:$B$51,2,FALSE),0)*'EV Scenarios'!N$2</f>
        <v>1.9228822449551572E-3</v>
      </c>
      <c r="O9" s="5">
        <f>'[3]Pc, Winter, S3'!O9*Main!$B$8+_xlfn.IFNA(VLOOKUP($A9,'EV Distribution'!$A$2:$B$51,2,FALSE),0)*'EV Scenarios'!O$2</f>
        <v>1.9285085204596415E-3</v>
      </c>
      <c r="P9" s="5">
        <f>'[3]Pc, Winter, S3'!P9*Main!$B$8+_xlfn.IFNA(VLOOKUP($A9,'EV Distribution'!$A$2:$B$51,2,FALSE),0)*'EV Scenarios'!P$2</f>
        <v>1.927090014013453E-3</v>
      </c>
      <c r="Q9" s="5">
        <f>'[3]Pc, Winter, S3'!Q9*Main!$B$8+_xlfn.IFNA(VLOOKUP($A9,'EV Distribution'!$A$2:$B$51,2,FALSE),0)*'EV Scenarios'!Q$2</f>
        <v>1.9306267659753365E-3</v>
      </c>
      <c r="R9" s="5">
        <f>'[3]Pc, Winter, S3'!R9*Main!$B$8+_xlfn.IFNA(VLOOKUP($A9,'EV Distribution'!$A$2:$B$51,2,FALSE),0)*'EV Scenarios'!R$2</f>
        <v>1.9752811765695066E-3</v>
      </c>
      <c r="S9" s="5">
        <f>'[3]Pc, Winter, S3'!S9*Main!$B$8+_xlfn.IFNA(VLOOKUP($A9,'EV Distribution'!$A$2:$B$51,2,FALSE),0)*'EV Scenarios'!S$2</f>
        <v>2.0481911872197306E-3</v>
      </c>
      <c r="T9" s="5">
        <f>'[3]Pc, Winter, S3'!T9*Main!$B$8+_xlfn.IFNA(VLOOKUP($A9,'EV Distribution'!$A$2:$B$51,2,FALSE),0)*'EV Scenarios'!T$2</f>
        <v>2.2996926314461882E-3</v>
      </c>
      <c r="U9" s="5">
        <f>'[3]Pc, Winter, S3'!U9*Main!$B$8+_xlfn.IFNA(VLOOKUP($A9,'EV Distribution'!$A$2:$B$51,2,FALSE),0)*'EV Scenarios'!U$2</f>
        <v>2.4904808508968606E-3</v>
      </c>
      <c r="V9" s="5">
        <f>'[3]Pc, Winter, S3'!V9*Main!$B$8+_xlfn.IFNA(VLOOKUP($A9,'EV Distribution'!$A$2:$B$51,2,FALSE),0)*'EV Scenarios'!V$2</f>
        <v>2.5835199383408068E-3</v>
      </c>
      <c r="W9" s="5">
        <f>'[3]Pc, Winter, S3'!W9*Main!$B$8+_xlfn.IFNA(VLOOKUP($A9,'EV Distribution'!$A$2:$B$51,2,FALSE),0)*'EV Scenarios'!W$2</f>
        <v>2.3944115952914797E-3</v>
      </c>
      <c r="X9" s="5">
        <f>'[3]Pc, Winter, S3'!X9*Main!$B$8+_xlfn.IFNA(VLOOKUP($A9,'EV Distribution'!$A$2:$B$51,2,FALSE),0)*'EV Scenarios'!X$2</f>
        <v>2.2066980630605381E-3</v>
      </c>
      <c r="Y9" s="5">
        <f>'[3]Pc, Winter, S3'!Y9*Main!$B$8+_xlfn.IFNA(VLOOKUP($A9,'EV Distribution'!$A$2:$B$51,2,FALSE),0)*'EV Scenarios'!Y$2</f>
        <v>2.0324063088565021E-3</v>
      </c>
    </row>
    <row r="10" spans="1:25" x14ac:dyDescent="0.3">
      <c r="A10">
        <v>14</v>
      </c>
      <c r="B10" s="5">
        <f>'[3]Pc, Winter, S3'!B10*Main!$B$8+_xlfn.IFNA(VLOOKUP($A10,'EV Distribution'!$A$2:$B$51,2,FALSE),0)*'EV Scenarios'!B$2</f>
        <v>0.2624934794658072</v>
      </c>
      <c r="C10" s="5">
        <f>'[3]Pc, Winter, S3'!C10*Main!$B$8+_xlfn.IFNA(VLOOKUP($A10,'EV Distribution'!$A$2:$B$51,2,FALSE),0)*'EV Scenarios'!C$2</f>
        <v>0.25880477173402466</v>
      </c>
      <c r="D10" s="5">
        <f>'[3]Pc, Winter, S3'!D10*Main!$B$8+_xlfn.IFNA(VLOOKUP($A10,'EV Distribution'!$A$2:$B$51,2,FALSE),0)*'EV Scenarios'!D$2</f>
        <v>0.23267244087920402</v>
      </c>
      <c r="E10" s="5">
        <f>'[3]Pc, Winter, S3'!E10*Main!$B$8+_xlfn.IFNA(VLOOKUP($A10,'EV Distribution'!$A$2:$B$51,2,FALSE),0)*'EV Scenarios'!E$2</f>
        <v>0.21865475438649104</v>
      </c>
      <c r="F10" s="5">
        <f>'[3]Pc, Winter, S3'!F10*Main!$B$8+_xlfn.IFNA(VLOOKUP($A10,'EV Distribution'!$A$2:$B$51,2,FALSE),0)*'EV Scenarios'!F$2</f>
        <v>0.18508583297253364</v>
      </c>
      <c r="G10" s="5">
        <f>'[3]Pc, Winter, S3'!G10*Main!$B$8+_xlfn.IFNA(VLOOKUP($A10,'EV Distribution'!$A$2:$B$51,2,FALSE),0)*'EV Scenarios'!G$2</f>
        <v>0.18616950710594171</v>
      </c>
      <c r="H10" s="5">
        <f>'[3]Pc, Winter, S3'!H10*Main!$B$8+_xlfn.IFNA(VLOOKUP($A10,'EV Distribution'!$A$2:$B$51,2,FALSE),0)*'EV Scenarios'!H$2</f>
        <v>0.21441861811967489</v>
      </c>
      <c r="I10" s="5">
        <f>'[3]Pc, Winter, S3'!I10*Main!$B$8+_xlfn.IFNA(VLOOKUP($A10,'EV Distribution'!$A$2:$B$51,2,FALSE),0)*'EV Scenarios'!I$2</f>
        <v>8.572064588508968E-2</v>
      </c>
      <c r="J10" s="5">
        <f>'[3]Pc, Winter, S3'!J10*Main!$B$8+_xlfn.IFNA(VLOOKUP($A10,'EV Distribution'!$A$2:$B$51,2,FALSE),0)*'EV Scenarios'!J$2</f>
        <v>8.5700842617993281E-2</v>
      </c>
      <c r="K10" s="5">
        <f>'[3]Pc, Winter, S3'!K10*Main!$B$8+_xlfn.IFNA(VLOOKUP($A10,'EV Distribution'!$A$2:$B$51,2,FALSE),0)*'EV Scenarios'!K$2</f>
        <v>0.10571718637163677</v>
      </c>
      <c r="L10" s="5">
        <f>'[3]Pc, Winter, S3'!L10*Main!$B$8+_xlfn.IFNA(VLOOKUP($A10,'EV Distribution'!$A$2:$B$51,2,FALSE),0)*'EV Scenarios'!L$2</f>
        <v>8.4577214855100891E-2</v>
      </c>
      <c r="M10" s="5">
        <f>'[3]Pc, Winter, S3'!M10*Main!$B$8+_xlfn.IFNA(VLOOKUP($A10,'EV Distribution'!$A$2:$B$51,2,FALSE),0)*'EV Scenarios'!M$2</f>
        <v>8.2466576194787006E-2</v>
      </c>
      <c r="N10" s="5">
        <f>'[3]Pc, Winter, S3'!N10*Main!$B$8+_xlfn.IFNA(VLOOKUP($A10,'EV Distribution'!$A$2:$B$51,2,FALSE),0)*'EV Scenarios'!N$2</f>
        <v>9.9471415100616592E-2</v>
      </c>
      <c r="O10" s="5">
        <f>'[3]Pc, Winter, S3'!O10*Main!$B$8+_xlfn.IFNA(VLOOKUP($A10,'EV Distribution'!$A$2:$B$51,2,FALSE),0)*'EV Scenarios'!O$2</f>
        <v>0.10483156280409194</v>
      </c>
      <c r="P10" s="5">
        <f>'[3]Pc, Winter, S3'!P10*Main!$B$8+_xlfn.IFNA(VLOOKUP($A10,'EV Distribution'!$A$2:$B$51,2,FALSE),0)*'EV Scenarios'!P$2</f>
        <v>0.10687334283576233</v>
      </c>
      <c r="Q10" s="5">
        <f>'[3]Pc, Winter, S3'!Q10*Main!$B$8+_xlfn.IFNA(VLOOKUP($A10,'EV Distribution'!$A$2:$B$51,2,FALSE),0)*'EV Scenarios'!Q$2</f>
        <v>0.10547182772337445</v>
      </c>
      <c r="R10" s="5">
        <f>'[3]Pc, Winter, S3'!R10*Main!$B$8+_xlfn.IFNA(VLOOKUP($A10,'EV Distribution'!$A$2:$B$51,2,FALSE),0)*'EV Scenarios'!R$2</f>
        <v>0.10478493768273542</v>
      </c>
      <c r="S10" s="5">
        <f>'[3]Pc, Winter, S3'!S10*Main!$B$8+_xlfn.IFNA(VLOOKUP($A10,'EV Distribution'!$A$2:$B$51,2,FALSE),0)*'EV Scenarios'!S$2</f>
        <v>0.12161229648738789</v>
      </c>
      <c r="T10" s="5">
        <f>'[3]Pc, Winter, S3'!T10*Main!$B$8+_xlfn.IFNA(VLOOKUP($A10,'EV Distribution'!$A$2:$B$51,2,FALSE),0)*'EV Scenarios'!T$2</f>
        <v>0.10463387975980942</v>
      </c>
      <c r="U10" s="5">
        <f>'[3]Pc, Winter, S3'!U10*Main!$B$8+_xlfn.IFNA(VLOOKUP($A10,'EV Distribution'!$A$2:$B$51,2,FALSE),0)*'EV Scenarios'!U$2</f>
        <v>9.4015715839405836E-2</v>
      </c>
      <c r="V10" s="5">
        <f>'[3]Pc, Winter, S3'!V10*Main!$B$8+_xlfn.IFNA(VLOOKUP($A10,'EV Distribution'!$A$2:$B$51,2,FALSE),0)*'EV Scenarios'!V$2</f>
        <v>0.10288260215723094</v>
      </c>
      <c r="W10" s="5">
        <f>'[3]Pc, Winter, S3'!W10*Main!$B$8+_xlfn.IFNA(VLOOKUP($A10,'EV Distribution'!$A$2:$B$51,2,FALSE),0)*'EV Scenarios'!W$2</f>
        <v>0.18449952803783634</v>
      </c>
      <c r="X10" s="5">
        <f>'[3]Pc, Winter, S3'!X10*Main!$B$8+_xlfn.IFNA(VLOOKUP($A10,'EV Distribution'!$A$2:$B$51,2,FALSE),0)*'EV Scenarios'!X$2</f>
        <v>0.35465419383772423</v>
      </c>
      <c r="Y10" s="5">
        <f>'[3]Pc, Winter, S3'!Y10*Main!$B$8+_xlfn.IFNA(VLOOKUP($A10,'EV Distribution'!$A$2:$B$51,2,FALSE),0)*'EV Scenarios'!Y$2</f>
        <v>0.40912753192488788</v>
      </c>
    </row>
    <row r="11" spans="1:25" x14ac:dyDescent="0.3">
      <c r="A11">
        <v>15</v>
      </c>
      <c r="B11" s="5">
        <f>'[3]Pc, Winter, S3'!B11*Main!$B$8+_xlfn.IFNA(VLOOKUP($A11,'EV Distribution'!$A$2:$B$51,2,FALSE),0)*'EV Scenarios'!B$2</f>
        <v>3.3429621885369958E-2</v>
      </c>
      <c r="C11" s="5">
        <f>'[3]Pc, Winter, S3'!C11*Main!$B$8+_xlfn.IFNA(VLOOKUP($A11,'EV Distribution'!$A$2:$B$51,2,FALSE),0)*'EV Scenarios'!C$2</f>
        <v>2.9239108988508969E-2</v>
      </c>
      <c r="D11" s="5">
        <f>'[3]Pc, Winter, S3'!D11*Main!$B$8+_xlfn.IFNA(VLOOKUP($A11,'EV Distribution'!$A$2:$B$51,2,FALSE),0)*'EV Scenarios'!D$2</f>
        <v>2.697063821889013E-2</v>
      </c>
      <c r="E11" s="5">
        <f>'[3]Pc, Winter, S3'!E11*Main!$B$8+_xlfn.IFNA(VLOOKUP($A11,'EV Distribution'!$A$2:$B$51,2,FALSE),0)*'EV Scenarios'!E$2</f>
        <v>2.7537049530269059E-2</v>
      </c>
      <c r="F11" s="5">
        <f>'[3]Pc, Winter, S3'!F11*Main!$B$8+_xlfn.IFNA(VLOOKUP($A11,'EV Distribution'!$A$2:$B$51,2,FALSE),0)*'EV Scenarios'!F$2</f>
        <v>2.7409675478139016E-2</v>
      </c>
      <c r="G11" s="5">
        <f>'[3]Pc, Winter, S3'!G11*Main!$B$8+_xlfn.IFNA(VLOOKUP($A11,'EV Distribution'!$A$2:$B$51,2,FALSE),0)*'EV Scenarios'!G$2</f>
        <v>2.7576295952354262E-2</v>
      </c>
      <c r="H11" s="5">
        <f>'[3]Pc, Winter, S3'!H11*Main!$B$8+_xlfn.IFNA(VLOOKUP($A11,'EV Distribution'!$A$2:$B$51,2,FALSE),0)*'EV Scenarios'!H$2</f>
        <v>2.7723976798486549E-2</v>
      </c>
      <c r="I11" s="5">
        <f>'[3]Pc, Winter, S3'!I11*Main!$B$8+_xlfn.IFNA(VLOOKUP($A11,'EV Distribution'!$A$2:$B$51,2,FALSE),0)*'EV Scenarios'!I$2</f>
        <v>3.2363035722813904E-2</v>
      </c>
      <c r="J11" s="5">
        <f>'[3]Pc, Winter, S3'!J11*Main!$B$8+_xlfn.IFNA(VLOOKUP($A11,'EV Distribution'!$A$2:$B$51,2,FALSE),0)*'EV Scenarios'!J$2</f>
        <v>3.378809221496637E-2</v>
      </c>
      <c r="K11" s="5">
        <f>'[3]Pc, Winter, S3'!K11*Main!$B$8+_xlfn.IFNA(VLOOKUP($A11,'EV Distribution'!$A$2:$B$51,2,FALSE),0)*'EV Scenarios'!K$2</f>
        <v>3.3841637871356502E-2</v>
      </c>
      <c r="L11" s="5">
        <f>'[3]Pc, Winter, S3'!L11*Main!$B$8+_xlfn.IFNA(VLOOKUP($A11,'EV Distribution'!$A$2:$B$51,2,FALSE),0)*'EV Scenarios'!L$2</f>
        <v>3.641444810397982E-2</v>
      </c>
      <c r="M11" s="5">
        <f>'[3]Pc, Winter, S3'!M11*Main!$B$8+_xlfn.IFNA(VLOOKUP($A11,'EV Distribution'!$A$2:$B$51,2,FALSE),0)*'EV Scenarios'!M$2</f>
        <v>3.73074803080157E-2</v>
      </c>
      <c r="N11" s="5">
        <f>'[3]Pc, Winter, S3'!N11*Main!$B$8+_xlfn.IFNA(VLOOKUP($A11,'EV Distribution'!$A$2:$B$51,2,FALSE),0)*'EV Scenarios'!N$2</f>
        <v>3.6641138071748881E-2</v>
      </c>
      <c r="O11" s="5">
        <f>'[3]Pc, Winter, S3'!O11*Main!$B$8+_xlfn.IFNA(VLOOKUP($A11,'EV Distribution'!$A$2:$B$51,2,FALSE),0)*'EV Scenarios'!O$2</f>
        <v>3.4342876512612107E-2</v>
      </c>
      <c r="P11" s="5">
        <f>'[3]Pc, Winter, S3'!P11*Main!$B$8+_xlfn.IFNA(VLOOKUP($A11,'EV Distribution'!$A$2:$B$51,2,FALSE),0)*'EV Scenarios'!P$2</f>
        <v>3.1958206692544844E-2</v>
      </c>
      <c r="Q11" s="5">
        <f>'[3]Pc, Winter, S3'!Q11*Main!$B$8+_xlfn.IFNA(VLOOKUP($A11,'EV Distribution'!$A$2:$B$51,2,FALSE),0)*'EV Scenarios'!Q$2</f>
        <v>3.0608471779708518E-2</v>
      </c>
      <c r="R11" s="5">
        <f>'[3]Pc, Winter, S3'!R11*Main!$B$8+_xlfn.IFNA(VLOOKUP($A11,'EV Distribution'!$A$2:$B$51,2,FALSE),0)*'EV Scenarios'!R$2</f>
        <v>2.8858569412836321E-2</v>
      </c>
      <c r="S11" s="5">
        <f>'[3]Pc, Winter, S3'!S11*Main!$B$8+_xlfn.IFNA(VLOOKUP($A11,'EV Distribution'!$A$2:$B$51,2,FALSE),0)*'EV Scenarios'!S$2</f>
        <v>2.7899030762051569E-2</v>
      </c>
      <c r="T11" s="5">
        <f>'[3]Pc, Winter, S3'!T11*Main!$B$8+_xlfn.IFNA(VLOOKUP($A11,'EV Distribution'!$A$2:$B$51,2,FALSE),0)*'EV Scenarios'!T$2</f>
        <v>2.7701714397141256E-2</v>
      </c>
      <c r="U11" s="5">
        <f>'[3]Pc, Winter, S3'!U11*Main!$B$8+_xlfn.IFNA(VLOOKUP($A11,'EV Distribution'!$A$2:$B$51,2,FALSE),0)*'EV Scenarios'!U$2</f>
        <v>2.7484777334360989E-2</v>
      </c>
      <c r="V11" s="5">
        <f>'[3]Pc, Winter, S3'!V11*Main!$B$8+_xlfn.IFNA(VLOOKUP($A11,'EV Distribution'!$A$2:$B$51,2,FALSE),0)*'EV Scenarios'!V$2</f>
        <v>3.0109407750840804E-2</v>
      </c>
      <c r="W11" s="5">
        <f>'[3]Pc, Winter, S3'!W11*Main!$B$8+_xlfn.IFNA(VLOOKUP($A11,'EV Distribution'!$A$2:$B$51,2,FALSE),0)*'EV Scenarios'!W$2</f>
        <v>3.1335661875000004E-2</v>
      </c>
      <c r="X11" s="5">
        <f>'[3]Pc, Winter, S3'!X11*Main!$B$8+_xlfn.IFNA(VLOOKUP($A11,'EV Distribution'!$A$2:$B$51,2,FALSE),0)*'EV Scenarios'!X$2</f>
        <v>3.0735234412836321E-2</v>
      </c>
      <c r="Y11" s="5">
        <f>'[3]Pc, Winter, S3'!Y11*Main!$B$8+_xlfn.IFNA(VLOOKUP($A11,'EV Distribution'!$A$2:$B$51,2,FALSE),0)*'EV Scenarios'!Y$2</f>
        <v>3.045188748094171E-2</v>
      </c>
    </row>
    <row r="12" spans="1:25" x14ac:dyDescent="0.3">
      <c r="A12">
        <v>16</v>
      </c>
      <c r="B12" s="5">
        <f>'[3]Pc, Winter, S3'!B12*Main!$B$8+_xlfn.IFNA(VLOOKUP($A12,'EV Distribution'!$A$2:$B$51,2,FALSE),0)*'EV Scenarios'!B$2</f>
        <v>2.4461480545964125E-2</v>
      </c>
      <c r="C12" s="5">
        <f>'[3]Pc, Winter, S3'!C12*Main!$B$8+_xlfn.IFNA(VLOOKUP($A12,'EV Distribution'!$A$2:$B$51,2,FALSE),0)*'EV Scenarios'!C$2</f>
        <v>2.4258016242712996E-2</v>
      </c>
      <c r="D12" s="5">
        <f>'[3]Pc, Winter, S3'!D12*Main!$B$8+_xlfn.IFNA(VLOOKUP($A12,'EV Distribution'!$A$2:$B$51,2,FALSE),0)*'EV Scenarios'!D$2</f>
        <v>2.3365810513452916E-2</v>
      </c>
      <c r="E12" s="5">
        <f>'[3]Pc, Winter, S3'!E12*Main!$B$8+_xlfn.IFNA(VLOOKUP($A12,'EV Distribution'!$A$2:$B$51,2,FALSE),0)*'EV Scenarios'!E$2</f>
        <v>2.468358217853139E-2</v>
      </c>
      <c r="F12" s="5">
        <f>'[3]Pc, Winter, S3'!F12*Main!$B$8+_xlfn.IFNA(VLOOKUP($A12,'EV Distribution'!$A$2:$B$51,2,FALSE),0)*'EV Scenarios'!F$2</f>
        <v>2.3389705040919279E-2</v>
      </c>
      <c r="G12" s="5">
        <f>'[3]Pc, Winter, S3'!G12*Main!$B$8+_xlfn.IFNA(VLOOKUP($A12,'EV Distribution'!$A$2:$B$51,2,FALSE),0)*'EV Scenarios'!G$2</f>
        <v>2.4508683672645738E-2</v>
      </c>
      <c r="H12" s="5">
        <f>'[3]Pc, Winter, S3'!H12*Main!$B$8+_xlfn.IFNA(VLOOKUP($A12,'EV Distribution'!$A$2:$B$51,2,FALSE),0)*'EV Scenarios'!H$2</f>
        <v>2.4597154889293718E-2</v>
      </c>
      <c r="I12" s="5">
        <f>'[3]Pc, Winter, S3'!I12*Main!$B$8+_xlfn.IFNA(VLOOKUP($A12,'EV Distribution'!$A$2:$B$51,2,FALSE),0)*'EV Scenarios'!I$2</f>
        <v>1.768532695207399E-2</v>
      </c>
      <c r="J12" s="5">
        <f>'[3]Pc, Winter, S3'!J12*Main!$B$8+_xlfn.IFNA(VLOOKUP($A12,'EV Distribution'!$A$2:$B$51,2,FALSE),0)*'EV Scenarios'!J$2</f>
        <v>3.1958637881165917E-3</v>
      </c>
      <c r="K12" s="5">
        <f>'[3]Pc, Winter, S3'!K12*Main!$B$8+_xlfn.IFNA(VLOOKUP($A12,'EV Distribution'!$A$2:$B$51,2,FALSE),0)*'EV Scenarios'!K$2</f>
        <v>3.6661519901905835E-3</v>
      </c>
      <c r="L12" s="5">
        <f>'[3]Pc, Winter, S3'!L12*Main!$B$8+_xlfn.IFNA(VLOOKUP($A12,'EV Distribution'!$A$2:$B$51,2,FALSE),0)*'EV Scenarios'!L$2</f>
        <v>4.8198766698430498E-3</v>
      </c>
      <c r="M12" s="5">
        <f>'[3]Pc, Winter, S3'!M12*Main!$B$8+_xlfn.IFNA(VLOOKUP($A12,'EV Distribution'!$A$2:$B$51,2,FALSE),0)*'EV Scenarios'!M$2</f>
        <v>5.8991956420964119E-3</v>
      </c>
      <c r="N12" s="5">
        <f>'[3]Pc, Winter, S3'!N12*Main!$B$8+_xlfn.IFNA(VLOOKUP($A12,'EV Distribution'!$A$2:$B$51,2,FALSE),0)*'EV Scenarios'!N$2</f>
        <v>5.0041191516255606E-3</v>
      </c>
      <c r="O12" s="5">
        <f>'[3]Pc, Winter, S3'!O12*Main!$B$8+_xlfn.IFNA(VLOOKUP($A12,'EV Distribution'!$A$2:$B$51,2,FALSE),0)*'EV Scenarios'!O$2</f>
        <v>5.4958192256165921E-3</v>
      </c>
      <c r="P12" s="5">
        <f>'[3]Pc, Winter, S3'!P12*Main!$B$8+_xlfn.IFNA(VLOOKUP($A12,'EV Distribution'!$A$2:$B$51,2,FALSE),0)*'EV Scenarios'!P$2</f>
        <v>5.6564587079596411E-3</v>
      </c>
      <c r="Q12" s="5">
        <f>'[3]Pc, Winter, S3'!Q12*Main!$B$8+_xlfn.IFNA(VLOOKUP($A12,'EV Distribution'!$A$2:$B$51,2,FALSE),0)*'EV Scenarios'!Q$2</f>
        <v>6.6872102598094169E-3</v>
      </c>
      <c r="R12" s="5">
        <f>'[3]Pc, Winter, S3'!R12*Main!$B$8+_xlfn.IFNA(VLOOKUP($A12,'EV Distribution'!$A$2:$B$51,2,FALSE),0)*'EV Scenarios'!R$2</f>
        <v>3.9629530123318386E-3</v>
      </c>
      <c r="S12" s="5">
        <f>'[3]Pc, Winter, S3'!S12*Main!$B$8+_xlfn.IFNA(VLOOKUP($A12,'EV Distribution'!$A$2:$B$51,2,FALSE),0)*'EV Scenarios'!S$2</f>
        <v>1.4404116179932737E-2</v>
      </c>
      <c r="T12" s="5">
        <f>'[3]Pc, Winter, S3'!T12*Main!$B$8+_xlfn.IFNA(VLOOKUP($A12,'EV Distribution'!$A$2:$B$51,2,FALSE),0)*'EV Scenarios'!T$2</f>
        <v>2.4765349686659194E-2</v>
      </c>
      <c r="U12" s="5">
        <f>'[3]Pc, Winter, S3'!U12*Main!$B$8+_xlfn.IFNA(VLOOKUP($A12,'EV Distribution'!$A$2:$B$51,2,FALSE),0)*'EV Scenarios'!U$2</f>
        <v>3.0691391038957398E-2</v>
      </c>
      <c r="V12" s="5">
        <f>'[3]Pc, Winter, S3'!V12*Main!$B$8+_xlfn.IFNA(VLOOKUP($A12,'EV Distribution'!$A$2:$B$51,2,FALSE),0)*'EV Scenarios'!V$2</f>
        <v>3.0433228610145743E-2</v>
      </c>
      <c r="W12" s="5">
        <f>'[3]Pc, Winter, S3'!W12*Main!$B$8+_xlfn.IFNA(VLOOKUP($A12,'EV Distribution'!$A$2:$B$51,2,FALSE),0)*'EV Scenarios'!W$2</f>
        <v>3.6899691837443946E-2</v>
      </c>
      <c r="X12" s="5">
        <f>'[3]Pc, Winter, S3'!X12*Main!$B$8+_xlfn.IFNA(VLOOKUP($A12,'EV Distribution'!$A$2:$B$51,2,FALSE),0)*'EV Scenarios'!X$2</f>
        <v>3.4943404860706281E-2</v>
      </c>
      <c r="Y12" s="5">
        <f>'[3]Pc, Winter, S3'!Y12*Main!$B$8+_xlfn.IFNA(VLOOKUP($A12,'EV Distribution'!$A$2:$B$51,2,FALSE),0)*'EV Scenarios'!Y$2</f>
        <v>3.4872354956838568E-2</v>
      </c>
    </row>
    <row r="13" spans="1:25" x14ac:dyDescent="0.3">
      <c r="A13">
        <v>17</v>
      </c>
      <c r="B13" s="5">
        <f>'[3]Pc, Winter, S3'!B13*Main!$B$8+_xlfn.IFNA(VLOOKUP($A13,'EV Distribution'!$A$2:$B$51,2,FALSE),0)*'EV Scenarios'!B$2</f>
        <v>3.6763281852578472E-3</v>
      </c>
      <c r="C13" s="5">
        <f>'[3]Pc, Winter, S3'!C13*Main!$B$8+_xlfn.IFNA(VLOOKUP($A13,'EV Distribution'!$A$2:$B$51,2,FALSE),0)*'EV Scenarios'!C$2</f>
        <v>3.4448761143497752E-3</v>
      </c>
      <c r="D13" s="5">
        <f>'[3]Pc, Winter, S3'!D13*Main!$B$8+_xlfn.IFNA(VLOOKUP($A13,'EV Distribution'!$A$2:$B$51,2,FALSE),0)*'EV Scenarios'!D$2</f>
        <v>3.1086789568385647E-3</v>
      </c>
      <c r="E13" s="5">
        <f>'[3]Pc, Winter, S3'!E13*Main!$B$8+_xlfn.IFNA(VLOOKUP($A13,'EV Distribution'!$A$2:$B$51,2,FALSE),0)*'EV Scenarios'!E$2</f>
        <v>2.9871828565022429E-3</v>
      </c>
      <c r="F13" s="5">
        <f>'[3]Pc, Winter, S3'!F13*Main!$B$8+_xlfn.IFNA(VLOOKUP($A13,'EV Distribution'!$A$2:$B$51,2,FALSE),0)*'EV Scenarios'!F$2</f>
        <v>2.9701378015695064E-3</v>
      </c>
      <c r="G13" s="5">
        <f>'[3]Pc, Winter, S3'!G13*Main!$B$8+_xlfn.IFNA(VLOOKUP($A13,'EV Distribution'!$A$2:$B$51,2,FALSE),0)*'EV Scenarios'!G$2</f>
        <v>2.9672638091367714E-3</v>
      </c>
      <c r="H13" s="5">
        <f>'[3]Pc, Winter, S3'!H13*Main!$B$8+_xlfn.IFNA(VLOOKUP($A13,'EV Distribution'!$A$2:$B$51,2,FALSE),0)*'EV Scenarios'!H$2</f>
        <v>3.0163076552690588E-3</v>
      </c>
      <c r="I13" s="5">
        <f>'[3]Pc, Winter, S3'!I13*Main!$B$8+_xlfn.IFNA(VLOOKUP($A13,'EV Distribution'!$A$2:$B$51,2,FALSE),0)*'EV Scenarios'!I$2</f>
        <v>3.0075847920403584E-3</v>
      </c>
      <c r="J13" s="5">
        <f>'[3]Pc, Winter, S3'!J13*Main!$B$8+_xlfn.IFNA(VLOOKUP($A13,'EV Distribution'!$A$2:$B$51,2,FALSE),0)*'EV Scenarios'!J$2</f>
        <v>3.3019527040358742E-3</v>
      </c>
      <c r="K13" s="5">
        <f>'[3]Pc, Winter, S3'!K13*Main!$B$8+_xlfn.IFNA(VLOOKUP($A13,'EV Distribution'!$A$2:$B$51,2,FALSE),0)*'EV Scenarios'!K$2</f>
        <v>3.2701172690582959E-3</v>
      </c>
      <c r="L13" s="5">
        <f>'[3]Pc, Winter, S3'!L13*Main!$B$8+_xlfn.IFNA(VLOOKUP($A13,'EV Distribution'!$A$2:$B$51,2,FALSE),0)*'EV Scenarios'!L$2</f>
        <v>3.3717535610986544E-3</v>
      </c>
      <c r="M13" s="5">
        <f>'[3]Pc, Winter, S3'!M13*Main!$B$8+_xlfn.IFNA(VLOOKUP($A13,'EV Distribution'!$A$2:$B$51,2,FALSE),0)*'EV Scenarios'!M$2</f>
        <v>3.6792811631165918E-3</v>
      </c>
      <c r="N13" s="5">
        <f>'[3]Pc, Winter, S3'!N13*Main!$B$8+_xlfn.IFNA(VLOOKUP($A13,'EV Distribution'!$A$2:$B$51,2,FALSE),0)*'EV Scenarios'!N$2</f>
        <v>3.7763610731502239E-3</v>
      </c>
      <c r="O13" s="5">
        <f>'[3]Pc, Winter, S3'!O13*Main!$B$8+_xlfn.IFNA(VLOOKUP($A13,'EV Distribution'!$A$2:$B$51,2,FALSE),0)*'EV Scenarios'!O$2</f>
        <v>3.6688173892937227E-3</v>
      </c>
      <c r="P13" s="5">
        <f>'[3]Pc, Winter, S3'!P13*Main!$B$8+_xlfn.IFNA(VLOOKUP($A13,'EV Distribution'!$A$2:$B$51,2,FALSE),0)*'EV Scenarios'!P$2</f>
        <v>3.4658065341928246E-3</v>
      </c>
      <c r="Q13" s="5">
        <f>'[3]Pc, Winter, S3'!Q13*Main!$B$8+_xlfn.IFNA(VLOOKUP($A13,'EV Distribution'!$A$2:$B$51,2,FALSE),0)*'EV Scenarios'!Q$2</f>
        <v>3.4428512152466367E-3</v>
      </c>
      <c r="R13" s="5">
        <f>'[3]Pc, Winter, S3'!R13*Main!$B$8+_xlfn.IFNA(VLOOKUP($A13,'EV Distribution'!$A$2:$B$51,2,FALSE),0)*'EV Scenarios'!R$2</f>
        <v>3.4551668382847528E-3</v>
      </c>
      <c r="S13" s="5">
        <f>'[3]Pc, Winter, S3'!S13*Main!$B$8+_xlfn.IFNA(VLOOKUP($A13,'EV Distribution'!$A$2:$B$51,2,FALSE),0)*'EV Scenarios'!S$2</f>
        <v>3.6438285546524663E-3</v>
      </c>
      <c r="T13" s="5">
        <f>'[3]Pc, Winter, S3'!T13*Main!$B$8+_xlfn.IFNA(VLOOKUP($A13,'EV Distribution'!$A$2:$B$51,2,FALSE),0)*'EV Scenarios'!T$2</f>
        <v>3.8520021844170404E-3</v>
      </c>
      <c r="U13" s="5">
        <f>'[3]Pc, Winter, S3'!U13*Main!$B$8+_xlfn.IFNA(VLOOKUP($A13,'EV Distribution'!$A$2:$B$51,2,FALSE),0)*'EV Scenarios'!U$2</f>
        <v>4.2287156342488792E-3</v>
      </c>
      <c r="V13" s="5">
        <f>'[3]Pc, Winter, S3'!V13*Main!$B$8+_xlfn.IFNA(VLOOKUP($A13,'EV Distribution'!$A$2:$B$51,2,FALSE),0)*'EV Scenarios'!V$2</f>
        <v>4.6358460126121074E-3</v>
      </c>
      <c r="W13" s="5">
        <f>'[3]Pc, Winter, S3'!W13*Main!$B$8+_xlfn.IFNA(VLOOKUP($A13,'EV Distribution'!$A$2:$B$51,2,FALSE),0)*'EV Scenarios'!W$2</f>
        <v>4.4596776364910313E-3</v>
      </c>
      <c r="X13" s="5">
        <f>'[3]Pc, Winter, S3'!X13*Main!$B$8+_xlfn.IFNA(VLOOKUP($A13,'EV Distribution'!$A$2:$B$51,2,FALSE),0)*'EV Scenarios'!X$2</f>
        <v>4.2651027839125562E-3</v>
      </c>
      <c r="Y13" s="5">
        <f>'[3]Pc, Winter, S3'!Y13*Main!$B$8+_xlfn.IFNA(VLOOKUP($A13,'EV Distribution'!$A$2:$B$51,2,FALSE),0)*'EV Scenarios'!Y$2</f>
        <v>3.8829116947869955E-3</v>
      </c>
    </row>
    <row r="14" spans="1:25" x14ac:dyDescent="0.3">
      <c r="A14">
        <v>18</v>
      </c>
      <c r="B14" s="5">
        <f>'[3]Pc, Winter, S3'!B14*Main!$B$8+_xlfn.IFNA(VLOOKUP($A14,'EV Distribution'!$A$2:$B$51,2,FALSE),0)*'EV Scenarios'!B$2</f>
        <v>1.2698106373318387E-2</v>
      </c>
      <c r="C14" s="5">
        <f>'[3]Pc, Winter, S3'!C14*Main!$B$8+_xlfn.IFNA(VLOOKUP($A14,'EV Distribution'!$A$2:$B$51,2,FALSE),0)*'EV Scenarios'!C$2</f>
        <v>1.2605508886210764E-2</v>
      </c>
      <c r="D14" s="5">
        <f>'[3]Pc, Winter, S3'!D14*Main!$B$8+_xlfn.IFNA(VLOOKUP($A14,'EV Distribution'!$A$2:$B$51,2,FALSE),0)*'EV Scenarios'!D$2</f>
        <v>1.2561732290919281E-2</v>
      </c>
      <c r="E14" s="5">
        <f>'[3]Pc, Winter, S3'!E14*Main!$B$8+_xlfn.IFNA(VLOOKUP($A14,'EV Distribution'!$A$2:$B$51,2,FALSE),0)*'EV Scenarios'!E$2</f>
        <v>1.2194469806334081E-2</v>
      </c>
      <c r="F14" s="5">
        <f>'[3]Pc, Winter, S3'!F14*Main!$B$8+_xlfn.IFNA(VLOOKUP($A14,'EV Distribution'!$A$2:$B$51,2,FALSE),0)*'EV Scenarios'!F$2</f>
        <v>1.2209604850056054E-2</v>
      </c>
      <c r="G14" s="5">
        <f>'[3]Pc, Winter, S3'!G14*Main!$B$8+_xlfn.IFNA(VLOOKUP($A14,'EV Distribution'!$A$2:$B$51,2,FALSE),0)*'EV Scenarios'!G$2</f>
        <v>1.2217956840807176E-2</v>
      </c>
      <c r="H14" s="5">
        <f>'[3]Pc, Winter, S3'!H14*Main!$B$8+_xlfn.IFNA(VLOOKUP($A14,'EV Distribution'!$A$2:$B$51,2,FALSE),0)*'EV Scenarios'!H$2</f>
        <v>1.2273132110145739E-2</v>
      </c>
      <c r="I14" s="5">
        <f>'[3]Pc, Winter, S3'!I14*Main!$B$8+_xlfn.IFNA(VLOOKUP($A14,'EV Distribution'!$A$2:$B$51,2,FALSE),0)*'EV Scenarios'!I$2</f>
        <v>1.2193608865190582E-2</v>
      </c>
      <c r="J14" s="5">
        <f>'[3]Pc, Winter, S3'!J14*Main!$B$8+_xlfn.IFNA(VLOOKUP($A14,'EV Distribution'!$A$2:$B$51,2,FALSE),0)*'EV Scenarios'!J$2</f>
        <v>1.2366807389293723E-2</v>
      </c>
      <c r="K14" s="5">
        <f>'[3]Pc, Winter, S3'!K14*Main!$B$8+_xlfn.IFNA(VLOOKUP($A14,'EV Distribution'!$A$2:$B$51,2,FALSE),0)*'EV Scenarios'!K$2</f>
        <v>1.2420056491311657E-2</v>
      </c>
      <c r="L14" s="5">
        <f>'[3]Pc, Winter, S3'!L14*Main!$B$8+_xlfn.IFNA(VLOOKUP($A14,'EV Distribution'!$A$2:$B$51,2,FALSE),0)*'EV Scenarios'!L$2</f>
        <v>1.2607066694226458E-2</v>
      </c>
      <c r="M14" s="5">
        <f>'[3]Pc, Winter, S3'!M14*Main!$B$8+_xlfn.IFNA(VLOOKUP($A14,'EV Distribution'!$A$2:$B$51,2,FALSE),0)*'EV Scenarios'!M$2</f>
        <v>1.2767166562499998E-2</v>
      </c>
      <c r="N14" s="5">
        <f>'[3]Pc, Winter, S3'!N14*Main!$B$8+_xlfn.IFNA(VLOOKUP($A14,'EV Distribution'!$A$2:$B$51,2,FALSE),0)*'EV Scenarios'!N$2</f>
        <v>1.2780811294843049E-2</v>
      </c>
      <c r="O14" s="5">
        <f>'[3]Pc, Winter, S3'!O14*Main!$B$8+_xlfn.IFNA(VLOOKUP($A14,'EV Distribution'!$A$2:$B$51,2,FALSE),0)*'EV Scenarios'!O$2</f>
        <v>1.274374235734305E-2</v>
      </c>
      <c r="P14" s="5">
        <f>'[3]Pc, Winter, S3'!P14*Main!$B$8+_xlfn.IFNA(VLOOKUP($A14,'EV Distribution'!$A$2:$B$51,2,FALSE),0)*'EV Scenarios'!P$2</f>
        <v>1.2619867000560539E-2</v>
      </c>
      <c r="Q14" s="5">
        <f>'[3]Pc, Winter, S3'!Q14*Main!$B$8+_xlfn.IFNA(VLOOKUP($A14,'EV Distribution'!$A$2:$B$51,2,FALSE),0)*'EV Scenarios'!Q$2</f>
        <v>1.2654318289237666E-2</v>
      </c>
      <c r="R14" s="5">
        <f>'[3]Pc, Winter, S3'!R14*Main!$B$8+_xlfn.IFNA(VLOOKUP($A14,'EV Distribution'!$A$2:$B$51,2,FALSE),0)*'EV Scenarios'!R$2</f>
        <v>1.2611688418721971E-2</v>
      </c>
      <c r="S14" s="5">
        <f>'[3]Pc, Winter, S3'!S14*Main!$B$8+_xlfn.IFNA(VLOOKUP($A14,'EV Distribution'!$A$2:$B$51,2,FALSE),0)*'EV Scenarios'!S$2</f>
        <v>1.2675984350616591E-2</v>
      </c>
      <c r="T14" s="5">
        <f>'[3]Pc, Winter, S3'!T14*Main!$B$8+_xlfn.IFNA(VLOOKUP($A14,'EV Distribution'!$A$2:$B$51,2,FALSE),0)*'EV Scenarios'!T$2</f>
        <v>1.3429446434697309E-2</v>
      </c>
      <c r="U14" s="5">
        <f>'[3]Pc, Winter, S3'!U14*Main!$B$8+_xlfn.IFNA(VLOOKUP($A14,'EV Distribution'!$A$2:$B$51,2,FALSE),0)*'EV Scenarios'!U$2</f>
        <v>1.4117636757847532E-2</v>
      </c>
      <c r="V14" s="5">
        <f>'[3]Pc, Winter, S3'!V14*Main!$B$8+_xlfn.IFNA(VLOOKUP($A14,'EV Distribution'!$A$2:$B$51,2,FALSE),0)*'EV Scenarios'!V$2</f>
        <v>1.4219708905829595E-2</v>
      </c>
      <c r="W14" s="5">
        <f>'[3]Pc, Winter, S3'!W14*Main!$B$8+_xlfn.IFNA(VLOOKUP($A14,'EV Distribution'!$A$2:$B$51,2,FALSE),0)*'EV Scenarios'!W$2</f>
        <v>1.3896270407791476E-2</v>
      </c>
      <c r="X14" s="5">
        <f>'[3]Pc, Winter, S3'!X14*Main!$B$8+_xlfn.IFNA(VLOOKUP($A14,'EV Distribution'!$A$2:$B$51,2,FALSE),0)*'EV Scenarios'!X$2</f>
        <v>1.3543934373598656E-2</v>
      </c>
      <c r="Y14" s="5">
        <f>'[3]Pc, Winter, S3'!Y14*Main!$B$8+_xlfn.IFNA(VLOOKUP($A14,'EV Distribution'!$A$2:$B$51,2,FALSE),0)*'EV Scenarios'!Y$2</f>
        <v>1.330609848514574E-2</v>
      </c>
    </row>
    <row r="15" spans="1:25" x14ac:dyDescent="0.3">
      <c r="A15">
        <v>19</v>
      </c>
      <c r="B15" s="5">
        <f>'[3]Pc, Winter, S3'!B15*Main!$B$8+_xlfn.IFNA(VLOOKUP($A15,'EV Distribution'!$A$2:$B$51,2,FALSE),0)*'EV Scenarios'!B$2</f>
        <v>6.1298224230100895E-2</v>
      </c>
      <c r="C15" s="5">
        <f>'[3]Pc, Winter, S3'!C15*Main!$B$8+_xlfn.IFNA(VLOOKUP($A15,'EV Distribution'!$A$2:$B$51,2,FALSE),0)*'EV Scenarios'!C$2</f>
        <v>6.1136016528026908E-2</v>
      </c>
      <c r="D15" s="5">
        <f>'[3]Pc, Winter, S3'!D15*Main!$B$8+_xlfn.IFNA(VLOOKUP($A15,'EV Distribution'!$A$2:$B$51,2,FALSE),0)*'EV Scenarios'!D$2</f>
        <v>6.3657307798486537E-2</v>
      </c>
      <c r="E15" s="5">
        <f>'[3]Pc, Winter, S3'!E15*Main!$B$8+_xlfn.IFNA(VLOOKUP($A15,'EV Distribution'!$A$2:$B$51,2,FALSE),0)*'EV Scenarios'!E$2</f>
        <v>6.1931793977017938E-2</v>
      </c>
      <c r="F15" s="5">
        <f>'[3]Pc, Winter, S3'!F15*Main!$B$8+_xlfn.IFNA(VLOOKUP($A15,'EV Distribution'!$A$2:$B$51,2,FALSE),0)*'EV Scenarios'!F$2</f>
        <v>6.1993261871636764E-2</v>
      </c>
      <c r="G15" s="5">
        <f>'[3]Pc, Winter, S3'!G15*Main!$B$8+_xlfn.IFNA(VLOOKUP($A15,'EV Distribution'!$A$2:$B$51,2,FALSE),0)*'EV Scenarios'!G$2</f>
        <v>6.2181748742993266E-2</v>
      </c>
      <c r="H15" s="5">
        <f>'[3]Pc, Winter, S3'!H15*Main!$B$8+_xlfn.IFNA(VLOOKUP($A15,'EV Distribution'!$A$2:$B$51,2,FALSE),0)*'EV Scenarios'!H$2</f>
        <v>6.2284417589966362E-2</v>
      </c>
      <c r="I15" s="5">
        <f>'[3]Pc, Winter, S3'!I15*Main!$B$8+_xlfn.IFNA(VLOOKUP($A15,'EV Distribution'!$A$2:$B$51,2,FALSE),0)*'EV Scenarios'!I$2</f>
        <v>6.1122320814181605E-2</v>
      </c>
      <c r="J15" s="5">
        <f>'[3]Pc, Winter, S3'!J15*Main!$B$8+_xlfn.IFNA(VLOOKUP($A15,'EV Distribution'!$A$2:$B$51,2,FALSE),0)*'EV Scenarios'!J$2</f>
        <v>6.2042481639854256E-2</v>
      </c>
      <c r="K15" s="5">
        <f>'[3]Pc, Winter, S3'!K15*Main!$B$8+_xlfn.IFNA(VLOOKUP($A15,'EV Distribution'!$A$2:$B$51,2,FALSE),0)*'EV Scenarios'!K$2</f>
        <v>6.0774078020179367E-2</v>
      </c>
      <c r="L15" s="5">
        <f>'[3]Pc, Winter, S3'!L15*Main!$B$8+_xlfn.IFNA(VLOOKUP($A15,'EV Distribution'!$A$2:$B$51,2,FALSE),0)*'EV Scenarios'!L$2</f>
        <v>6.546031529848656E-2</v>
      </c>
      <c r="M15" s="5">
        <f>'[3]Pc, Winter, S3'!M15*Main!$B$8+_xlfn.IFNA(VLOOKUP($A15,'EV Distribution'!$A$2:$B$51,2,FALSE),0)*'EV Scenarios'!M$2</f>
        <v>6.6549704912556046E-2</v>
      </c>
      <c r="N15" s="5">
        <f>'[3]Pc, Winter, S3'!N15*Main!$B$8+_xlfn.IFNA(VLOOKUP($A15,'EV Distribution'!$A$2:$B$51,2,FALSE),0)*'EV Scenarios'!N$2</f>
        <v>6.605540190975337E-2</v>
      </c>
      <c r="O15" s="5">
        <f>'[3]Pc, Winter, S3'!O15*Main!$B$8+_xlfn.IFNA(VLOOKUP($A15,'EV Distribution'!$A$2:$B$51,2,FALSE),0)*'EV Scenarios'!O$2</f>
        <v>6.605876309865473E-2</v>
      </c>
      <c r="P15" s="5">
        <f>'[3]Pc, Winter, S3'!P15*Main!$B$8+_xlfn.IFNA(VLOOKUP($A15,'EV Distribution'!$A$2:$B$51,2,FALSE),0)*'EV Scenarios'!P$2</f>
        <v>6.2530919256726464E-2</v>
      </c>
      <c r="Q15" s="5">
        <f>'[3]Pc, Winter, S3'!Q15*Main!$B$8+_xlfn.IFNA(VLOOKUP($A15,'EV Distribution'!$A$2:$B$51,2,FALSE),0)*'EV Scenarios'!Q$2</f>
        <v>6.2109257714125558E-2</v>
      </c>
      <c r="R15" s="5">
        <f>'[3]Pc, Winter, S3'!R15*Main!$B$8+_xlfn.IFNA(VLOOKUP($A15,'EV Distribution'!$A$2:$B$51,2,FALSE),0)*'EV Scenarios'!R$2</f>
        <v>6.2374466360986536E-2</v>
      </c>
      <c r="S15" s="5">
        <f>'[3]Pc, Winter, S3'!S15*Main!$B$8+_xlfn.IFNA(VLOOKUP($A15,'EV Distribution'!$A$2:$B$51,2,FALSE),0)*'EV Scenarios'!S$2</f>
        <v>6.2043965847813902E-2</v>
      </c>
      <c r="T15" s="5">
        <f>'[3]Pc, Winter, S3'!T15*Main!$B$8+_xlfn.IFNA(VLOOKUP($A15,'EV Distribution'!$A$2:$B$51,2,FALSE),0)*'EV Scenarios'!T$2</f>
        <v>6.2727311851177137E-2</v>
      </c>
      <c r="U15" s="5">
        <f>'[3]Pc, Winter, S3'!U15*Main!$B$8+_xlfn.IFNA(VLOOKUP($A15,'EV Distribution'!$A$2:$B$51,2,FALSE),0)*'EV Scenarios'!U$2</f>
        <v>6.1646578680773542E-2</v>
      </c>
      <c r="V15" s="5">
        <f>'[3]Pc, Winter, S3'!V15*Main!$B$8+_xlfn.IFNA(VLOOKUP($A15,'EV Distribution'!$A$2:$B$51,2,FALSE),0)*'EV Scenarios'!V$2</f>
        <v>6.1994450602298197E-2</v>
      </c>
      <c r="W15" s="5">
        <f>'[3]Pc, Winter, S3'!W15*Main!$B$8+_xlfn.IFNA(VLOOKUP($A15,'EV Distribution'!$A$2:$B$51,2,FALSE),0)*'EV Scenarios'!W$2</f>
        <v>6.200632713817264E-2</v>
      </c>
      <c r="X15" s="5">
        <f>'[3]Pc, Winter, S3'!X15*Main!$B$8+_xlfn.IFNA(VLOOKUP($A15,'EV Distribution'!$A$2:$B$51,2,FALSE),0)*'EV Scenarios'!X$2</f>
        <v>6.1668998334921531E-2</v>
      </c>
      <c r="Y15" s="5">
        <f>'[3]Pc, Winter, S3'!Y15*Main!$B$8+_xlfn.IFNA(VLOOKUP($A15,'EV Distribution'!$A$2:$B$51,2,FALSE),0)*'EV Scenarios'!Y$2</f>
        <v>6.7534378161995506E-2</v>
      </c>
    </row>
    <row r="16" spans="1:25" x14ac:dyDescent="0.3">
      <c r="A16">
        <v>20</v>
      </c>
      <c r="B16" s="5">
        <f>'[3]Pc, Winter, S3'!B16*Main!$B$8+_xlfn.IFNA(VLOOKUP($A16,'EV Distribution'!$A$2:$B$51,2,FALSE),0)*'EV Scenarios'!B$2</f>
        <v>0.24565397082034757</v>
      </c>
      <c r="C16" s="5">
        <f>'[3]Pc, Winter, S3'!C16*Main!$B$8+_xlfn.IFNA(VLOOKUP($A16,'EV Distribution'!$A$2:$B$51,2,FALSE),0)*'EV Scenarios'!C$2</f>
        <v>0.24456709974719731</v>
      </c>
      <c r="D16" s="5">
        <f>'[3]Pc, Winter, S3'!D16*Main!$B$8+_xlfn.IFNA(VLOOKUP($A16,'EV Distribution'!$A$2:$B$51,2,FALSE),0)*'EV Scenarios'!D$2</f>
        <v>0.21137447384501121</v>
      </c>
      <c r="E16" s="5">
        <f>'[3]Pc, Winter, S3'!E16*Main!$B$8+_xlfn.IFNA(VLOOKUP($A16,'EV Distribution'!$A$2:$B$51,2,FALSE),0)*'EV Scenarios'!E$2</f>
        <v>0.21132256744815026</v>
      </c>
      <c r="F16" s="5">
        <f>'[3]Pc, Winter, S3'!F16*Main!$B$8+_xlfn.IFNA(VLOOKUP($A16,'EV Distribution'!$A$2:$B$51,2,FALSE),0)*'EV Scenarios'!F$2</f>
        <v>0.18014089293329597</v>
      </c>
      <c r="G16" s="5">
        <f>'[3]Pc, Winter, S3'!G16*Main!$B$8+_xlfn.IFNA(VLOOKUP($A16,'EV Distribution'!$A$2:$B$51,2,FALSE),0)*'EV Scenarios'!G$2</f>
        <v>0.17654187192572868</v>
      </c>
      <c r="H16" s="5">
        <f>'[3]Pc, Winter, S3'!H16*Main!$B$8+_xlfn.IFNA(VLOOKUP($A16,'EV Distribution'!$A$2:$B$51,2,FALSE),0)*'EV Scenarios'!H$2</f>
        <v>0.20763033631362107</v>
      </c>
      <c r="I16" s="5">
        <f>'[3]Pc, Winter, S3'!I16*Main!$B$8+_xlfn.IFNA(VLOOKUP($A16,'EV Distribution'!$A$2:$B$51,2,FALSE),0)*'EV Scenarios'!I$2</f>
        <v>8.624196154456279E-2</v>
      </c>
      <c r="J16" s="5">
        <f>'[3]Pc, Winter, S3'!J16*Main!$B$8+_xlfn.IFNA(VLOOKUP($A16,'EV Distribution'!$A$2:$B$51,2,FALSE),0)*'EV Scenarios'!J$2</f>
        <v>8.5251601877802688E-2</v>
      </c>
      <c r="K16" s="5">
        <f>'[3]Pc, Winter, S3'!K16*Main!$B$8+_xlfn.IFNA(VLOOKUP($A16,'EV Distribution'!$A$2:$B$51,2,FALSE),0)*'EV Scenarios'!K$2</f>
        <v>9.0319016704876687E-2</v>
      </c>
      <c r="L16" s="5">
        <f>'[3]Pc, Winter, S3'!L16*Main!$B$8+_xlfn.IFNA(VLOOKUP($A16,'EV Distribution'!$A$2:$B$51,2,FALSE),0)*'EV Scenarios'!L$2</f>
        <v>6.9416902259248875E-2</v>
      </c>
      <c r="M16" s="5">
        <f>'[3]Pc, Winter, S3'!M16*Main!$B$8+_xlfn.IFNA(VLOOKUP($A16,'EV Distribution'!$A$2:$B$51,2,FALSE),0)*'EV Scenarios'!M$2</f>
        <v>7.0350213281109866E-2</v>
      </c>
      <c r="N16" s="5">
        <f>'[3]Pc, Winter, S3'!N16*Main!$B$8+_xlfn.IFNA(VLOOKUP($A16,'EV Distribution'!$A$2:$B$51,2,FALSE),0)*'EV Scenarios'!N$2</f>
        <v>9.6738430681614362E-2</v>
      </c>
      <c r="O16" s="5">
        <f>'[3]Pc, Winter, S3'!O16*Main!$B$8+_xlfn.IFNA(VLOOKUP($A16,'EV Distribution'!$A$2:$B$51,2,FALSE),0)*'EV Scenarios'!O$2</f>
        <v>0.10339043457286995</v>
      </c>
      <c r="P16" s="5">
        <f>'[3]Pc, Winter, S3'!P16*Main!$B$8+_xlfn.IFNA(VLOOKUP($A16,'EV Distribution'!$A$2:$B$51,2,FALSE),0)*'EV Scenarios'!P$2</f>
        <v>9.4319251307735427E-2</v>
      </c>
      <c r="Q16" s="5">
        <f>'[3]Pc, Winter, S3'!Q16*Main!$B$8+_xlfn.IFNA(VLOOKUP($A16,'EV Distribution'!$A$2:$B$51,2,FALSE),0)*'EV Scenarios'!Q$2</f>
        <v>0.10566854020880044</v>
      </c>
      <c r="R16" s="5">
        <f>'[3]Pc, Winter, S3'!R16*Main!$B$8+_xlfn.IFNA(VLOOKUP($A16,'EV Distribution'!$A$2:$B$51,2,FALSE),0)*'EV Scenarios'!R$2</f>
        <v>0.10133961099243274</v>
      </c>
      <c r="S16" s="5">
        <f>'[3]Pc, Winter, S3'!S16*Main!$B$8+_xlfn.IFNA(VLOOKUP($A16,'EV Distribution'!$A$2:$B$51,2,FALSE),0)*'EV Scenarios'!S$2</f>
        <v>0.1172781209484305</v>
      </c>
      <c r="T16" s="5">
        <f>'[3]Pc, Winter, S3'!T16*Main!$B$8+_xlfn.IFNA(VLOOKUP($A16,'EV Distribution'!$A$2:$B$51,2,FALSE),0)*'EV Scenarios'!T$2</f>
        <v>9.1579248611547093E-2</v>
      </c>
      <c r="U16" s="5">
        <f>'[3]Pc, Winter, S3'!U16*Main!$B$8+_xlfn.IFNA(VLOOKUP($A16,'EV Distribution'!$A$2:$B$51,2,FALSE),0)*'EV Scenarios'!U$2</f>
        <v>8.0300112745795973E-2</v>
      </c>
      <c r="V16" s="5">
        <f>'[3]Pc, Winter, S3'!V16*Main!$B$8+_xlfn.IFNA(VLOOKUP($A16,'EV Distribution'!$A$2:$B$51,2,FALSE),0)*'EV Scenarios'!V$2</f>
        <v>0.11453358186378923</v>
      </c>
      <c r="W16" s="5">
        <f>'[3]Pc, Winter, S3'!W16*Main!$B$8+_xlfn.IFNA(VLOOKUP($A16,'EV Distribution'!$A$2:$B$51,2,FALSE),0)*'EV Scenarios'!W$2</f>
        <v>0.16561632283492153</v>
      </c>
      <c r="X16" s="5">
        <f>'[3]Pc, Winter, S3'!X16*Main!$B$8+_xlfn.IFNA(VLOOKUP($A16,'EV Distribution'!$A$2:$B$51,2,FALSE),0)*'EV Scenarios'!X$2</f>
        <v>0.34079754862303813</v>
      </c>
      <c r="Y16" s="5">
        <f>'[3]Pc, Winter, S3'!Y16*Main!$B$8+_xlfn.IFNA(VLOOKUP($A16,'EV Distribution'!$A$2:$B$51,2,FALSE),0)*'EV Scenarios'!Y$2</f>
        <v>0.40062320054652467</v>
      </c>
    </row>
    <row r="17" spans="1:25" x14ac:dyDescent="0.3">
      <c r="A17">
        <v>23</v>
      </c>
      <c r="B17" s="5">
        <f>'[3]Pc, Winter, S3'!B17*Main!$B$8+_xlfn.IFNA(VLOOKUP($A17,'EV Distribution'!$A$2:$B$51,2,FALSE),0)*'EV Scenarios'!B$2</f>
        <v>5.5846971095011209E-2</v>
      </c>
      <c r="C17" s="5">
        <f>'[3]Pc, Winter, S3'!C17*Main!$B$8+_xlfn.IFNA(VLOOKUP($A17,'EV Distribution'!$A$2:$B$51,2,FALSE),0)*'EV Scenarios'!C$2</f>
        <v>4.4035942860706279E-2</v>
      </c>
      <c r="D17" s="5">
        <f>'[3]Pc, Winter, S3'!D17*Main!$B$8+_xlfn.IFNA(VLOOKUP($A17,'EV Distribution'!$A$2:$B$51,2,FALSE),0)*'EV Scenarios'!D$2</f>
        <v>2.0896528632847536E-2</v>
      </c>
      <c r="E17" s="5">
        <f>'[3]Pc, Winter, S3'!E17*Main!$B$8+_xlfn.IFNA(VLOOKUP($A17,'EV Distribution'!$A$2:$B$51,2,FALSE),0)*'EV Scenarios'!E$2</f>
        <v>1.4264309462724216E-2</v>
      </c>
      <c r="F17" s="5">
        <f>'[3]Pc, Winter, S3'!F17*Main!$B$8+_xlfn.IFNA(VLOOKUP($A17,'EV Distribution'!$A$2:$B$51,2,FALSE),0)*'EV Scenarios'!F$2</f>
        <v>1.0316260282230942E-2</v>
      </c>
      <c r="G17" s="5">
        <f>'[3]Pc, Winter, S3'!G17*Main!$B$8+_xlfn.IFNA(VLOOKUP($A17,'EV Distribution'!$A$2:$B$51,2,FALSE),0)*'EV Scenarios'!G$2</f>
        <v>5.068817909192825E-3</v>
      </c>
      <c r="H17" s="5">
        <f>'[3]Pc, Winter, S3'!H17*Main!$B$8+_xlfn.IFNA(VLOOKUP($A17,'EV Distribution'!$A$2:$B$51,2,FALSE),0)*'EV Scenarios'!H$2</f>
        <v>7.6548143996636774E-3</v>
      </c>
      <c r="I17" s="5">
        <f>'[3]Pc, Winter, S3'!I17*Main!$B$8+_xlfn.IFNA(VLOOKUP($A17,'EV Distribution'!$A$2:$B$51,2,FALSE),0)*'EV Scenarios'!I$2</f>
        <v>8.5049255641816129E-3</v>
      </c>
      <c r="J17" s="5">
        <f>'[3]Pc, Winter, S3'!J17*Main!$B$8+_xlfn.IFNA(VLOOKUP($A17,'EV Distribution'!$A$2:$B$51,2,FALSE),0)*'EV Scenarios'!J$2</f>
        <v>2.8101308488789237E-2</v>
      </c>
      <c r="K17" s="5">
        <f>'[3]Pc, Winter, S3'!K17*Main!$B$8+_xlfn.IFNA(VLOOKUP($A17,'EV Distribution'!$A$2:$B$51,2,FALSE),0)*'EV Scenarios'!K$2</f>
        <v>4.6675950303531388E-2</v>
      </c>
      <c r="L17" s="5">
        <f>'[3]Pc, Winter, S3'!L17*Main!$B$8+_xlfn.IFNA(VLOOKUP($A17,'EV Distribution'!$A$2:$B$51,2,FALSE),0)*'EV Scenarios'!L$2</f>
        <v>7.6676827770739905E-2</v>
      </c>
      <c r="M17" s="5">
        <f>'[3]Pc, Winter, S3'!M17*Main!$B$8+_xlfn.IFNA(VLOOKUP($A17,'EV Distribution'!$A$2:$B$51,2,FALSE),0)*'EV Scenarios'!M$2</f>
        <v>8.0170913959641252E-2</v>
      </c>
      <c r="N17" s="5">
        <f>'[3]Pc, Winter, S3'!N17*Main!$B$8+_xlfn.IFNA(VLOOKUP($A17,'EV Distribution'!$A$2:$B$51,2,FALSE),0)*'EV Scenarios'!N$2</f>
        <v>8.3189619540639012E-2</v>
      </c>
      <c r="O17" s="5">
        <f>'[3]Pc, Winter, S3'!O17*Main!$B$8+_xlfn.IFNA(VLOOKUP($A17,'EV Distribution'!$A$2:$B$51,2,FALSE),0)*'EV Scenarios'!O$2</f>
        <v>9.9385793327354269E-2</v>
      </c>
      <c r="P17" s="5">
        <f>'[3]Pc, Winter, S3'!P17*Main!$B$8+_xlfn.IFNA(VLOOKUP($A17,'EV Distribution'!$A$2:$B$51,2,FALSE),0)*'EV Scenarios'!P$2</f>
        <v>0.10992345693918162</v>
      </c>
      <c r="Q17" s="5">
        <f>'[3]Pc, Winter, S3'!Q17*Main!$B$8+_xlfn.IFNA(VLOOKUP($A17,'EV Distribution'!$A$2:$B$51,2,FALSE),0)*'EV Scenarios'!Q$2</f>
        <v>0.1054056636213565</v>
      </c>
      <c r="R17" s="5">
        <f>'[3]Pc, Winter, S3'!R17*Main!$B$8+_xlfn.IFNA(VLOOKUP($A17,'EV Distribution'!$A$2:$B$51,2,FALSE),0)*'EV Scenarios'!R$2</f>
        <v>0.11011811688060538</v>
      </c>
      <c r="S17" s="5">
        <f>'[3]Pc, Winter, S3'!S17*Main!$B$8+_xlfn.IFNA(VLOOKUP($A17,'EV Distribution'!$A$2:$B$51,2,FALSE),0)*'EV Scenarios'!S$2</f>
        <v>0.10366420012920403</v>
      </c>
      <c r="T17" s="5">
        <f>'[3]Pc, Winter, S3'!T17*Main!$B$8+_xlfn.IFNA(VLOOKUP($A17,'EV Distribution'!$A$2:$B$51,2,FALSE),0)*'EV Scenarios'!T$2</f>
        <v>0.11267854507062781</v>
      </c>
      <c r="U17" s="5">
        <f>'[3]Pc, Winter, S3'!U17*Main!$B$8+_xlfn.IFNA(VLOOKUP($A17,'EV Distribution'!$A$2:$B$51,2,FALSE),0)*'EV Scenarios'!U$2</f>
        <v>0.1292518868323991</v>
      </c>
      <c r="V17" s="5">
        <f>'[3]Pc, Winter, S3'!V17*Main!$B$8+_xlfn.IFNA(VLOOKUP($A17,'EV Distribution'!$A$2:$B$51,2,FALSE),0)*'EV Scenarios'!V$2</f>
        <v>0.12979335418721971</v>
      </c>
      <c r="W17" s="5">
        <f>'[3]Pc, Winter, S3'!W17*Main!$B$8+_xlfn.IFNA(VLOOKUP($A17,'EV Distribution'!$A$2:$B$51,2,FALSE),0)*'EV Scenarios'!W$2</f>
        <v>0.1301086650849215</v>
      </c>
      <c r="X17" s="5">
        <f>'[3]Pc, Winter, S3'!X17*Main!$B$8+_xlfn.IFNA(VLOOKUP($A17,'EV Distribution'!$A$2:$B$51,2,FALSE),0)*'EV Scenarios'!X$2</f>
        <v>0.13439776794955155</v>
      </c>
      <c r="Y17" s="5">
        <f>'[3]Pc, Winter, S3'!Y17*Main!$B$8+_xlfn.IFNA(VLOOKUP($A17,'EV Distribution'!$A$2:$B$51,2,FALSE),0)*'EV Scenarios'!Y$2</f>
        <v>0.10313676022701794</v>
      </c>
    </row>
    <row r="18" spans="1:25" x14ac:dyDescent="0.3">
      <c r="A18">
        <v>26</v>
      </c>
      <c r="B18" s="5">
        <f>'[3]Pc, Winter, S3'!B18*Main!$B$8+_xlfn.IFNA(VLOOKUP($A18,'EV Distribution'!$A$2:$B$51,2,FALSE),0)*'EV Scenarios'!B$2</f>
        <v>1.8501349442825114E-2</v>
      </c>
      <c r="C18" s="5">
        <f>'[3]Pc, Winter, S3'!C18*Main!$B$8+_xlfn.IFNA(VLOOKUP($A18,'EV Distribution'!$A$2:$B$51,2,FALSE),0)*'EV Scenarios'!C$2</f>
        <v>2.165618748262332E-2</v>
      </c>
      <c r="D18" s="5">
        <f>'[3]Pc, Winter, S3'!D18*Main!$B$8+_xlfn.IFNA(VLOOKUP($A18,'EV Distribution'!$A$2:$B$51,2,FALSE),0)*'EV Scenarios'!D$2</f>
        <v>2.0330970723094168E-2</v>
      </c>
      <c r="E18" s="5">
        <f>'[3]Pc, Winter, S3'!E18*Main!$B$8+_xlfn.IFNA(VLOOKUP($A18,'EV Distribution'!$A$2:$B$51,2,FALSE),0)*'EV Scenarios'!E$2</f>
        <v>1.2767704022421524E-2</v>
      </c>
      <c r="F18" s="5">
        <f>'[3]Pc, Winter, S3'!F18*Main!$B$8+_xlfn.IFNA(VLOOKUP($A18,'EV Distribution'!$A$2:$B$51,2,FALSE),0)*'EV Scenarios'!F$2</f>
        <v>1.195329103923767E-2</v>
      </c>
      <c r="G18" s="5">
        <f>'[3]Pc, Winter, S3'!G18*Main!$B$8+_xlfn.IFNA(VLOOKUP($A18,'EV Distribution'!$A$2:$B$51,2,FALSE),0)*'EV Scenarios'!G$2</f>
        <v>1.7516904892096414E-2</v>
      </c>
      <c r="H18" s="5">
        <f>'[3]Pc, Winter, S3'!H18*Main!$B$8+_xlfn.IFNA(VLOOKUP($A18,'EV Distribution'!$A$2:$B$51,2,FALSE),0)*'EV Scenarios'!H$2</f>
        <v>1.934908242797085E-2</v>
      </c>
      <c r="I18" s="5">
        <f>'[3]Pc, Winter, S3'!I18*Main!$B$8+_xlfn.IFNA(VLOOKUP($A18,'EV Distribution'!$A$2:$B$51,2,FALSE),0)*'EV Scenarios'!I$2</f>
        <v>1.944816641367713E-2</v>
      </c>
      <c r="J18" s="5">
        <f>'[3]Pc, Winter, S3'!J18*Main!$B$8+_xlfn.IFNA(VLOOKUP($A18,'EV Distribution'!$A$2:$B$51,2,FALSE),0)*'EV Scenarios'!J$2</f>
        <v>2.7900583902746637E-2</v>
      </c>
      <c r="K18" s="5">
        <f>'[3]Pc, Winter, S3'!K18*Main!$B$8+_xlfn.IFNA(VLOOKUP($A18,'EV Distribution'!$A$2:$B$51,2,FALSE),0)*'EV Scenarios'!K$2</f>
        <v>2.7240589940582958E-2</v>
      </c>
      <c r="L18" s="5">
        <f>'[3]Pc, Winter, S3'!L18*Main!$B$8+_xlfn.IFNA(VLOOKUP($A18,'EV Distribution'!$A$2:$B$51,2,FALSE),0)*'EV Scenarios'!L$2</f>
        <v>1.99231804573991E-2</v>
      </c>
      <c r="M18" s="5">
        <f>'[3]Pc, Winter, S3'!M18*Main!$B$8+_xlfn.IFNA(VLOOKUP($A18,'EV Distribution'!$A$2:$B$51,2,FALSE),0)*'EV Scenarios'!M$2</f>
        <v>2.0964043220852019E-2</v>
      </c>
      <c r="N18" s="5">
        <f>'[3]Pc, Winter, S3'!N18*Main!$B$8+_xlfn.IFNA(VLOOKUP($A18,'EV Distribution'!$A$2:$B$51,2,FALSE),0)*'EV Scenarios'!N$2</f>
        <v>2.0393638119114352E-2</v>
      </c>
      <c r="O18" s="5">
        <f>'[3]Pc, Winter, S3'!O18*Main!$B$8+_xlfn.IFNA(VLOOKUP($A18,'EV Distribution'!$A$2:$B$51,2,FALSE),0)*'EV Scenarios'!O$2</f>
        <v>2.1216670207399101E-2</v>
      </c>
      <c r="P18" s="5">
        <f>'[3]Pc, Winter, S3'!P18*Main!$B$8+_xlfn.IFNA(VLOOKUP($A18,'EV Distribution'!$A$2:$B$51,2,FALSE),0)*'EV Scenarios'!P$2</f>
        <v>1.9411749464966366E-2</v>
      </c>
      <c r="Q18" s="5">
        <f>'[3]Pc, Winter, S3'!Q18*Main!$B$8+_xlfn.IFNA(VLOOKUP($A18,'EV Distribution'!$A$2:$B$51,2,FALSE),0)*'EV Scenarios'!Q$2</f>
        <v>2.4367734897982066E-2</v>
      </c>
      <c r="R18" s="5">
        <f>'[3]Pc, Winter, S3'!R18*Main!$B$8+_xlfn.IFNA(VLOOKUP($A18,'EV Distribution'!$A$2:$B$51,2,FALSE),0)*'EV Scenarios'!R$2</f>
        <v>2.8327031962163678E-2</v>
      </c>
      <c r="S18" s="5">
        <f>'[3]Pc, Winter, S3'!S18*Main!$B$8+_xlfn.IFNA(VLOOKUP($A18,'EV Distribution'!$A$2:$B$51,2,FALSE),0)*'EV Scenarios'!S$2</f>
        <v>2.9056945977578474E-2</v>
      </c>
      <c r="T18" s="5">
        <f>'[3]Pc, Winter, S3'!T18*Main!$B$8+_xlfn.IFNA(VLOOKUP($A18,'EV Distribution'!$A$2:$B$51,2,FALSE),0)*'EV Scenarios'!T$2</f>
        <v>3.3677184829035881E-2</v>
      </c>
      <c r="U18" s="5">
        <f>'[3]Pc, Winter, S3'!U18*Main!$B$8+_xlfn.IFNA(VLOOKUP($A18,'EV Distribution'!$A$2:$B$51,2,FALSE),0)*'EV Scenarios'!U$2</f>
        <v>3.6348183998878923E-2</v>
      </c>
      <c r="V18" s="5">
        <f>'[3]Pc, Winter, S3'!V18*Main!$B$8+_xlfn.IFNA(VLOOKUP($A18,'EV Distribution'!$A$2:$B$51,2,FALSE),0)*'EV Scenarios'!V$2</f>
        <v>3.8404360971692829E-2</v>
      </c>
      <c r="W18" s="5">
        <f>'[3]Pc, Winter, S3'!W18*Main!$B$8+_xlfn.IFNA(VLOOKUP($A18,'EV Distribution'!$A$2:$B$51,2,FALSE),0)*'EV Scenarios'!W$2</f>
        <v>3.6728891239069507E-2</v>
      </c>
      <c r="X18" s="5">
        <f>'[3]Pc, Winter, S3'!X18*Main!$B$8+_xlfn.IFNA(VLOOKUP($A18,'EV Distribution'!$A$2:$B$51,2,FALSE),0)*'EV Scenarios'!X$2</f>
        <v>3.6041254172926009E-2</v>
      </c>
      <c r="Y18" s="5">
        <f>'[3]Pc, Winter, S3'!Y18*Main!$B$8+_xlfn.IFNA(VLOOKUP($A18,'EV Distribution'!$A$2:$B$51,2,FALSE),0)*'EV Scenarios'!Y$2</f>
        <v>3.8556747554091927E-2</v>
      </c>
    </row>
    <row r="19" spans="1:25" x14ac:dyDescent="0.3">
      <c r="A19">
        <v>27</v>
      </c>
      <c r="B19" s="5">
        <f>'[3]Pc, Winter, S3'!B19*Main!$B$8+_xlfn.IFNA(VLOOKUP($A19,'EV Distribution'!$A$2:$B$51,2,FALSE),0)*'EV Scenarios'!B$2</f>
        <v>1.0244262553251121E-2</v>
      </c>
      <c r="C19" s="5">
        <f>'[3]Pc, Winter, S3'!C19*Main!$B$8+_xlfn.IFNA(VLOOKUP($A19,'EV Distribution'!$A$2:$B$51,2,FALSE),0)*'EV Scenarios'!C$2</f>
        <v>1.0043013791199552E-2</v>
      </c>
      <c r="D19" s="5">
        <f>'[3]Pc, Winter, S3'!D19*Main!$B$8+_xlfn.IFNA(VLOOKUP($A19,'EV Distribution'!$A$2:$B$51,2,FALSE),0)*'EV Scenarios'!D$2</f>
        <v>9.3768510672645727E-3</v>
      </c>
      <c r="E19" s="5">
        <f>'[3]Pc, Winter, S3'!E19*Main!$B$8+_xlfn.IFNA(VLOOKUP($A19,'EV Distribution'!$A$2:$B$51,2,FALSE),0)*'EV Scenarios'!E$2</f>
        <v>1.0392551228139014E-2</v>
      </c>
      <c r="F19" s="5">
        <f>'[3]Pc, Winter, S3'!F19*Main!$B$8+_xlfn.IFNA(VLOOKUP($A19,'EV Distribution'!$A$2:$B$51,2,FALSE),0)*'EV Scenarios'!F$2</f>
        <v>9.986938806053813E-3</v>
      </c>
      <c r="G19" s="5">
        <f>'[3]Pc, Winter, S3'!G19*Main!$B$8+_xlfn.IFNA(VLOOKUP($A19,'EV Distribution'!$A$2:$B$51,2,FALSE),0)*'EV Scenarios'!G$2</f>
        <v>9.5936527777466373E-3</v>
      </c>
      <c r="H19" s="5">
        <f>'[3]Pc, Winter, S3'!H19*Main!$B$8+_xlfn.IFNA(VLOOKUP($A19,'EV Distribution'!$A$2:$B$51,2,FALSE),0)*'EV Scenarios'!H$2</f>
        <v>9.9985195056053831E-3</v>
      </c>
      <c r="I19" s="5">
        <f>'[3]Pc, Winter, S3'!I19*Main!$B$8+_xlfn.IFNA(VLOOKUP($A19,'EV Distribution'!$A$2:$B$51,2,FALSE),0)*'EV Scenarios'!I$2</f>
        <v>6.7361349097533633E-3</v>
      </c>
      <c r="J19" s="5">
        <f>'[3]Pc, Winter, S3'!J19*Main!$B$8+_xlfn.IFNA(VLOOKUP($A19,'EV Distribution'!$A$2:$B$51,2,FALSE),0)*'EV Scenarios'!J$2</f>
        <v>4.0703882707399103E-4</v>
      </c>
      <c r="K19" s="5">
        <f>'[3]Pc, Winter, S3'!K19*Main!$B$8+_xlfn.IFNA(VLOOKUP($A19,'EV Distribution'!$A$2:$B$51,2,FALSE),0)*'EV Scenarios'!K$2</f>
        <v>2.7455621300448435E-4</v>
      </c>
      <c r="L19" s="5">
        <f>'[3]Pc, Winter, S3'!L19*Main!$B$8+_xlfn.IFNA(VLOOKUP($A19,'EV Distribution'!$A$2:$B$51,2,FALSE),0)*'EV Scenarios'!L$2</f>
        <v>1.6850427662556052E-4</v>
      </c>
      <c r="M19" s="5">
        <f>'[3]Pc, Winter, S3'!M19*Main!$B$8+_xlfn.IFNA(VLOOKUP($A19,'EV Distribution'!$A$2:$B$51,2,FALSE),0)*'EV Scenarios'!M$2</f>
        <v>1.6130690919282512E-4</v>
      </c>
      <c r="N19" s="5">
        <f>'[3]Pc, Winter, S3'!N19*Main!$B$8+_xlfn.IFNA(VLOOKUP($A19,'EV Distribution'!$A$2:$B$51,2,FALSE),0)*'EV Scenarios'!N$2</f>
        <v>3.5587996664798212E-4</v>
      </c>
      <c r="O19" s="5">
        <f>'[3]Pc, Winter, S3'!O19*Main!$B$8+_xlfn.IFNA(VLOOKUP($A19,'EV Distribution'!$A$2:$B$51,2,FALSE),0)*'EV Scenarios'!O$2</f>
        <v>2.6905523710762334E-4</v>
      </c>
      <c r="P19" s="5">
        <f>'[3]Pc, Winter, S3'!P19*Main!$B$8+_xlfn.IFNA(VLOOKUP($A19,'EV Distribution'!$A$2:$B$51,2,FALSE),0)*'EV Scenarios'!P$2</f>
        <v>1.735205692264574E-4</v>
      </c>
      <c r="Q19" s="5">
        <f>'[3]Pc, Winter, S3'!Q19*Main!$B$8+_xlfn.IFNA(VLOOKUP($A19,'EV Distribution'!$A$2:$B$51,2,FALSE),0)*'EV Scenarios'!Q$2</f>
        <v>1.3943189545964125E-4</v>
      </c>
      <c r="R19" s="5">
        <f>'[3]Pc, Winter, S3'!R19*Main!$B$8+_xlfn.IFNA(VLOOKUP($A19,'EV Distribution'!$A$2:$B$51,2,FALSE),0)*'EV Scenarios'!R$2</f>
        <v>4.1829568637892376E-4</v>
      </c>
      <c r="S19" s="5">
        <f>'[3]Pc, Winter, S3'!S19*Main!$B$8+_xlfn.IFNA(VLOOKUP($A19,'EV Distribution'!$A$2:$B$51,2,FALSE),0)*'EV Scenarios'!S$2</f>
        <v>1.3444816639573991E-3</v>
      </c>
      <c r="T19" s="5">
        <f>'[3]Pc, Winter, S3'!T19*Main!$B$8+_xlfn.IFNA(VLOOKUP($A19,'EV Distribution'!$A$2:$B$51,2,FALSE),0)*'EV Scenarios'!T$2</f>
        <v>6.433089371636772E-3</v>
      </c>
      <c r="U19" s="5">
        <f>'[3]Pc, Winter, S3'!U19*Main!$B$8+_xlfn.IFNA(VLOOKUP($A19,'EV Distribution'!$A$2:$B$51,2,FALSE),0)*'EV Scenarios'!U$2</f>
        <v>6.9424290454035871E-3</v>
      </c>
      <c r="V19" s="5">
        <f>'[3]Pc, Winter, S3'!V19*Main!$B$8+_xlfn.IFNA(VLOOKUP($A19,'EV Distribution'!$A$2:$B$51,2,FALSE),0)*'EV Scenarios'!V$2</f>
        <v>7.2702799565582954E-3</v>
      </c>
      <c r="W19" s="5">
        <f>'[3]Pc, Winter, S3'!W19*Main!$B$8+_xlfn.IFNA(VLOOKUP($A19,'EV Distribution'!$A$2:$B$51,2,FALSE),0)*'EV Scenarios'!W$2</f>
        <v>6.3848917466367717E-3</v>
      </c>
      <c r="X19" s="5">
        <f>'[3]Pc, Winter, S3'!X19*Main!$B$8+_xlfn.IFNA(VLOOKUP($A19,'EV Distribution'!$A$2:$B$51,2,FALSE),0)*'EV Scenarios'!X$2</f>
        <v>7.0055527617713005E-3</v>
      </c>
      <c r="Y19" s="5">
        <f>'[3]Pc, Winter, S3'!Y19*Main!$B$8+_xlfn.IFNA(VLOOKUP($A19,'EV Distribution'!$A$2:$B$51,2,FALSE),0)*'EV Scenarios'!Y$2</f>
        <v>7.6996870972533635E-3</v>
      </c>
    </row>
    <row r="20" spans="1:25" x14ac:dyDescent="0.3">
      <c r="A20">
        <v>28</v>
      </c>
      <c r="B20" s="5">
        <f>'[3]Pc, Winter, S3'!B20*Main!$B$8+_xlfn.IFNA(VLOOKUP($A20,'EV Distribution'!$A$2:$B$51,2,FALSE),0)*'EV Scenarios'!B$2</f>
        <v>7.9846540920403594E-2</v>
      </c>
      <c r="C20" s="5">
        <f>'[3]Pc, Winter, S3'!C20*Main!$B$8+_xlfn.IFNA(VLOOKUP($A20,'EV Distribution'!$A$2:$B$51,2,FALSE),0)*'EV Scenarios'!C$2</f>
        <v>7.5310910898262334E-2</v>
      </c>
      <c r="D20" s="5">
        <f>'[3]Pc, Winter, S3'!D20*Main!$B$8+_xlfn.IFNA(VLOOKUP($A20,'EV Distribution'!$A$2:$B$51,2,FALSE),0)*'EV Scenarios'!D$2</f>
        <v>7.234296996860988E-2</v>
      </c>
      <c r="E20" s="5">
        <f>'[3]Pc, Winter, S3'!E20*Main!$B$8+_xlfn.IFNA(VLOOKUP($A20,'EV Distribution'!$A$2:$B$51,2,FALSE),0)*'EV Scenarios'!E$2</f>
        <v>7.168473774047085E-2</v>
      </c>
      <c r="F20" s="5">
        <f>'[3]Pc, Winter, S3'!F20*Main!$B$8+_xlfn.IFNA(VLOOKUP($A20,'EV Distribution'!$A$2:$B$51,2,FALSE),0)*'EV Scenarios'!F$2</f>
        <v>6.6319626470011203E-2</v>
      </c>
      <c r="G20" s="5">
        <f>'[3]Pc, Winter, S3'!G20*Main!$B$8+_xlfn.IFNA(VLOOKUP($A20,'EV Distribution'!$A$2:$B$51,2,FALSE),0)*'EV Scenarios'!G$2</f>
        <v>6.59002917662556E-2</v>
      </c>
      <c r="H20" s="5">
        <f>'[3]Pc, Winter, S3'!H20*Main!$B$8+_xlfn.IFNA(VLOOKUP($A20,'EV Distribution'!$A$2:$B$51,2,FALSE),0)*'EV Scenarios'!H$2</f>
        <v>6.6566967895459642E-2</v>
      </c>
      <c r="I20" s="5">
        <f>'[3]Pc, Winter, S3'!I20*Main!$B$8+_xlfn.IFNA(VLOOKUP($A20,'EV Distribution'!$A$2:$B$51,2,FALSE),0)*'EV Scenarios'!I$2</f>
        <v>6.3121863441423773E-2</v>
      </c>
      <c r="J20" s="5">
        <f>'[3]Pc, Winter, S3'!J20*Main!$B$8+_xlfn.IFNA(VLOOKUP($A20,'EV Distribution'!$A$2:$B$51,2,FALSE),0)*'EV Scenarios'!J$2</f>
        <v>6.3330923862107619E-2</v>
      </c>
      <c r="K20" s="5">
        <f>'[3]Pc, Winter, S3'!K20*Main!$B$8+_xlfn.IFNA(VLOOKUP($A20,'EV Distribution'!$A$2:$B$51,2,FALSE),0)*'EV Scenarios'!K$2</f>
        <v>6.1726616049047084E-2</v>
      </c>
      <c r="L20" s="5">
        <f>'[3]Pc, Winter, S3'!L20*Main!$B$8+_xlfn.IFNA(VLOOKUP($A20,'EV Distribution'!$A$2:$B$51,2,FALSE),0)*'EV Scenarios'!L$2</f>
        <v>5.9623178146580712E-2</v>
      </c>
      <c r="M20" s="5">
        <f>'[3]Pc, Winter, S3'!M20*Main!$B$8+_xlfn.IFNA(VLOOKUP($A20,'EV Distribution'!$A$2:$B$51,2,FALSE),0)*'EV Scenarios'!M$2</f>
        <v>5.9174651865470863E-2</v>
      </c>
      <c r="N20" s="5">
        <f>'[3]Pc, Winter, S3'!N20*Main!$B$8+_xlfn.IFNA(VLOOKUP($A20,'EV Distribution'!$A$2:$B$51,2,FALSE),0)*'EV Scenarios'!N$2</f>
        <v>5.9301515025504493E-2</v>
      </c>
      <c r="O20" s="5">
        <f>'[3]Pc, Winter, S3'!O20*Main!$B$8+_xlfn.IFNA(VLOOKUP($A20,'EV Distribution'!$A$2:$B$51,2,FALSE),0)*'EV Scenarios'!O$2</f>
        <v>5.9207092616031395E-2</v>
      </c>
      <c r="P20" s="5">
        <f>'[3]Pc, Winter, S3'!P20*Main!$B$8+_xlfn.IFNA(VLOOKUP($A20,'EV Distribution'!$A$2:$B$51,2,FALSE),0)*'EV Scenarios'!P$2</f>
        <v>5.9609300407230933E-2</v>
      </c>
      <c r="Q20" s="5">
        <f>'[3]Pc, Winter, S3'!Q20*Main!$B$8+_xlfn.IFNA(VLOOKUP($A20,'EV Distribution'!$A$2:$B$51,2,FALSE),0)*'EV Scenarios'!Q$2</f>
        <v>6.0250082241591923E-2</v>
      </c>
      <c r="R20" s="5">
        <f>'[3]Pc, Winter, S3'!R20*Main!$B$8+_xlfn.IFNA(VLOOKUP($A20,'EV Distribution'!$A$2:$B$51,2,FALSE),0)*'EV Scenarios'!R$2</f>
        <v>5.9491501542881159E-2</v>
      </c>
      <c r="S20" s="5">
        <f>'[3]Pc, Winter, S3'!S20*Main!$B$8+_xlfn.IFNA(VLOOKUP($A20,'EV Distribution'!$A$2:$B$51,2,FALSE),0)*'EV Scenarios'!S$2</f>
        <v>5.9335153123318385E-2</v>
      </c>
      <c r="T20" s="5">
        <f>'[3]Pc, Winter, S3'!T20*Main!$B$8+_xlfn.IFNA(VLOOKUP($A20,'EV Distribution'!$A$2:$B$51,2,FALSE),0)*'EV Scenarios'!T$2</f>
        <v>6.0011559179932734E-2</v>
      </c>
      <c r="U20" s="5">
        <f>'[3]Pc, Winter, S3'!U20*Main!$B$8+_xlfn.IFNA(VLOOKUP($A20,'EV Distribution'!$A$2:$B$51,2,FALSE),0)*'EV Scenarios'!U$2</f>
        <v>5.9993198658632285E-2</v>
      </c>
      <c r="V20" s="5">
        <f>'[3]Pc, Winter, S3'!V20*Main!$B$8+_xlfn.IFNA(VLOOKUP($A20,'EV Distribution'!$A$2:$B$51,2,FALSE),0)*'EV Scenarios'!V$2</f>
        <v>5.9762366264293716E-2</v>
      </c>
      <c r="W20" s="5">
        <f>'[3]Pc, Winter, S3'!W20*Main!$B$8+_xlfn.IFNA(VLOOKUP($A20,'EV Distribution'!$A$2:$B$51,2,FALSE),0)*'EV Scenarios'!W$2</f>
        <v>6.0155381588004486E-2</v>
      </c>
      <c r="X20" s="5">
        <f>'[3]Pc, Winter, S3'!X20*Main!$B$8+_xlfn.IFNA(VLOOKUP($A20,'EV Distribution'!$A$2:$B$51,2,FALSE),0)*'EV Scenarios'!X$2</f>
        <v>5.9455345246076229E-2</v>
      </c>
      <c r="Y20" s="5">
        <f>'[3]Pc, Winter, S3'!Y20*Main!$B$8+_xlfn.IFNA(VLOOKUP($A20,'EV Distribution'!$A$2:$B$51,2,FALSE),0)*'EV Scenarios'!Y$2</f>
        <v>5.9245747724495514E-2</v>
      </c>
    </row>
    <row r="21" spans="1:25" x14ac:dyDescent="0.3">
      <c r="A21">
        <v>29</v>
      </c>
      <c r="B21" s="5">
        <f>'[3]Pc, Winter, S3'!B21*Main!$B$8+_xlfn.IFNA(VLOOKUP($A21,'EV Distribution'!$A$2:$B$51,2,FALSE),0)*'EV Scenarios'!B$2</f>
        <v>2.8026432818105376E-2</v>
      </c>
      <c r="C21" s="5">
        <f>'[3]Pc, Winter, S3'!C21*Main!$B$8+_xlfn.IFNA(VLOOKUP($A21,'EV Distribution'!$A$2:$B$51,2,FALSE),0)*'EV Scenarios'!C$2</f>
        <v>3.0892215433856497E-2</v>
      </c>
      <c r="D21" s="5">
        <f>'[3]Pc, Winter, S3'!D21*Main!$B$8+_xlfn.IFNA(VLOOKUP($A21,'EV Distribution'!$A$2:$B$51,2,FALSE),0)*'EV Scenarios'!D$2</f>
        <v>3.1233964548766816E-2</v>
      </c>
      <c r="E21" s="5">
        <f>'[3]Pc, Winter, S3'!E21*Main!$B$8+_xlfn.IFNA(VLOOKUP($A21,'EV Distribution'!$A$2:$B$51,2,FALSE),0)*'EV Scenarios'!E$2</f>
        <v>3.2563296808015695E-2</v>
      </c>
      <c r="F21" s="5">
        <f>'[3]Pc, Winter, S3'!F21*Main!$B$8+_xlfn.IFNA(VLOOKUP($A21,'EV Distribution'!$A$2:$B$51,2,FALSE),0)*'EV Scenarios'!F$2</f>
        <v>3.0206788882567264E-2</v>
      </c>
      <c r="G21" s="5">
        <f>'[3]Pc, Winter, S3'!G21*Main!$B$8+_xlfn.IFNA(VLOOKUP($A21,'EV Distribution'!$A$2:$B$51,2,FALSE),0)*'EV Scenarios'!G$2</f>
        <v>2.0878750090526907E-2</v>
      </c>
      <c r="H21" s="5">
        <f>'[3]Pc, Winter, S3'!H21*Main!$B$8+_xlfn.IFNA(VLOOKUP($A21,'EV Distribution'!$A$2:$B$51,2,FALSE),0)*'EV Scenarios'!H$2</f>
        <v>1.166911440134529E-2</v>
      </c>
      <c r="I21" s="5">
        <f>'[3]Pc, Winter, S3'!I21*Main!$B$8+_xlfn.IFNA(VLOOKUP($A21,'EV Distribution'!$A$2:$B$51,2,FALSE),0)*'EV Scenarios'!I$2</f>
        <v>3.6772422620515695E-3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2.2572185776345293E-3</v>
      </c>
      <c r="L21" s="5">
        <f>'[3]Pc, Winter, S3'!L21*Main!$B$8+_xlfn.IFNA(VLOOKUP($A21,'EV Distribution'!$A$2:$B$51,2,FALSE),0)*'EV Scenarios'!L$2</f>
        <v>9.2168075658632283E-3</v>
      </c>
      <c r="M21" s="5">
        <f>'[3]Pc, Winter, S3'!M21*Main!$B$8+_xlfn.IFNA(VLOOKUP($A21,'EV Distribution'!$A$2:$B$51,2,FALSE),0)*'EV Scenarios'!M$2</f>
        <v>1.7832247742993274E-2</v>
      </c>
      <c r="N21" s="5">
        <f>'[3]Pc, Winter, S3'!N21*Main!$B$8+_xlfn.IFNA(VLOOKUP($A21,'EV Distribution'!$A$2:$B$51,2,FALSE),0)*'EV Scenarios'!N$2</f>
        <v>2.8257350301289234E-2</v>
      </c>
      <c r="O21" s="5">
        <f>'[3]Pc, Winter, S3'!O21*Main!$B$8+_xlfn.IFNA(VLOOKUP($A21,'EV Distribution'!$A$2:$B$51,2,FALSE),0)*'EV Scenarios'!O$2</f>
        <v>3.0702121209080717E-2</v>
      </c>
      <c r="P21" s="5">
        <f>'[3]Pc, Winter, S3'!P21*Main!$B$8+_xlfn.IFNA(VLOOKUP($A21,'EV Distribution'!$A$2:$B$51,2,FALSE),0)*'EV Scenarios'!P$2</f>
        <v>3.0530256102578476E-2</v>
      </c>
      <c r="Q21" s="5">
        <f>'[3]Pc, Winter, S3'!Q21*Main!$B$8+_xlfn.IFNA(VLOOKUP($A21,'EV Distribution'!$A$2:$B$51,2,FALSE),0)*'EV Scenarios'!Q$2</f>
        <v>3.8333520020179368E-2</v>
      </c>
      <c r="R21" s="5">
        <f>'[3]Pc, Winter, S3'!R21*Main!$B$8+_xlfn.IFNA(VLOOKUP($A21,'EV Distribution'!$A$2:$B$51,2,FALSE),0)*'EV Scenarios'!R$2</f>
        <v>3.9234022809417048E-2</v>
      </c>
      <c r="S21" s="5">
        <f>'[3]Pc, Winter, S3'!S21*Main!$B$8+_xlfn.IFNA(VLOOKUP($A21,'EV Distribution'!$A$2:$B$51,2,FALSE),0)*'EV Scenarios'!S$2</f>
        <v>3.8732081915919279E-2</v>
      </c>
      <c r="T21" s="5">
        <f>'[3]Pc, Winter, S3'!T21*Main!$B$8+_xlfn.IFNA(VLOOKUP($A21,'EV Distribution'!$A$2:$B$51,2,FALSE),0)*'EV Scenarios'!T$2</f>
        <v>3.7329648285874442E-2</v>
      </c>
      <c r="U21" s="5">
        <f>'[3]Pc, Winter, S3'!U21*Main!$B$8+_xlfn.IFNA(VLOOKUP($A21,'EV Distribution'!$A$2:$B$51,2,FALSE),0)*'EV Scenarios'!U$2</f>
        <v>2.4747994793441707E-2</v>
      </c>
      <c r="V21" s="5">
        <f>'[3]Pc, Winter, S3'!V21*Main!$B$8+_xlfn.IFNA(VLOOKUP($A21,'EV Distribution'!$A$2:$B$51,2,FALSE),0)*'EV Scenarios'!V$2</f>
        <v>2.4341977391535874E-2</v>
      </c>
      <c r="W21" s="5">
        <f>'[3]Pc, Winter, S3'!W21*Main!$B$8+_xlfn.IFNA(VLOOKUP($A21,'EV Distribution'!$A$2:$B$51,2,FALSE),0)*'EV Scenarios'!W$2</f>
        <v>2.5347951933295965E-2</v>
      </c>
      <c r="X21" s="5">
        <f>'[3]Pc, Winter, S3'!X21*Main!$B$8+_xlfn.IFNA(VLOOKUP($A21,'EV Distribution'!$A$2:$B$51,2,FALSE),0)*'EV Scenarios'!X$2</f>
        <v>2.6195111915078475E-2</v>
      </c>
      <c r="Y21" s="5">
        <f>'[3]Pc, Winter, S3'!Y21*Main!$B$8+_xlfn.IFNA(VLOOKUP($A21,'EV Distribution'!$A$2:$B$51,2,FALSE),0)*'EV Scenarios'!Y$2</f>
        <v>2.4211081666479818E-2</v>
      </c>
    </row>
    <row r="22" spans="1:25" x14ac:dyDescent="0.3">
      <c r="A22">
        <v>30</v>
      </c>
      <c r="B22" s="5">
        <f>'[3]Pc, Winter, S3'!B22*Main!$B$8+_xlfn.IFNA(VLOOKUP($A22,'EV Distribution'!$A$2:$B$51,2,FALSE),0)*'EV Scenarios'!B$2</f>
        <v>0.19404536372253361</v>
      </c>
      <c r="C22" s="5">
        <f>'[3]Pc, Winter, S3'!C22*Main!$B$8+_xlfn.IFNA(VLOOKUP($A22,'EV Distribution'!$A$2:$B$51,2,FALSE),0)*'EV Scenarios'!C$2</f>
        <v>0.19293796220011208</v>
      </c>
      <c r="D22" s="5">
        <f>'[3]Pc, Winter, S3'!D22*Main!$B$8+_xlfn.IFNA(VLOOKUP($A22,'EV Distribution'!$A$2:$B$51,2,FALSE),0)*'EV Scenarios'!D$2</f>
        <v>0.19825616833436102</v>
      </c>
      <c r="E22" s="5">
        <f>'[3]Pc, Winter, S3'!E22*Main!$B$8+_xlfn.IFNA(VLOOKUP($A22,'EV Distribution'!$A$2:$B$51,2,FALSE),0)*'EV Scenarios'!E$2</f>
        <v>0.19814495398234303</v>
      </c>
      <c r="F22" s="5">
        <f>'[3]Pc, Winter, S3'!F22*Main!$B$8+_xlfn.IFNA(VLOOKUP($A22,'EV Distribution'!$A$2:$B$51,2,FALSE),0)*'EV Scenarios'!F$2</f>
        <v>0.19618209110986545</v>
      </c>
      <c r="G22" s="5">
        <f>'[3]Pc, Winter, S3'!G22*Main!$B$8+_xlfn.IFNA(VLOOKUP($A22,'EV Distribution'!$A$2:$B$51,2,FALSE),0)*'EV Scenarios'!G$2</f>
        <v>0.19169825973010085</v>
      </c>
      <c r="H22" s="5">
        <f>'[3]Pc, Winter, S3'!H22*Main!$B$8+_xlfn.IFNA(VLOOKUP($A22,'EV Distribution'!$A$2:$B$51,2,FALSE),0)*'EV Scenarios'!H$2</f>
        <v>0.20046359808968608</v>
      </c>
      <c r="I22" s="5">
        <f>'[3]Pc, Winter, S3'!I22*Main!$B$8+_xlfn.IFNA(VLOOKUP($A22,'EV Distribution'!$A$2:$B$51,2,FALSE),0)*'EV Scenarios'!I$2</f>
        <v>0.21282082598290358</v>
      </c>
      <c r="J22" s="5">
        <f>'[3]Pc, Winter, S3'!J22*Main!$B$8+_xlfn.IFNA(VLOOKUP($A22,'EV Distribution'!$A$2:$B$51,2,FALSE),0)*'EV Scenarios'!J$2</f>
        <v>0.2218675563850897</v>
      </c>
      <c r="K22" s="5">
        <f>'[3]Pc, Winter, S3'!K22*Main!$B$8+_xlfn.IFNA(VLOOKUP($A22,'EV Distribution'!$A$2:$B$51,2,FALSE),0)*'EV Scenarios'!K$2</f>
        <v>0.23081191916199548</v>
      </c>
      <c r="L22" s="5">
        <f>'[3]Pc, Winter, S3'!L22*Main!$B$8+_xlfn.IFNA(VLOOKUP($A22,'EV Distribution'!$A$2:$B$51,2,FALSE),0)*'EV Scenarios'!L$2</f>
        <v>0.22517936359809415</v>
      </c>
      <c r="M22" s="5">
        <f>'[3]Pc, Winter, S3'!M22*Main!$B$8+_xlfn.IFNA(VLOOKUP($A22,'EV Distribution'!$A$2:$B$51,2,FALSE),0)*'EV Scenarios'!M$2</f>
        <v>0.20750895304372197</v>
      </c>
      <c r="N22" s="5">
        <f>'[3]Pc, Winter, S3'!N22*Main!$B$8+_xlfn.IFNA(VLOOKUP($A22,'EV Distribution'!$A$2:$B$51,2,FALSE),0)*'EV Scenarios'!N$2</f>
        <v>0.16802618574047087</v>
      </c>
      <c r="O22" s="5">
        <f>'[3]Pc, Winter, S3'!O22*Main!$B$8+_xlfn.IFNA(VLOOKUP($A22,'EV Distribution'!$A$2:$B$51,2,FALSE),0)*'EV Scenarios'!O$2</f>
        <v>0.16398996620599773</v>
      </c>
      <c r="P22" s="5">
        <f>'[3]Pc, Winter, S3'!P22*Main!$B$8+_xlfn.IFNA(VLOOKUP($A22,'EV Distribution'!$A$2:$B$51,2,FALSE),0)*'EV Scenarios'!P$2</f>
        <v>0.16096849900728699</v>
      </c>
      <c r="Q22" s="5">
        <f>'[3]Pc, Winter, S3'!Q22*Main!$B$8+_xlfn.IFNA(VLOOKUP($A22,'EV Distribution'!$A$2:$B$51,2,FALSE),0)*'EV Scenarios'!Q$2</f>
        <v>0.16363645508408073</v>
      </c>
      <c r="R22" s="5">
        <f>'[3]Pc, Winter, S3'!R22*Main!$B$8+_xlfn.IFNA(VLOOKUP($A22,'EV Distribution'!$A$2:$B$51,2,FALSE),0)*'EV Scenarios'!R$2</f>
        <v>0.1642123844983184</v>
      </c>
      <c r="S22" s="5">
        <f>'[3]Pc, Winter, S3'!S22*Main!$B$8+_xlfn.IFNA(VLOOKUP($A22,'EV Distribution'!$A$2:$B$51,2,FALSE),0)*'EV Scenarios'!S$2</f>
        <v>0.16325293955297085</v>
      </c>
      <c r="T22" s="5">
        <f>'[3]Pc, Winter, S3'!T22*Main!$B$8+_xlfn.IFNA(VLOOKUP($A22,'EV Distribution'!$A$2:$B$51,2,FALSE),0)*'EV Scenarios'!T$2</f>
        <v>0.16774050407118835</v>
      </c>
      <c r="U22" s="5">
        <f>'[3]Pc, Winter, S3'!U22*Main!$B$8+_xlfn.IFNA(VLOOKUP($A22,'EV Distribution'!$A$2:$B$51,2,FALSE),0)*'EV Scenarios'!U$2</f>
        <v>0.16745519004316145</v>
      </c>
      <c r="V22" s="5">
        <f>'[3]Pc, Winter, S3'!V22*Main!$B$8+_xlfn.IFNA(VLOOKUP($A22,'EV Distribution'!$A$2:$B$51,2,FALSE),0)*'EV Scenarios'!V$2</f>
        <v>0.16464842820992154</v>
      </c>
      <c r="W22" s="5">
        <f>'[3]Pc, Winter, S3'!W22*Main!$B$8+_xlfn.IFNA(VLOOKUP($A22,'EV Distribution'!$A$2:$B$51,2,FALSE),0)*'EV Scenarios'!W$2</f>
        <v>0.1622593991123879</v>
      </c>
      <c r="X22" s="5">
        <f>'[3]Pc, Winter, S3'!X22*Main!$B$8+_xlfn.IFNA(VLOOKUP($A22,'EV Distribution'!$A$2:$B$51,2,FALSE),0)*'EV Scenarios'!X$2</f>
        <v>0.16595186473822868</v>
      </c>
      <c r="Y22" s="5">
        <f>'[3]Pc, Winter, S3'!Y22*Main!$B$8+_xlfn.IFNA(VLOOKUP($A22,'EV Distribution'!$A$2:$B$51,2,FALSE),0)*'EV Scenarios'!Y$2</f>
        <v>0.16443407899691703</v>
      </c>
    </row>
    <row r="23" spans="1:25" x14ac:dyDescent="0.3">
      <c r="A23">
        <v>31</v>
      </c>
      <c r="B23" s="5">
        <f>'[3]Pc, Winter, S3'!B23*Main!$B$8+_xlfn.IFNA(VLOOKUP($A23,'EV Distribution'!$A$2:$B$51,2,FALSE),0)*'EV Scenarios'!B$2</f>
        <v>1.3014542454316144E-2</v>
      </c>
      <c r="C23" s="5">
        <f>'[3]Pc, Winter, S3'!C23*Main!$B$8+_xlfn.IFNA(VLOOKUP($A23,'EV Distribution'!$A$2:$B$51,2,FALSE),0)*'EV Scenarios'!C$2</f>
        <v>1.3375460614069508E-2</v>
      </c>
      <c r="D23" s="5">
        <f>'[3]Pc, Winter, S3'!D23*Main!$B$8+_xlfn.IFNA(VLOOKUP($A23,'EV Distribution'!$A$2:$B$51,2,FALSE),0)*'EV Scenarios'!D$2</f>
        <v>1.3724240508968609E-2</v>
      </c>
      <c r="E23" s="5">
        <f>'[3]Pc, Winter, S3'!E23*Main!$B$8+_xlfn.IFNA(VLOOKUP($A23,'EV Distribution'!$A$2:$B$51,2,FALSE),0)*'EV Scenarios'!E$2</f>
        <v>1.2988968409473094E-2</v>
      </c>
      <c r="F23" s="5">
        <f>'[3]Pc, Winter, S3'!F23*Main!$B$8+_xlfn.IFNA(VLOOKUP($A23,'EV Distribution'!$A$2:$B$51,2,FALSE),0)*'EV Scenarios'!F$2</f>
        <v>1.409128327045964E-2</v>
      </c>
      <c r="G23" s="5">
        <f>'[3]Pc, Winter, S3'!G23*Main!$B$8+_xlfn.IFNA(VLOOKUP($A23,'EV Distribution'!$A$2:$B$51,2,FALSE),0)*'EV Scenarios'!G$2</f>
        <v>1.3019478325392377E-2</v>
      </c>
      <c r="H23" s="5">
        <f>'[3]Pc, Winter, S3'!H23*Main!$B$8+_xlfn.IFNA(VLOOKUP($A23,'EV Distribution'!$A$2:$B$51,2,FALSE),0)*'EV Scenarios'!H$2</f>
        <v>1.9041118251961885E-2</v>
      </c>
      <c r="I23" s="5">
        <f>'[3]Pc, Winter, S3'!I23*Main!$B$8+_xlfn.IFNA(VLOOKUP($A23,'EV Distribution'!$A$2:$B$51,2,FALSE),0)*'EV Scenarios'!I$2</f>
        <v>2.4613167030269056E-2</v>
      </c>
      <c r="J23" s="5">
        <f>'[3]Pc, Winter, S3'!J23*Main!$B$8+_xlfn.IFNA(VLOOKUP($A23,'EV Distribution'!$A$2:$B$51,2,FALSE),0)*'EV Scenarios'!J$2</f>
        <v>2.8178104582399104E-2</v>
      </c>
      <c r="K23" s="5">
        <f>'[3]Pc, Winter, S3'!K23*Main!$B$8+_xlfn.IFNA(VLOOKUP($A23,'EV Distribution'!$A$2:$B$51,2,FALSE),0)*'EV Scenarios'!K$2</f>
        <v>2.1780989123038118E-2</v>
      </c>
      <c r="L23" s="5">
        <f>'[3]Pc, Winter, S3'!L23*Main!$B$8+_xlfn.IFNA(VLOOKUP($A23,'EV Distribution'!$A$2:$B$51,2,FALSE),0)*'EV Scenarios'!L$2</f>
        <v>1.3329769699271301E-2</v>
      </c>
      <c r="M23" s="5">
        <f>'[3]Pc, Winter, S3'!M23*Main!$B$8+_xlfn.IFNA(VLOOKUP($A23,'EV Distribution'!$A$2:$B$51,2,FALSE),0)*'EV Scenarios'!M$2</f>
        <v>1.10451783632287E-2</v>
      </c>
      <c r="N23" s="5">
        <f>'[3]Pc, Winter, S3'!N23*Main!$B$8+_xlfn.IFNA(VLOOKUP($A23,'EV Distribution'!$A$2:$B$51,2,FALSE),0)*'EV Scenarios'!N$2</f>
        <v>7.892507396300449E-3</v>
      </c>
      <c r="O23" s="5">
        <f>'[3]Pc, Winter, S3'!O23*Main!$B$8+_xlfn.IFNA(VLOOKUP($A23,'EV Distribution'!$A$2:$B$51,2,FALSE),0)*'EV Scenarios'!O$2</f>
        <v>8.0727058242713E-3</v>
      </c>
      <c r="P23" s="5">
        <f>'[3]Pc, Winter, S3'!P23*Main!$B$8+_xlfn.IFNA(VLOOKUP($A23,'EV Distribution'!$A$2:$B$51,2,FALSE),0)*'EV Scenarios'!P$2</f>
        <v>9.5588758536995517E-3</v>
      </c>
      <c r="Q23" s="5">
        <f>'[3]Pc, Winter, S3'!Q23*Main!$B$8+_xlfn.IFNA(VLOOKUP($A23,'EV Distribution'!$A$2:$B$51,2,FALSE),0)*'EV Scenarios'!Q$2</f>
        <v>6.943743075672644E-3</v>
      </c>
      <c r="R23" s="5">
        <f>'[3]Pc, Winter, S3'!R23*Main!$B$8+_xlfn.IFNA(VLOOKUP($A23,'EV Distribution'!$A$2:$B$51,2,FALSE),0)*'EV Scenarios'!R$2</f>
        <v>1.2809984561939462E-2</v>
      </c>
      <c r="S23" s="5">
        <f>'[3]Pc, Winter, S3'!S23*Main!$B$8+_xlfn.IFNA(VLOOKUP($A23,'EV Distribution'!$A$2:$B$51,2,FALSE),0)*'EV Scenarios'!S$2</f>
        <v>1.8097642005605381E-2</v>
      </c>
      <c r="T23" s="5">
        <f>'[3]Pc, Winter, S3'!T23*Main!$B$8+_xlfn.IFNA(VLOOKUP($A23,'EV Distribution'!$A$2:$B$51,2,FALSE),0)*'EV Scenarios'!T$2</f>
        <v>1.852076657371076E-2</v>
      </c>
      <c r="U23" s="5">
        <f>'[3]Pc, Winter, S3'!U23*Main!$B$8+_xlfn.IFNA(VLOOKUP($A23,'EV Distribution'!$A$2:$B$51,2,FALSE),0)*'EV Scenarios'!U$2</f>
        <v>1.7986033803531389E-2</v>
      </c>
      <c r="V23" s="5">
        <f>'[3]Pc, Winter, S3'!V23*Main!$B$8+_xlfn.IFNA(VLOOKUP($A23,'EV Distribution'!$A$2:$B$51,2,FALSE),0)*'EV Scenarios'!V$2</f>
        <v>1.9006469499719732E-2</v>
      </c>
      <c r="W23" s="5">
        <f>'[3]Pc, Winter, S3'!W23*Main!$B$8+_xlfn.IFNA(VLOOKUP($A23,'EV Distribution'!$A$2:$B$51,2,FALSE),0)*'EV Scenarios'!W$2</f>
        <v>1.8682185139573992E-2</v>
      </c>
      <c r="X23" s="5">
        <f>'[3]Pc, Winter, S3'!X23*Main!$B$8+_xlfn.IFNA(VLOOKUP($A23,'EV Distribution'!$A$2:$B$51,2,FALSE),0)*'EV Scenarios'!X$2</f>
        <v>1.4467512755044843E-2</v>
      </c>
      <c r="Y23" s="5">
        <f>'[3]Pc, Winter, S3'!Y23*Main!$B$8+_xlfn.IFNA(VLOOKUP($A23,'EV Distribution'!$A$2:$B$51,2,FALSE),0)*'EV Scenarios'!Y$2</f>
        <v>1.2543241084641256E-2</v>
      </c>
    </row>
    <row r="24" spans="1:25" x14ac:dyDescent="0.3">
      <c r="A24">
        <v>32</v>
      </c>
      <c r="B24" s="5">
        <f>'[3]Pc, Winter, S3'!B24*Main!$B$8+_xlfn.IFNA(VLOOKUP($A24,'EV Distribution'!$A$2:$B$51,2,FALSE),0)*'EV Scenarios'!B$2</f>
        <v>0.14761534674971974</v>
      </c>
      <c r="C24" s="5">
        <f>'[3]Pc, Winter, S3'!C24*Main!$B$8+_xlfn.IFNA(VLOOKUP($A24,'EV Distribution'!$A$2:$B$51,2,FALSE),0)*'EV Scenarios'!C$2</f>
        <v>0.13932095181221973</v>
      </c>
      <c r="D24" s="5">
        <f>'[3]Pc, Winter, S3'!D24*Main!$B$8+_xlfn.IFNA(VLOOKUP($A24,'EV Distribution'!$A$2:$B$51,2,FALSE),0)*'EV Scenarios'!D$2</f>
        <v>0.13578595117264572</v>
      </c>
      <c r="E24" s="5">
        <f>'[3]Pc, Winter, S3'!E24*Main!$B$8+_xlfn.IFNA(VLOOKUP($A24,'EV Distribution'!$A$2:$B$51,2,FALSE),0)*'EV Scenarios'!E$2</f>
        <v>0.13524043473766817</v>
      </c>
      <c r="F24" s="5">
        <f>'[3]Pc, Winter, S3'!F24*Main!$B$8+_xlfn.IFNA(VLOOKUP($A24,'EV Distribution'!$A$2:$B$51,2,FALSE),0)*'EV Scenarios'!F$2</f>
        <v>0.12607810665134528</v>
      </c>
      <c r="G24" s="5">
        <f>'[3]Pc, Winter, S3'!G24*Main!$B$8+_xlfn.IFNA(VLOOKUP($A24,'EV Distribution'!$A$2:$B$51,2,FALSE),0)*'EV Scenarios'!G$2</f>
        <v>0.12574431567713004</v>
      </c>
      <c r="H24" s="5">
        <f>'[3]Pc, Winter, S3'!H24*Main!$B$8+_xlfn.IFNA(VLOOKUP($A24,'EV Distribution'!$A$2:$B$51,2,FALSE),0)*'EV Scenarios'!H$2</f>
        <v>0.12654597143693949</v>
      </c>
      <c r="I24" s="5">
        <f>'[3]Pc, Winter, S3'!I24*Main!$B$8+_xlfn.IFNA(VLOOKUP($A24,'EV Distribution'!$A$2:$B$51,2,FALSE),0)*'EV Scenarios'!I$2</f>
        <v>0.122625324095852</v>
      </c>
      <c r="J24" s="5">
        <f>'[3]Pc, Winter, S3'!J24*Main!$B$8+_xlfn.IFNA(VLOOKUP($A24,'EV Distribution'!$A$2:$B$51,2,FALSE),0)*'EV Scenarios'!J$2</f>
        <v>0.1153050416973094</v>
      </c>
      <c r="K24" s="5">
        <f>'[3]Pc, Winter, S3'!K24*Main!$B$8+_xlfn.IFNA(VLOOKUP($A24,'EV Distribution'!$A$2:$B$51,2,FALSE),0)*'EV Scenarios'!K$2</f>
        <v>0.12340061344338564</v>
      </c>
      <c r="L24" s="5">
        <f>'[3]Pc, Winter, S3'!L24*Main!$B$8+_xlfn.IFNA(VLOOKUP($A24,'EV Distribution'!$A$2:$B$51,2,FALSE),0)*'EV Scenarios'!L$2</f>
        <v>0.12547080135369956</v>
      </c>
      <c r="M24" s="5">
        <f>'[3]Pc, Winter, S3'!M24*Main!$B$8+_xlfn.IFNA(VLOOKUP($A24,'EV Distribution'!$A$2:$B$51,2,FALSE),0)*'EV Scenarios'!M$2</f>
        <v>0.12479114109753364</v>
      </c>
      <c r="N24" s="5">
        <f>'[3]Pc, Winter, S3'!N24*Main!$B$8+_xlfn.IFNA(VLOOKUP($A24,'EV Distribution'!$A$2:$B$51,2,FALSE),0)*'EV Scenarios'!N$2</f>
        <v>0.11707829825952916</v>
      </c>
      <c r="O24" s="5">
        <f>'[3]Pc, Winter, S3'!O24*Main!$B$8+_xlfn.IFNA(VLOOKUP($A24,'EV Distribution'!$A$2:$B$51,2,FALSE),0)*'EV Scenarios'!O$2</f>
        <v>0.11565798520123317</v>
      </c>
      <c r="P24" s="5">
        <f>'[3]Pc, Winter, S3'!P24*Main!$B$8+_xlfn.IFNA(VLOOKUP($A24,'EV Distribution'!$A$2:$B$51,2,FALSE),0)*'EV Scenarios'!P$2</f>
        <v>0.11704463431193947</v>
      </c>
      <c r="Q24" s="5">
        <f>'[3]Pc, Winter, S3'!Q24*Main!$B$8+_xlfn.IFNA(VLOOKUP($A24,'EV Distribution'!$A$2:$B$51,2,FALSE),0)*'EV Scenarios'!Q$2</f>
        <v>0.11892832793778028</v>
      </c>
      <c r="R24" s="5">
        <f>'[3]Pc, Winter, S3'!R24*Main!$B$8+_xlfn.IFNA(VLOOKUP($A24,'EV Distribution'!$A$2:$B$51,2,FALSE),0)*'EV Scenarios'!R$2</f>
        <v>0.11685817269871075</v>
      </c>
      <c r="S24" s="5">
        <f>'[3]Pc, Winter, S3'!S24*Main!$B$8+_xlfn.IFNA(VLOOKUP($A24,'EV Distribution'!$A$2:$B$51,2,FALSE),0)*'EV Scenarios'!S$2</f>
        <v>0.11732007157146861</v>
      </c>
      <c r="T24" s="5">
        <f>'[3]Pc, Winter, S3'!T24*Main!$B$8+_xlfn.IFNA(VLOOKUP($A24,'EV Distribution'!$A$2:$B$51,2,FALSE),0)*'EV Scenarios'!T$2</f>
        <v>0.11836954051513456</v>
      </c>
      <c r="U24" s="5">
        <f>'[3]Pc, Winter, S3'!U24*Main!$B$8+_xlfn.IFNA(VLOOKUP($A24,'EV Distribution'!$A$2:$B$51,2,FALSE),0)*'EV Scenarios'!U$2</f>
        <v>0.12457014418385651</v>
      </c>
      <c r="V24" s="5">
        <f>'[3]Pc, Winter, S3'!V24*Main!$B$8+_xlfn.IFNA(VLOOKUP($A24,'EV Distribution'!$A$2:$B$51,2,FALSE),0)*'EV Scenarios'!V$2</f>
        <v>0.13970363727830717</v>
      </c>
      <c r="W24" s="5">
        <f>'[3]Pc, Winter, S3'!W24*Main!$B$8+_xlfn.IFNA(VLOOKUP($A24,'EV Distribution'!$A$2:$B$51,2,FALSE),0)*'EV Scenarios'!W$2</f>
        <v>0.16757330736238787</v>
      </c>
      <c r="X24" s="5">
        <f>'[3]Pc, Winter, S3'!X24*Main!$B$8+_xlfn.IFNA(VLOOKUP($A24,'EV Distribution'!$A$2:$B$51,2,FALSE),0)*'EV Scenarios'!X$2</f>
        <v>0.17243122018217488</v>
      </c>
      <c r="Y24" s="5">
        <f>'[3]Pc, Winter, S3'!Y24*Main!$B$8+_xlfn.IFNA(VLOOKUP($A24,'EV Distribution'!$A$2:$B$51,2,FALSE),0)*'EV Scenarios'!Y$2</f>
        <v>0.17997877452746636</v>
      </c>
    </row>
    <row r="25" spans="1:25" x14ac:dyDescent="0.3">
      <c r="A25">
        <v>33</v>
      </c>
      <c r="B25" s="5">
        <f>'[3]Pc, Winter, S3'!B25*Main!$B$8+_xlfn.IFNA(VLOOKUP($A25,'EV Distribution'!$A$2:$B$51,2,FALSE),0)*'EV Scenarios'!B$2</f>
        <v>0.29953583154848656</v>
      </c>
      <c r="C25" s="5">
        <f>'[3]Pc, Winter, S3'!C25*Main!$B$8+_xlfn.IFNA(VLOOKUP($A25,'EV Distribution'!$A$2:$B$51,2,FALSE),0)*'EV Scenarios'!C$2</f>
        <v>0.29945838955241033</v>
      </c>
      <c r="D25" s="5">
        <f>'[3]Pc, Winter, S3'!D25*Main!$B$8+_xlfn.IFNA(VLOOKUP($A25,'EV Distribution'!$A$2:$B$51,2,FALSE),0)*'EV Scenarios'!D$2</f>
        <v>0.27292358522813903</v>
      </c>
      <c r="E25" s="5">
        <f>'[3]Pc, Winter, S3'!E25*Main!$B$8+_xlfn.IFNA(VLOOKUP($A25,'EV Distribution'!$A$2:$B$51,2,FALSE),0)*'EV Scenarios'!E$2</f>
        <v>0.26771472072617714</v>
      </c>
      <c r="F25" s="5">
        <f>'[3]Pc, Winter, S3'!F25*Main!$B$8+_xlfn.IFNA(VLOOKUP($A25,'EV Distribution'!$A$2:$B$51,2,FALSE),0)*'EV Scenarios'!F$2</f>
        <v>0.23770295356866591</v>
      </c>
      <c r="G25" s="5">
        <f>'[3]Pc, Winter, S3'!G25*Main!$B$8+_xlfn.IFNA(VLOOKUP($A25,'EV Distribution'!$A$2:$B$51,2,FALSE),0)*'EV Scenarios'!G$2</f>
        <v>0.22853362505241032</v>
      </c>
      <c r="H25" s="5">
        <f>'[3]Pc, Winter, S3'!H25*Main!$B$8+_xlfn.IFNA(VLOOKUP($A25,'EV Distribution'!$A$2:$B$51,2,FALSE),0)*'EV Scenarios'!H$2</f>
        <v>0.25347170937275787</v>
      </c>
      <c r="I25" s="5">
        <f>'[3]Pc, Winter, S3'!I25*Main!$B$8+_xlfn.IFNA(VLOOKUP($A25,'EV Distribution'!$A$2:$B$51,2,FALSE),0)*'EV Scenarios'!I$2</f>
        <v>0.13521595045291479</v>
      </c>
      <c r="J25" s="5">
        <f>'[3]Pc, Winter, S3'!J25*Main!$B$8+_xlfn.IFNA(VLOOKUP($A25,'EV Distribution'!$A$2:$B$51,2,FALSE),0)*'EV Scenarios'!J$2</f>
        <v>0.138191451180213</v>
      </c>
      <c r="K25" s="5">
        <f>'[3]Pc, Winter, S3'!K25*Main!$B$8+_xlfn.IFNA(VLOOKUP($A25,'EV Distribution'!$A$2:$B$51,2,FALSE),0)*'EV Scenarios'!K$2</f>
        <v>0.14240943914377802</v>
      </c>
      <c r="L25" s="5">
        <f>'[3]Pc, Winter, S3'!L25*Main!$B$8+_xlfn.IFNA(VLOOKUP($A25,'EV Distribution'!$A$2:$B$51,2,FALSE),0)*'EV Scenarios'!L$2</f>
        <v>0.1275497438951794</v>
      </c>
      <c r="M25" s="5">
        <f>'[3]Pc, Winter, S3'!M25*Main!$B$8+_xlfn.IFNA(VLOOKUP($A25,'EV Distribution'!$A$2:$B$51,2,FALSE),0)*'EV Scenarios'!M$2</f>
        <v>0.12491118926597533</v>
      </c>
      <c r="N25" s="5">
        <f>'[3]Pc, Winter, S3'!N25*Main!$B$8+_xlfn.IFNA(VLOOKUP($A25,'EV Distribution'!$A$2:$B$51,2,FALSE),0)*'EV Scenarios'!N$2</f>
        <v>0.1380644191193946</v>
      </c>
      <c r="O25" s="5">
        <f>'[3]Pc, Winter, S3'!O25*Main!$B$8+_xlfn.IFNA(VLOOKUP($A25,'EV Distribution'!$A$2:$B$51,2,FALSE),0)*'EV Scenarios'!O$2</f>
        <v>0.15448553616788116</v>
      </c>
      <c r="P25" s="5">
        <f>'[3]Pc, Winter, S3'!P25*Main!$B$8+_xlfn.IFNA(VLOOKUP($A25,'EV Distribution'!$A$2:$B$51,2,FALSE),0)*'EV Scenarios'!P$2</f>
        <v>0.15396262495067264</v>
      </c>
      <c r="Q25" s="5">
        <f>'[3]Pc, Winter, S3'!Q25*Main!$B$8+_xlfn.IFNA(VLOOKUP($A25,'EV Distribution'!$A$2:$B$51,2,FALSE),0)*'EV Scenarios'!Q$2</f>
        <v>0.15823278544758967</v>
      </c>
      <c r="R25" s="5">
        <f>'[3]Pc, Winter, S3'!R25*Main!$B$8+_xlfn.IFNA(VLOOKUP($A25,'EV Distribution'!$A$2:$B$51,2,FALSE),0)*'EV Scenarios'!R$2</f>
        <v>0.14851968685454037</v>
      </c>
      <c r="S25" s="5">
        <f>'[3]Pc, Winter, S3'!S25*Main!$B$8+_xlfn.IFNA(VLOOKUP($A25,'EV Distribution'!$A$2:$B$51,2,FALSE),0)*'EV Scenarios'!S$2</f>
        <v>0.17153324095011213</v>
      </c>
      <c r="T25" s="5">
        <f>'[3]Pc, Winter, S3'!T25*Main!$B$8+_xlfn.IFNA(VLOOKUP($A25,'EV Distribution'!$A$2:$B$51,2,FALSE),0)*'EV Scenarios'!T$2</f>
        <v>0.14832373971889012</v>
      </c>
      <c r="U25" s="5">
        <f>'[3]Pc, Winter, S3'!U25*Main!$B$8+_xlfn.IFNA(VLOOKUP($A25,'EV Distribution'!$A$2:$B$51,2,FALSE),0)*'EV Scenarios'!U$2</f>
        <v>0.14056213291647982</v>
      </c>
      <c r="V25" s="5">
        <f>'[3]Pc, Winter, S3'!V25*Main!$B$8+_xlfn.IFNA(VLOOKUP($A25,'EV Distribution'!$A$2:$B$51,2,FALSE),0)*'EV Scenarios'!V$2</f>
        <v>0.1635014677118834</v>
      </c>
      <c r="W25" s="5">
        <f>'[3]Pc, Winter, S3'!W25*Main!$B$8+_xlfn.IFNA(VLOOKUP($A25,'EV Distribution'!$A$2:$B$51,2,FALSE),0)*'EV Scenarios'!W$2</f>
        <v>0.17235349712107625</v>
      </c>
      <c r="X25" s="5">
        <f>'[3]Pc, Winter, S3'!X25*Main!$B$8+_xlfn.IFNA(VLOOKUP($A25,'EV Distribution'!$A$2:$B$51,2,FALSE),0)*'EV Scenarios'!X$2</f>
        <v>0.32021737816283635</v>
      </c>
      <c r="Y25" s="5">
        <f>'[3]Pc, Winter, S3'!Y25*Main!$B$8+_xlfn.IFNA(VLOOKUP($A25,'EV Distribution'!$A$2:$B$51,2,FALSE),0)*'EV Scenarios'!Y$2</f>
        <v>0.37976600737387889</v>
      </c>
    </row>
    <row r="26" spans="1:25" x14ac:dyDescent="0.3">
      <c r="A26">
        <v>34</v>
      </c>
      <c r="B26" s="5">
        <f>'[3]Pc, Winter, S3'!B26*Main!$B$8+_xlfn.IFNA(VLOOKUP($A26,'EV Distribution'!$A$2:$B$51,2,FALSE),0)*'EV Scenarios'!B$2</f>
        <v>1.3354931224775785E-3</v>
      </c>
      <c r="C26" s="5">
        <f>'[3]Pc, Winter, S3'!C26*Main!$B$8+_xlfn.IFNA(VLOOKUP($A26,'EV Distribution'!$A$2:$B$51,2,FALSE),0)*'EV Scenarios'!C$2</f>
        <v>1.1878420753923765E-3</v>
      </c>
      <c r="D26" s="5">
        <f>'[3]Pc, Winter, S3'!D26*Main!$B$8+_xlfn.IFNA(VLOOKUP($A26,'EV Distribution'!$A$2:$B$51,2,FALSE),0)*'EV Scenarios'!D$2</f>
        <v>1.192110519618834E-3</v>
      </c>
      <c r="E26" s="5">
        <f>'[3]Pc, Winter, S3'!E26*Main!$B$8+_xlfn.IFNA(VLOOKUP($A26,'EV Distribution'!$A$2:$B$51,2,FALSE),0)*'EV Scenarios'!E$2</f>
        <v>1.1766990269058296E-3</v>
      </c>
      <c r="F26" s="5">
        <f>'[3]Pc, Winter, S3'!F26*Main!$B$8+_xlfn.IFNA(VLOOKUP($A26,'EV Distribution'!$A$2:$B$51,2,FALSE),0)*'EV Scenarios'!F$2</f>
        <v>1.0757201090246637E-3</v>
      </c>
      <c r="G26" s="5">
        <f>'[3]Pc, Winter, S3'!G26*Main!$B$8+_xlfn.IFNA(VLOOKUP($A26,'EV Distribution'!$A$2:$B$51,2,FALSE),0)*'EV Scenarios'!G$2</f>
        <v>1.1015562418721972E-3</v>
      </c>
      <c r="H26" s="5">
        <f>'[3]Pc, Winter, S3'!H26*Main!$B$8+_xlfn.IFNA(VLOOKUP($A26,'EV Distribution'!$A$2:$B$51,2,FALSE),0)*'EV Scenarios'!H$2</f>
        <v>1.0981666900224214E-3</v>
      </c>
      <c r="I26" s="5">
        <f>'[3]Pc, Winter, S3'!I26*Main!$B$8+_xlfn.IFNA(VLOOKUP($A26,'EV Distribution'!$A$2:$B$51,2,FALSE),0)*'EV Scenarios'!I$2</f>
        <v>1.105686461603139E-3</v>
      </c>
      <c r="J26" s="5">
        <f>'[3]Pc, Winter, S3'!J26*Main!$B$8+_xlfn.IFNA(VLOOKUP($A26,'EV Distribution'!$A$2:$B$51,2,FALSE),0)*'EV Scenarios'!J$2</f>
        <v>1.2333753783632289E-3</v>
      </c>
      <c r="K26" s="5">
        <f>'[3]Pc, Winter, S3'!K26*Main!$B$8+_xlfn.IFNA(VLOOKUP($A26,'EV Distribution'!$A$2:$B$51,2,FALSE),0)*'EV Scenarios'!K$2</f>
        <v>1.2463092418721973E-3</v>
      </c>
      <c r="L26" s="5">
        <f>'[3]Pc, Winter, S3'!L26*Main!$B$8+_xlfn.IFNA(VLOOKUP($A26,'EV Distribution'!$A$2:$B$51,2,FALSE),0)*'EV Scenarios'!L$2</f>
        <v>1.2697503211883407E-3</v>
      </c>
      <c r="M26" s="5">
        <f>'[3]Pc, Winter, S3'!M26*Main!$B$8+_xlfn.IFNA(VLOOKUP($A26,'EV Distribution'!$A$2:$B$51,2,FALSE),0)*'EV Scenarios'!M$2</f>
        <v>1.2685766695627802E-3</v>
      </c>
      <c r="N26" s="5">
        <f>'[3]Pc, Winter, S3'!N26*Main!$B$8+_xlfn.IFNA(VLOOKUP($A26,'EV Distribution'!$A$2:$B$51,2,FALSE),0)*'EV Scenarios'!N$2</f>
        <v>1.2586313273542603E-3</v>
      </c>
      <c r="O26" s="5">
        <f>'[3]Pc, Winter, S3'!O26*Main!$B$8+_xlfn.IFNA(VLOOKUP($A26,'EV Distribution'!$A$2:$B$51,2,FALSE),0)*'EV Scenarios'!O$2</f>
        <v>1.1840694442264573E-3</v>
      </c>
      <c r="P26" s="5">
        <f>'[3]Pc, Winter, S3'!P26*Main!$B$8+_xlfn.IFNA(VLOOKUP($A26,'EV Distribution'!$A$2:$B$51,2,FALSE),0)*'EV Scenarios'!P$2</f>
        <v>1.1719189725336323E-3</v>
      </c>
      <c r="Q26" s="5">
        <f>'[3]Pc, Winter, S3'!Q26*Main!$B$8+_xlfn.IFNA(VLOOKUP($A26,'EV Distribution'!$A$2:$B$51,2,FALSE),0)*'EV Scenarios'!Q$2</f>
        <v>1.1774662626121077E-3</v>
      </c>
      <c r="R26" s="5">
        <f>'[3]Pc, Winter, S3'!R26*Main!$B$8+_xlfn.IFNA(VLOOKUP($A26,'EV Distribution'!$A$2:$B$51,2,FALSE),0)*'EV Scenarios'!R$2</f>
        <v>1.1751099837443945E-3</v>
      </c>
      <c r="S26" s="5">
        <f>'[3]Pc, Winter, S3'!S26*Main!$B$8+_xlfn.IFNA(VLOOKUP($A26,'EV Distribution'!$A$2:$B$51,2,FALSE),0)*'EV Scenarios'!S$2</f>
        <v>1.2023628279147984E-3</v>
      </c>
      <c r="T26" s="5">
        <f>'[3]Pc, Winter, S3'!T26*Main!$B$8+_xlfn.IFNA(VLOOKUP($A26,'EV Distribution'!$A$2:$B$51,2,FALSE),0)*'EV Scenarios'!T$2</f>
        <v>1.5275828063340809E-3</v>
      </c>
      <c r="U26" s="5">
        <f>'[3]Pc, Winter, S3'!U26*Main!$B$8+_xlfn.IFNA(VLOOKUP($A26,'EV Distribution'!$A$2:$B$51,2,FALSE),0)*'EV Scenarios'!U$2</f>
        <v>1.8196881448991032E-3</v>
      </c>
      <c r="V26" s="5">
        <f>'[3]Pc, Winter, S3'!V26*Main!$B$8+_xlfn.IFNA(VLOOKUP($A26,'EV Distribution'!$A$2:$B$51,2,FALSE),0)*'EV Scenarios'!V$2</f>
        <v>1.855541783912556E-3</v>
      </c>
      <c r="W26" s="5">
        <f>'[3]Pc, Winter, S3'!W26*Main!$B$8+_xlfn.IFNA(VLOOKUP($A26,'EV Distribution'!$A$2:$B$51,2,FALSE),0)*'EV Scenarios'!W$2</f>
        <v>1.7609398621076233E-3</v>
      </c>
      <c r="X26" s="5">
        <f>'[3]Pc, Winter, S3'!X26*Main!$B$8+_xlfn.IFNA(VLOOKUP($A26,'EV Distribution'!$A$2:$B$51,2,FALSE),0)*'EV Scenarios'!X$2</f>
        <v>1.7145772121636771E-3</v>
      </c>
      <c r="Y26" s="5">
        <f>'[3]Pc, Winter, S3'!Y26*Main!$B$8+_xlfn.IFNA(VLOOKUP($A26,'EV Distribution'!$A$2:$B$51,2,FALSE),0)*'EV Scenarios'!Y$2</f>
        <v>1.6424854187219733E-3</v>
      </c>
    </row>
    <row r="27" spans="1:25" x14ac:dyDescent="0.3">
      <c r="A27">
        <v>35</v>
      </c>
      <c r="B27" s="5">
        <f>'[3]Pc, Winter, S3'!B27*Main!$B$8+_xlfn.IFNA(VLOOKUP($A27,'EV Distribution'!$A$2:$B$51,2,FALSE),0)*'EV Scenarios'!B$2</f>
        <v>6.1862085748318387E-3</v>
      </c>
      <c r="C27" s="5">
        <f>'[3]Pc, Winter, S3'!C27*Main!$B$8+_xlfn.IFNA(VLOOKUP($A27,'EV Distribution'!$A$2:$B$51,2,FALSE),0)*'EV Scenarios'!C$2</f>
        <v>5.5982780431614353E-3</v>
      </c>
      <c r="D27" s="5">
        <f>'[3]Pc, Winter, S3'!D27*Main!$B$8+_xlfn.IFNA(VLOOKUP($A27,'EV Distribution'!$A$2:$B$51,2,FALSE),0)*'EV Scenarios'!D$2</f>
        <v>5.3685855521300452E-3</v>
      </c>
      <c r="E27" s="5">
        <f>'[3]Pc, Winter, S3'!E27*Main!$B$8+_xlfn.IFNA(VLOOKUP($A27,'EV Distribution'!$A$2:$B$51,2,FALSE),0)*'EV Scenarios'!E$2</f>
        <v>5.3177548402466371E-3</v>
      </c>
      <c r="F27" s="5">
        <f>'[3]Pc, Winter, S3'!F27*Main!$B$8+_xlfn.IFNA(VLOOKUP($A27,'EV Distribution'!$A$2:$B$51,2,FALSE),0)*'EV Scenarios'!F$2</f>
        <v>5.2060536507847529E-3</v>
      </c>
      <c r="G27" s="5">
        <f>'[3]Pc, Winter, S3'!G27*Main!$B$8+_xlfn.IFNA(VLOOKUP($A27,'EV Distribution'!$A$2:$B$51,2,FALSE),0)*'EV Scenarios'!G$2</f>
        <v>5.1517978436098665E-3</v>
      </c>
      <c r="H27" s="5">
        <f>'[3]Pc, Winter, S3'!H27*Main!$B$8+_xlfn.IFNA(VLOOKUP($A27,'EV Distribution'!$A$2:$B$51,2,FALSE),0)*'EV Scenarios'!H$2</f>
        <v>5.2360444170403593E-3</v>
      </c>
      <c r="I27" s="5">
        <f>'[3]Pc, Winter, S3'!I27*Main!$B$8+_xlfn.IFNA(VLOOKUP($A27,'EV Distribution'!$A$2:$B$51,2,FALSE),0)*'EV Scenarios'!I$2</f>
        <v>5.1939006659192828E-3</v>
      </c>
      <c r="J27" s="5">
        <f>'[3]Pc, Winter, S3'!J27*Main!$B$8+_xlfn.IFNA(VLOOKUP($A27,'EV Distribution'!$A$2:$B$51,2,FALSE),0)*'EV Scenarios'!J$2</f>
        <v>5.1319728607062782E-3</v>
      </c>
      <c r="K27" s="5">
        <f>'[3]Pc, Winter, S3'!K27*Main!$B$8+_xlfn.IFNA(VLOOKUP($A27,'EV Distribution'!$A$2:$B$51,2,FALSE),0)*'EV Scenarios'!K$2</f>
        <v>5.314983169843049E-3</v>
      </c>
      <c r="L27" s="5">
        <f>'[3]Pc, Winter, S3'!L27*Main!$B$8+_xlfn.IFNA(VLOOKUP($A27,'EV Distribution'!$A$2:$B$51,2,FALSE),0)*'EV Scenarios'!L$2</f>
        <v>5.4275851521860983E-3</v>
      </c>
      <c r="M27" s="5">
        <f>'[3]Pc, Winter, S3'!M27*Main!$B$8+_xlfn.IFNA(VLOOKUP($A27,'EV Distribution'!$A$2:$B$51,2,FALSE),0)*'EV Scenarios'!M$2</f>
        <v>5.6638384599215254E-3</v>
      </c>
      <c r="N27" s="5">
        <f>'[3]Pc, Winter, S3'!N27*Main!$B$8+_xlfn.IFNA(VLOOKUP($A27,'EV Distribution'!$A$2:$B$51,2,FALSE),0)*'EV Scenarios'!N$2</f>
        <v>5.642392839686098E-3</v>
      </c>
      <c r="O27" s="5">
        <f>'[3]Pc, Winter, S3'!O27*Main!$B$8+_xlfn.IFNA(VLOOKUP($A27,'EV Distribution'!$A$2:$B$51,2,FALSE),0)*'EV Scenarios'!O$2</f>
        <v>5.5629521704035866E-3</v>
      </c>
      <c r="P27" s="5">
        <f>'[3]Pc, Winter, S3'!P27*Main!$B$8+_xlfn.IFNA(VLOOKUP($A27,'EV Distribution'!$A$2:$B$51,2,FALSE),0)*'EV Scenarios'!P$2</f>
        <v>5.4572746967488789E-3</v>
      </c>
      <c r="Q27" s="5">
        <f>'[3]Pc, Winter, S3'!Q27*Main!$B$8+_xlfn.IFNA(VLOOKUP($A27,'EV Distribution'!$A$2:$B$51,2,FALSE),0)*'EV Scenarios'!Q$2</f>
        <v>5.4052294044282505E-3</v>
      </c>
      <c r="R27" s="5">
        <f>'[3]Pc, Winter, S3'!R27*Main!$B$8+_xlfn.IFNA(VLOOKUP($A27,'EV Distribution'!$A$2:$B$51,2,FALSE),0)*'EV Scenarios'!R$2</f>
        <v>5.6355684988789239E-3</v>
      </c>
      <c r="S27" s="5">
        <f>'[3]Pc, Winter, S3'!S27*Main!$B$8+_xlfn.IFNA(VLOOKUP($A27,'EV Distribution'!$A$2:$B$51,2,FALSE),0)*'EV Scenarios'!S$2</f>
        <v>5.941091666199552E-3</v>
      </c>
      <c r="T27" s="5">
        <f>'[3]Pc, Winter, S3'!T27*Main!$B$8+_xlfn.IFNA(VLOOKUP($A27,'EV Distribution'!$A$2:$B$51,2,FALSE),0)*'EV Scenarios'!T$2</f>
        <v>6.6983188419282511E-3</v>
      </c>
      <c r="U27" s="5">
        <f>'[3]Pc, Winter, S3'!U27*Main!$B$8+_xlfn.IFNA(VLOOKUP($A27,'EV Distribution'!$A$2:$B$51,2,FALSE),0)*'EV Scenarios'!U$2</f>
        <v>7.3302288178251117E-3</v>
      </c>
      <c r="V27" s="5">
        <f>'[3]Pc, Winter, S3'!V27*Main!$B$8+_xlfn.IFNA(VLOOKUP($A27,'EV Distribution'!$A$2:$B$51,2,FALSE),0)*'EV Scenarios'!V$2</f>
        <v>7.4817120941704021E-3</v>
      </c>
      <c r="W27" s="5">
        <f>'[3]Pc, Winter, S3'!W27*Main!$B$8+_xlfn.IFNA(VLOOKUP($A27,'EV Distribution'!$A$2:$B$51,2,FALSE),0)*'EV Scenarios'!W$2</f>
        <v>7.3256386875000003E-3</v>
      </c>
      <c r="X27" s="5">
        <f>'[3]Pc, Winter, S3'!X27*Main!$B$8+_xlfn.IFNA(VLOOKUP($A27,'EV Distribution'!$A$2:$B$51,2,FALSE),0)*'EV Scenarios'!X$2</f>
        <v>6.6956502116031387E-3</v>
      </c>
      <c r="Y27" s="5">
        <f>'[3]Pc, Winter, S3'!Y27*Main!$B$8+_xlfn.IFNA(VLOOKUP($A27,'EV Distribution'!$A$2:$B$51,2,FALSE),0)*'EV Scenarios'!Y$2</f>
        <v>6.2800468511771306E-3</v>
      </c>
    </row>
    <row r="28" spans="1:25" x14ac:dyDescent="0.3">
      <c r="A28">
        <v>36</v>
      </c>
      <c r="B28" s="5">
        <f>'[3]Pc, Winter, S3'!B28*Main!$B$8+_xlfn.IFNA(VLOOKUP($A28,'EV Distribution'!$A$2:$B$51,2,FALSE),0)*'EV Scenarios'!B$2</f>
        <v>1.4341314867713003E-2</v>
      </c>
      <c r="C28" s="5">
        <f>'[3]Pc, Winter, S3'!C28*Main!$B$8+_xlfn.IFNA(VLOOKUP($A28,'EV Distribution'!$A$2:$B$51,2,FALSE),0)*'EV Scenarios'!C$2</f>
        <v>1.4537590420123318E-2</v>
      </c>
      <c r="D28" s="5">
        <f>'[3]Pc, Winter, S3'!D28*Main!$B$8+_xlfn.IFNA(VLOOKUP($A28,'EV Distribution'!$A$2:$B$51,2,FALSE),0)*'EV Scenarios'!D$2</f>
        <v>1.4715046258688341E-2</v>
      </c>
      <c r="E28" s="5">
        <f>'[3]Pc, Winter, S3'!E28*Main!$B$8+_xlfn.IFNA(VLOOKUP($A28,'EV Distribution'!$A$2:$B$51,2,FALSE),0)*'EV Scenarios'!E$2</f>
        <v>1.4457060829035875E-2</v>
      </c>
      <c r="F28" s="5">
        <f>'[3]Pc, Winter, S3'!F28*Main!$B$8+_xlfn.IFNA(VLOOKUP($A28,'EV Distribution'!$A$2:$B$51,2,FALSE),0)*'EV Scenarios'!F$2</f>
        <v>1.4474372280269057E-2</v>
      </c>
      <c r="G28" s="5">
        <f>'[3]Pc, Winter, S3'!G28*Main!$B$8+_xlfn.IFNA(VLOOKUP($A28,'EV Distribution'!$A$2:$B$51,2,FALSE),0)*'EV Scenarios'!G$2</f>
        <v>1.4594356886771303E-2</v>
      </c>
      <c r="H28" s="5">
        <f>'[3]Pc, Winter, S3'!H28*Main!$B$8+_xlfn.IFNA(VLOOKUP($A28,'EV Distribution'!$A$2:$B$51,2,FALSE),0)*'EV Scenarios'!H$2</f>
        <v>1.4221564345291478E-2</v>
      </c>
      <c r="I28" s="5">
        <f>'[3]Pc, Winter, S3'!I28*Main!$B$8+_xlfn.IFNA(VLOOKUP($A28,'EV Distribution'!$A$2:$B$51,2,FALSE),0)*'EV Scenarios'!I$2</f>
        <v>1.4180121410313901E-2</v>
      </c>
      <c r="J28" s="5">
        <f>'[3]Pc, Winter, S3'!J28*Main!$B$8+_xlfn.IFNA(VLOOKUP($A28,'EV Distribution'!$A$2:$B$51,2,FALSE),0)*'EV Scenarios'!J$2</f>
        <v>1.2300698023822871E-2</v>
      </c>
      <c r="K28" s="5">
        <f>'[3]Pc, Winter, S3'!K28*Main!$B$8+_xlfn.IFNA(VLOOKUP($A28,'EV Distribution'!$A$2:$B$51,2,FALSE),0)*'EV Scenarios'!K$2</f>
        <v>1.2278457522982063E-2</v>
      </c>
      <c r="L28" s="5">
        <f>'[3]Pc, Winter, S3'!L28*Main!$B$8+_xlfn.IFNA(VLOOKUP($A28,'EV Distribution'!$A$2:$B$51,2,FALSE),0)*'EV Scenarios'!L$2</f>
        <v>1.202007213985426E-2</v>
      </c>
      <c r="M28" s="5">
        <f>'[3]Pc, Winter, S3'!M28*Main!$B$8+_xlfn.IFNA(VLOOKUP($A28,'EV Distribution'!$A$2:$B$51,2,FALSE),0)*'EV Scenarios'!M$2</f>
        <v>1.1630350508408074E-2</v>
      </c>
      <c r="N28" s="5">
        <f>'[3]Pc, Winter, S3'!N28*Main!$B$8+_xlfn.IFNA(VLOOKUP($A28,'EV Distribution'!$A$2:$B$51,2,FALSE),0)*'EV Scenarios'!N$2</f>
        <v>1.1649098417320626E-2</v>
      </c>
      <c r="O28" s="5">
        <f>'[3]Pc, Winter, S3'!O28*Main!$B$8+_xlfn.IFNA(VLOOKUP($A28,'EV Distribution'!$A$2:$B$51,2,FALSE),0)*'EV Scenarios'!O$2</f>
        <v>1.1515460461883405E-2</v>
      </c>
      <c r="P28" s="5">
        <f>'[3]Pc, Winter, S3'!P28*Main!$B$8+_xlfn.IFNA(VLOOKUP($A28,'EV Distribution'!$A$2:$B$51,2,FALSE),0)*'EV Scenarios'!P$2</f>
        <v>1.1564221755605382E-2</v>
      </c>
      <c r="Q28" s="5">
        <f>'[3]Pc, Winter, S3'!Q28*Main!$B$8+_xlfn.IFNA(VLOOKUP($A28,'EV Distribution'!$A$2:$B$51,2,FALSE),0)*'EV Scenarios'!Q$2</f>
        <v>1.1366985812219729E-2</v>
      </c>
      <c r="R28" s="5">
        <f>'[3]Pc, Winter, S3'!R28*Main!$B$8+_xlfn.IFNA(VLOOKUP($A28,'EV Distribution'!$A$2:$B$51,2,FALSE),0)*'EV Scenarios'!R$2</f>
        <v>1.1824451448430494E-2</v>
      </c>
      <c r="S28" s="5">
        <f>'[3]Pc, Winter, S3'!S28*Main!$B$8+_xlfn.IFNA(VLOOKUP($A28,'EV Distribution'!$A$2:$B$51,2,FALSE),0)*'EV Scenarios'!S$2</f>
        <v>1.2135373269618834E-2</v>
      </c>
      <c r="T28" s="5">
        <f>'[3]Pc, Winter, S3'!T28*Main!$B$8+_xlfn.IFNA(VLOOKUP($A28,'EV Distribution'!$A$2:$B$51,2,FALSE),0)*'EV Scenarios'!T$2</f>
        <v>1.2645609068946188E-2</v>
      </c>
      <c r="U28" s="5">
        <f>'[3]Pc, Winter, S3'!U28*Main!$B$8+_xlfn.IFNA(VLOOKUP($A28,'EV Distribution'!$A$2:$B$51,2,FALSE),0)*'EV Scenarios'!U$2</f>
        <v>1.3734204161434976E-2</v>
      </c>
      <c r="V28" s="5">
        <f>'[3]Pc, Winter, S3'!V28*Main!$B$8+_xlfn.IFNA(VLOOKUP($A28,'EV Distribution'!$A$2:$B$51,2,FALSE),0)*'EV Scenarios'!V$2</f>
        <v>1.3681735220011211E-2</v>
      </c>
      <c r="W28" s="5">
        <f>'[3]Pc, Winter, S3'!W28*Main!$B$8+_xlfn.IFNA(VLOOKUP($A28,'EV Distribution'!$A$2:$B$51,2,FALSE),0)*'EV Scenarios'!W$2</f>
        <v>1.3716519683576234E-2</v>
      </c>
      <c r="X28" s="5">
        <f>'[3]Pc, Winter, S3'!X28*Main!$B$8+_xlfn.IFNA(VLOOKUP($A28,'EV Distribution'!$A$2:$B$51,2,FALSE),0)*'EV Scenarios'!X$2</f>
        <v>1.3722256897701793E-2</v>
      </c>
      <c r="Y28" s="5">
        <f>'[3]Pc, Winter, S3'!Y28*Main!$B$8+_xlfn.IFNA(VLOOKUP($A28,'EV Distribution'!$A$2:$B$51,2,FALSE),0)*'EV Scenarios'!Y$2</f>
        <v>1.3674534621356501E-2</v>
      </c>
    </row>
    <row r="29" spans="1:25" x14ac:dyDescent="0.3">
      <c r="A29">
        <v>38</v>
      </c>
      <c r="B29" s="5">
        <f>'[3]Pc, Winter, S3'!B29*Main!$B$8+_xlfn.IFNA(VLOOKUP($A29,'EV Distribution'!$A$2:$B$51,2,FALSE),0)*'EV Scenarios'!B$2</f>
        <v>9.1113552724775781E-2</v>
      </c>
      <c r="C29" s="5">
        <f>'[3]Pc, Winter, S3'!C29*Main!$B$8+_xlfn.IFNA(VLOOKUP($A29,'EV Distribution'!$A$2:$B$51,2,FALSE),0)*'EV Scenarios'!C$2</f>
        <v>8.9994216504484303E-2</v>
      </c>
      <c r="D29" s="5">
        <f>'[3]Pc, Winter, S3'!D29*Main!$B$8+_xlfn.IFNA(VLOOKUP($A29,'EV Distribution'!$A$2:$B$51,2,FALSE),0)*'EV Scenarios'!D$2</f>
        <v>9.8678596597533627E-2</v>
      </c>
      <c r="E29" s="5">
        <f>'[3]Pc, Winter, S3'!E29*Main!$B$8+_xlfn.IFNA(VLOOKUP($A29,'EV Distribution'!$A$2:$B$51,2,FALSE),0)*'EV Scenarios'!E$2</f>
        <v>9.8087561220571745E-2</v>
      </c>
      <c r="F29" s="5">
        <f>'[3]Pc, Winter, S3'!F29*Main!$B$8+_xlfn.IFNA(VLOOKUP($A29,'EV Distribution'!$A$2:$B$51,2,FALSE),0)*'EV Scenarios'!F$2</f>
        <v>9.7079721904708524E-2</v>
      </c>
      <c r="G29" s="5">
        <f>'[3]Pc, Winter, S3'!G29*Main!$B$8+_xlfn.IFNA(VLOOKUP($A29,'EV Distribution'!$A$2:$B$51,2,FALSE),0)*'EV Scenarios'!G$2</f>
        <v>9.6960560900784754E-2</v>
      </c>
      <c r="H29" s="5">
        <f>'[3]Pc, Winter, S3'!H29*Main!$B$8+_xlfn.IFNA(VLOOKUP($A29,'EV Distribution'!$A$2:$B$51,2,FALSE),0)*'EV Scenarios'!H$2</f>
        <v>9.04951478206278E-2</v>
      </c>
      <c r="I29" s="5">
        <f>'[3]Pc, Winter, S3'!I29*Main!$B$8+_xlfn.IFNA(VLOOKUP($A29,'EV Distribution'!$A$2:$B$51,2,FALSE),0)*'EV Scenarios'!I$2</f>
        <v>8.7244530258127798E-2</v>
      </c>
      <c r="J29" s="5">
        <f>'[3]Pc, Winter, S3'!J29*Main!$B$8+_xlfn.IFNA(VLOOKUP($A29,'EV Distribution'!$A$2:$B$51,2,FALSE),0)*'EV Scenarios'!J$2</f>
        <v>8.1238961352578465E-2</v>
      </c>
      <c r="K29" s="5">
        <f>'[3]Pc, Winter, S3'!K29*Main!$B$8+_xlfn.IFNA(VLOOKUP($A29,'EV Distribution'!$A$2:$B$51,2,FALSE),0)*'EV Scenarios'!K$2</f>
        <v>7.79503909338565E-2</v>
      </c>
      <c r="L29" s="5">
        <f>'[3]Pc, Winter, S3'!L29*Main!$B$8+_xlfn.IFNA(VLOOKUP($A29,'EV Distribution'!$A$2:$B$51,2,FALSE),0)*'EV Scenarios'!L$2</f>
        <v>7.6448555940302684E-2</v>
      </c>
      <c r="M29" s="5">
        <f>'[3]Pc, Winter, S3'!M29*Main!$B$8+_xlfn.IFNA(VLOOKUP($A29,'EV Distribution'!$A$2:$B$51,2,FALSE),0)*'EV Scenarios'!M$2</f>
        <v>7.7600524630325116E-2</v>
      </c>
      <c r="N29" s="5">
        <f>'[3]Pc, Winter, S3'!N29*Main!$B$8+_xlfn.IFNA(VLOOKUP($A29,'EV Distribution'!$A$2:$B$51,2,FALSE),0)*'EV Scenarios'!N$2</f>
        <v>7.7661476247477573E-2</v>
      </c>
      <c r="O29" s="5">
        <f>'[3]Pc, Winter, S3'!O29*Main!$B$8+_xlfn.IFNA(VLOOKUP($A29,'EV Distribution'!$A$2:$B$51,2,FALSE),0)*'EV Scenarios'!O$2</f>
        <v>7.7866264992713E-2</v>
      </c>
      <c r="P29" s="5">
        <f>'[3]Pc, Winter, S3'!P29*Main!$B$8+_xlfn.IFNA(VLOOKUP($A29,'EV Distribution'!$A$2:$B$51,2,FALSE),0)*'EV Scenarios'!P$2</f>
        <v>7.7106423040358751E-2</v>
      </c>
      <c r="Q29" s="5">
        <f>'[3]Pc, Winter, S3'!Q29*Main!$B$8+_xlfn.IFNA(VLOOKUP($A29,'EV Distribution'!$A$2:$B$51,2,FALSE),0)*'EV Scenarios'!Q$2</f>
        <v>7.6854739929652471E-2</v>
      </c>
      <c r="R29" s="5">
        <f>'[3]Pc, Winter, S3'!R29*Main!$B$8+_xlfn.IFNA(VLOOKUP($A29,'EV Distribution'!$A$2:$B$51,2,FALSE),0)*'EV Scenarios'!R$2</f>
        <v>7.7107569765134512E-2</v>
      </c>
      <c r="S29" s="5">
        <f>'[3]Pc, Winter, S3'!S29*Main!$B$8+_xlfn.IFNA(VLOOKUP($A29,'EV Distribution'!$A$2:$B$51,2,FALSE),0)*'EV Scenarios'!S$2</f>
        <v>7.6411377141255593E-2</v>
      </c>
      <c r="T29" s="5">
        <f>'[3]Pc, Winter, S3'!T29*Main!$B$8+_xlfn.IFNA(VLOOKUP($A29,'EV Distribution'!$A$2:$B$51,2,FALSE),0)*'EV Scenarios'!T$2</f>
        <v>7.7602866548206278E-2</v>
      </c>
      <c r="U29" s="5">
        <f>'[3]Pc, Winter, S3'!U29*Main!$B$8+_xlfn.IFNA(VLOOKUP($A29,'EV Distribution'!$A$2:$B$51,2,FALSE),0)*'EV Scenarios'!U$2</f>
        <v>7.6403900811659195E-2</v>
      </c>
      <c r="V29" s="5">
        <f>'[3]Pc, Winter, S3'!V29*Main!$B$8+_xlfn.IFNA(VLOOKUP($A29,'EV Distribution'!$A$2:$B$51,2,FALSE),0)*'EV Scenarios'!V$2</f>
        <v>7.6960846437780256E-2</v>
      </c>
      <c r="W29" s="5">
        <f>'[3]Pc, Winter, S3'!W29*Main!$B$8+_xlfn.IFNA(VLOOKUP($A29,'EV Distribution'!$A$2:$B$51,2,FALSE),0)*'EV Scenarios'!W$2</f>
        <v>7.5539251302410307E-2</v>
      </c>
      <c r="X29" s="5">
        <f>'[3]Pc, Winter, S3'!X29*Main!$B$8+_xlfn.IFNA(VLOOKUP($A29,'EV Distribution'!$A$2:$B$51,2,FALSE),0)*'EV Scenarios'!X$2</f>
        <v>7.7696862795403582E-2</v>
      </c>
      <c r="Y29" s="5">
        <f>'[3]Pc, Winter, S3'!Y29*Main!$B$8+_xlfn.IFNA(VLOOKUP($A29,'EV Distribution'!$A$2:$B$51,2,FALSE),0)*'EV Scenarios'!Y$2</f>
        <v>7.8712123151065017E-2</v>
      </c>
    </row>
    <row r="30" spans="1:25" x14ac:dyDescent="0.3">
      <c r="A30">
        <v>39</v>
      </c>
      <c r="B30" s="5">
        <f>'[3]Pc, Winter, S3'!B30*Main!$B$8+_xlfn.IFNA(VLOOKUP($A30,'EV Distribution'!$A$2:$B$51,2,FALSE),0)*'EV Scenarios'!B$2</f>
        <v>5.3047965630605388E-3</v>
      </c>
      <c r="C30" s="5">
        <f>'[3]Pc, Winter, S3'!C30*Main!$B$8+_xlfn.IFNA(VLOOKUP($A30,'EV Distribution'!$A$2:$B$51,2,FALSE),0)*'EV Scenarios'!C$2</f>
        <v>3.2316011031390136E-3</v>
      </c>
      <c r="D30" s="5">
        <f>'[3]Pc, Winter, S3'!D30*Main!$B$8+_xlfn.IFNA(VLOOKUP($A30,'EV Distribution'!$A$2:$B$51,2,FALSE),0)*'EV Scenarios'!D$2</f>
        <v>3.2048110417600899E-3</v>
      </c>
      <c r="E30" s="5">
        <f>'[3]Pc, Winter, S3'!E30*Main!$B$8+_xlfn.IFNA(VLOOKUP($A30,'EV Distribution'!$A$2:$B$51,2,FALSE),0)*'EV Scenarios'!E$2</f>
        <v>3.6500098822869957E-3</v>
      </c>
      <c r="F30" s="5">
        <f>'[3]Pc, Winter, S3'!F30*Main!$B$8+_xlfn.IFNA(VLOOKUP($A30,'EV Distribution'!$A$2:$B$51,2,FALSE),0)*'EV Scenarios'!F$2</f>
        <v>3.2936980089686091E-3</v>
      </c>
      <c r="G30" s="5">
        <f>'[3]Pc, Winter, S3'!G30*Main!$B$8+_xlfn.IFNA(VLOOKUP($A30,'EV Distribution'!$A$2:$B$51,2,FALSE),0)*'EV Scenarios'!G$2</f>
        <v>3.4416520728699552E-3</v>
      </c>
      <c r="H30" s="5">
        <f>'[3]Pc, Winter, S3'!H30*Main!$B$8+_xlfn.IFNA(VLOOKUP($A30,'EV Distribution'!$A$2:$B$51,2,FALSE),0)*'EV Scenarios'!H$2</f>
        <v>2.9097139506726456E-3</v>
      </c>
      <c r="I30" s="5">
        <f>'[3]Pc, Winter, S3'!I30*Main!$B$8+_xlfn.IFNA(VLOOKUP($A30,'EV Distribution'!$A$2:$B$51,2,FALSE),0)*'EV Scenarios'!I$2</f>
        <v>3.5082098601457398E-3</v>
      </c>
      <c r="J30" s="5">
        <f>'[3]Pc, Winter, S3'!J30*Main!$B$8+_xlfn.IFNA(VLOOKUP($A30,'EV Distribution'!$A$2:$B$51,2,FALSE),0)*'EV Scenarios'!J$2</f>
        <v>4.191179964686099E-3</v>
      </c>
      <c r="K30" s="5">
        <f>'[3]Pc, Winter, S3'!K30*Main!$B$8+_xlfn.IFNA(VLOOKUP($A30,'EV Distribution'!$A$2:$B$51,2,FALSE),0)*'EV Scenarios'!K$2</f>
        <v>4.1955934548766824E-3</v>
      </c>
      <c r="L30" s="5">
        <f>'[3]Pc, Winter, S3'!L30*Main!$B$8+_xlfn.IFNA(VLOOKUP($A30,'EV Distribution'!$A$2:$B$51,2,FALSE),0)*'EV Scenarios'!L$2</f>
        <v>3.444204379204036E-3</v>
      </c>
      <c r="M30" s="5">
        <f>'[3]Pc, Winter, S3'!M30*Main!$B$8+_xlfn.IFNA(VLOOKUP($A30,'EV Distribution'!$A$2:$B$51,2,FALSE),0)*'EV Scenarios'!M$2</f>
        <v>3.339692299607623E-3</v>
      </c>
      <c r="N30" s="5">
        <f>'[3]Pc, Winter, S3'!N30*Main!$B$8+_xlfn.IFNA(VLOOKUP($A30,'EV Distribution'!$A$2:$B$51,2,FALSE),0)*'EV Scenarios'!N$2</f>
        <v>3.2590115591367712E-3</v>
      </c>
      <c r="O30" s="5">
        <f>'[3]Pc, Winter, S3'!O30*Main!$B$8+_xlfn.IFNA(VLOOKUP($A30,'EV Distribution'!$A$2:$B$51,2,FALSE),0)*'EV Scenarios'!O$2</f>
        <v>3.6925923615470854E-3</v>
      </c>
      <c r="P30" s="5">
        <f>'[3]Pc, Winter, S3'!P30*Main!$B$8+_xlfn.IFNA(VLOOKUP($A30,'EV Distribution'!$A$2:$B$51,2,FALSE),0)*'EV Scenarios'!P$2</f>
        <v>2.7387625619394612E-3</v>
      </c>
      <c r="Q30" s="5">
        <f>'[3]Pc, Winter, S3'!Q30*Main!$B$8+_xlfn.IFNA(VLOOKUP($A30,'EV Distribution'!$A$2:$B$51,2,FALSE),0)*'EV Scenarios'!Q$2</f>
        <v>3.9329884548766816E-3</v>
      </c>
      <c r="R30" s="5">
        <f>'[3]Pc, Winter, S3'!R30*Main!$B$8+_xlfn.IFNA(VLOOKUP($A30,'EV Distribution'!$A$2:$B$51,2,FALSE),0)*'EV Scenarios'!R$2</f>
        <v>3.3621640123318391E-3</v>
      </c>
      <c r="S30" s="5">
        <f>'[3]Pc, Winter, S3'!S30*Main!$B$8+_xlfn.IFNA(VLOOKUP($A30,'EV Distribution'!$A$2:$B$51,2,FALSE),0)*'EV Scenarios'!S$2</f>
        <v>3.7472700227017932E-3</v>
      </c>
      <c r="T30" s="5">
        <f>'[3]Pc, Winter, S3'!T30*Main!$B$8+_xlfn.IFNA(VLOOKUP($A30,'EV Distribution'!$A$2:$B$51,2,FALSE),0)*'EV Scenarios'!T$2</f>
        <v>3.9026196356502243E-3</v>
      </c>
      <c r="U30" s="5">
        <f>'[3]Pc, Winter, S3'!U30*Main!$B$8+_xlfn.IFNA(VLOOKUP($A30,'EV Distribution'!$A$2:$B$51,2,FALSE),0)*'EV Scenarios'!U$2</f>
        <v>3.4384790128923768E-3</v>
      </c>
      <c r="V30" s="5">
        <f>'[3]Pc, Winter, S3'!V30*Main!$B$8+_xlfn.IFNA(VLOOKUP($A30,'EV Distribution'!$A$2:$B$51,2,FALSE),0)*'EV Scenarios'!V$2</f>
        <v>3.9456792586883413E-3</v>
      </c>
      <c r="W30" s="5">
        <f>'[3]Pc, Winter, S3'!W30*Main!$B$8+_xlfn.IFNA(VLOOKUP($A30,'EV Distribution'!$A$2:$B$51,2,FALSE),0)*'EV Scenarios'!W$2</f>
        <v>5.7997081126681619E-3</v>
      </c>
      <c r="X30" s="5">
        <f>'[3]Pc, Winter, S3'!X30*Main!$B$8+_xlfn.IFNA(VLOOKUP($A30,'EV Distribution'!$A$2:$B$51,2,FALSE),0)*'EV Scenarios'!X$2</f>
        <v>7.1180689372197315E-3</v>
      </c>
      <c r="Y30" s="5">
        <f>'[3]Pc, Winter, S3'!Y30*Main!$B$8+_xlfn.IFNA(VLOOKUP($A30,'EV Distribution'!$A$2:$B$51,2,FALSE),0)*'EV Scenarios'!Y$2</f>
        <v>1.3767983355941706E-2</v>
      </c>
    </row>
    <row r="31" spans="1:25" x14ac:dyDescent="0.3">
      <c r="A31">
        <v>42</v>
      </c>
      <c r="B31" s="5">
        <f>'[3]Pc, Winter, S3'!B31*Main!$B$8+_xlfn.IFNA(VLOOKUP($A31,'EV Distribution'!$A$2:$B$51,2,FALSE),0)*'EV Scenarios'!B$2</f>
        <v>4.4332225451233186E-3</v>
      </c>
      <c r="C31" s="5">
        <f>'[3]Pc, Winter, S3'!C31*Main!$B$8+_xlfn.IFNA(VLOOKUP($A31,'EV Distribution'!$A$2:$B$51,2,FALSE),0)*'EV Scenarios'!C$2</f>
        <v>4.2568039288116595E-3</v>
      </c>
      <c r="D31" s="5">
        <f>'[3]Pc, Winter, S3'!D31*Main!$B$8+_xlfn.IFNA(VLOOKUP($A31,'EV Distribution'!$A$2:$B$51,2,FALSE),0)*'EV Scenarios'!D$2</f>
        <v>4.2475927920403592E-3</v>
      </c>
      <c r="E31" s="5">
        <f>'[3]Pc, Winter, S3'!E31*Main!$B$8+_xlfn.IFNA(VLOOKUP($A31,'EV Distribution'!$A$2:$B$51,2,FALSE),0)*'EV Scenarios'!E$2</f>
        <v>4.2556830538116588E-3</v>
      </c>
      <c r="F31" s="5">
        <f>'[3]Pc, Winter, S3'!F31*Main!$B$8+_xlfn.IFNA(VLOOKUP($A31,'EV Distribution'!$A$2:$B$51,2,FALSE),0)*'EV Scenarios'!F$2</f>
        <v>4.2381946034192822E-3</v>
      </c>
      <c r="G31" s="5">
        <f>'[3]Pc, Winter, S3'!G31*Main!$B$8+_xlfn.IFNA(VLOOKUP($A31,'EV Distribution'!$A$2:$B$51,2,FALSE),0)*'EV Scenarios'!G$2</f>
        <v>4.2603370905269066E-3</v>
      </c>
      <c r="H31" s="5">
        <f>'[3]Pc, Winter, S3'!H31*Main!$B$8+_xlfn.IFNA(VLOOKUP($A31,'EV Distribution'!$A$2:$B$51,2,FALSE),0)*'EV Scenarios'!H$2</f>
        <v>4.2619211073430486E-3</v>
      </c>
      <c r="I31" s="5">
        <f>'[3]Pc, Winter, S3'!I31*Main!$B$8+_xlfn.IFNA(VLOOKUP($A31,'EV Distribution'!$A$2:$B$51,2,FALSE),0)*'EV Scenarios'!I$2</f>
        <v>4.2601995840807171E-3</v>
      </c>
      <c r="J31" s="5">
        <f>'[3]Pc, Winter, S3'!J31*Main!$B$8+_xlfn.IFNA(VLOOKUP($A31,'EV Distribution'!$A$2:$B$51,2,FALSE),0)*'EV Scenarios'!J$2</f>
        <v>4.2488766642376687E-3</v>
      </c>
      <c r="K31" s="5">
        <f>'[3]Pc, Winter, S3'!K31*Main!$B$8+_xlfn.IFNA(VLOOKUP($A31,'EV Distribution'!$A$2:$B$51,2,FALSE),0)*'EV Scenarios'!K$2</f>
        <v>4.2720517062780272E-3</v>
      </c>
      <c r="L31" s="5">
        <f>'[3]Pc, Winter, S3'!L31*Main!$B$8+_xlfn.IFNA(VLOOKUP($A31,'EV Distribution'!$A$2:$B$51,2,FALSE),0)*'EV Scenarios'!L$2</f>
        <v>4.249576762331838E-3</v>
      </c>
      <c r="M31" s="5">
        <f>'[3]Pc, Winter, S3'!M31*Main!$B$8+_xlfn.IFNA(VLOOKUP($A31,'EV Distribution'!$A$2:$B$51,2,FALSE),0)*'EV Scenarios'!M$2</f>
        <v>4.2535482931614355E-3</v>
      </c>
      <c r="N31" s="5">
        <f>'[3]Pc, Winter, S3'!N31*Main!$B$8+_xlfn.IFNA(VLOOKUP($A31,'EV Distribution'!$A$2:$B$51,2,FALSE),0)*'EV Scenarios'!N$2</f>
        <v>4.260012173206278E-3</v>
      </c>
      <c r="O31" s="5">
        <f>'[3]Pc, Winter, S3'!O31*Main!$B$8+_xlfn.IFNA(VLOOKUP($A31,'EV Distribution'!$A$2:$B$51,2,FALSE),0)*'EV Scenarios'!O$2</f>
        <v>4.1917680470852023E-3</v>
      </c>
      <c r="P31" s="5">
        <f>'[3]Pc, Winter, S3'!P31*Main!$B$8+_xlfn.IFNA(VLOOKUP($A31,'EV Distribution'!$A$2:$B$51,2,FALSE),0)*'EV Scenarios'!P$2</f>
        <v>4.1062997127242155E-3</v>
      </c>
      <c r="Q31" s="5">
        <f>'[3]Pc, Winter, S3'!Q31*Main!$B$8+_xlfn.IFNA(VLOOKUP($A31,'EV Distribution'!$A$2:$B$51,2,FALSE),0)*'EV Scenarios'!Q$2</f>
        <v>4.1208057452354263E-3</v>
      </c>
      <c r="R31" s="5">
        <f>'[3]Pc, Winter, S3'!R31*Main!$B$8+_xlfn.IFNA(VLOOKUP($A31,'EV Distribution'!$A$2:$B$51,2,FALSE),0)*'EV Scenarios'!R$2</f>
        <v>4.0951060417600887E-3</v>
      </c>
      <c r="S31" s="5">
        <f>'[3]Pc, Winter, S3'!S31*Main!$B$8+_xlfn.IFNA(VLOOKUP($A31,'EV Distribution'!$A$2:$B$51,2,FALSE),0)*'EV Scenarios'!S$2</f>
        <v>4.2216600815582961E-3</v>
      </c>
      <c r="T31" s="5">
        <f>'[3]Pc, Winter, S3'!T31*Main!$B$8+_xlfn.IFNA(VLOOKUP($A31,'EV Distribution'!$A$2:$B$51,2,FALSE),0)*'EV Scenarios'!T$2</f>
        <v>4.476479631726457E-3</v>
      </c>
      <c r="U31" s="5">
        <f>'[3]Pc, Winter, S3'!U31*Main!$B$8+_xlfn.IFNA(VLOOKUP($A31,'EV Distribution'!$A$2:$B$51,2,FALSE),0)*'EV Scenarios'!U$2</f>
        <v>4.732404259809417E-3</v>
      </c>
      <c r="V31" s="5">
        <f>'[3]Pc, Winter, S3'!V31*Main!$B$8+_xlfn.IFNA(VLOOKUP($A31,'EV Distribution'!$A$2:$B$51,2,FALSE),0)*'EV Scenarios'!V$2</f>
        <v>4.8395092155269059E-3</v>
      </c>
      <c r="W31" s="5">
        <f>'[3]Pc, Winter, S3'!W31*Main!$B$8+_xlfn.IFNA(VLOOKUP($A31,'EV Distribution'!$A$2:$B$51,2,FALSE),0)*'EV Scenarios'!W$2</f>
        <v>4.7534244358183849E-3</v>
      </c>
      <c r="X31" s="5">
        <f>'[3]Pc, Winter, S3'!X31*Main!$B$8+_xlfn.IFNA(VLOOKUP($A31,'EV Distribution'!$A$2:$B$51,2,FALSE),0)*'EV Scenarios'!X$2</f>
        <v>4.549024873318386E-3</v>
      </c>
      <c r="Y31" s="5">
        <f>'[3]Pc, Winter, S3'!Y31*Main!$B$8+_xlfn.IFNA(VLOOKUP($A31,'EV Distribution'!$A$2:$B$51,2,FALSE),0)*'EV Scenarios'!Y$2</f>
        <v>4.4180577023542602E-3</v>
      </c>
    </row>
    <row r="32" spans="1:25" x14ac:dyDescent="0.3">
      <c r="A32">
        <v>43</v>
      </c>
      <c r="B32" s="5">
        <f>'[3]Pc, Winter, S3'!B32*Main!$B$8+_xlfn.IFNA(VLOOKUP($A32,'EV Distribution'!$A$2:$B$51,2,FALSE),0)*'EV Scenarios'!B$2</f>
        <v>7.2018502146860989E-3</v>
      </c>
      <c r="C32" s="5">
        <f>'[3]Pc, Winter, S3'!C32*Main!$B$8+_xlfn.IFNA(VLOOKUP($A32,'EV Distribution'!$A$2:$B$51,2,FALSE),0)*'EV Scenarios'!C$2</f>
        <v>6.4643320568946198E-3</v>
      </c>
      <c r="D32" s="5">
        <f>'[3]Pc, Winter, S3'!D32*Main!$B$8+_xlfn.IFNA(VLOOKUP($A32,'EV Distribution'!$A$2:$B$51,2,FALSE),0)*'EV Scenarios'!D$2</f>
        <v>6.1616053326793716E-3</v>
      </c>
      <c r="E32" s="5">
        <f>'[3]Pc, Winter, S3'!E32*Main!$B$8+_xlfn.IFNA(VLOOKUP($A32,'EV Distribution'!$A$2:$B$51,2,FALSE),0)*'EV Scenarios'!E$2</f>
        <v>5.6718080894058304E-3</v>
      </c>
      <c r="F32" s="5">
        <f>'[3]Pc, Winter, S3'!F32*Main!$B$8+_xlfn.IFNA(VLOOKUP($A32,'EV Distribution'!$A$2:$B$51,2,FALSE),0)*'EV Scenarios'!F$2</f>
        <v>5.7332680854820621E-3</v>
      </c>
      <c r="G32" s="5">
        <f>'[3]Pc, Winter, S3'!G32*Main!$B$8+_xlfn.IFNA(VLOOKUP($A32,'EV Distribution'!$A$2:$B$51,2,FALSE),0)*'EV Scenarios'!G$2</f>
        <v>5.7065128494955151E-3</v>
      </c>
      <c r="H32" s="5">
        <f>'[3]Pc, Winter, S3'!H32*Main!$B$8+_xlfn.IFNA(VLOOKUP($A32,'EV Distribution'!$A$2:$B$51,2,FALSE),0)*'EV Scenarios'!H$2</f>
        <v>5.7782474133968595E-3</v>
      </c>
      <c r="I32" s="5">
        <f>'[3]Pc, Winter, S3'!I32*Main!$B$8+_xlfn.IFNA(VLOOKUP($A32,'EV Distribution'!$A$2:$B$51,2,FALSE),0)*'EV Scenarios'!I$2</f>
        <v>5.7179025479260088E-3</v>
      </c>
      <c r="J32" s="5">
        <f>'[3]Pc, Winter, S3'!J32*Main!$B$8+_xlfn.IFNA(VLOOKUP($A32,'EV Distribution'!$A$2:$B$51,2,FALSE),0)*'EV Scenarios'!J$2</f>
        <v>5.8099467780269058E-3</v>
      </c>
      <c r="K32" s="5">
        <f>'[3]Pc, Winter, S3'!K32*Main!$B$8+_xlfn.IFNA(VLOOKUP($A32,'EV Distribution'!$A$2:$B$51,2,FALSE),0)*'EV Scenarios'!K$2</f>
        <v>6.7367481238789235E-3</v>
      </c>
      <c r="L32" s="5">
        <f>'[3]Pc, Winter, S3'!L32*Main!$B$8+_xlfn.IFNA(VLOOKUP($A32,'EV Distribution'!$A$2:$B$51,2,FALSE),0)*'EV Scenarios'!L$2</f>
        <v>6.7853029784192831E-3</v>
      </c>
      <c r="M32" s="5">
        <f>'[3]Pc, Winter, S3'!M32*Main!$B$8+_xlfn.IFNA(VLOOKUP($A32,'EV Distribution'!$A$2:$B$51,2,FALSE),0)*'EV Scenarios'!M$2</f>
        <v>6.7384280002802692E-3</v>
      </c>
      <c r="N32" s="5">
        <f>'[3]Pc, Winter, S3'!N32*Main!$B$8+_xlfn.IFNA(VLOOKUP($A32,'EV Distribution'!$A$2:$B$51,2,FALSE),0)*'EV Scenarios'!N$2</f>
        <v>7.2204114307735422E-3</v>
      </c>
      <c r="O32" s="5">
        <f>'[3]Pc, Winter, S3'!O32*Main!$B$8+_xlfn.IFNA(VLOOKUP($A32,'EV Distribution'!$A$2:$B$51,2,FALSE),0)*'EV Scenarios'!O$2</f>
        <v>7.1459123769618835E-3</v>
      </c>
      <c r="P32" s="5">
        <f>'[3]Pc, Winter, S3'!P32*Main!$B$8+_xlfn.IFNA(VLOOKUP($A32,'EV Distribution'!$A$2:$B$51,2,FALSE),0)*'EV Scenarios'!P$2</f>
        <v>6.9960888716367716E-3</v>
      </c>
      <c r="Q32" s="5">
        <f>'[3]Pc, Winter, S3'!Q32*Main!$B$8+_xlfn.IFNA(VLOOKUP($A32,'EV Distribution'!$A$2:$B$51,2,FALSE),0)*'EV Scenarios'!Q$2</f>
        <v>6.4891891294843046E-3</v>
      </c>
      <c r="R32" s="5">
        <f>'[3]Pc, Winter, S3'!R32*Main!$B$8+_xlfn.IFNA(VLOOKUP($A32,'EV Distribution'!$A$2:$B$51,2,FALSE),0)*'EV Scenarios'!R$2</f>
        <v>6.4775502679372196E-3</v>
      </c>
      <c r="S32" s="5">
        <f>'[3]Pc, Winter, S3'!S32*Main!$B$8+_xlfn.IFNA(VLOOKUP($A32,'EV Distribution'!$A$2:$B$51,2,FALSE),0)*'EV Scenarios'!S$2</f>
        <v>7.1744602230941696E-3</v>
      </c>
      <c r="T32" s="5">
        <f>'[3]Pc, Winter, S3'!T32*Main!$B$8+_xlfn.IFNA(VLOOKUP($A32,'EV Distribution'!$A$2:$B$51,2,FALSE),0)*'EV Scenarios'!T$2</f>
        <v>8.3262580173766813E-3</v>
      </c>
      <c r="U32" s="5">
        <f>'[3]Pc, Winter, S3'!U32*Main!$B$8+_xlfn.IFNA(VLOOKUP($A32,'EV Distribution'!$A$2:$B$51,2,FALSE),0)*'EV Scenarios'!U$2</f>
        <v>9.805180774943946E-3</v>
      </c>
      <c r="V32" s="5">
        <f>'[3]Pc, Winter, S3'!V32*Main!$B$8+_xlfn.IFNA(VLOOKUP($A32,'EV Distribution'!$A$2:$B$51,2,FALSE),0)*'EV Scenarios'!V$2</f>
        <v>1.0482065770459641E-2</v>
      </c>
      <c r="W32" s="5">
        <f>'[3]Pc, Winter, S3'!W32*Main!$B$8+_xlfn.IFNA(VLOOKUP($A32,'EV Distribution'!$A$2:$B$51,2,FALSE),0)*'EV Scenarios'!W$2</f>
        <v>9.835744544562779E-3</v>
      </c>
      <c r="X32" s="5">
        <f>'[3]Pc, Winter, S3'!X32*Main!$B$8+_xlfn.IFNA(VLOOKUP($A32,'EV Distribution'!$A$2:$B$51,2,FALSE),0)*'EV Scenarios'!X$2</f>
        <v>9.5334461367713001E-3</v>
      </c>
      <c r="Y32" s="5">
        <f>'[3]Pc, Winter, S3'!Y32*Main!$B$8+_xlfn.IFNA(VLOOKUP($A32,'EV Distribution'!$A$2:$B$51,2,FALSE),0)*'EV Scenarios'!Y$2</f>
        <v>8.4738167951233182E-3</v>
      </c>
    </row>
    <row r="33" spans="1:25" x14ac:dyDescent="0.3">
      <c r="A33">
        <v>44</v>
      </c>
      <c r="B33" s="5">
        <f>'[3]Pc, Winter, S3'!B33*Main!$B$8+_xlfn.IFNA(VLOOKUP($A33,'EV Distribution'!$A$2:$B$51,2,FALSE),0)*'EV Scenarios'!B$2</f>
        <v>1.6861630309136774E-2</v>
      </c>
      <c r="C33" s="5">
        <f>'[3]Pc, Winter, S3'!C33*Main!$B$8+_xlfn.IFNA(VLOOKUP($A33,'EV Distribution'!$A$2:$B$51,2,FALSE),0)*'EV Scenarios'!C$2</f>
        <v>1.6500184024103141E-2</v>
      </c>
      <c r="D33" s="5">
        <f>'[3]Pc, Winter, S3'!D33*Main!$B$8+_xlfn.IFNA(VLOOKUP($A33,'EV Distribution'!$A$2:$B$51,2,FALSE),0)*'EV Scenarios'!D$2</f>
        <v>1.6963932950952915E-2</v>
      </c>
      <c r="E33" s="5">
        <f>'[3]Pc, Winter, S3'!E33*Main!$B$8+_xlfn.IFNA(VLOOKUP($A33,'EV Distribution'!$A$2:$B$51,2,FALSE),0)*'EV Scenarios'!E$2</f>
        <v>1.7108154235426009E-2</v>
      </c>
      <c r="F33" s="5">
        <f>'[3]Pc, Winter, S3'!F33*Main!$B$8+_xlfn.IFNA(VLOOKUP($A33,'EV Distribution'!$A$2:$B$51,2,FALSE),0)*'EV Scenarios'!F$2</f>
        <v>1.7217623009529146E-2</v>
      </c>
      <c r="G33" s="5">
        <f>'[3]Pc, Winter, S3'!G33*Main!$B$8+_xlfn.IFNA(VLOOKUP($A33,'EV Distribution'!$A$2:$B$51,2,FALSE),0)*'EV Scenarios'!G$2</f>
        <v>1.7416334544282513E-2</v>
      </c>
      <c r="H33" s="5">
        <f>'[3]Pc, Winter, S3'!H33*Main!$B$8+_xlfn.IFNA(VLOOKUP($A33,'EV Distribution'!$A$2:$B$51,2,FALSE),0)*'EV Scenarios'!H$2</f>
        <v>1.64778311485426E-2</v>
      </c>
      <c r="I33" s="5">
        <f>'[3]Pc, Winter, S3'!I33*Main!$B$8+_xlfn.IFNA(VLOOKUP($A33,'EV Distribution'!$A$2:$B$51,2,FALSE),0)*'EV Scenarios'!I$2</f>
        <v>1.6646165965526906E-2</v>
      </c>
      <c r="J33" s="5">
        <f>'[3]Pc, Winter, S3'!J33*Main!$B$8+_xlfn.IFNA(VLOOKUP($A33,'EV Distribution'!$A$2:$B$51,2,FALSE),0)*'EV Scenarios'!J$2</f>
        <v>1.6836586902746638E-2</v>
      </c>
      <c r="K33" s="5">
        <f>'[3]Pc, Winter, S3'!K33*Main!$B$8+_xlfn.IFNA(VLOOKUP($A33,'EV Distribution'!$A$2:$B$51,2,FALSE),0)*'EV Scenarios'!K$2</f>
        <v>1.7405692694226454E-2</v>
      </c>
      <c r="L33" s="5">
        <f>'[3]Pc, Winter, S3'!L33*Main!$B$8+_xlfn.IFNA(VLOOKUP($A33,'EV Distribution'!$A$2:$B$51,2,FALSE),0)*'EV Scenarios'!L$2</f>
        <v>2.0016429574271299E-2</v>
      </c>
      <c r="M33" s="5">
        <f>'[3]Pc, Winter, S3'!M33*Main!$B$8+_xlfn.IFNA(VLOOKUP($A33,'EV Distribution'!$A$2:$B$51,2,FALSE),0)*'EV Scenarios'!M$2</f>
        <v>2.0733428395459642E-2</v>
      </c>
      <c r="N33" s="5">
        <f>'[3]Pc, Winter, S3'!N33*Main!$B$8+_xlfn.IFNA(VLOOKUP($A33,'EV Distribution'!$A$2:$B$51,2,FALSE),0)*'EV Scenarios'!N$2</f>
        <v>1.975745682679372E-2</v>
      </c>
      <c r="O33" s="5">
        <f>'[3]Pc, Winter, S3'!O33*Main!$B$8+_xlfn.IFNA(VLOOKUP($A33,'EV Distribution'!$A$2:$B$51,2,FALSE),0)*'EV Scenarios'!O$2</f>
        <v>2.0383623485145736E-2</v>
      </c>
      <c r="P33" s="5">
        <f>'[3]Pc, Winter, S3'!P33*Main!$B$8+_xlfn.IFNA(VLOOKUP($A33,'EV Distribution'!$A$2:$B$51,2,FALSE),0)*'EV Scenarios'!P$2</f>
        <v>2.064978641956278E-2</v>
      </c>
      <c r="Q33" s="5">
        <f>'[3]Pc, Winter, S3'!Q33*Main!$B$8+_xlfn.IFNA(VLOOKUP($A33,'EV Distribution'!$A$2:$B$51,2,FALSE),0)*'EV Scenarios'!Q$2</f>
        <v>1.6926492422926008E-2</v>
      </c>
      <c r="R33" s="5">
        <f>'[3]Pc, Winter, S3'!R33*Main!$B$8+_xlfn.IFNA(VLOOKUP($A33,'EV Distribution'!$A$2:$B$51,2,FALSE),0)*'EV Scenarios'!R$2</f>
        <v>1.6896750101737669E-2</v>
      </c>
      <c r="S33" s="5">
        <f>'[3]Pc, Winter, S3'!S33*Main!$B$8+_xlfn.IFNA(VLOOKUP($A33,'EV Distribution'!$A$2:$B$51,2,FALSE),0)*'EV Scenarios'!S$2</f>
        <v>1.6839252660874441E-2</v>
      </c>
      <c r="T33" s="5">
        <f>'[3]Pc, Winter, S3'!T33*Main!$B$8+_xlfn.IFNA(VLOOKUP($A33,'EV Distribution'!$A$2:$B$51,2,FALSE),0)*'EV Scenarios'!T$2</f>
        <v>1.6757175673486547E-2</v>
      </c>
      <c r="U33" s="5">
        <f>'[3]Pc, Winter, S3'!U33*Main!$B$8+_xlfn.IFNA(VLOOKUP($A33,'EV Distribution'!$A$2:$B$51,2,FALSE),0)*'EV Scenarios'!U$2</f>
        <v>1.7440473208520182E-2</v>
      </c>
      <c r="V33" s="5">
        <f>'[3]Pc, Winter, S3'!V33*Main!$B$8+_xlfn.IFNA(VLOOKUP($A33,'EV Distribution'!$A$2:$B$51,2,FALSE),0)*'EV Scenarios'!V$2</f>
        <v>1.6500550947309418E-2</v>
      </c>
      <c r="W33" s="5">
        <f>'[3]Pc, Winter, S3'!W33*Main!$B$8+_xlfn.IFNA(VLOOKUP($A33,'EV Distribution'!$A$2:$B$51,2,FALSE),0)*'EV Scenarios'!W$2</f>
        <v>1.8743168350896861E-2</v>
      </c>
      <c r="X33" s="5">
        <f>'[3]Pc, Winter, S3'!X33*Main!$B$8+_xlfn.IFNA(VLOOKUP($A33,'EV Distribution'!$A$2:$B$51,2,FALSE),0)*'EV Scenarios'!X$2</f>
        <v>2.4034835382006729E-2</v>
      </c>
      <c r="Y33" s="5">
        <f>'[3]Pc, Winter, S3'!Y33*Main!$B$8+_xlfn.IFNA(VLOOKUP($A33,'EV Distribution'!$A$2:$B$51,2,FALSE),0)*'EV Scenarios'!Y$2</f>
        <v>3.0324342174047083E-2</v>
      </c>
    </row>
    <row r="34" spans="1:25" x14ac:dyDescent="0.3">
      <c r="A34">
        <v>46</v>
      </c>
      <c r="B34" s="5">
        <f>'[3]Pc, Winter, S3'!B34*Main!$B$8+_xlfn.IFNA(VLOOKUP($A34,'EV Distribution'!$A$2:$B$51,2,FALSE),0)*'EV Scenarios'!B$2</f>
        <v>1.0513969779147984E-2</v>
      </c>
      <c r="C34" s="5">
        <f>'[3]Pc, Winter, S3'!C34*Main!$B$8+_xlfn.IFNA(VLOOKUP($A34,'EV Distribution'!$A$2:$B$51,2,FALSE),0)*'EV Scenarios'!C$2</f>
        <v>7.9288227410313911E-3</v>
      </c>
      <c r="D34" s="5">
        <f>'[3]Pc, Winter, S3'!D34*Main!$B$8+_xlfn.IFNA(VLOOKUP($A34,'EV Distribution'!$A$2:$B$51,2,FALSE),0)*'EV Scenarios'!D$2</f>
        <v>6.8706887371076221E-3</v>
      </c>
      <c r="E34" s="5">
        <f>'[3]Pc, Winter, S3'!E34*Main!$B$8+_xlfn.IFNA(VLOOKUP($A34,'EV Distribution'!$A$2:$B$51,2,FALSE),0)*'EV Scenarios'!E$2</f>
        <v>5.2437681146300453E-3</v>
      </c>
      <c r="F34" s="5">
        <f>'[3]Pc, Winter, S3'!F34*Main!$B$8+_xlfn.IFNA(VLOOKUP($A34,'EV Distribution'!$A$2:$B$51,2,FALSE),0)*'EV Scenarios'!F$2</f>
        <v>4.7848416070627791E-3</v>
      </c>
      <c r="G34" s="5">
        <f>'[3]Pc, Winter, S3'!G34*Main!$B$8+_xlfn.IFNA(VLOOKUP($A34,'EV Distribution'!$A$2:$B$51,2,FALSE),0)*'EV Scenarios'!G$2</f>
        <v>6.4777958408071754E-3</v>
      </c>
      <c r="H34" s="5">
        <f>'[3]Pc, Winter, S3'!H34*Main!$B$8+_xlfn.IFNA(VLOOKUP($A34,'EV Distribution'!$A$2:$B$51,2,FALSE),0)*'EV Scenarios'!H$2</f>
        <v>6.2133993077354253E-3</v>
      </c>
      <c r="I34" s="5">
        <f>'[3]Pc, Winter, S3'!I34*Main!$B$8+_xlfn.IFNA(VLOOKUP($A34,'EV Distribution'!$A$2:$B$51,2,FALSE),0)*'EV Scenarios'!I$2</f>
        <v>5.3548187514013456E-3</v>
      </c>
      <c r="J34" s="5">
        <f>'[3]Pc, Winter, S3'!J34*Main!$B$8+_xlfn.IFNA(VLOOKUP($A34,'EV Distribution'!$A$2:$B$51,2,FALSE),0)*'EV Scenarios'!J$2</f>
        <v>5.4774895804372194E-3</v>
      </c>
      <c r="K34" s="5">
        <f>'[3]Pc, Winter, S3'!K34*Main!$B$8+_xlfn.IFNA(VLOOKUP($A34,'EV Distribution'!$A$2:$B$51,2,FALSE),0)*'EV Scenarios'!K$2</f>
        <v>6.4189222584080724E-3</v>
      </c>
      <c r="L34" s="5">
        <f>'[3]Pc, Winter, S3'!L34*Main!$B$8+_xlfn.IFNA(VLOOKUP($A34,'EV Distribution'!$A$2:$B$51,2,FALSE),0)*'EV Scenarios'!L$2</f>
        <v>8.9248074215246623E-3</v>
      </c>
      <c r="M34" s="5">
        <f>'[3]Pc, Winter, S3'!M34*Main!$B$8+_xlfn.IFNA(VLOOKUP($A34,'EV Distribution'!$A$2:$B$51,2,FALSE),0)*'EV Scenarios'!M$2</f>
        <v>9.4024369599215243E-3</v>
      </c>
      <c r="N34" s="5">
        <f>'[3]Pc, Winter, S3'!N34*Main!$B$8+_xlfn.IFNA(VLOOKUP($A34,'EV Distribution'!$A$2:$B$51,2,FALSE),0)*'EV Scenarios'!N$2</f>
        <v>7.8095439770179366E-3</v>
      </c>
      <c r="O34" s="5">
        <f>'[3]Pc, Winter, S3'!O34*Main!$B$8+_xlfn.IFNA(VLOOKUP($A34,'EV Distribution'!$A$2:$B$51,2,FALSE),0)*'EV Scenarios'!O$2</f>
        <v>6.3628519405829597E-3</v>
      </c>
      <c r="P34" s="5">
        <f>'[3]Pc, Winter, S3'!P34*Main!$B$8+_xlfn.IFNA(VLOOKUP($A34,'EV Distribution'!$A$2:$B$51,2,FALSE),0)*'EV Scenarios'!P$2</f>
        <v>5.5124086782511201E-3</v>
      </c>
      <c r="Q34" s="5">
        <f>'[3]Pc, Winter, S3'!Q34*Main!$B$8+_xlfn.IFNA(VLOOKUP($A34,'EV Distribution'!$A$2:$B$51,2,FALSE),0)*'EV Scenarios'!Q$2</f>
        <v>5.6462028094170398E-3</v>
      </c>
      <c r="R34" s="5">
        <f>'[3]Pc, Winter, S3'!R34*Main!$B$8+_xlfn.IFNA(VLOOKUP($A34,'EV Distribution'!$A$2:$B$51,2,FALSE),0)*'EV Scenarios'!R$2</f>
        <v>5.7805817917600888E-3</v>
      </c>
      <c r="S34" s="5">
        <f>'[3]Pc, Winter, S3'!S34*Main!$B$8+_xlfn.IFNA(VLOOKUP($A34,'EV Distribution'!$A$2:$B$51,2,FALSE),0)*'EV Scenarios'!S$2</f>
        <v>5.2790674195627805E-3</v>
      </c>
      <c r="T34" s="5">
        <f>'[3]Pc, Winter, S3'!T34*Main!$B$8+_xlfn.IFNA(VLOOKUP($A34,'EV Distribution'!$A$2:$B$51,2,FALSE),0)*'EV Scenarios'!T$2</f>
        <v>5.3057907023542602E-3</v>
      </c>
      <c r="U34" s="5">
        <f>'[3]Pc, Winter, S3'!U34*Main!$B$8+_xlfn.IFNA(VLOOKUP($A34,'EV Distribution'!$A$2:$B$51,2,FALSE),0)*'EV Scenarios'!U$2</f>
        <v>5.9632273318385651E-3</v>
      </c>
      <c r="V34" s="5">
        <f>'[3]Pc, Winter, S3'!V34*Main!$B$8+_xlfn.IFNA(VLOOKUP($A34,'EV Distribution'!$A$2:$B$51,2,FALSE),0)*'EV Scenarios'!V$2</f>
        <v>5.7617602827914798E-3</v>
      </c>
      <c r="W34" s="5">
        <f>'[3]Pc, Winter, S3'!W34*Main!$B$8+_xlfn.IFNA(VLOOKUP($A34,'EV Distribution'!$A$2:$B$51,2,FALSE),0)*'EV Scenarios'!W$2</f>
        <v>1.2232971252242153E-2</v>
      </c>
      <c r="X34" s="5">
        <f>'[3]Pc, Winter, S3'!X34*Main!$B$8+_xlfn.IFNA(VLOOKUP($A34,'EV Distribution'!$A$2:$B$51,2,FALSE),0)*'EV Scenarios'!X$2</f>
        <v>2.1202892635930493E-2</v>
      </c>
      <c r="Y34" s="5">
        <f>'[3]Pc, Winter, S3'!Y34*Main!$B$8+_xlfn.IFNA(VLOOKUP($A34,'EV Distribution'!$A$2:$B$51,2,FALSE),0)*'EV Scenarios'!Y$2</f>
        <v>3.2984160597813894E-2</v>
      </c>
    </row>
    <row r="35" spans="1:25" x14ac:dyDescent="0.3">
      <c r="A35">
        <v>47</v>
      </c>
      <c r="B35" s="5">
        <f>'[3]Pc, Winter, S3'!B35*Main!$B$8+_xlfn.IFNA(VLOOKUP($A35,'EV Distribution'!$A$2:$B$51,2,FALSE),0)*'EV Scenarios'!B$2</f>
        <v>0.42566996429176007</v>
      </c>
      <c r="C35" s="5">
        <f>'[3]Pc, Winter, S3'!C35*Main!$B$8+_xlfn.IFNA(VLOOKUP($A35,'EV Distribution'!$A$2:$B$51,2,FALSE),0)*'EV Scenarios'!C$2</f>
        <v>0.42705301202606499</v>
      </c>
      <c r="D35" s="5">
        <f>'[3]Pc, Winter, S3'!D35*Main!$B$8+_xlfn.IFNA(VLOOKUP($A35,'EV Distribution'!$A$2:$B$51,2,FALSE),0)*'EV Scenarios'!D$2</f>
        <v>0.4319170024153588</v>
      </c>
      <c r="E35" s="5">
        <f>'[3]Pc, Winter, S3'!E35*Main!$B$8+_xlfn.IFNA(VLOOKUP($A35,'EV Distribution'!$A$2:$B$51,2,FALSE),0)*'EV Scenarios'!E$2</f>
        <v>0.43900628260089691</v>
      </c>
      <c r="F35" s="5">
        <f>'[3]Pc, Winter, S3'!F35*Main!$B$8+_xlfn.IFNA(VLOOKUP($A35,'EV Distribution'!$A$2:$B$51,2,FALSE),0)*'EV Scenarios'!F$2</f>
        <v>0.44529814315863231</v>
      </c>
      <c r="G35" s="5">
        <f>'[3]Pc, Winter, S3'!G35*Main!$B$8+_xlfn.IFNA(VLOOKUP($A35,'EV Distribution'!$A$2:$B$51,2,FALSE),0)*'EV Scenarios'!G$2</f>
        <v>0.36507451073542602</v>
      </c>
      <c r="H35" s="5">
        <f>'[3]Pc, Winter, S3'!H35*Main!$B$8+_xlfn.IFNA(VLOOKUP($A35,'EV Distribution'!$A$2:$B$51,2,FALSE),0)*'EV Scenarios'!H$2</f>
        <v>0.29144750198206276</v>
      </c>
      <c r="I35" s="5">
        <f>'[3]Pc, Winter, S3'!I35*Main!$B$8+_xlfn.IFNA(VLOOKUP($A35,'EV Distribution'!$A$2:$B$51,2,FALSE),0)*'EV Scenarios'!I$2</f>
        <v>0.31882698887135652</v>
      </c>
      <c r="J35" s="5">
        <f>'[3]Pc, Winter, S3'!J35*Main!$B$8+_xlfn.IFNA(VLOOKUP($A35,'EV Distribution'!$A$2:$B$51,2,FALSE),0)*'EV Scenarios'!J$2</f>
        <v>0.3805838380283072</v>
      </c>
      <c r="K35" s="5">
        <f>'[3]Pc, Winter, S3'!K35*Main!$B$8+_xlfn.IFNA(VLOOKUP($A35,'EV Distribution'!$A$2:$B$51,2,FALSE),0)*'EV Scenarios'!K$2</f>
        <v>0.44748921503223094</v>
      </c>
      <c r="L35" s="5">
        <f>'[3]Pc, Winter, S3'!L35*Main!$B$8+_xlfn.IFNA(VLOOKUP($A35,'EV Distribution'!$A$2:$B$51,2,FALSE),0)*'EV Scenarios'!L$2</f>
        <v>0.46004995067068383</v>
      </c>
      <c r="M35" s="5">
        <f>'[3]Pc, Winter, S3'!M35*Main!$B$8+_xlfn.IFNA(VLOOKUP($A35,'EV Distribution'!$A$2:$B$51,2,FALSE),0)*'EV Scenarios'!M$2</f>
        <v>0.37135538801065027</v>
      </c>
      <c r="N35" s="5">
        <f>'[3]Pc, Winter, S3'!N35*Main!$B$8+_xlfn.IFNA(VLOOKUP($A35,'EV Distribution'!$A$2:$B$51,2,FALSE),0)*'EV Scenarios'!N$2</f>
        <v>0.36024877442404707</v>
      </c>
      <c r="O35" s="5">
        <f>'[3]Pc, Winter, S3'!O35*Main!$B$8+_xlfn.IFNA(VLOOKUP($A35,'EV Distribution'!$A$2:$B$51,2,FALSE),0)*'EV Scenarios'!O$2</f>
        <v>0.35226008683352023</v>
      </c>
      <c r="P35" s="5">
        <f>'[3]Pc, Winter, S3'!P35*Main!$B$8+_xlfn.IFNA(VLOOKUP($A35,'EV Distribution'!$A$2:$B$51,2,FALSE),0)*'EV Scenarios'!P$2</f>
        <v>0.36960047545459634</v>
      </c>
      <c r="Q35" s="5">
        <f>'[3]Pc, Winter, S3'!Q35*Main!$B$8+_xlfn.IFNA(VLOOKUP($A35,'EV Distribution'!$A$2:$B$51,2,FALSE),0)*'EV Scenarios'!Q$2</f>
        <v>0.35179120098178251</v>
      </c>
      <c r="R35" s="5">
        <f>'[3]Pc, Winter, S3'!R35*Main!$B$8+_xlfn.IFNA(VLOOKUP($A35,'EV Distribution'!$A$2:$B$51,2,FALSE),0)*'EV Scenarios'!R$2</f>
        <v>0.33683944760818385</v>
      </c>
      <c r="S35" s="5">
        <f>'[3]Pc, Winter, S3'!S35*Main!$B$8+_xlfn.IFNA(VLOOKUP($A35,'EV Distribution'!$A$2:$B$51,2,FALSE),0)*'EV Scenarios'!S$2</f>
        <v>0.32694440008772419</v>
      </c>
      <c r="T35" s="5">
        <f>'[3]Pc, Winter, S3'!T35*Main!$B$8+_xlfn.IFNA(VLOOKUP($A35,'EV Distribution'!$A$2:$B$51,2,FALSE),0)*'EV Scenarios'!T$2</f>
        <v>0.27572903564209633</v>
      </c>
      <c r="U35" s="5">
        <f>'[3]Pc, Winter, S3'!U35*Main!$B$8+_xlfn.IFNA(VLOOKUP($A35,'EV Distribution'!$A$2:$B$51,2,FALSE),0)*'EV Scenarios'!U$2</f>
        <v>0.28861003133323992</v>
      </c>
      <c r="V35" s="5">
        <f>'[3]Pc, Winter, S3'!V35*Main!$B$8+_xlfn.IFNA(VLOOKUP($A35,'EV Distribution'!$A$2:$B$51,2,FALSE),0)*'EV Scenarios'!V$2</f>
        <v>0.27808700802914799</v>
      </c>
      <c r="W35" s="5">
        <f>'[3]Pc, Winter, S3'!W35*Main!$B$8+_xlfn.IFNA(VLOOKUP($A35,'EV Distribution'!$A$2:$B$51,2,FALSE),0)*'EV Scenarios'!W$2</f>
        <v>0.2766685662073991</v>
      </c>
      <c r="X35" s="5">
        <f>'[3]Pc, Winter, S3'!X35*Main!$B$8+_xlfn.IFNA(VLOOKUP($A35,'EV Distribution'!$A$2:$B$51,2,FALSE),0)*'EV Scenarios'!X$2</f>
        <v>0.29154246185145738</v>
      </c>
      <c r="Y35" s="5">
        <f>'[3]Pc, Winter, S3'!Y35*Main!$B$8+_xlfn.IFNA(VLOOKUP($A35,'EV Distribution'!$A$2:$B$51,2,FALSE),0)*'EV Scenarios'!Y$2</f>
        <v>0.26622929474075108</v>
      </c>
    </row>
    <row r="36" spans="1:25" x14ac:dyDescent="0.3">
      <c r="A36">
        <v>48</v>
      </c>
      <c r="B36" s="5">
        <f>'[3]Pc, Winter, S3'!B36*Main!$B$8+_xlfn.IFNA(VLOOKUP($A36,'EV Distribution'!$A$2:$B$51,2,FALSE),0)*'EV Scenarios'!B$2</f>
        <v>1.8050094215246637E-3</v>
      </c>
      <c r="C36" s="5">
        <f>'[3]Pc, Winter, S3'!C36*Main!$B$8+_xlfn.IFNA(VLOOKUP($A36,'EV Distribution'!$A$2:$B$51,2,FALSE),0)*'EV Scenarios'!C$2</f>
        <v>1.7738841373318385E-3</v>
      </c>
      <c r="D36" s="5">
        <f>'[3]Pc, Winter, S3'!D36*Main!$B$8+_xlfn.IFNA(VLOOKUP($A36,'EV Distribution'!$A$2:$B$51,2,FALSE),0)*'EV Scenarios'!D$2</f>
        <v>1.7800561303251119E-3</v>
      </c>
      <c r="E36" s="5">
        <f>'[3]Pc, Winter, S3'!E36*Main!$B$8+_xlfn.IFNA(VLOOKUP($A36,'EV Distribution'!$A$2:$B$51,2,FALSE),0)*'EV Scenarios'!E$2</f>
        <v>1.7391413206278026E-3</v>
      </c>
      <c r="F36" s="5">
        <f>'[3]Pc, Winter, S3'!F36*Main!$B$8+_xlfn.IFNA(VLOOKUP($A36,'EV Distribution'!$A$2:$B$51,2,FALSE),0)*'EV Scenarios'!F$2</f>
        <v>1.7019474425448431E-3</v>
      </c>
      <c r="G36" s="5">
        <f>'[3]Pc, Winter, S3'!G36*Main!$B$8+_xlfn.IFNA(VLOOKUP($A36,'EV Distribution'!$A$2:$B$51,2,FALSE),0)*'EV Scenarios'!G$2</f>
        <v>1.7134886493834081E-3</v>
      </c>
      <c r="H36" s="5">
        <f>'[3]Pc, Winter, S3'!H36*Main!$B$8+_xlfn.IFNA(VLOOKUP($A36,'EV Distribution'!$A$2:$B$51,2,FALSE),0)*'EV Scenarios'!H$2</f>
        <v>1.7120288551008968E-3</v>
      </c>
      <c r="I36" s="5">
        <f>'[3]Pc, Winter, S3'!I36*Main!$B$8+_xlfn.IFNA(VLOOKUP($A36,'EV Distribution'!$A$2:$B$51,2,FALSE),0)*'EV Scenarios'!I$2</f>
        <v>1.7442455742713004E-3</v>
      </c>
      <c r="J36" s="5">
        <f>'[3]Pc, Winter, S3'!J36*Main!$B$8+_xlfn.IFNA(VLOOKUP($A36,'EV Distribution'!$A$2:$B$51,2,FALSE),0)*'EV Scenarios'!J$2</f>
        <v>1.793052823150224E-3</v>
      </c>
      <c r="K36" s="5">
        <f>'[3]Pc, Winter, S3'!K36*Main!$B$8+_xlfn.IFNA(VLOOKUP($A36,'EV Distribution'!$A$2:$B$51,2,FALSE),0)*'EV Scenarios'!K$2</f>
        <v>1.8024922996076238E-3</v>
      </c>
      <c r="L36" s="5">
        <f>'[3]Pc, Winter, S3'!L36*Main!$B$8+_xlfn.IFNA(VLOOKUP($A36,'EV Distribution'!$A$2:$B$51,2,FALSE),0)*'EV Scenarios'!L$2</f>
        <v>1.8100526409753361E-3</v>
      </c>
      <c r="M36" s="5">
        <f>'[3]Pc, Winter, S3'!M36*Main!$B$8+_xlfn.IFNA(VLOOKUP($A36,'EV Distribution'!$A$2:$B$51,2,FALSE),0)*'EV Scenarios'!M$2</f>
        <v>1.8517174531950673E-3</v>
      </c>
      <c r="N36" s="5">
        <f>'[3]Pc, Winter, S3'!N36*Main!$B$8+_xlfn.IFNA(VLOOKUP($A36,'EV Distribution'!$A$2:$B$51,2,FALSE),0)*'EV Scenarios'!N$2</f>
        <v>1.8624576760089683E-3</v>
      </c>
      <c r="O36" s="5">
        <f>'[3]Pc, Winter, S3'!O36*Main!$B$8+_xlfn.IFNA(VLOOKUP($A36,'EV Distribution'!$A$2:$B$51,2,FALSE),0)*'EV Scenarios'!O$2</f>
        <v>1.8685661216367713E-3</v>
      </c>
      <c r="P36" s="5">
        <f>'[3]Pc, Winter, S3'!P36*Main!$B$8+_xlfn.IFNA(VLOOKUP($A36,'EV Distribution'!$A$2:$B$51,2,FALSE),0)*'EV Scenarios'!P$2</f>
        <v>1.8497266614349776E-3</v>
      </c>
      <c r="Q36" s="5">
        <f>'[3]Pc, Winter, S3'!Q36*Main!$B$8+_xlfn.IFNA(VLOOKUP($A36,'EV Distribution'!$A$2:$B$51,2,FALSE),0)*'EV Scenarios'!Q$2</f>
        <v>1.8372340392376681E-3</v>
      </c>
      <c r="R36" s="5">
        <f>'[3]Pc, Winter, S3'!R36*Main!$B$8+_xlfn.IFNA(VLOOKUP($A36,'EV Distribution'!$A$2:$B$51,2,FALSE),0)*'EV Scenarios'!R$2</f>
        <v>1.8005639781390134E-3</v>
      </c>
      <c r="S36" s="5">
        <f>'[3]Pc, Winter, S3'!S36*Main!$B$8+_xlfn.IFNA(VLOOKUP($A36,'EV Distribution'!$A$2:$B$51,2,FALSE),0)*'EV Scenarios'!S$2</f>
        <v>1.8195793604260089E-3</v>
      </c>
      <c r="T36" s="5">
        <f>'[3]Pc, Winter, S3'!T36*Main!$B$8+_xlfn.IFNA(VLOOKUP($A36,'EV Distribution'!$A$2:$B$51,2,FALSE),0)*'EV Scenarios'!T$2</f>
        <v>1.9125785961322868E-3</v>
      </c>
      <c r="U36" s="5">
        <f>'[3]Pc, Winter, S3'!U36*Main!$B$8+_xlfn.IFNA(VLOOKUP($A36,'EV Distribution'!$A$2:$B$51,2,FALSE),0)*'EV Scenarios'!U$2</f>
        <v>2.0251364184417043E-3</v>
      </c>
      <c r="V36" s="5">
        <f>'[3]Pc, Winter, S3'!V36*Main!$B$8+_xlfn.IFNA(VLOOKUP($A36,'EV Distribution'!$A$2:$B$51,2,FALSE),0)*'EV Scenarios'!V$2</f>
        <v>2.0913811362107625E-3</v>
      </c>
      <c r="W36" s="5">
        <f>'[3]Pc, Winter, S3'!W36*Main!$B$8+_xlfn.IFNA(VLOOKUP($A36,'EV Distribution'!$A$2:$B$51,2,FALSE),0)*'EV Scenarios'!W$2</f>
        <v>2.0591227701793721E-3</v>
      </c>
      <c r="X36" s="5">
        <f>'[3]Pc, Winter, S3'!X36*Main!$B$8+_xlfn.IFNA(VLOOKUP($A36,'EV Distribution'!$A$2:$B$51,2,FALSE),0)*'EV Scenarios'!X$2</f>
        <v>2.0031608778026903E-3</v>
      </c>
      <c r="Y36" s="5">
        <f>'[3]Pc, Winter, S3'!Y36*Main!$B$8+_xlfn.IFNA(VLOOKUP($A36,'EV Distribution'!$A$2:$B$51,2,FALSE),0)*'EV Scenarios'!Y$2</f>
        <v>1.932693311939462E-3</v>
      </c>
    </row>
    <row r="37" spans="1:25" x14ac:dyDescent="0.3">
      <c r="A37">
        <v>49</v>
      </c>
      <c r="B37" s="5">
        <f>'[3]Pc, Winter, S3'!B37*Main!$B$8+_xlfn.IFNA(VLOOKUP($A37,'EV Distribution'!$A$2:$B$51,2,FALSE),0)*'EV Scenarios'!B$2</f>
        <v>7.204553885818385E-2</v>
      </c>
      <c r="C37" s="5">
        <f>'[3]Pc, Winter, S3'!C37*Main!$B$8+_xlfn.IFNA(VLOOKUP($A37,'EV Distribution'!$A$2:$B$51,2,FALSE),0)*'EV Scenarios'!C$2</f>
        <v>7.0651649297085201E-2</v>
      </c>
      <c r="D37" s="5">
        <f>'[3]Pc, Winter, S3'!D37*Main!$B$8+_xlfn.IFNA(VLOOKUP($A37,'EV Distribution'!$A$2:$B$51,2,FALSE),0)*'EV Scenarios'!D$2</f>
        <v>7.0916226419562758E-2</v>
      </c>
      <c r="E37" s="5">
        <f>'[3]Pc, Winter, S3'!E37*Main!$B$8+_xlfn.IFNA(VLOOKUP($A37,'EV Distribution'!$A$2:$B$51,2,FALSE),0)*'EV Scenarios'!E$2</f>
        <v>7.0600731342208525E-2</v>
      </c>
      <c r="F37" s="5">
        <f>'[3]Pc, Winter, S3'!F37*Main!$B$8+_xlfn.IFNA(VLOOKUP($A37,'EV Distribution'!$A$2:$B$51,2,FALSE),0)*'EV Scenarios'!F$2</f>
        <v>7.0410759185818378E-2</v>
      </c>
      <c r="G37" s="5">
        <f>'[3]Pc, Winter, S3'!G37*Main!$B$8+_xlfn.IFNA(VLOOKUP($A37,'EV Distribution'!$A$2:$B$51,2,FALSE),0)*'EV Scenarios'!G$2</f>
        <v>7.1161507043441694E-2</v>
      </c>
      <c r="H37" s="5">
        <f>'[3]Pc, Winter, S3'!H37*Main!$B$8+_xlfn.IFNA(VLOOKUP($A37,'EV Distribution'!$A$2:$B$51,2,FALSE),0)*'EV Scenarios'!H$2</f>
        <v>7.3576882806894631E-2</v>
      </c>
      <c r="I37" s="5">
        <f>'[3]Pc, Winter, S3'!I37*Main!$B$8+_xlfn.IFNA(VLOOKUP($A37,'EV Distribution'!$A$2:$B$51,2,FALSE),0)*'EV Scenarios'!I$2</f>
        <v>7.3711541828475335E-2</v>
      </c>
      <c r="J37" s="5">
        <f>'[3]Pc, Winter, S3'!J37*Main!$B$8+_xlfn.IFNA(VLOOKUP($A37,'EV Distribution'!$A$2:$B$51,2,FALSE),0)*'EV Scenarios'!J$2</f>
        <v>7.386083469534753E-2</v>
      </c>
      <c r="K37" s="5">
        <f>'[3]Pc, Winter, S3'!K37*Main!$B$8+_xlfn.IFNA(VLOOKUP($A37,'EV Distribution'!$A$2:$B$51,2,FALSE),0)*'EV Scenarios'!K$2</f>
        <v>7.2403434748318382E-2</v>
      </c>
      <c r="L37" s="5">
        <f>'[3]Pc, Winter, S3'!L37*Main!$B$8+_xlfn.IFNA(VLOOKUP($A37,'EV Distribution'!$A$2:$B$51,2,FALSE),0)*'EV Scenarios'!L$2</f>
        <v>7.219195270627804E-2</v>
      </c>
      <c r="M37" s="5">
        <f>'[3]Pc, Winter, S3'!M37*Main!$B$8+_xlfn.IFNA(VLOOKUP($A37,'EV Distribution'!$A$2:$B$51,2,FALSE),0)*'EV Scenarios'!M$2</f>
        <v>7.1726586373318385E-2</v>
      </c>
      <c r="N37" s="5">
        <f>'[3]Pc, Winter, S3'!N37*Main!$B$8+_xlfn.IFNA(VLOOKUP($A37,'EV Distribution'!$A$2:$B$51,2,FALSE),0)*'EV Scenarios'!N$2</f>
        <v>7.0782546817264563E-2</v>
      </c>
      <c r="O37" s="5">
        <f>'[3]Pc, Winter, S3'!O37*Main!$B$8+_xlfn.IFNA(VLOOKUP($A37,'EV Distribution'!$A$2:$B$51,2,FALSE),0)*'EV Scenarios'!O$2</f>
        <v>7.0354204184697303E-2</v>
      </c>
      <c r="P37" s="5">
        <f>'[3]Pc, Winter, S3'!P37*Main!$B$8+_xlfn.IFNA(VLOOKUP($A37,'EV Distribution'!$A$2:$B$51,2,FALSE),0)*'EV Scenarios'!P$2</f>
        <v>6.8699214295964123E-2</v>
      </c>
      <c r="Q37" s="5">
        <f>'[3]Pc, Winter, S3'!Q37*Main!$B$8+_xlfn.IFNA(VLOOKUP($A37,'EV Distribution'!$A$2:$B$51,2,FALSE),0)*'EV Scenarios'!Q$2</f>
        <v>6.9190622841928257E-2</v>
      </c>
      <c r="R37" s="5">
        <f>'[3]Pc, Winter, S3'!R37*Main!$B$8+_xlfn.IFNA(VLOOKUP($A37,'EV Distribution'!$A$2:$B$51,2,FALSE),0)*'EV Scenarios'!R$2</f>
        <v>6.8491633774943939E-2</v>
      </c>
      <c r="S37" s="5">
        <f>'[3]Pc, Winter, S3'!S37*Main!$B$8+_xlfn.IFNA(VLOOKUP($A37,'EV Distribution'!$A$2:$B$51,2,FALSE),0)*'EV Scenarios'!S$2</f>
        <v>7.1284078422645739E-2</v>
      </c>
      <c r="T37" s="5">
        <f>'[3]Pc, Winter, S3'!T37*Main!$B$8+_xlfn.IFNA(VLOOKUP($A37,'EV Distribution'!$A$2:$B$51,2,FALSE),0)*'EV Scenarios'!T$2</f>
        <v>7.1894137080437223E-2</v>
      </c>
      <c r="U37" s="5">
        <f>'[3]Pc, Winter, S3'!U37*Main!$B$8+_xlfn.IFNA(VLOOKUP($A37,'EV Distribution'!$A$2:$B$51,2,FALSE),0)*'EV Scenarios'!U$2</f>
        <v>7.2049268406390143E-2</v>
      </c>
      <c r="V37" s="5">
        <f>'[3]Pc, Winter, S3'!V37*Main!$B$8+_xlfn.IFNA(VLOOKUP($A37,'EV Distribution'!$A$2:$B$51,2,FALSE),0)*'EV Scenarios'!V$2</f>
        <v>7.1829501511210758E-2</v>
      </c>
      <c r="W37" s="5">
        <f>'[3]Pc, Winter, S3'!W37*Main!$B$8+_xlfn.IFNA(VLOOKUP($A37,'EV Distribution'!$A$2:$B$51,2,FALSE),0)*'EV Scenarios'!W$2</f>
        <v>7.1785291573150223E-2</v>
      </c>
      <c r="X37" s="5">
        <f>'[3]Pc, Winter, S3'!X37*Main!$B$8+_xlfn.IFNA(VLOOKUP($A37,'EV Distribution'!$A$2:$B$51,2,FALSE),0)*'EV Scenarios'!X$2</f>
        <v>7.1864154571748884E-2</v>
      </c>
      <c r="Y37" s="5">
        <f>'[3]Pc, Winter, S3'!Y37*Main!$B$8+_xlfn.IFNA(VLOOKUP($A37,'EV Distribution'!$A$2:$B$51,2,FALSE),0)*'EV Scenarios'!Y$2</f>
        <v>7.2189640946468611E-2</v>
      </c>
    </row>
    <row r="38" spans="1:25" x14ac:dyDescent="0.3">
      <c r="A38">
        <v>50</v>
      </c>
      <c r="B38" s="5">
        <f>'[3]Pc, Winter, S3'!B38*Main!$B$8+_xlfn.IFNA(VLOOKUP($A38,'EV Distribution'!$A$2:$B$51,2,FALSE),0)*'EV Scenarios'!B$2</f>
        <v>8.1363921322869966E-3</v>
      </c>
      <c r="C38" s="5">
        <f>'[3]Pc, Winter, S3'!C38*Main!$B$8+_xlfn.IFNA(VLOOKUP($A38,'EV Distribution'!$A$2:$B$51,2,FALSE),0)*'EV Scenarios'!C$2</f>
        <v>8.2157028346412555E-3</v>
      </c>
      <c r="D38" s="5">
        <f>'[3]Pc, Winter, S3'!D38*Main!$B$8+_xlfn.IFNA(VLOOKUP($A38,'EV Distribution'!$A$2:$B$51,2,FALSE),0)*'EV Scenarios'!D$2</f>
        <v>8.3223116182735424E-3</v>
      </c>
      <c r="E38" s="5">
        <f>'[3]Pc, Winter, S3'!E38*Main!$B$8+_xlfn.IFNA(VLOOKUP($A38,'EV Distribution'!$A$2:$B$51,2,FALSE),0)*'EV Scenarios'!E$2</f>
        <v>8.2242946538677118E-3</v>
      </c>
      <c r="F38" s="5">
        <f>'[3]Pc, Winter, S3'!F38*Main!$B$8+_xlfn.IFNA(VLOOKUP($A38,'EV Distribution'!$A$2:$B$51,2,FALSE),0)*'EV Scenarios'!F$2</f>
        <v>8.2523599708520176E-3</v>
      </c>
      <c r="G38" s="5">
        <f>'[3]Pc, Winter, S3'!G38*Main!$B$8+_xlfn.IFNA(VLOOKUP($A38,'EV Distribution'!$A$2:$B$51,2,FALSE),0)*'EV Scenarios'!G$2</f>
        <v>7.708569008408073E-3</v>
      </c>
      <c r="H38" s="5">
        <f>'[3]Pc, Winter, S3'!H38*Main!$B$8+_xlfn.IFNA(VLOOKUP($A38,'EV Distribution'!$A$2:$B$51,2,FALSE),0)*'EV Scenarios'!H$2</f>
        <v>8.2670814181614351E-3</v>
      </c>
      <c r="I38" s="5">
        <f>'[3]Pc, Winter, S3'!I38*Main!$B$8+_xlfn.IFNA(VLOOKUP($A38,'EV Distribution'!$A$2:$B$51,2,FALSE),0)*'EV Scenarios'!I$2</f>
        <v>7.2283096143497755E-3</v>
      </c>
      <c r="J38" s="5">
        <f>'[3]Pc, Winter, S3'!J38*Main!$B$8+_xlfn.IFNA(VLOOKUP($A38,'EV Distribution'!$A$2:$B$51,2,FALSE),0)*'EV Scenarios'!J$2</f>
        <v>6.7259127595291476E-3</v>
      </c>
      <c r="K38" s="5">
        <f>'[3]Pc, Winter, S3'!K38*Main!$B$8+_xlfn.IFNA(VLOOKUP($A38,'EV Distribution'!$A$2:$B$51,2,FALSE),0)*'EV Scenarios'!K$2</f>
        <v>6.5130122110426012E-3</v>
      </c>
      <c r="L38" s="5">
        <f>'[3]Pc, Winter, S3'!L38*Main!$B$8+_xlfn.IFNA(VLOOKUP($A38,'EV Distribution'!$A$2:$B$51,2,FALSE),0)*'EV Scenarios'!L$2</f>
        <v>6.5961375504484309E-3</v>
      </c>
      <c r="M38" s="5">
        <f>'[3]Pc, Winter, S3'!M38*Main!$B$8+_xlfn.IFNA(VLOOKUP($A38,'EV Distribution'!$A$2:$B$51,2,FALSE),0)*'EV Scenarios'!M$2</f>
        <v>6.6264097920403593E-3</v>
      </c>
      <c r="N38" s="5">
        <f>'[3]Pc, Winter, S3'!N38*Main!$B$8+_xlfn.IFNA(VLOOKUP($A38,'EV Distribution'!$A$2:$B$51,2,FALSE),0)*'EV Scenarios'!N$2</f>
        <v>6.8674241258408078E-3</v>
      </c>
      <c r="O38" s="5">
        <f>'[3]Pc, Winter, S3'!O38*Main!$B$8+_xlfn.IFNA(VLOOKUP($A38,'EV Distribution'!$A$2:$B$51,2,FALSE),0)*'EV Scenarios'!O$2</f>
        <v>8.2013554910313896E-3</v>
      </c>
      <c r="P38" s="5">
        <f>'[3]Pc, Winter, S3'!P38*Main!$B$8+_xlfn.IFNA(VLOOKUP($A38,'EV Distribution'!$A$2:$B$51,2,FALSE),0)*'EV Scenarios'!P$2</f>
        <v>8.34193159809417E-3</v>
      </c>
      <c r="Q38" s="5">
        <f>'[3]Pc, Winter, S3'!Q38*Main!$B$8+_xlfn.IFNA(VLOOKUP($A38,'EV Distribution'!$A$2:$B$51,2,FALSE),0)*'EV Scenarios'!Q$2</f>
        <v>8.2294132684977567E-3</v>
      </c>
      <c r="R38" s="5">
        <f>'[3]Pc, Winter, S3'!R38*Main!$B$8+_xlfn.IFNA(VLOOKUP($A38,'EV Distribution'!$A$2:$B$51,2,FALSE),0)*'EV Scenarios'!R$2</f>
        <v>8.2436105397982063E-3</v>
      </c>
      <c r="S38" s="5">
        <f>'[3]Pc, Winter, S3'!S38*Main!$B$8+_xlfn.IFNA(VLOOKUP($A38,'EV Distribution'!$A$2:$B$51,2,FALSE),0)*'EV Scenarios'!S$2</f>
        <v>8.209974596132286E-3</v>
      </c>
      <c r="T38" s="5">
        <f>'[3]Pc, Winter, S3'!T38*Main!$B$8+_xlfn.IFNA(VLOOKUP($A38,'EV Distribution'!$A$2:$B$51,2,FALSE),0)*'EV Scenarios'!T$2</f>
        <v>7.6084427741031392E-3</v>
      </c>
      <c r="U38" s="5">
        <f>'[3]Pc, Winter, S3'!U38*Main!$B$8+_xlfn.IFNA(VLOOKUP($A38,'EV Distribution'!$A$2:$B$51,2,FALSE),0)*'EV Scenarios'!U$2</f>
        <v>6.3636899041479827E-3</v>
      </c>
      <c r="V38" s="5">
        <f>'[3]Pc, Winter, S3'!V38*Main!$B$8+_xlfn.IFNA(VLOOKUP($A38,'EV Distribution'!$A$2:$B$51,2,FALSE),0)*'EV Scenarios'!V$2</f>
        <v>6.8304704352578471E-3</v>
      </c>
      <c r="W38" s="5">
        <f>'[3]Pc, Winter, S3'!W38*Main!$B$8+_xlfn.IFNA(VLOOKUP($A38,'EV Distribution'!$A$2:$B$51,2,FALSE),0)*'EV Scenarios'!W$2</f>
        <v>8.2144598912556044E-3</v>
      </c>
      <c r="X38" s="5">
        <f>'[3]Pc, Winter, S3'!X38*Main!$B$8+_xlfn.IFNA(VLOOKUP($A38,'EV Distribution'!$A$2:$B$51,2,FALSE),0)*'EV Scenarios'!X$2</f>
        <v>8.3212025910874444E-3</v>
      </c>
      <c r="Y38" s="5">
        <f>'[3]Pc, Winter, S3'!Y38*Main!$B$8+_xlfn.IFNA(VLOOKUP($A38,'EV Distribution'!$A$2:$B$51,2,FALSE),0)*'EV Scenarios'!Y$2</f>
        <v>8.4202190801569519E-3</v>
      </c>
    </row>
    <row r="39" spans="1:25" x14ac:dyDescent="0.3">
      <c r="A39">
        <v>52</v>
      </c>
      <c r="B39" s="5">
        <f>'[3]Pc, Winter, S3'!B39*Main!$B$8+_xlfn.IFNA(VLOOKUP($A39,'EV Distribution'!$A$2:$B$51,2,FALSE),0)*'EV Scenarios'!B$2</f>
        <v>6.131402023822871E-3</v>
      </c>
      <c r="C39" s="5">
        <f>'[3]Pc, Winter, S3'!C39*Main!$B$8+_xlfn.IFNA(VLOOKUP($A39,'EV Distribution'!$A$2:$B$51,2,FALSE),0)*'EV Scenarios'!C$2</f>
        <v>4.9492537205717488E-3</v>
      </c>
      <c r="D39" s="5">
        <f>'[3]Pc, Winter, S3'!D39*Main!$B$8+_xlfn.IFNA(VLOOKUP($A39,'EV Distribution'!$A$2:$B$51,2,FALSE),0)*'EV Scenarios'!D$2</f>
        <v>4.5134746101457394E-3</v>
      </c>
      <c r="E39" s="5">
        <f>'[3]Pc, Winter, S3'!E39*Main!$B$8+_xlfn.IFNA(VLOOKUP($A39,'EV Distribution'!$A$2:$B$51,2,FALSE),0)*'EV Scenarios'!E$2</f>
        <v>3.9828024089125554E-3</v>
      </c>
      <c r="F39" s="5">
        <f>'[3]Pc, Winter, S3'!F39*Main!$B$8+_xlfn.IFNA(VLOOKUP($A39,'EV Distribution'!$A$2:$B$51,2,FALSE),0)*'EV Scenarios'!F$2</f>
        <v>4.2079891404147984E-3</v>
      </c>
      <c r="G39" s="5">
        <f>'[3]Pc, Winter, S3'!G39*Main!$B$8+_xlfn.IFNA(VLOOKUP($A39,'EV Distribution'!$A$2:$B$51,2,FALSE),0)*'EV Scenarios'!G$2</f>
        <v>4.9345577640134523E-3</v>
      </c>
      <c r="H39" s="5">
        <f>'[3]Pc, Winter, S3'!H39*Main!$B$8+_xlfn.IFNA(VLOOKUP($A39,'EV Distribution'!$A$2:$B$51,2,FALSE),0)*'EV Scenarios'!H$2</f>
        <v>6.1932770524103136E-3</v>
      </c>
      <c r="I39" s="5">
        <f>'[3]Pc, Winter, S3'!I39*Main!$B$8+_xlfn.IFNA(VLOOKUP($A39,'EV Distribution'!$A$2:$B$51,2,FALSE),0)*'EV Scenarios'!I$2</f>
        <v>5.961734148262331E-3</v>
      </c>
      <c r="J39" s="5">
        <f>'[3]Pc, Winter, S3'!J39*Main!$B$8+_xlfn.IFNA(VLOOKUP($A39,'EV Distribution'!$A$2:$B$51,2,FALSE),0)*'EV Scenarios'!J$2</f>
        <v>6.110354561939463E-3</v>
      </c>
      <c r="K39" s="5">
        <f>'[3]Pc, Winter, S3'!K39*Main!$B$8+_xlfn.IFNA(VLOOKUP($A39,'EV Distribution'!$A$2:$B$51,2,FALSE),0)*'EV Scenarios'!K$2</f>
        <v>5.0564186334080717E-3</v>
      </c>
      <c r="L39" s="5">
        <f>'[3]Pc, Winter, S3'!L39*Main!$B$8+_xlfn.IFNA(VLOOKUP($A39,'EV Distribution'!$A$2:$B$51,2,FALSE),0)*'EV Scenarios'!L$2</f>
        <v>5.0684445235426017E-3</v>
      </c>
      <c r="M39" s="5">
        <f>'[3]Pc, Winter, S3'!M39*Main!$B$8+_xlfn.IFNA(VLOOKUP($A39,'EV Distribution'!$A$2:$B$51,2,FALSE),0)*'EV Scenarios'!M$2</f>
        <v>4.7778445753923768E-3</v>
      </c>
      <c r="N39" s="5">
        <f>'[3]Pc, Winter, S3'!N39*Main!$B$8+_xlfn.IFNA(VLOOKUP($A39,'EV Distribution'!$A$2:$B$51,2,FALSE),0)*'EV Scenarios'!N$2</f>
        <v>3.9839685210201793E-3</v>
      </c>
      <c r="O39" s="5">
        <f>'[3]Pc, Winter, S3'!O39*Main!$B$8+_xlfn.IFNA(VLOOKUP($A39,'EV Distribution'!$A$2:$B$51,2,FALSE),0)*'EV Scenarios'!O$2</f>
        <v>3.7279656255605385E-3</v>
      </c>
      <c r="P39" s="5">
        <f>'[3]Pc, Winter, S3'!P39*Main!$B$8+_xlfn.IFNA(VLOOKUP($A39,'EV Distribution'!$A$2:$B$51,2,FALSE),0)*'EV Scenarios'!P$2</f>
        <v>3.72323727073991E-3</v>
      </c>
      <c r="Q39" s="5">
        <f>'[3]Pc, Winter, S3'!Q39*Main!$B$8+_xlfn.IFNA(VLOOKUP($A39,'EV Distribution'!$A$2:$B$51,2,FALSE),0)*'EV Scenarios'!Q$2</f>
        <v>3.9152705877242159E-3</v>
      </c>
      <c r="R39" s="5">
        <f>'[3]Pc, Winter, S3'!R39*Main!$B$8+_xlfn.IFNA(VLOOKUP($A39,'EV Distribution'!$A$2:$B$51,2,FALSE),0)*'EV Scenarios'!R$2</f>
        <v>3.9985811838565014E-3</v>
      </c>
      <c r="S39" s="5">
        <f>'[3]Pc, Winter, S3'!S39*Main!$B$8+_xlfn.IFNA(VLOOKUP($A39,'EV Distribution'!$A$2:$B$51,2,FALSE),0)*'EV Scenarios'!S$2</f>
        <v>3.9540438153026908E-3</v>
      </c>
      <c r="T39" s="5">
        <f>'[3]Pc, Winter, S3'!T39*Main!$B$8+_xlfn.IFNA(VLOOKUP($A39,'EV Distribution'!$A$2:$B$51,2,FALSE),0)*'EV Scenarios'!T$2</f>
        <v>5.7389833991031381E-3</v>
      </c>
      <c r="U39" s="5">
        <f>'[3]Pc, Winter, S3'!U39*Main!$B$8+_xlfn.IFNA(VLOOKUP($A39,'EV Distribution'!$A$2:$B$51,2,FALSE),0)*'EV Scenarios'!U$2</f>
        <v>6.1690235002802695E-3</v>
      </c>
      <c r="V39" s="5">
        <f>'[3]Pc, Winter, S3'!V39*Main!$B$8+_xlfn.IFNA(VLOOKUP($A39,'EV Distribution'!$A$2:$B$51,2,FALSE),0)*'EV Scenarios'!V$2</f>
        <v>5.8434681928251119E-3</v>
      </c>
      <c r="W39" s="5">
        <f>'[3]Pc, Winter, S3'!W39*Main!$B$8+_xlfn.IFNA(VLOOKUP($A39,'EV Distribution'!$A$2:$B$51,2,FALSE),0)*'EV Scenarios'!W$2</f>
        <v>5.1353484105941703E-3</v>
      </c>
      <c r="X39" s="5">
        <f>'[3]Pc, Winter, S3'!X39*Main!$B$8+_xlfn.IFNA(VLOOKUP($A39,'EV Distribution'!$A$2:$B$51,2,FALSE),0)*'EV Scenarios'!X$2</f>
        <v>4.9278375403587447E-3</v>
      </c>
      <c r="Y39" s="5">
        <f>'[3]Pc, Winter, S3'!Y39*Main!$B$8+_xlfn.IFNA(VLOOKUP($A39,'EV Distribution'!$A$2:$B$51,2,FALSE),0)*'EV Scenarios'!Y$2</f>
        <v>4.6510589646860988E-3</v>
      </c>
    </row>
    <row r="40" spans="1:25" x14ac:dyDescent="0.3">
      <c r="A40">
        <v>53</v>
      </c>
      <c r="B40" s="5">
        <f>'[3]Pc, Winter, S3'!B40*Main!$B$8+_xlfn.IFNA(VLOOKUP($A40,'EV Distribution'!$A$2:$B$51,2,FALSE),0)*'EV Scenarios'!B$2</f>
        <v>2.1641588821748877E-2</v>
      </c>
      <c r="C40" s="5">
        <f>'[3]Pc, Winter, S3'!C40*Main!$B$8+_xlfn.IFNA(VLOOKUP($A40,'EV Distribution'!$A$2:$B$51,2,FALSE),0)*'EV Scenarios'!C$2</f>
        <v>1.0456641079876681E-2</v>
      </c>
      <c r="D40" s="5">
        <f>'[3]Pc, Winter, S3'!D40*Main!$B$8+_xlfn.IFNA(VLOOKUP($A40,'EV Distribution'!$A$2:$B$51,2,FALSE),0)*'EV Scenarios'!D$2</f>
        <v>1.2115131459080716E-2</v>
      </c>
      <c r="E40" s="5">
        <f>'[3]Pc, Winter, S3'!E40*Main!$B$8+_xlfn.IFNA(VLOOKUP($A40,'EV Distribution'!$A$2:$B$51,2,FALSE),0)*'EV Scenarios'!E$2</f>
        <v>1.0537635966928251E-2</v>
      </c>
      <c r="F40" s="5">
        <f>'[3]Pc, Winter, S3'!F40*Main!$B$8+_xlfn.IFNA(VLOOKUP($A40,'EV Distribution'!$A$2:$B$51,2,FALSE),0)*'EV Scenarios'!F$2</f>
        <v>1.2269958332118832E-2</v>
      </c>
      <c r="G40" s="5">
        <f>'[3]Pc, Winter, S3'!G40*Main!$B$8+_xlfn.IFNA(VLOOKUP($A40,'EV Distribution'!$A$2:$B$51,2,FALSE),0)*'EV Scenarios'!G$2</f>
        <v>1.0448797468049328E-2</v>
      </c>
      <c r="H40" s="5">
        <f>'[3]Pc, Winter, S3'!H40*Main!$B$8+_xlfn.IFNA(VLOOKUP($A40,'EV Distribution'!$A$2:$B$51,2,FALSE),0)*'EV Scenarios'!H$2</f>
        <v>1.1387378054091927E-2</v>
      </c>
      <c r="I40" s="5">
        <f>'[3]Pc, Winter, S3'!I40*Main!$B$8+_xlfn.IFNA(VLOOKUP($A40,'EV Distribution'!$A$2:$B$51,2,FALSE),0)*'EV Scenarios'!I$2</f>
        <v>1.0613663388733182E-2</v>
      </c>
      <c r="J40" s="5">
        <f>'[3]Pc, Winter, S3'!J40*Main!$B$8+_xlfn.IFNA(VLOOKUP($A40,'EV Distribution'!$A$2:$B$51,2,FALSE),0)*'EV Scenarios'!J$2</f>
        <v>1.0888335566704037E-2</v>
      </c>
      <c r="K40" s="5">
        <f>'[3]Pc, Winter, S3'!K40*Main!$B$8+_xlfn.IFNA(VLOOKUP($A40,'EV Distribution'!$A$2:$B$51,2,FALSE),0)*'EV Scenarios'!K$2</f>
        <v>1.023770819899103E-2</v>
      </c>
      <c r="L40" s="5">
        <f>'[3]Pc, Winter, S3'!L40*Main!$B$8+_xlfn.IFNA(VLOOKUP($A40,'EV Distribution'!$A$2:$B$51,2,FALSE),0)*'EV Scenarios'!L$2</f>
        <v>9.6904562387892367E-3</v>
      </c>
      <c r="M40" s="5">
        <f>'[3]Pc, Winter, S3'!M40*Main!$B$8+_xlfn.IFNA(VLOOKUP($A40,'EV Distribution'!$A$2:$B$51,2,FALSE),0)*'EV Scenarios'!M$2</f>
        <v>1.1591565073991032E-2</v>
      </c>
      <c r="N40" s="5">
        <f>'[3]Pc, Winter, S3'!N40*Main!$B$8+_xlfn.IFNA(VLOOKUP($A40,'EV Distribution'!$A$2:$B$51,2,FALSE),0)*'EV Scenarios'!N$2</f>
        <v>1.1918368710201792E-2</v>
      </c>
      <c r="O40" s="5">
        <f>'[3]Pc, Winter, S3'!O40*Main!$B$8+_xlfn.IFNA(VLOOKUP($A40,'EV Distribution'!$A$2:$B$51,2,FALSE),0)*'EV Scenarios'!O$2</f>
        <v>1.0587833359304934E-2</v>
      </c>
      <c r="P40" s="5">
        <f>'[3]Pc, Winter, S3'!P40*Main!$B$8+_xlfn.IFNA(VLOOKUP($A40,'EV Distribution'!$A$2:$B$51,2,FALSE),0)*'EV Scenarios'!P$2</f>
        <v>1.0626735835762333E-2</v>
      </c>
      <c r="Q40" s="5">
        <f>'[3]Pc, Winter, S3'!Q40*Main!$B$8+_xlfn.IFNA(VLOOKUP($A40,'EV Distribution'!$A$2:$B$51,2,FALSE),0)*'EV Scenarios'!Q$2</f>
        <v>1.1344553592208522E-2</v>
      </c>
      <c r="R40" s="5">
        <f>'[3]Pc, Winter, S3'!R40*Main!$B$8+_xlfn.IFNA(VLOOKUP($A40,'EV Distribution'!$A$2:$B$51,2,FALSE),0)*'EV Scenarios'!R$2</f>
        <v>1.0930742123878923E-2</v>
      </c>
      <c r="S40" s="5">
        <f>'[3]Pc, Winter, S3'!S40*Main!$B$8+_xlfn.IFNA(VLOOKUP($A40,'EV Distribution'!$A$2:$B$51,2,FALSE),0)*'EV Scenarios'!S$2</f>
        <v>9.9080815518497751E-3</v>
      </c>
      <c r="T40" s="5">
        <f>'[3]Pc, Winter, S3'!T40*Main!$B$8+_xlfn.IFNA(VLOOKUP($A40,'EV Distribution'!$A$2:$B$51,2,FALSE),0)*'EV Scenarios'!T$2</f>
        <v>1.2015939406950671E-2</v>
      </c>
      <c r="U40" s="5">
        <f>'[3]Pc, Winter, S3'!U40*Main!$B$8+_xlfn.IFNA(VLOOKUP($A40,'EV Distribution'!$A$2:$B$51,2,FALSE),0)*'EV Scenarios'!U$2</f>
        <v>1.2243708961883405E-2</v>
      </c>
      <c r="V40" s="5">
        <f>'[3]Pc, Winter, S3'!V40*Main!$B$8+_xlfn.IFNA(VLOOKUP($A40,'EV Distribution'!$A$2:$B$51,2,FALSE),0)*'EV Scenarios'!V$2</f>
        <v>1.3134497620795965E-2</v>
      </c>
      <c r="W40" s="5">
        <f>'[3]Pc, Winter, S3'!W40*Main!$B$8+_xlfn.IFNA(VLOOKUP($A40,'EV Distribution'!$A$2:$B$51,2,FALSE),0)*'EV Scenarios'!W$2</f>
        <v>2.5120112009529145E-2</v>
      </c>
      <c r="X40" s="5">
        <f>'[3]Pc, Winter, S3'!X40*Main!$B$8+_xlfn.IFNA(VLOOKUP($A40,'EV Distribution'!$A$2:$B$51,2,FALSE),0)*'EV Scenarios'!X$2</f>
        <v>4.1866901458520185E-2</v>
      </c>
      <c r="Y40" s="5">
        <f>'[3]Pc, Winter, S3'!Y40*Main!$B$8+_xlfn.IFNA(VLOOKUP($A40,'EV Distribution'!$A$2:$B$51,2,FALSE),0)*'EV Scenarios'!Y$2</f>
        <v>4.8653767989349769E-2</v>
      </c>
    </row>
    <row r="41" spans="1:25" x14ac:dyDescent="0.3">
      <c r="A41">
        <v>55</v>
      </c>
      <c r="B41" s="5">
        <f>'[3]Pc, Winter, S3'!B41*Main!$B$8+_xlfn.IFNA(VLOOKUP($A41,'EV Distribution'!$A$2:$B$51,2,FALSE),0)*'EV Scenarios'!B$2</f>
        <v>2.5780946089405832E-2</v>
      </c>
      <c r="C41" s="5">
        <f>'[3]Pc, Winter, S3'!C41*Main!$B$8+_xlfn.IFNA(VLOOKUP($A41,'EV Distribution'!$A$2:$B$51,2,FALSE),0)*'EV Scenarios'!C$2</f>
        <v>2.5604222302130046E-2</v>
      </c>
      <c r="D41" s="5">
        <f>'[3]Pc, Winter, S3'!D41*Main!$B$8+_xlfn.IFNA(VLOOKUP($A41,'EV Distribution'!$A$2:$B$51,2,FALSE),0)*'EV Scenarios'!D$2</f>
        <v>2.6737937101177129E-2</v>
      </c>
      <c r="E41" s="5">
        <f>'[3]Pc, Winter, S3'!E41*Main!$B$8+_xlfn.IFNA(VLOOKUP($A41,'EV Distribution'!$A$2:$B$51,2,FALSE),0)*'EV Scenarios'!E$2</f>
        <v>2.5581100395739909E-2</v>
      </c>
      <c r="F41" s="5">
        <f>'[3]Pc, Winter, S3'!F41*Main!$B$8+_xlfn.IFNA(VLOOKUP($A41,'EV Distribution'!$A$2:$B$51,2,FALSE),0)*'EV Scenarios'!F$2</f>
        <v>2.6182721614910313E-2</v>
      </c>
      <c r="G41" s="5">
        <f>'[3]Pc, Winter, S3'!G41*Main!$B$8+_xlfn.IFNA(VLOOKUP($A41,'EV Distribution'!$A$2:$B$51,2,FALSE),0)*'EV Scenarios'!G$2</f>
        <v>2.6366228096132292E-2</v>
      </c>
      <c r="H41" s="5">
        <f>'[3]Pc, Winter, S3'!H41*Main!$B$8+_xlfn.IFNA(VLOOKUP($A41,'EV Distribution'!$A$2:$B$51,2,FALSE),0)*'EV Scenarios'!H$2</f>
        <v>2.6829738271580715E-2</v>
      </c>
      <c r="I41" s="5">
        <f>'[3]Pc, Winter, S3'!I41*Main!$B$8+_xlfn.IFNA(VLOOKUP($A41,'EV Distribution'!$A$2:$B$51,2,FALSE),0)*'EV Scenarios'!I$2</f>
        <v>2.6887983560818389E-2</v>
      </c>
      <c r="J41" s="5">
        <f>'[3]Pc, Winter, S3'!J41*Main!$B$8+_xlfn.IFNA(VLOOKUP($A41,'EV Distribution'!$A$2:$B$51,2,FALSE),0)*'EV Scenarios'!J$2</f>
        <v>2.6092159079596413E-2</v>
      </c>
      <c r="K41" s="5">
        <f>'[3]Pc, Winter, S3'!K41*Main!$B$8+_xlfn.IFNA(VLOOKUP($A41,'EV Distribution'!$A$2:$B$51,2,FALSE),0)*'EV Scenarios'!K$2</f>
        <v>2.7874533432174886E-2</v>
      </c>
      <c r="L41" s="5">
        <f>'[3]Pc, Winter, S3'!L41*Main!$B$8+_xlfn.IFNA(VLOOKUP($A41,'EV Distribution'!$A$2:$B$51,2,FALSE),0)*'EV Scenarios'!L$2</f>
        <v>3.5469757636210762E-2</v>
      </c>
      <c r="M41" s="5">
        <f>'[3]Pc, Winter, S3'!M41*Main!$B$8+_xlfn.IFNA(VLOOKUP($A41,'EV Distribution'!$A$2:$B$51,2,FALSE),0)*'EV Scenarios'!M$2</f>
        <v>3.9752125198150225E-2</v>
      </c>
      <c r="N41" s="5">
        <f>'[3]Pc, Winter, S3'!N41*Main!$B$8+_xlfn.IFNA(VLOOKUP($A41,'EV Distribution'!$A$2:$B$51,2,FALSE),0)*'EV Scenarios'!N$2</f>
        <v>3.9176579940302686E-2</v>
      </c>
      <c r="O41" s="5">
        <f>'[3]Pc, Winter, S3'!O41*Main!$B$8+_xlfn.IFNA(VLOOKUP($A41,'EV Distribution'!$A$2:$B$51,2,FALSE),0)*'EV Scenarios'!O$2</f>
        <v>4.0025006202073991E-2</v>
      </c>
      <c r="P41" s="5">
        <f>'[3]Pc, Winter, S3'!P41*Main!$B$8+_xlfn.IFNA(VLOOKUP($A41,'EV Distribution'!$A$2:$B$51,2,FALSE),0)*'EV Scenarios'!P$2</f>
        <v>4.0019267551849778E-2</v>
      </c>
      <c r="Q41" s="5">
        <f>'[3]Pc, Winter, S3'!Q41*Main!$B$8+_xlfn.IFNA(VLOOKUP($A41,'EV Distribution'!$A$2:$B$51,2,FALSE),0)*'EV Scenarios'!Q$2</f>
        <v>3.9763818990470851E-2</v>
      </c>
      <c r="R41" s="5">
        <f>'[3]Pc, Winter, S3'!R41*Main!$B$8+_xlfn.IFNA(VLOOKUP($A41,'EV Distribution'!$A$2:$B$51,2,FALSE),0)*'EV Scenarios'!R$2</f>
        <v>4.02333959646861E-2</v>
      </c>
      <c r="S41" s="5">
        <f>'[3]Pc, Winter, S3'!S41*Main!$B$8+_xlfn.IFNA(VLOOKUP($A41,'EV Distribution'!$A$2:$B$51,2,FALSE),0)*'EV Scenarios'!S$2</f>
        <v>3.9583215941704039E-2</v>
      </c>
      <c r="T41" s="5">
        <f>'[3]Pc, Winter, S3'!T41*Main!$B$8+_xlfn.IFNA(VLOOKUP($A41,'EV Distribution'!$A$2:$B$51,2,FALSE),0)*'EV Scenarios'!T$2</f>
        <v>3.606586244142377E-2</v>
      </c>
      <c r="U41" s="5">
        <f>'[3]Pc, Winter, S3'!U41*Main!$B$8+_xlfn.IFNA(VLOOKUP($A41,'EV Distribution'!$A$2:$B$51,2,FALSE),0)*'EV Scenarios'!U$2</f>
        <v>3.3582498177410318E-2</v>
      </c>
      <c r="V41" s="5">
        <f>'[3]Pc, Winter, S3'!V41*Main!$B$8+_xlfn.IFNA(VLOOKUP($A41,'EV Distribution'!$A$2:$B$51,2,FALSE),0)*'EV Scenarios'!V$2</f>
        <v>2.9425094894058295E-2</v>
      </c>
      <c r="W41" s="5">
        <f>'[3]Pc, Winter, S3'!W41*Main!$B$8+_xlfn.IFNA(VLOOKUP($A41,'EV Distribution'!$A$2:$B$51,2,FALSE),0)*'EV Scenarios'!W$2</f>
        <v>2.6870895063901341E-2</v>
      </c>
      <c r="X41" s="5">
        <f>'[3]Pc, Winter, S3'!X41*Main!$B$8+_xlfn.IFNA(VLOOKUP($A41,'EV Distribution'!$A$2:$B$51,2,FALSE),0)*'EV Scenarios'!X$2</f>
        <v>2.6889385911154712E-2</v>
      </c>
      <c r="Y41" s="5">
        <f>'[3]Pc, Winter, S3'!Y41*Main!$B$8+_xlfn.IFNA(VLOOKUP($A41,'EV Distribution'!$A$2:$B$51,2,FALSE),0)*'EV Scenarios'!Y$2</f>
        <v>2.5912273003082957E-2</v>
      </c>
    </row>
    <row r="42" spans="1:25" x14ac:dyDescent="0.3">
      <c r="A42">
        <v>56</v>
      </c>
      <c r="B42" s="5">
        <f>'[3]Pc, Winter, S3'!B42*Main!$B$8+_xlfn.IFNA(VLOOKUP($A42,'EV Distribution'!$A$2:$B$51,2,FALSE),0)*'EV Scenarios'!B$2</f>
        <v>3.901686889573991E-3</v>
      </c>
      <c r="C42" s="5">
        <f>'[3]Pc, Winter, S3'!C42*Main!$B$8+_xlfn.IFNA(VLOOKUP($A42,'EV Distribution'!$A$2:$B$51,2,FALSE),0)*'EV Scenarios'!C$2</f>
        <v>3.7635334809417043E-3</v>
      </c>
      <c r="D42" s="5">
        <f>'[3]Pc, Winter, S3'!D42*Main!$B$8+_xlfn.IFNA(VLOOKUP($A42,'EV Distribution'!$A$2:$B$51,2,FALSE),0)*'EV Scenarios'!D$2</f>
        <v>3.2398242040358742E-3</v>
      </c>
      <c r="E42" s="5">
        <f>'[3]Pc, Winter, S3'!E42*Main!$B$8+_xlfn.IFNA(VLOOKUP($A42,'EV Distribution'!$A$2:$B$51,2,FALSE),0)*'EV Scenarios'!E$2</f>
        <v>3.1966195350336324E-3</v>
      </c>
      <c r="F42" s="5">
        <f>'[3]Pc, Winter, S3'!F42*Main!$B$8+_xlfn.IFNA(VLOOKUP($A42,'EV Distribution'!$A$2:$B$51,2,FALSE),0)*'EV Scenarios'!F$2</f>
        <v>3.1164873842488786E-3</v>
      </c>
      <c r="G42" s="5">
        <f>'[3]Pc, Winter, S3'!G42*Main!$B$8+_xlfn.IFNA(VLOOKUP($A42,'EV Distribution'!$A$2:$B$51,2,FALSE),0)*'EV Scenarios'!G$2</f>
        <v>3.1910377785874435E-3</v>
      </c>
      <c r="H42" s="5">
        <f>'[3]Pc, Winter, S3'!H42*Main!$B$8+_xlfn.IFNA(VLOOKUP($A42,'EV Distribution'!$A$2:$B$51,2,FALSE),0)*'EV Scenarios'!H$2</f>
        <v>3.177404535033632E-3</v>
      </c>
      <c r="I42" s="5">
        <f>'[3]Pc, Winter, S3'!I42*Main!$B$8+_xlfn.IFNA(VLOOKUP($A42,'EV Distribution'!$A$2:$B$51,2,FALSE),0)*'EV Scenarios'!I$2</f>
        <v>3.2057096804932739E-3</v>
      </c>
      <c r="J42" s="5">
        <f>'[3]Pc, Winter, S3'!J42*Main!$B$8+_xlfn.IFNA(VLOOKUP($A42,'EV Distribution'!$A$2:$B$51,2,FALSE),0)*'EV Scenarios'!J$2</f>
        <v>3.2045231039798203E-3</v>
      </c>
      <c r="K42" s="5">
        <f>'[3]Pc, Winter, S3'!K42*Main!$B$8+_xlfn.IFNA(VLOOKUP($A42,'EV Distribution'!$A$2:$B$51,2,FALSE),0)*'EV Scenarios'!K$2</f>
        <v>3.1517773545403594E-3</v>
      </c>
      <c r="L42" s="5">
        <f>'[3]Pc, Winter, S3'!L42*Main!$B$8+_xlfn.IFNA(VLOOKUP($A42,'EV Distribution'!$A$2:$B$51,2,FALSE),0)*'EV Scenarios'!L$2</f>
        <v>3.3368405667040359E-3</v>
      </c>
      <c r="M42" s="5">
        <f>'[3]Pc, Winter, S3'!M42*Main!$B$8+_xlfn.IFNA(VLOOKUP($A42,'EV Distribution'!$A$2:$B$51,2,FALSE),0)*'EV Scenarios'!M$2</f>
        <v>3.4153147415919281E-3</v>
      </c>
      <c r="N42" s="5">
        <f>'[3]Pc, Winter, S3'!N42*Main!$B$8+_xlfn.IFNA(VLOOKUP($A42,'EV Distribution'!$A$2:$B$51,2,FALSE),0)*'EV Scenarios'!N$2</f>
        <v>3.5706837418721976E-3</v>
      </c>
      <c r="O42" s="5">
        <f>'[3]Pc, Winter, S3'!O42*Main!$B$8+_xlfn.IFNA(VLOOKUP($A42,'EV Distribution'!$A$2:$B$51,2,FALSE),0)*'EV Scenarios'!O$2</f>
        <v>3.6055202640134527E-3</v>
      </c>
      <c r="P42" s="5">
        <f>'[3]Pc, Winter, S3'!P42*Main!$B$8+_xlfn.IFNA(VLOOKUP($A42,'EV Distribution'!$A$2:$B$51,2,FALSE),0)*'EV Scenarios'!P$2</f>
        <v>3.449585440863229E-3</v>
      </c>
      <c r="Q42" s="5">
        <f>'[3]Pc, Winter, S3'!Q42*Main!$B$8+_xlfn.IFNA(VLOOKUP($A42,'EV Distribution'!$A$2:$B$51,2,FALSE),0)*'EV Scenarios'!Q$2</f>
        <v>3.382457522421525E-3</v>
      </c>
      <c r="R42" s="5">
        <f>'[3]Pc, Winter, S3'!R42*Main!$B$8+_xlfn.IFNA(VLOOKUP($A42,'EV Distribution'!$A$2:$B$51,2,FALSE),0)*'EV Scenarios'!R$2</f>
        <v>3.360290262612108E-3</v>
      </c>
      <c r="S42" s="5">
        <f>'[3]Pc, Winter, S3'!S42*Main!$B$8+_xlfn.IFNA(VLOOKUP($A42,'EV Distribution'!$A$2:$B$51,2,FALSE),0)*'EV Scenarios'!S$2</f>
        <v>3.7878168321188342E-3</v>
      </c>
      <c r="T42" s="5">
        <f>'[3]Pc, Winter, S3'!T42*Main!$B$8+_xlfn.IFNA(VLOOKUP($A42,'EV Distribution'!$A$2:$B$51,2,FALSE),0)*'EV Scenarios'!T$2</f>
        <v>4.5782875375560538E-3</v>
      </c>
      <c r="U42" s="5">
        <f>'[3]Pc, Winter, S3'!U42*Main!$B$8+_xlfn.IFNA(VLOOKUP($A42,'EV Distribution'!$A$2:$B$51,2,FALSE),0)*'EV Scenarios'!U$2</f>
        <v>5.2144016922645742E-3</v>
      </c>
      <c r="V42" s="5">
        <f>'[3]Pc, Winter, S3'!V42*Main!$B$8+_xlfn.IFNA(VLOOKUP($A42,'EV Distribution'!$A$2:$B$51,2,FALSE),0)*'EV Scenarios'!V$2</f>
        <v>5.4017960515695069E-3</v>
      </c>
      <c r="W42" s="5">
        <f>'[3]Pc, Winter, S3'!W42*Main!$B$8+_xlfn.IFNA(VLOOKUP($A42,'EV Distribution'!$A$2:$B$51,2,FALSE),0)*'EV Scenarios'!W$2</f>
        <v>5.259421948991031E-3</v>
      </c>
      <c r="X42" s="5">
        <f>'[3]Pc, Winter, S3'!X42*Main!$B$8+_xlfn.IFNA(VLOOKUP($A42,'EV Distribution'!$A$2:$B$51,2,FALSE),0)*'EV Scenarios'!X$2</f>
        <v>4.7312033223094168E-3</v>
      </c>
      <c r="Y42" s="5">
        <f>'[3]Pc, Winter, S3'!Y42*Main!$B$8+_xlfn.IFNA(VLOOKUP($A42,'EV Distribution'!$A$2:$B$51,2,FALSE),0)*'EV Scenarios'!Y$2</f>
        <v>4.0474875235426006E-3</v>
      </c>
    </row>
    <row r="43" spans="1:25" x14ac:dyDescent="0.3">
      <c r="A43">
        <v>57</v>
      </c>
      <c r="B43" s="5">
        <f>'[3]Pc, Winter, S3'!B43*Main!$B$8+_xlfn.IFNA(VLOOKUP($A43,'EV Distribution'!$A$2:$B$51,2,FALSE),0)*'EV Scenarios'!B$2</f>
        <v>3.6595340885650224E-3</v>
      </c>
      <c r="C43" s="5">
        <f>'[3]Pc, Winter, S3'!C43*Main!$B$8+_xlfn.IFNA(VLOOKUP($A43,'EV Distribution'!$A$2:$B$51,2,FALSE),0)*'EV Scenarios'!C$2</f>
        <v>3.6071728545403587E-3</v>
      </c>
      <c r="D43" s="5">
        <f>'[3]Pc, Winter, S3'!D43*Main!$B$8+_xlfn.IFNA(VLOOKUP($A43,'EV Distribution'!$A$2:$B$51,2,FALSE),0)*'EV Scenarios'!D$2</f>
        <v>3.6306810714686094E-3</v>
      </c>
      <c r="E43" s="5">
        <f>'[3]Pc, Winter, S3'!E43*Main!$B$8+_xlfn.IFNA(VLOOKUP($A43,'EV Distribution'!$A$2:$B$51,2,FALSE),0)*'EV Scenarios'!E$2</f>
        <v>3.5974684178811662E-3</v>
      </c>
      <c r="F43" s="5">
        <f>'[3]Pc, Winter, S3'!F43*Main!$B$8+_xlfn.IFNA(VLOOKUP($A43,'EV Distribution'!$A$2:$B$51,2,FALSE),0)*'EV Scenarios'!F$2</f>
        <v>3.5870660372757843E-3</v>
      </c>
      <c r="G43" s="5">
        <f>'[3]Pc, Winter, S3'!G43*Main!$B$8+_xlfn.IFNA(VLOOKUP($A43,'EV Distribution'!$A$2:$B$51,2,FALSE),0)*'EV Scenarios'!G$2</f>
        <v>3.6353746008968616E-3</v>
      </c>
      <c r="H43" s="5">
        <f>'[3]Pc, Winter, S3'!H43*Main!$B$8+_xlfn.IFNA(VLOOKUP($A43,'EV Distribution'!$A$2:$B$51,2,FALSE),0)*'EV Scenarios'!H$2</f>
        <v>3.642236280269058E-3</v>
      </c>
      <c r="I43" s="5">
        <f>'[3]Pc, Winter, S3'!I43*Main!$B$8+_xlfn.IFNA(VLOOKUP($A43,'EV Distribution'!$A$2:$B$51,2,FALSE),0)*'EV Scenarios'!I$2</f>
        <v>3.7809307390695066E-3</v>
      </c>
      <c r="J43" s="5">
        <f>'[3]Pc, Winter, S3'!J43*Main!$B$8+_xlfn.IFNA(VLOOKUP($A43,'EV Distribution'!$A$2:$B$51,2,FALSE),0)*'EV Scenarios'!J$2</f>
        <v>3.8575512696188341E-3</v>
      </c>
      <c r="K43" s="5">
        <f>'[3]Pc, Winter, S3'!K43*Main!$B$8+_xlfn.IFNA(VLOOKUP($A43,'EV Distribution'!$A$2:$B$51,2,FALSE),0)*'EV Scenarios'!K$2</f>
        <v>3.8479660291479822E-3</v>
      </c>
      <c r="L43" s="5">
        <f>'[3]Pc, Winter, S3'!L43*Main!$B$8+_xlfn.IFNA(VLOOKUP($A43,'EV Distribution'!$A$2:$B$51,2,FALSE),0)*'EV Scenarios'!L$2</f>
        <v>3.8827623405269054E-3</v>
      </c>
      <c r="M43" s="5">
        <f>'[3]Pc, Winter, S3'!M43*Main!$B$8+_xlfn.IFNA(VLOOKUP($A43,'EV Distribution'!$A$2:$B$51,2,FALSE),0)*'EV Scenarios'!M$2</f>
        <v>4.3367490277466374E-3</v>
      </c>
      <c r="N43" s="5">
        <f>'[3]Pc, Winter, S3'!N43*Main!$B$8+_xlfn.IFNA(VLOOKUP($A43,'EV Distribution'!$A$2:$B$51,2,FALSE),0)*'EV Scenarios'!N$2</f>
        <v>4.3412971521860988E-3</v>
      </c>
      <c r="O43" s="5">
        <f>'[3]Pc, Winter, S3'!O43*Main!$B$8+_xlfn.IFNA(VLOOKUP($A43,'EV Distribution'!$A$2:$B$51,2,FALSE),0)*'EV Scenarios'!O$2</f>
        <v>4.0726853105381164E-3</v>
      </c>
      <c r="P43" s="5">
        <f>'[3]Pc, Winter, S3'!P43*Main!$B$8+_xlfn.IFNA(VLOOKUP($A43,'EV Distribution'!$A$2:$B$51,2,FALSE),0)*'EV Scenarios'!P$2</f>
        <v>3.7372963175448426E-3</v>
      </c>
      <c r="Q43" s="5">
        <f>'[3]Pc, Winter, S3'!Q43*Main!$B$8+_xlfn.IFNA(VLOOKUP($A43,'EV Distribution'!$A$2:$B$51,2,FALSE),0)*'EV Scenarios'!Q$2</f>
        <v>3.588748067825112E-3</v>
      </c>
      <c r="R43" s="5">
        <f>'[3]Pc, Winter, S3'!R43*Main!$B$8+_xlfn.IFNA(VLOOKUP($A43,'EV Distribution'!$A$2:$B$51,2,FALSE),0)*'EV Scenarios'!R$2</f>
        <v>3.6476026219170407E-3</v>
      </c>
      <c r="S43" s="5">
        <f>'[3]Pc, Winter, S3'!S43*Main!$B$8+_xlfn.IFNA(VLOOKUP($A43,'EV Distribution'!$A$2:$B$51,2,FALSE),0)*'EV Scenarios'!S$2</f>
        <v>3.7555599021860983E-3</v>
      </c>
      <c r="T43" s="5">
        <f>'[3]Pc, Winter, S3'!T43*Main!$B$8+_xlfn.IFNA(VLOOKUP($A43,'EV Distribution'!$A$2:$B$51,2,FALSE),0)*'EV Scenarios'!T$2</f>
        <v>4.1896368766816145E-3</v>
      </c>
      <c r="U43" s="5">
        <f>'[3]Pc, Winter, S3'!U43*Main!$B$8+_xlfn.IFNA(VLOOKUP($A43,'EV Distribution'!$A$2:$B$51,2,FALSE),0)*'EV Scenarios'!U$2</f>
        <v>5.0110957188901342E-3</v>
      </c>
      <c r="V43" s="5">
        <f>'[3]Pc, Winter, S3'!V43*Main!$B$8+_xlfn.IFNA(VLOOKUP($A43,'EV Distribution'!$A$2:$B$51,2,FALSE),0)*'EV Scenarios'!V$2</f>
        <v>5.5792938960201799E-3</v>
      </c>
      <c r="W43" s="5">
        <f>'[3]Pc, Winter, S3'!W43*Main!$B$8+_xlfn.IFNA(VLOOKUP($A43,'EV Distribution'!$A$2:$B$51,2,FALSE),0)*'EV Scenarios'!W$2</f>
        <v>5.6598608256726458E-3</v>
      </c>
      <c r="X43" s="5">
        <f>'[3]Pc, Winter, S3'!X43*Main!$B$8+_xlfn.IFNA(VLOOKUP($A43,'EV Distribution'!$A$2:$B$51,2,FALSE),0)*'EV Scenarios'!X$2</f>
        <v>5.2269894559977582E-3</v>
      </c>
      <c r="Y43" s="5">
        <f>'[3]Pc, Winter, S3'!Y43*Main!$B$8+_xlfn.IFNA(VLOOKUP($A43,'EV Distribution'!$A$2:$B$51,2,FALSE),0)*'EV Scenarios'!Y$2</f>
        <v>4.7088719882286993E-3</v>
      </c>
    </row>
    <row r="44" spans="1:25" x14ac:dyDescent="0.3">
      <c r="A44">
        <v>58</v>
      </c>
      <c r="B44" s="5">
        <f>'[3]Pc, Winter, S3'!B44*Main!$B$8+_xlfn.IFNA(VLOOKUP($A44,'EV Distribution'!$A$2:$B$51,2,FALSE),0)*'EV Scenarios'!B$2</f>
        <v>2.1700102302410311E-2</v>
      </c>
      <c r="C44" s="5">
        <f>'[3]Pc, Winter, S3'!C44*Main!$B$8+_xlfn.IFNA(VLOOKUP($A44,'EV Distribution'!$A$2:$B$51,2,FALSE),0)*'EV Scenarios'!C$2</f>
        <v>2.0323386327073988E-2</v>
      </c>
      <c r="D44" s="5">
        <f>'[3]Pc, Winter, S3'!D44*Main!$B$8+_xlfn.IFNA(VLOOKUP($A44,'EV Distribution'!$A$2:$B$51,2,FALSE),0)*'EV Scenarios'!D$2</f>
        <v>2.0232897032791481E-2</v>
      </c>
      <c r="E44" s="5">
        <f>'[3]Pc, Winter, S3'!E44*Main!$B$8+_xlfn.IFNA(VLOOKUP($A44,'EV Distribution'!$A$2:$B$51,2,FALSE),0)*'EV Scenarios'!E$2</f>
        <v>1.9590015981221974E-2</v>
      </c>
      <c r="F44" s="5">
        <f>'[3]Pc, Winter, S3'!F44*Main!$B$8+_xlfn.IFNA(VLOOKUP($A44,'EV Distribution'!$A$2:$B$51,2,FALSE),0)*'EV Scenarios'!F$2</f>
        <v>1.8613784837724218E-2</v>
      </c>
      <c r="G44" s="5">
        <f>'[3]Pc, Winter, S3'!G44*Main!$B$8+_xlfn.IFNA(VLOOKUP($A44,'EV Distribution'!$A$2:$B$51,2,FALSE),0)*'EV Scenarios'!G$2</f>
        <v>1.8904338112668159E-2</v>
      </c>
      <c r="H44" s="5">
        <f>'[3]Pc, Winter, S3'!H44*Main!$B$8+_xlfn.IFNA(VLOOKUP($A44,'EV Distribution'!$A$2:$B$51,2,FALSE),0)*'EV Scenarios'!H$2</f>
        <v>1.8779224479820628E-2</v>
      </c>
      <c r="I44" s="5">
        <f>'[3]Pc, Winter, S3'!I44*Main!$B$8+_xlfn.IFNA(VLOOKUP($A44,'EV Distribution'!$A$2:$B$51,2,FALSE),0)*'EV Scenarios'!I$2</f>
        <v>1.8897604964125559E-2</v>
      </c>
      <c r="J44" s="5">
        <f>'[3]Pc, Winter, S3'!J44*Main!$B$8+_xlfn.IFNA(VLOOKUP($A44,'EV Distribution'!$A$2:$B$51,2,FALSE),0)*'EV Scenarios'!J$2</f>
        <v>2.029033020823991E-2</v>
      </c>
      <c r="K44" s="5">
        <f>'[3]Pc, Winter, S3'!K44*Main!$B$8+_xlfn.IFNA(VLOOKUP($A44,'EV Distribution'!$A$2:$B$51,2,FALSE),0)*'EV Scenarios'!K$2</f>
        <v>2.1650684352578473E-2</v>
      </c>
      <c r="L44" s="5">
        <f>'[3]Pc, Winter, S3'!L44*Main!$B$8+_xlfn.IFNA(VLOOKUP($A44,'EV Distribution'!$A$2:$B$51,2,FALSE),0)*'EV Scenarios'!L$2</f>
        <v>2.1730234524383409E-2</v>
      </c>
      <c r="M44" s="5">
        <f>'[3]Pc, Winter, S3'!M44*Main!$B$8+_xlfn.IFNA(VLOOKUP($A44,'EV Distribution'!$A$2:$B$51,2,FALSE),0)*'EV Scenarios'!M$2</f>
        <v>2.1424129378082957E-2</v>
      </c>
      <c r="N44" s="5">
        <f>'[3]Pc, Winter, S3'!N44*Main!$B$8+_xlfn.IFNA(VLOOKUP($A44,'EV Distribution'!$A$2:$B$51,2,FALSE),0)*'EV Scenarios'!N$2</f>
        <v>2.1664097873038118E-2</v>
      </c>
      <c r="O44" s="5">
        <f>'[3]Pc, Winter, S3'!O44*Main!$B$8+_xlfn.IFNA(VLOOKUP($A44,'EV Distribution'!$A$2:$B$51,2,FALSE),0)*'EV Scenarios'!O$2</f>
        <v>2.1266093542600898E-2</v>
      </c>
      <c r="P44" s="5">
        <f>'[3]Pc, Winter, S3'!P44*Main!$B$8+_xlfn.IFNA(VLOOKUP($A44,'EV Distribution'!$A$2:$B$51,2,FALSE),0)*'EV Scenarios'!P$2</f>
        <v>1.947786062556054E-2</v>
      </c>
      <c r="Q44" s="5">
        <f>'[3]Pc, Winter, S3'!Q44*Main!$B$8+_xlfn.IFNA(VLOOKUP($A44,'EV Distribution'!$A$2:$B$51,2,FALSE),0)*'EV Scenarios'!Q$2</f>
        <v>1.8736038839125561E-2</v>
      </c>
      <c r="R44" s="5">
        <f>'[3]Pc, Winter, S3'!R44*Main!$B$8+_xlfn.IFNA(VLOOKUP($A44,'EV Distribution'!$A$2:$B$51,2,FALSE),0)*'EV Scenarios'!R$2</f>
        <v>1.8576285429652464E-2</v>
      </c>
      <c r="S44" s="5">
        <f>'[3]Pc, Winter, S3'!S44*Main!$B$8+_xlfn.IFNA(VLOOKUP($A44,'EV Distribution'!$A$2:$B$51,2,FALSE),0)*'EV Scenarios'!S$2</f>
        <v>1.8901456580717488E-2</v>
      </c>
      <c r="T44" s="5">
        <f>'[3]Pc, Winter, S3'!T44*Main!$B$8+_xlfn.IFNA(VLOOKUP($A44,'EV Distribution'!$A$2:$B$51,2,FALSE),0)*'EV Scenarios'!T$2</f>
        <v>1.8329616098374437E-2</v>
      </c>
      <c r="U44" s="5">
        <f>'[3]Pc, Winter, S3'!U44*Main!$B$8+_xlfn.IFNA(VLOOKUP($A44,'EV Distribution'!$A$2:$B$51,2,FALSE),0)*'EV Scenarios'!U$2</f>
        <v>1.9511647359585202E-2</v>
      </c>
      <c r="V44" s="5">
        <f>'[3]Pc, Winter, S3'!V44*Main!$B$8+_xlfn.IFNA(VLOOKUP($A44,'EV Distribution'!$A$2:$B$51,2,FALSE),0)*'EV Scenarios'!V$2</f>
        <v>2.1547860765975337E-2</v>
      </c>
      <c r="W44" s="5">
        <f>'[3]Pc, Winter, S3'!W44*Main!$B$8+_xlfn.IFNA(VLOOKUP($A44,'EV Distribution'!$A$2:$B$51,2,FALSE),0)*'EV Scenarios'!W$2</f>
        <v>2.1547726131726456E-2</v>
      </c>
      <c r="X44" s="5">
        <f>'[3]Pc, Winter, S3'!X44*Main!$B$8+_xlfn.IFNA(VLOOKUP($A44,'EV Distribution'!$A$2:$B$51,2,FALSE),0)*'EV Scenarios'!X$2</f>
        <v>2.0232103947309416E-2</v>
      </c>
      <c r="Y44" s="5">
        <f>'[3]Pc, Winter, S3'!Y44*Main!$B$8+_xlfn.IFNA(VLOOKUP($A44,'EV Distribution'!$A$2:$B$51,2,FALSE),0)*'EV Scenarios'!Y$2</f>
        <v>2.0302427544282513E-2</v>
      </c>
    </row>
    <row r="45" spans="1:25" x14ac:dyDescent="0.3">
      <c r="A45">
        <v>61</v>
      </c>
      <c r="B45" s="5">
        <f>'[3]Pc, Winter, S3'!B45*Main!$B$8+_xlfn.IFNA(VLOOKUP($A45,'EV Distribution'!$A$2:$B$51,2,FALSE),0)*'EV Scenarios'!B$2</f>
        <v>0.94947379830717482</v>
      </c>
      <c r="C45" s="5">
        <f>'[3]Pc, Winter, S3'!C45*Main!$B$8+_xlfn.IFNA(VLOOKUP($A45,'EV Distribution'!$A$2:$B$51,2,FALSE),0)*'EV Scenarios'!C$2</f>
        <v>0.95083224493637897</v>
      </c>
      <c r="D45" s="5">
        <f>'[3]Pc, Winter, S3'!D45*Main!$B$8+_xlfn.IFNA(VLOOKUP($A45,'EV Distribution'!$A$2:$B$51,2,FALSE),0)*'EV Scenarios'!D$2</f>
        <v>0.91185361381586316</v>
      </c>
      <c r="E45" s="5">
        <f>'[3]Pc, Winter, S3'!E45*Main!$B$8+_xlfn.IFNA(VLOOKUP($A45,'EV Distribution'!$A$2:$B$51,2,FALSE),0)*'EV Scenarios'!E$2</f>
        <v>0.88314468009136771</v>
      </c>
      <c r="F45" s="5">
        <f>'[3]Pc, Winter, S3'!F45*Main!$B$8+_xlfn.IFNA(VLOOKUP($A45,'EV Distribution'!$A$2:$B$51,2,FALSE),0)*'EV Scenarios'!F$2</f>
        <v>0.86444573413116588</v>
      </c>
      <c r="G45" s="5">
        <f>'[3]Pc, Winter, S3'!G45*Main!$B$8+_xlfn.IFNA(VLOOKUP($A45,'EV Distribution'!$A$2:$B$51,2,FALSE),0)*'EV Scenarios'!G$2</f>
        <v>0.85133912573822879</v>
      </c>
      <c r="H45" s="5">
        <f>'[3]Pc, Winter, S3'!H45*Main!$B$8+_xlfn.IFNA(VLOOKUP($A45,'EV Distribution'!$A$2:$B$51,2,FALSE),0)*'EV Scenarios'!H$2</f>
        <v>0.8789878588352017</v>
      </c>
      <c r="I45" s="5">
        <f>'[3]Pc, Winter, S3'!I45*Main!$B$8+_xlfn.IFNA(VLOOKUP($A45,'EV Distribution'!$A$2:$B$51,2,FALSE),0)*'EV Scenarios'!I$2</f>
        <v>0.76733561470459655</v>
      </c>
      <c r="J45" s="5">
        <f>'[3]Pc, Winter, S3'!J45*Main!$B$8+_xlfn.IFNA(VLOOKUP($A45,'EV Distribution'!$A$2:$B$51,2,FALSE),0)*'EV Scenarios'!J$2</f>
        <v>0.75143878616311666</v>
      </c>
      <c r="K45" s="5">
        <f>'[3]Pc, Winter, S3'!K45*Main!$B$8+_xlfn.IFNA(VLOOKUP($A45,'EV Distribution'!$A$2:$B$51,2,FALSE),0)*'EV Scenarios'!K$2</f>
        <v>0.76621996367404699</v>
      </c>
      <c r="L45" s="5">
        <f>'[3]Pc, Winter, S3'!L45*Main!$B$8+_xlfn.IFNA(VLOOKUP($A45,'EV Distribution'!$A$2:$B$51,2,FALSE),0)*'EV Scenarios'!L$2</f>
        <v>0.75684707720908062</v>
      </c>
      <c r="M45" s="5">
        <f>'[3]Pc, Winter, S3'!M45*Main!$B$8+_xlfn.IFNA(VLOOKUP($A45,'EV Distribution'!$A$2:$B$51,2,FALSE),0)*'EV Scenarios'!M$2</f>
        <v>0.75335840279876687</v>
      </c>
      <c r="N45" s="5">
        <f>'[3]Pc, Winter, S3'!N45*Main!$B$8+_xlfn.IFNA(VLOOKUP($A45,'EV Distribution'!$A$2:$B$51,2,FALSE),0)*'EV Scenarios'!N$2</f>
        <v>0.76354858881894616</v>
      </c>
      <c r="O45" s="5">
        <f>'[3]Pc, Winter, S3'!O45*Main!$B$8+_xlfn.IFNA(VLOOKUP($A45,'EV Distribution'!$A$2:$B$51,2,FALSE),0)*'EV Scenarios'!O$2</f>
        <v>0.7780105736202354</v>
      </c>
      <c r="P45" s="5">
        <f>'[3]Pc, Winter, S3'!P45*Main!$B$8+_xlfn.IFNA(VLOOKUP($A45,'EV Distribution'!$A$2:$B$51,2,FALSE),0)*'EV Scenarios'!P$2</f>
        <v>0.78583720173374449</v>
      </c>
      <c r="Q45" s="5">
        <f>'[3]Pc, Winter, S3'!Q45*Main!$B$8+_xlfn.IFNA(VLOOKUP($A45,'EV Distribution'!$A$2:$B$51,2,FALSE),0)*'EV Scenarios'!Q$2</f>
        <v>0.77691254559417033</v>
      </c>
      <c r="R45" s="5">
        <f>'[3]Pc, Winter, S3'!R45*Main!$B$8+_xlfn.IFNA(VLOOKUP($A45,'EV Distribution'!$A$2:$B$51,2,FALSE),0)*'EV Scenarios'!R$2</f>
        <v>0.76664071199607631</v>
      </c>
      <c r="S45" s="5">
        <f>'[3]Pc, Winter, S3'!S45*Main!$B$8+_xlfn.IFNA(VLOOKUP($A45,'EV Distribution'!$A$2:$B$51,2,FALSE),0)*'EV Scenarios'!S$2</f>
        <v>0.79898341283380037</v>
      </c>
      <c r="T45" s="5">
        <f>'[3]Pc, Winter, S3'!T45*Main!$B$8+_xlfn.IFNA(VLOOKUP($A45,'EV Distribution'!$A$2:$B$51,2,FALSE),0)*'EV Scenarios'!T$2</f>
        <v>0.80747257469843059</v>
      </c>
      <c r="U45" s="5">
        <f>'[3]Pc, Winter, S3'!U45*Main!$B$8+_xlfn.IFNA(VLOOKUP($A45,'EV Distribution'!$A$2:$B$51,2,FALSE),0)*'EV Scenarios'!U$2</f>
        <v>0.83162873476849797</v>
      </c>
      <c r="V45" s="5">
        <f>'[3]Pc, Winter, S3'!V45*Main!$B$8+_xlfn.IFNA(VLOOKUP($A45,'EV Distribution'!$A$2:$B$51,2,FALSE),0)*'EV Scenarios'!V$2</f>
        <v>0.85217824271356513</v>
      </c>
      <c r="W45" s="5">
        <f>'[3]Pc, Winter, S3'!W45*Main!$B$8+_xlfn.IFNA(VLOOKUP($A45,'EV Distribution'!$A$2:$B$51,2,FALSE),0)*'EV Scenarios'!W$2</f>
        <v>0.8466111641499442</v>
      </c>
      <c r="X45" s="5">
        <f>'[3]Pc, Winter, S3'!X45*Main!$B$8+_xlfn.IFNA(VLOOKUP($A45,'EV Distribution'!$A$2:$B$51,2,FALSE),0)*'EV Scenarios'!X$2</f>
        <v>0.93506109261715253</v>
      </c>
      <c r="Y45" s="5">
        <f>'[3]Pc, Winter, S3'!Y45*Main!$B$8+_xlfn.IFNA(VLOOKUP($A45,'EV Distribution'!$A$2:$B$51,2,FALSE),0)*'EV Scenarios'!Y$2</f>
        <v>0.95623391839630045</v>
      </c>
    </row>
    <row r="46" spans="1:25" x14ac:dyDescent="0.3">
      <c r="A46">
        <v>62</v>
      </c>
      <c r="B46" s="5">
        <f>'[3]Pc, Winter, S3'!B46*Main!$B$8+_xlfn.IFNA(VLOOKUP($A46,'EV Distribution'!$A$2:$B$51,2,FALSE),0)*'EV Scenarios'!B$2</f>
        <v>3.3151012642937223E-3</v>
      </c>
      <c r="C46" s="5">
        <f>'[3]Pc, Winter, S3'!C46*Main!$B$8+_xlfn.IFNA(VLOOKUP($A46,'EV Distribution'!$A$2:$B$51,2,FALSE),0)*'EV Scenarios'!C$2</f>
        <v>2.8247162976457398E-3</v>
      </c>
      <c r="D46" s="5">
        <f>'[3]Pc, Winter, S3'!D46*Main!$B$8+_xlfn.IFNA(VLOOKUP($A46,'EV Distribution'!$A$2:$B$51,2,FALSE),0)*'EV Scenarios'!D$2</f>
        <v>2.3640072326233186E-3</v>
      </c>
      <c r="E46" s="5">
        <f>'[3]Pc, Winter, S3'!E46*Main!$B$8+_xlfn.IFNA(VLOOKUP($A46,'EV Distribution'!$A$2:$B$51,2,FALSE),0)*'EV Scenarios'!E$2</f>
        <v>9.424472816704037E-4</v>
      </c>
      <c r="F46" s="5">
        <f>'[3]Pc, Winter, S3'!F46*Main!$B$8+_xlfn.IFNA(VLOOKUP($A46,'EV Distribution'!$A$2:$B$51,2,FALSE),0)*'EV Scenarios'!F$2</f>
        <v>6.5469080885650227E-4</v>
      </c>
      <c r="G46" s="5">
        <f>'[3]Pc, Winter, S3'!G46*Main!$B$8+_xlfn.IFNA(VLOOKUP($A46,'EV Distribution'!$A$2:$B$51,2,FALSE),0)*'EV Scenarios'!G$2</f>
        <v>5.4160557931614347E-4</v>
      </c>
      <c r="H46" s="5">
        <f>'[3]Pc, Winter, S3'!H46*Main!$B$8+_xlfn.IFNA(VLOOKUP($A46,'EV Distribution'!$A$2:$B$51,2,FALSE),0)*'EV Scenarios'!H$2</f>
        <v>3.0099407118834077E-4</v>
      </c>
      <c r="I46" s="5">
        <f>'[3]Pc, Winter, S3'!I46*Main!$B$8+_xlfn.IFNA(VLOOKUP($A46,'EV Distribution'!$A$2:$B$51,2,FALSE),0)*'EV Scenarios'!I$2</f>
        <v>3.829439638452914E-4</v>
      </c>
      <c r="J46" s="5">
        <f>'[3]Pc, Winter, S3'!J46*Main!$B$8+_xlfn.IFNA(VLOOKUP($A46,'EV Distribution'!$A$2:$B$51,2,FALSE),0)*'EV Scenarios'!J$2</f>
        <v>6.3646563985426008E-4</v>
      </c>
      <c r="K46" s="5">
        <f>'[3]Pc, Winter, S3'!K46*Main!$B$8+_xlfn.IFNA(VLOOKUP($A46,'EV Distribution'!$A$2:$B$51,2,FALSE),0)*'EV Scenarios'!K$2</f>
        <v>2.3766865476457398E-3</v>
      </c>
      <c r="L46" s="5">
        <f>'[3]Pc, Winter, S3'!L46*Main!$B$8+_xlfn.IFNA(VLOOKUP($A46,'EV Distribution'!$A$2:$B$51,2,FALSE),0)*'EV Scenarios'!L$2</f>
        <v>3.2623023792040361E-3</v>
      </c>
      <c r="M46" s="5">
        <f>'[3]Pc, Winter, S3'!M46*Main!$B$8+_xlfn.IFNA(VLOOKUP($A46,'EV Distribution'!$A$2:$B$51,2,FALSE),0)*'EV Scenarios'!M$2</f>
        <v>3.5876548377242155E-3</v>
      </c>
      <c r="N46" s="5">
        <f>'[3]Pc, Winter, S3'!N46*Main!$B$8+_xlfn.IFNA(VLOOKUP($A46,'EV Distribution'!$A$2:$B$51,2,FALSE),0)*'EV Scenarios'!N$2</f>
        <v>4.2013554417040366E-3</v>
      </c>
      <c r="O46" s="5">
        <f>'[3]Pc, Winter, S3'!O46*Main!$B$8+_xlfn.IFNA(VLOOKUP($A46,'EV Distribution'!$A$2:$B$51,2,FALSE),0)*'EV Scenarios'!O$2</f>
        <v>4.232666341647982E-3</v>
      </c>
      <c r="P46" s="5">
        <f>'[3]Pc, Winter, S3'!P46*Main!$B$8+_xlfn.IFNA(VLOOKUP($A46,'EV Distribution'!$A$2:$B$51,2,FALSE),0)*'EV Scenarios'!P$2</f>
        <v>3.2533551255605375E-3</v>
      </c>
      <c r="Q46" s="5">
        <f>'[3]Pc, Winter, S3'!Q46*Main!$B$8+_xlfn.IFNA(VLOOKUP($A46,'EV Distribution'!$A$2:$B$51,2,FALSE),0)*'EV Scenarios'!Q$2</f>
        <v>3.1338232491591933E-3</v>
      </c>
      <c r="R46" s="5">
        <f>'[3]Pc, Winter, S3'!R46*Main!$B$8+_xlfn.IFNA(VLOOKUP($A46,'EV Distribution'!$A$2:$B$51,2,FALSE),0)*'EV Scenarios'!R$2</f>
        <v>3.1660295566143496E-3</v>
      </c>
      <c r="S46" s="5">
        <f>'[3]Pc, Winter, S3'!S46*Main!$B$8+_xlfn.IFNA(VLOOKUP($A46,'EV Distribution'!$A$2:$B$51,2,FALSE),0)*'EV Scenarios'!S$2</f>
        <v>4.2369103721973094E-3</v>
      </c>
      <c r="T46" s="5">
        <f>'[3]Pc, Winter, S3'!T46*Main!$B$8+_xlfn.IFNA(VLOOKUP($A46,'EV Distribution'!$A$2:$B$51,2,FALSE),0)*'EV Scenarios'!T$2</f>
        <v>7.9127161765695057E-3</v>
      </c>
      <c r="U46" s="5">
        <f>'[3]Pc, Winter, S3'!U46*Main!$B$8+_xlfn.IFNA(VLOOKUP($A46,'EV Distribution'!$A$2:$B$51,2,FALSE),0)*'EV Scenarios'!U$2</f>
        <v>1.1055032154147984E-2</v>
      </c>
      <c r="V46" s="5">
        <f>'[3]Pc, Winter, S3'!V46*Main!$B$8+_xlfn.IFNA(VLOOKUP($A46,'EV Distribution'!$A$2:$B$51,2,FALSE),0)*'EV Scenarios'!V$2</f>
        <v>1.161696535089686E-2</v>
      </c>
      <c r="W46" s="5">
        <f>'[3]Pc, Winter, S3'!W46*Main!$B$8+_xlfn.IFNA(VLOOKUP($A46,'EV Distribution'!$A$2:$B$51,2,FALSE),0)*'EV Scenarios'!W$2</f>
        <v>1.098364045880045E-2</v>
      </c>
      <c r="X46" s="5">
        <f>'[3]Pc, Winter, S3'!X46*Main!$B$8+_xlfn.IFNA(VLOOKUP($A46,'EV Distribution'!$A$2:$B$51,2,FALSE),0)*'EV Scenarios'!X$2</f>
        <v>9.2909533394058292E-3</v>
      </c>
      <c r="Y46" s="5">
        <f>'[3]Pc, Winter, S3'!Y46*Main!$B$8+_xlfn.IFNA(VLOOKUP($A46,'EV Distribution'!$A$2:$B$51,2,FALSE),0)*'EV Scenarios'!Y$2</f>
        <v>6.7540215184977584E-3</v>
      </c>
    </row>
    <row r="47" spans="1:25" x14ac:dyDescent="0.3">
      <c r="A47">
        <v>63</v>
      </c>
      <c r="B47" s="5">
        <f>'[3]Pc, Winter, S3'!B47*Main!$B$8+_xlfn.IFNA(VLOOKUP($A47,'EV Distribution'!$A$2:$B$51,2,FALSE),0)*'EV Scenarios'!B$2</f>
        <v>1.3101915773542602E-3</v>
      </c>
      <c r="C47" s="5">
        <f>'[3]Pc, Winter, S3'!C47*Main!$B$8+_xlfn.IFNA(VLOOKUP($A47,'EV Distribution'!$A$2:$B$51,2,FALSE),0)*'EV Scenarios'!C$2</f>
        <v>9.5797294422645741E-4</v>
      </c>
      <c r="D47" s="5">
        <f>'[3]Pc, Winter, S3'!D47*Main!$B$8+_xlfn.IFNA(VLOOKUP($A47,'EV Distribution'!$A$2:$B$51,2,FALSE),0)*'EV Scenarios'!D$2</f>
        <v>8.1694985145739903E-4</v>
      </c>
      <c r="E47" s="5">
        <f>'[3]Pc, Winter, S3'!E47*Main!$B$8+_xlfn.IFNA(VLOOKUP($A47,'EV Distribution'!$A$2:$B$51,2,FALSE),0)*'EV Scenarios'!E$2</f>
        <v>6.5391998290358739E-4</v>
      </c>
      <c r="F47" s="5">
        <f>'[3]Pc, Winter, S3'!F47*Main!$B$8+_xlfn.IFNA(VLOOKUP($A47,'EV Distribution'!$A$2:$B$51,2,FALSE),0)*'EV Scenarios'!F$2</f>
        <v>4.7373196664798206E-4</v>
      </c>
      <c r="G47" s="5">
        <f>'[3]Pc, Winter, S3'!G47*Main!$B$8+_xlfn.IFNA(VLOOKUP($A47,'EV Distribution'!$A$2:$B$51,2,FALSE),0)*'EV Scenarios'!G$2</f>
        <v>5.7331679176008971E-4</v>
      </c>
      <c r="H47" s="5">
        <f>'[3]Pc, Winter, S3'!H47*Main!$B$8+_xlfn.IFNA(VLOOKUP($A47,'EV Distribution'!$A$2:$B$51,2,FALSE),0)*'EV Scenarios'!H$2</f>
        <v>8.9104356642376672E-4</v>
      </c>
      <c r="I47" s="5">
        <f>'[3]Pc, Winter, S3'!I47*Main!$B$8+_xlfn.IFNA(VLOOKUP($A47,'EV Distribution'!$A$2:$B$51,2,FALSE),0)*'EV Scenarios'!I$2</f>
        <v>9.2555158099775787E-4</v>
      </c>
      <c r="J47" s="5">
        <f>'[3]Pc, Winter, S3'!J47*Main!$B$8+_xlfn.IFNA(VLOOKUP($A47,'EV Distribution'!$A$2:$B$51,2,FALSE),0)*'EV Scenarios'!J$2</f>
        <v>1.1011954220852016E-3</v>
      </c>
      <c r="K47" s="5">
        <f>'[3]Pc, Winter, S3'!K47*Main!$B$8+_xlfn.IFNA(VLOOKUP($A47,'EV Distribution'!$A$2:$B$51,2,FALSE),0)*'EV Scenarios'!K$2</f>
        <v>1.1319979431053812E-3</v>
      </c>
      <c r="L47" s="5">
        <f>'[3]Pc, Winter, S3'!L47*Main!$B$8+_xlfn.IFNA(VLOOKUP($A47,'EV Distribution'!$A$2:$B$51,2,FALSE),0)*'EV Scenarios'!L$2</f>
        <v>1.1174157973654708E-3</v>
      </c>
      <c r="M47" s="5">
        <f>'[3]Pc, Winter, S3'!M47*Main!$B$8+_xlfn.IFNA(VLOOKUP($A47,'EV Distribution'!$A$2:$B$51,2,FALSE),0)*'EV Scenarios'!M$2</f>
        <v>1.1454032059977578E-3</v>
      </c>
      <c r="N47" s="5">
        <f>'[3]Pc, Winter, S3'!N47*Main!$B$8+_xlfn.IFNA(VLOOKUP($A47,'EV Distribution'!$A$2:$B$51,2,FALSE),0)*'EV Scenarios'!N$2</f>
        <v>1.1673852090807173E-3</v>
      </c>
      <c r="O47" s="5">
        <f>'[3]Pc, Winter, S3'!O47*Main!$B$8+_xlfn.IFNA(VLOOKUP($A47,'EV Distribution'!$A$2:$B$51,2,FALSE),0)*'EV Scenarios'!O$2</f>
        <v>1.0583978870515696E-3</v>
      </c>
      <c r="P47" s="5">
        <f>'[3]Pc, Winter, S3'!P47*Main!$B$8+_xlfn.IFNA(VLOOKUP($A47,'EV Distribution'!$A$2:$B$51,2,FALSE),0)*'EV Scenarios'!P$2</f>
        <v>6.8662928391255602E-4</v>
      </c>
      <c r="Q47" s="5">
        <f>'[3]Pc, Winter, S3'!Q47*Main!$B$8+_xlfn.IFNA(VLOOKUP($A47,'EV Distribution'!$A$2:$B$51,2,FALSE),0)*'EV Scenarios'!Q$2</f>
        <v>7.0933651681614367E-4</v>
      </c>
      <c r="R47" s="5">
        <f>'[3]Pc, Winter, S3'!R47*Main!$B$8+_xlfn.IFNA(VLOOKUP($A47,'EV Distribution'!$A$2:$B$51,2,FALSE),0)*'EV Scenarios'!R$2</f>
        <v>7.8557971244394608E-4</v>
      </c>
      <c r="S47" s="5">
        <f>'[3]Pc, Winter, S3'!S47*Main!$B$8+_xlfn.IFNA(VLOOKUP($A47,'EV Distribution'!$A$2:$B$51,2,FALSE),0)*'EV Scenarios'!S$2</f>
        <v>1.1507106676008968E-3</v>
      </c>
      <c r="T47" s="5">
        <f>'[3]Pc, Winter, S3'!T47*Main!$B$8+_xlfn.IFNA(VLOOKUP($A47,'EV Distribution'!$A$2:$B$51,2,FALSE),0)*'EV Scenarios'!T$2</f>
        <v>1.4826950297085202E-3</v>
      </c>
      <c r="U47" s="5">
        <f>'[3]Pc, Winter, S3'!U47*Main!$B$8+_xlfn.IFNA(VLOOKUP($A47,'EV Distribution'!$A$2:$B$51,2,FALSE),0)*'EV Scenarios'!U$2</f>
        <v>2.1366358360426006E-3</v>
      </c>
      <c r="V47" s="5">
        <f>'[3]Pc, Winter, S3'!V47*Main!$B$8+_xlfn.IFNA(VLOOKUP($A47,'EV Distribution'!$A$2:$B$51,2,FALSE),0)*'EV Scenarios'!V$2</f>
        <v>2.5499181020179375E-3</v>
      </c>
      <c r="W47" s="5">
        <f>'[3]Pc, Winter, S3'!W47*Main!$B$8+_xlfn.IFNA(VLOOKUP($A47,'EV Distribution'!$A$2:$B$51,2,FALSE),0)*'EV Scenarios'!W$2</f>
        <v>2.1087661875000001E-3</v>
      </c>
      <c r="X47" s="5">
        <f>'[3]Pc, Winter, S3'!X47*Main!$B$8+_xlfn.IFNA(VLOOKUP($A47,'EV Distribution'!$A$2:$B$51,2,FALSE),0)*'EV Scenarios'!X$2</f>
        <v>1.7796856168721972E-3</v>
      </c>
      <c r="Y47" s="5">
        <f>'[3]Pc, Winter, S3'!Y47*Main!$B$8+_xlfn.IFNA(VLOOKUP($A47,'EV Distribution'!$A$2:$B$51,2,FALSE),0)*'EV Scenarios'!Y$2</f>
        <v>1.3384112749439462E-3</v>
      </c>
    </row>
    <row r="48" spans="1:25" x14ac:dyDescent="0.3">
      <c r="A48">
        <v>64</v>
      </c>
      <c r="B48" s="5">
        <f>'[3]Pc, Winter, S3'!B48*Main!$B$8+_xlfn.IFNA(VLOOKUP($A48,'EV Distribution'!$A$2:$B$51,2,FALSE),0)*'EV Scenarios'!B$2</f>
        <v>4.0263489411995514E-2</v>
      </c>
      <c r="C48" s="5">
        <f>'[3]Pc, Winter, S3'!C48*Main!$B$8+_xlfn.IFNA(VLOOKUP($A48,'EV Distribution'!$A$2:$B$51,2,FALSE),0)*'EV Scenarios'!C$2</f>
        <v>3.7504114526065023E-2</v>
      </c>
      <c r="D48" s="5">
        <f>'[3]Pc, Winter, S3'!D48*Main!$B$8+_xlfn.IFNA(VLOOKUP($A48,'EV Distribution'!$A$2:$B$51,2,FALSE),0)*'EV Scenarios'!D$2</f>
        <v>4.2642980660313905E-2</v>
      </c>
      <c r="E48" s="5">
        <f>'[3]Pc, Winter, S3'!E48*Main!$B$8+_xlfn.IFNA(VLOOKUP($A48,'EV Distribution'!$A$2:$B$51,2,FALSE),0)*'EV Scenarios'!E$2</f>
        <v>3.6827051813340811E-2</v>
      </c>
      <c r="F48" s="5">
        <f>'[3]Pc, Winter, S3'!F48*Main!$B$8+_xlfn.IFNA(VLOOKUP($A48,'EV Distribution'!$A$2:$B$51,2,FALSE),0)*'EV Scenarios'!F$2</f>
        <v>4.2883309257006723E-2</v>
      </c>
      <c r="G48" s="5">
        <f>'[3]Pc, Winter, S3'!G48*Main!$B$8+_xlfn.IFNA(VLOOKUP($A48,'EV Distribution'!$A$2:$B$51,2,FALSE),0)*'EV Scenarios'!G$2</f>
        <v>3.8747479047645736E-2</v>
      </c>
      <c r="H48" s="5">
        <f>'[3]Pc, Winter, S3'!H48*Main!$B$8+_xlfn.IFNA(VLOOKUP($A48,'EV Distribution'!$A$2:$B$51,2,FALSE),0)*'EV Scenarios'!H$2</f>
        <v>2.9249805769338565E-2</v>
      </c>
      <c r="I48" s="5">
        <f>'[3]Pc, Winter, S3'!I48*Main!$B$8+_xlfn.IFNA(VLOOKUP($A48,'EV Distribution'!$A$2:$B$51,2,FALSE),0)*'EV Scenarios'!I$2</f>
        <v>1.7378769793721972E-2</v>
      </c>
      <c r="J48" s="5">
        <f>'[3]Pc, Winter, S3'!J48*Main!$B$8+_xlfn.IFNA(VLOOKUP($A48,'EV Distribution'!$A$2:$B$51,2,FALSE),0)*'EV Scenarios'!J$2</f>
        <v>3.0272111625000001E-2</v>
      </c>
      <c r="K48" s="5">
        <f>'[3]Pc, Winter, S3'!K48*Main!$B$8+_xlfn.IFNA(VLOOKUP($A48,'EV Distribution'!$A$2:$B$51,2,FALSE),0)*'EV Scenarios'!K$2</f>
        <v>3.4869309709641257E-2</v>
      </c>
      <c r="L48" s="5">
        <f>'[3]Pc, Winter, S3'!L48*Main!$B$8+_xlfn.IFNA(VLOOKUP($A48,'EV Distribution'!$A$2:$B$51,2,FALSE),0)*'EV Scenarios'!L$2</f>
        <v>4.2066104498038118E-2</v>
      </c>
      <c r="M48" s="5">
        <f>'[3]Pc, Winter, S3'!M48*Main!$B$8+_xlfn.IFNA(VLOOKUP($A48,'EV Distribution'!$A$2:$B$51,2,FALSE),0)*'EV Scenarios'!M$2</f>
        <v>5.5822261222533628E-2</v>
      </c>
      <c r="N48" s="5">
        <f>'[3]Pc, Winter, S3'!N48*Main!$B$8+_xlfn.IFNA(VLOOKUP($A48,'EV Distribution'!$A$2:$B$51,2,FALSE),0)*'EV Scenarios'!N$2</f>
        <v>6.0427324101457396E-2</v>
      </c>
      <c r="O48" s="5">
        <f>'[3]Pc, Winter, S3'!O48*Main!$B$8+_xlfn.IFNA(VLOOKUP($A48,'EV Distribution'!$A$2:$B$51,2,FALSE),0)*'EV Scenarios'!O$2</f>
        <v>5.2085147289517929E-2</v>
      </c>
      <c r="P48" s="5">
        <f>'[3]Pc, Winter, S3'!P48*Main!$B$8+_xlfn.IFNA(VLOOKUP($A48,'EV Distribution'!$A$2:$B$51,2,FALSE),0)*'EV Scenarios'!P$2</f>
        <v>5.3623634751961885E-2</v>
      </c>
      <c r="Q48" s="5">
        <f>'[3]Pc, Winter, S3'!Q48*Main!$B$8+_xlfn.IFNA(VLOOKUP($A48,'EV Distribution'!$A$2:$B$51,2,FALSE),0)*'EV Scenarios'!Q$2</f>
        <v>6.0320234583800439E-2</v>
      </c>
      <c r="R48" s="5">
        <f>'[3]Pc, Winter, S3'!R48*Main!$B$8+_xlfn.IFNA(VLOOKUP($A48,'EV Distribution'!$A$2:$B$51,2,FALSE),0)*'EV Scenarios'!R$2</f>
        <v>5.2271271778587446E-2</v>
      </c>
      <c r="S48" s="5">
        <f>'[3]Pc, Winter, S3'!S48*Main!$B$8+_xlfn.IFNA(VLOOKUP($A48,'EV Distribution'!$A$2:$B$51,2,FALSE),0)*'EV Scenarios'!S$2</f>
        <v>5.7044209922926012E-2</v>
      </c>
      <c r="T48" s="5">
        <f>'[3]Pc, Winter, S3'!T48*Main!$B$8+_xlfn.IFNA(VLOOKUP($A48,'EV Distribution'!$A$2:$B$51,2,FALSE),0)*'EV Scenarios'!T$2</f>
        <v>6.0700558744674879E-2</v>
      </c>
      <c r="U48" s="5">
        <f>'[3]Pc, Winter, S3'!U48*Main!$B$8+_xlfn.IFNA(VLOOKUP($A48,'EV Distribution'!$A$2:$B$51,2,FALSE),0)*'EV Scenarios'!U$2</f>
        <v>6.0821311304932735E-2</v>
      </c>
      <c r="V48" s="5">
        <f>'[3]Pc, Winter, S3'!V48*Main!$B$8+_xlfn.IFNA(VLOOKUP($A48,'EV Distribution'!$A$2:$B$51,2,FALSE),0)*'EV Scenarios'!V$2</f>
        <v>7.3388495744394627E-2</v>
      </c>
      <c r="W48" s="5">
        <f>'[3]Pc, Winter, S3'!W48*Main!$B$8+_xlfn.IFNA(VLOOKUP($A48,'EV Distribution'!$A$2:$B$51,2,FALSE),0)*'EV Scenarios'!W$2</f>
        <v>0.1048486232127242</v>
      </c>
      <c r="X48" s="5">
        <f>'[3]Pc, Winter, S3'!X48*Main!$B$8+_xlfn.IFNA(VLOOKUP($A48,'EV Distribution'!$A$2:$B$51,2,FALSE),0)*'EV Scenarios'!X$2</f>
        <v>0.13390774128951796</v>
      </c>
      <c r="Y48" s="5">
        <f>'[3]Pc, Winter, S3'!Y48*Main!$B$8+_xlfn.IFNA(VLOOKUP($A48,'EV Distribution'!$A$2:$B$51,2,FALSE),0)*'EV Scenarios'!Y$2</f>
        <v>0.1610661989529148</v>
      </c>
    </row>
    <row r="49" spans="1:25" x14ac:dyDescent="0.3">
      <c r="A49">
        <v>65</v>
      </c>
      <c r="B49" s="5">
        <f>'[3]Pc, Winter, S3'!B49*Main!$B$8+_xlfn.IFNA(VLOOKUP($A49,'EV Distribution'!$A$2:$B$51,2,FALSE),0)*'EV Scenarios'!B$2</f>
        <v>0.2762214850664238</v>
      </c>
      <c r="C49" s="5">
        <f>'[3]Pc, Winter, S3'!C49*Main!$B$8+_xlfn.IFNA(VLOOKUP($A49,'EV Distribution'!$A$2:$B$51,2,FALSE),0)*'EV Scenarios'!C$2</f>
        <v>0.2755551108598655</v>
      </c>
      <c r="D49" s="5">
        <f>'[3]Pc, Winter, S3'!D49*Main!$B$8+_xlfn.IFNA(VLOOKUP($A49,'EV Distribution'!$A$2:$B$51,2,FALSE),0)*'EV Scenarios'!D$2</f>
        <v>0.24957139108408072</v>
      </c>
      <c r="E49" s="5">
        <f>'[3]Pc, Winter, S3'!E49*Main!$B$8+_xlfn.IFNA(VLOOKUP($A49,'EV Distribution'!$A$2:$B$51,2,FALSE),0)*'EV Scenarios'!E$2</f>
        <v>0.23783164248234306</v>
      </c>
      <c r="F49" s="5">
        <f>'[3]Pc, Winter, S3'!F49*Main!$B$8+_xlfn.IFNA(VLOOKUP($A49,'EV Distribution'!$A$2:$B$51,2,FALSE),0)*'EV Scenarios'!F$2</f>
        <v>0.21346099614013453</v>
      </c>
      <c r="G49" s="5">
        <f>'[3]Pc, Winter, S3'!G49*Main!$B$8+_xlfn.IFNA(VLOOKUP($A49,'EV Distribution'!$A$2:$B$51,2,FALSE),0)*'EV Scenarios'!G$2</f>
        <v>0.20228867046132287</v>
      </c>
      <c r="H49" s="5">
        <f>'[3]Pc, Winter, S3'!H49*Main!$B$8+_xlfn.IFNA(VLOOKUP($A49,'EV Distribution'!$A$2:$B$51,2,FALSE),0)*'EV Scenarios'!H$2</f>
        <v>0.23269388973178251</v>
      </c>
      <c r="I49" s="5">
        <f>'[3]Pc, Winter, S3'!I49*Main!$B$8+_xlfn.IFNA(VLOOKUP($A49,'EV Distribution'!$A$2:$B$51,2,FALSE),0)*'EV Scenarios'!I$2</f>
        <v>0.10975132771076232</v>
      </c>
      <c r="J49" s="5">
        <f>'[3]Pc, Winter, S3'!J49*Main!$B$8+_xlfn.IFNA(VLOOKUP($A49,'EV Distribution'!$A$2:$B$51,2,FALSE),0)*'EV Scenarios'!J$2</f>
        <v>0.10757819826905829</v>
      </c>
      <c r="K49" s="5">
        <f>'[3]Pc, Winter, S3'!K49*Main!$B$8+_xlfn.IFNA(VLOOKUP($A49,'EV Distribution'!$A$2:$B$51,2,FALSE),0)*'EV Scenarios'!K$2</f>
        <v>0.11759907135454035</v>
      </c>
      <c r="L49" s="5">
        <f>'[3]Pc, Winter, S3'!L49*Main!$B$8+_xlfn.IFNA(VLOOKUP($A49,'EV Distribution'!$A$2:$B$51,2,FALSE),0)*'EV Scenarios'!L$2</f>
        <v>0.1034107012455157</v>
      </c>
      <c r="M49" s="5">
        <f>'[3]Pc, Winter, S3'!M49*Main!$B$8+_xlfn.IFNA(VLOOKUP($A49,'EV Distribution'!$A$2:$B$51,2,FALSE),0)*'EV Scenarios'!M$2</f>
        <v>0.10446447545375559</v>
      </c>
      <c r="N49" s="5">
        <f>'[3]Pc, Winter, S3'!N49*Main!$B$8+_xlfn.IFNA(VLOOKUP($A49,'EV Distribution'!$A$2:$B$51,2,FALSE),0)*'EV Scenarios'!N$2</f>
        <v>0.11444688959276905</v>
      </c>
      <c r="O49" s="5">
        <f>'[3]Pc, Winter, S3'!O49*Main!$B$8+_xlfn.IFNA(VLOOKUP($A49,'EV Distribution'!$A$2:$B$51,2,FALSE),0)*'EV Scenarios'!O$2</f>
        <v>0.13382289379316145</v>
      </c>
      <c r="P49" s="5">
        <f>'[3]Pc, Winter, S3'!P49*Main!$B$8+_xlfn.IFNA(VLOOKUP($A49,'EV Distribution'!$A$2:$B$51,2,FALSE),0)*'EV Scenarios'!P$2</f>
        <v>0.12972007441339684</v>
      </c>
      <c r="Q49" s="5">
        <f>'[3]Pc, Winter, S3'!Q49*Main!$B$8+_xlfn.IFNA(VLOOKUP($A49,'EV Distribution'!$A$2:$B$51,2,FALSE),0)*'EV Scenarios'!Q$2</f>
        <v>0.1332839899548767</v>
      </c>
      <c r="R49" s="5">
        <f>'[3]Pc, Winter, S3'!R49*Main!$B$8+_xlfn.IFNA(VLOOKUP($A49,'EV Distribution'!$A$2:$B$51,2,FALSE),0)*'EV Scenarios'!R$2</f>
        <v>0.11895546128671525</v>
      </c>
      <c r="S49" s="5">
        <f>'[3]Pc, Winter, S3'!S49*Main!$B$8+_xlfn.IFNA(VLOOKUP($A49,'EV Distribution'!$A$2:$B$51,2,FALSE),0)*'EV Scenarios'!S$2</f>
        <v>0.14680952340442827</v>
      </c>
      <c r="T49" s="5">
        <f>'[3]Pc, Winter, S3'!T49*Main!$B$8+_xlfn.IFNA(VLOOKUP($A49,'EV Distribution'!$A$2:$B$51,2,FALSE),0)*'EV Scenarios'!T$2</f>
        <v>0.12032019939041479</v>
      </c>
      <c r="U49" s="5">
        <f>'[3]Pc, Winter, S3'!U49*Main!$B$8+_xlfn.IFNA(VLOOKUP($A49,'EV Distribution'!$A$2:$B$51,2,FALSE),0)*'EV Scenarios'!U$2</f>
        <v>0.10950346862219731</v>
      </c>
      <c r="V49" s="5">
        <f>'[3]Pc, Winter, S3'!V49*Main!$B$8+_xlfn.IFNA(VLOOKUP($A49,'EV Distribution'!$A$2:$B$51,2,FALSE),0)*'EV Scenarios'!V$2</f>
        <v>0.1394423091269619</v>
      </c>
      <c r="W49" s="5">
        <f>'[3]Pc, Winter, S3'!W49*Main!$B$8+_xlfn.IFNA(VLOOKUP($A49,'EV Distribution'!$A$2:$B$51,2,FALSE),0)*'EV Scenarios'!W$2</f>
        <v>0.13957790005381165</v>
      </c>
      <c r="X49" s="5">
        <f>'[3]Pc, Winter, S3'!X49*Main!$B$8+_xlfn.IFNA(VLOOKUP($A49,'EV Distribution'!$A$2:$B$51,2,FALSE),0)*'EV Scenarios'!X$2</f>
        <v>0.25777712376345291</v>
      </c>
      <c r="Y49" s="5">
        <f>'[3]Pc, Winter, S3'!Y49*Main!$B$8+_xlfn.IFNA(VLOOKUP($A49,'EV Distribution'!$A$2:$B$51,2,FALSE),0)*'EV Scenarios'!Y$2</f>
        <v>0.31613138742096414</v>
      </c>
    </row>
    <row r="50" spans="1:25" x14ac:dyDescent="0.3">
      <c r="A50">
        <v>66</v>
      </c>
      <c r="B50" s="5">
        <f>'[3]Pc, Winter, S3'!B50*Main!$B$8+_xlfn.IFNA(VLOOKUP($A50,'EV Distribution'!$A$2:$B$51,2,FALSE),0)*'EV Scenarios'!B$2</f>
        <v>3.2829236429091926E-2</v>
      </c>
      <c r="C50" s="5">
        <f>'[3]Pc, Winter, S3'!C50*Main!$B$8+_xlfn.IFNA(VLOOKUP($A50,'EV Distribution'!$A$2:$B$51,2,FALSE),0)*'EV Scenarios'!C$2</f>
        <v>3.4762859973934981E-2</v>
      </c>
      <c r="D50" s="5">
        <f>'[3]Pc, Winter, S3'!D50*Main!$B$8+_xlfn.IFNA(VLOOKUP($A50,'EV Distribution'!$A$2:$B$51,2,FALSE),0)*'EV Scenarios'!D$2</f>
        <v>3.5042589732343046E-2</v>
      </c>
      <c r="E50" s="5">
        <f>'[3]Pc, Winter, S3'!E50*Main!$B$8+_xlfn.IFNA(VLOOKUP($A50,'EV Distribution'!$A$2:$B$51,2,FALSE),0)*'EV Scenarios'!E$2</f>
        <v>3.4156936562219735E-2</v>
      </c>
      <c r="F50" s="5">
        <f>'[3]Pc, Winter, S3'!F50*Main!$B$8+_xlfn.IFNA(VLOOKUP($A50,'EV Distribution'!$A$2:$B$51,2,FALSE),0)*'EV Scenarios'!F$2</f>
        <v>3.1707247734585199E-2</v>
      </c>
      <c r="G50" s="5">
        <f>'[3]Pc, Winter, S3'!G50*Main!$B$8+_xlfn.IFNA(VLOOKUP($A50,'EV Distribution'!$A$2:$B$51,2,FALSE),0)*'EV Scenarios'!G$2</f>
        <v>3.3931174314181613E-2</v>
      </c>
      <c r="H50" s="5">
        <f>'[3]Pc, Winter, S3'!H50*Main!$B$8+_xlfn.IFNA(VLOOKUP($A50,'EV Distribution'!$A$2:$B$51,2,FALSE),0)*'EV Scenarios'!H$2</f>
        <v>3.3476769004204043E-2</v>
      </c>
      <c r="I50" s="5">
        <f>'[3]Pc, Winter, S3'!I50*Main!$B$8+_xlfn.IFNA(VLOOKUP($A50,'EV Distribution'!$A$2:$B$51,2,FALSE),0)*'EV Scenarios'!I$2</f>
        <v>3.3425042166760087E-2</v>
      </c>
      <c r="J50" s="5">
        <f>'[3]Pc, Winter, S3'!J50*Main!$B$8+_xlfn.IFNA(VLOOKUP($A50,'EV Distribution'!$A$2:$B$51,2,FALSE),0)*'EV Scenarios'!J$2</f>
        <v>3.3064015581558297E-2</v>
      </c>
      <c r="K50" s="5">
        <f>'[3]Pc, Winter, S3'!K50*Main!$B$8+_xlfn.IFNA(VLOOKUP($A50,'EV Distribution'!$A$2:$B$51,2,FALSE),0)*'EV Scenarios'!K$2</f>
        <v>3.2411723057455162E-2</v>
      </c>
      <c r="L50" s="5">
        <f>'[3]Pc, Winter, S3'!L50*Main!$B$8+_xlfn.IFNA(VLOOKUP($A50,'EV Distribution'!$A$2:$B$51,2,FALSE),0)*'EV Scenarios'!L$2</f>
        <v>3.4489996203195067E-2</v>
      </c>
      <c r="M50" s="5">
        <f>'[3]Pc, Winter, S3'!M50*Main!$B$8+_xlfn.IFNA(VLOOKUP($A50,'EV Distribution'!$A$2:$B$51,2,FALSE),0)*'EV Scenarios'!M$2</f>
        <v>3.4847863730381165E-2</v>
      </c>
      <c r="N50" s="5">
        <f>'[3]Pc, Winter, S3'!N50*Main!$B$8+_xlfn.IFNA(VLOOKUP($A50,'EV Distribution'!$A$2:$B$51,2,FALSE),0)*'EV Scenarios'!N$2</f>
        <v>3.4334680338565023E-2</v>
      </c>
      <c r="O50" s="5">
        <f>'[3]Pc, Winter, S3'!O50*Main!$B$8+_xlfn.IFNA(VLOOKUP($A50,'EV Distribution'!$A$2:$B$51,2,FALSE),0)*'EV Scenarios'!O$2</f>
        <v>3.3123889765695066E-2</v>
      </c>
      <c r="P50" s="5">
        <f>'[3]Pc, Winter, S3'!P50*Main!$B$8+_xlfn.IFNA(VLOOKUP($A50,'EV Distribution'!$A$2:$B$51,2,FALSE),0)*'EV Scenarios'!P$2</f>
        <v>3.298628997309417E-2</v>
      </c>
      <c r="Q50" s="5">
        <f>'[3]Pc, Winter, S3'!Q50*Main!$B$8+_xlfn.IFNA(VLOOKUP($A50,'EV Distribution'!$A$2:$B$51,2,FALSE),0)*'EV Scenarios'!Q$2</f>
        <v>3.2813719383127798E-2</v>
      </c>
      <c r="R50" s="5">
        <f>'[3]Pc, Winter, S3'!R50*Main!$B$8+_xlfn.IFNA(VLOOKUP($A50,'EV Distribution'!$A$2:$B$51,2,FALSE),0)*'EV Scenarios'!R$2</f>
        <v>3.2391901664798203E-2</v>
      </c>
      <c r="S50" s="5">
        <f>'[3]Pc, Winter, S3'!S50*Main!$B$8+_xlfn.IFNA(VLOOKUP($A50,'EV Distribution'!$A$2:$B$51,2,FALSE),0)*'EV Scenarios'!S$2</f>
        <v>3.3924675608744397E-2</v>
      </c>
      <c r="T50" s="5">
        <f>'[3]Pc, Winter, S3'!T50*Main!$B$8+_xlfn.IFNA(VLOOKUP($A50,'EV Distribution'!$A$2:$B$51,2,FALSE),0)*'EV Scenarios'!T$2</f>
        <v>3.3806895772701788E-2</v>
      </c>
      <c r="U50" s="5">
        <f>'[3]Pc, Winter, S3'!U50*Main!$B$8+_xlfn.IFNA(VLOOKUP($A50,'EV Distribution'!$A$2:$B$51,2,FALSE),0)*'EV Scenarios'!U$2</f>
        <v>3.3148058228979822E-2</v>
      </c>
      <c r="V50" s="5">
        <f>'[3]Pc, Winter, S3'!V50*Main!$B$8+_xlfn.IFNA(VLOOKUP($A50,'EV Distribution'!$A$2:$B$51,2,FALSE),0)*'EV Scenarios'!V$2</f>
        <v>3.2545615202354258E-2</v>
      </c>
      <c r="W50" s="5">
        <f>'[3]Pc, Winter, S3'!W50*Main!$B$8+_xlfn.IFNA(VLOOKUP($A50,'EV Distribution'!$A$2:$B$51,2,FALSE),0)*'EV Scenarios'!W$2</f>
        <v>3.7560486783632281E-2</v>
      </c>
      <c r="X50" s="5">
        <f>'[3]Pc, Winter, S3'!X50*Main!$B$8+_xlfn.IFNA(VLOOKUP($A50,'EV Distribution'!$A$2:$B$51,2,FALSE),0)*'EV Scenarios'!X$2</f>
        <v>4.2713507465246638E-2</v>
      </c>
      <c r="Y50" s="5">
        <f>'[3]Pc, Winter, S3'!Y50*Main!$B$8+_xlfn.IFNA(VLOOKUP($A50,'EV Distribution'!$A$2:$B$51,2,FALSE),0)*'EV Scenarios'!Y$2</f>
        <v>5.2490682521300444E-2</v>
      </c>
    </row>
    <row r="51" spans="1:25" x14ac:dyDescent="0.3">
      <c r="A51">
        <v>67</v>
      </c>
      <c r="B51" s="5">
        <f>'[3]Pc, Winter, S3'!B51*Main!$B$8+_xlfn.IFNA(VLOOKUP($A51,'EV Distribution'!$A$2:$B$51,2,FALSE),0)*'EV Scenarios'!B$2</f>
        <v>3.8318116066984306E-2</v>
      </c>
      <c r="C51" s="5">
        <f>'[3]Pc, Winter, S3'!C51*Main!$B$8+_xlfn.IFNA(VLOOKUP($A51,'EV Distribution'!$A$2:$B$51,2,FALSE),0)*'EV Scenarios'!C$2</f>
        <v>3.8790108200112111E-2</v>
      </c>
      <c r="D51" s="5">
        <f>'[3]Pc, Winter, S3'!D51*Main!$B$8+_xlfn.IFNA(VLOOKUP($A51,'EV Distribution'!$A$2:$B$51,2,FALSE),0)*'EV Scenarios'!D$2</f>
        <v>3.7270295405549332E-2</v>
      </c>
      <c r="E51" s="5">
        <f>'[3]Pc, Winter, S3'!E51*Main!$B$8+_xlfn.IFNA(VLOOKUP($A51,'EV Distribution'!$A$2:$B$51,2,FALSE),0)*'EV Scenarios'!E$2</f>
        <v>4.0034337253082954E-2</v>
      </c>
      <c r="F51" s="5">
        <f>'[3]Pc, Winter, S3'!F51*Main!$B$8+_xlfn.IFNA(VLOOKUP($A51,'EV Distribution'!$A$2:$B$51,2,FALSE),0)*'EV Scenarios'!F$2</f>
        <v>3.8954534674607619E-2</v>
      </c>
      <c r="G51" s="5">
        <f>'[3]Pc, Winter, S3'!G51*Main!$B$8+_xlfn.IFNA(VLOOKUP($A51,'EV Distribution'!$A$2:$B$51,2,FALSE),0)*'EV Scenarios'!G$2</f>
        <v>3.8746600514293725E-2</v>
      </c>
      <c r="H51" s="5">
        <f>'[3]Pc, Winter, S3'!H51*Main!$B$8+_xlfn.IFNA(VLOOKUP($A51,'EV Distribution'!$A$2:$B$51,2,FALSE),0)*'EV Scenarios'!H$2</f>
        <v>3.913287479091928E-2</v>
      </c>
      <c r="I51" s="5">
        <f>'[3]Pc, Winter, S3'!I51*Main!$B$8+_xlfn.IFNA(VLOOKUP($A51,'EV Distribution'!$A$2:$B$51,2,FALSE),0)*'EV Scenarios'!I$2</f>
        <v>3.8271492765134529E-2</v>
      </c>
      <c r="J51" s="5">
        <f>'[3]Pc, Winter, S3'!J51*Main!$B$8+_xlfn.IFNA(VLOOKUP($A51,'EV Distribution'!$A$2:$B$51,2,FALSE),0)*'EV Scenarios'!J$2</f>
        <v>4.1599805778026903E-2</v>
      </c>
      <c r="K51" s="5">
        <f>'[3]Pc, Winter, S3'!K51*Main!$B$8+_xlfn.IFNA(VLOOKUP($A51,'EV Distribution'!$A$2:$B$51,2,FALSE),0)*'EV Scenarios'!K$2</f>
        <v>4.5847608958520178E-2</v>
      </c>
      <c r="L51" s="5">
        <f>'[3]Pc, Winter, S3'!L51*Main!$B$8+_xlfn.IFNA(VLOOKUP($A51,'EV Distribution'!$A$2:$B$51,2,FALSE),0)*'EV Scenarios'!L$2</f>
        <v>4.9319239231782504E-2</v>
      </c>
      <c r="M51" s="5">
        <f>'[3]Pc, Winter, S3'!M51*Main!$B$8+_xlfn.IFNA(VLOOKUP($A51,'EV Distribution'!$A$2:$B$51,2,FALSE),0)*'EV Scenarios'!M$2</f>
        <v>4.9981263837443946E-2</v>
      </c>
      <c r="N51" s="5">
        <f>'[3]Pc, Winter, S3'!N51*Main!$B$8+_xlfn.IFNA(VLOOKUP($A51,'EV Distribution'!$A$2:$B$51,2,FALSE),0)*'EV Scenarios'!N$2</f>
        <v>4.5390415822029143E-2</v>
      </c>
      <c r="O51" s="5">
        <f>'[3]Pc, Winter, S3'!O51*Main!$B$8+_xlfn.IFNA(VLOOKUP($A51,'EV Distribution'!$A$2:$B$51,2,FALSE),0)*'EV Scenarios'!O$2</f>
        <v>4.4363813159192828E-2</v>
      </c>
      <c r="P51" s="5">
        <f>'[3]Pc, Winter, S3'!P51*Main!$B$8+_xlfn.IFNA(VLOOKUP($A51,'EV Distribution'!$A$2:$B$51,2,FALSE),0)*'EV Scenarios'!P$2</f>
        <v>3.8473820396300443E-2</v>
      </c>
      <c r="Q51" s="5">
        <f>'[3]Pc, Winter, S3'!Q51*Main!$B$8+_xlfn.IFNA(VLOOKUP($A51,'EV Distribution'!$A$2:$B$51,2,FALSE),0)*'EV Scenarios'!Q$2</f>
        <v>3.7583260077073986E-2</v>
      </c>
      <c r="R51" s="5">
        <f>'[3]Pc, Winter, S3'!R51*Main!$B$8+_xlfn.IFNA(VLOOKUP($A51,'EV Distribution'!$A$2:$B$51,2,FALSE),0)*'EV Scenarios'!R$2</f>
        <v>3.877951697253363E-2</v>
      </c>
      <c r="S51" s="5">
        <f>'[3]Pc, Winter, S3'!S51*Main!$B$8+_xlfn.IFNA(VLOOKUP($A51,'EV Distribution'!$A$2:$B$51,2,FALSE),0)*'EV Scenarios'!S$2</f>
        <v>3.6248329905269057E-2</v>
      </c>
      <c r="T51" s="5">
        <f>'[3]Pc, Winter, S3'!T51*Main!$B$8+_xlfn.IFNA(VLOOKUP($A51,'EV Distribution'!$A$2:$B$51,2,FALSE),0)*'EV Scenarios'!T$2</f>
        <v>3.1522208577073996E-2</v>
      </c>
      <c r="U51" s="5">
        <f>'[3]Pc, Winter, S3'!U51*Main!$B$8+_xlfn.IFNA(VLOOKUP($A51,'EV Distribution'!$A$2:$B$51,2,FALSE),0)*'EV Scenarios'!U$2</f>
        <v>3.1244986605941702E-2</v>
      </c>
      <c r="V51" s="5">
        <f>'[3]Pc, Winter, S3'!V51*Main!$B$8+_xlfn.IFNA(VLOOKUP($A51,'EV Distribution'!$A$2:$B$51,2,FALSE),0)*'EV Scenarios'!V$2</f>
        <v>3.215745532819507E-2</v>
      </c>
      <c r="W51" s="5">
        <f>'[3]Pc, Winter, S3'!W51*Main!$B$8+_xlfn.IFNA(VLOOKUP($A51,'EV Distribution'!$A$2:$B$51,2,FALSE),0)*'EV Scenarios'!W$2</f>
        <v>3.0210560795683853E-2</v>
      </c>
      <c r="X51" s="5">
        <f>'[3]Pc, Winter, S3'!X51*Main!$B$8+_xlfn.IFNA(VLOOKUP($A51,'EV Distribution'!$A$2:$B$51,2,FALSE),0)*'EV Scenarios'!X$2</f>
        <v>2.8808499833239912E-2</v>
      </c>
      <c r="Y51" s="5">
        <f>'[3]Pc, Winter, S3'!Y51*Main!$B$8+_xlfn.IFNA(VLOOKUP($A51,'EV Distribution'!$A$2:$B$51,2,FALSE),0)*'EV Scenarios'!Y$2</f>
        <v>3.0216323141535873E-2</v>
      </c>
    </row>
    <row r="52" spans="1:25" x14ac:dyDescent="0.3">
      <c r="A52">
        <v>68</v>
      </c>
      <c r="B52" s="5">
        <f>'[3]Pc, Winter, S3'!B52*Main!$B$8+_xlfn.IFNA(VLOOKUP($A52,'EV Distribution'!$A$2:$B$51,2,FALSE),0)*'EV Scenarios'!B$2</f>
        <v>0.13371497125392379</v>
      </c>
      <c r="C52" s="5">
        <f>'[3]Pc, Winter, S3'!C52*Main!$B$8+_xlfn.IFNA(VLOOKUP($A52,'EV Distribution'!$A$2:$B$51,2,FALSE),0)*'EV Scenarios'!C$2</f>
        <v>0.12717150621188342</v>
      </c>
      <c r="D52" s="5">
        <f>'[3]Pc, Winter, S3'!D52*Main!$B$8+_xlfn.IFNA(VLOOKUP($A52,'EV Distribution'!$A$2:$B$51,2,FALSE),0)*'EV Scenarios'!D$2</f>
        <v>0.12767584539013452</v>
      </c>
      <c r="E52" s="5">
        <f>'[3]Pc, Winter, S3'!E52*Main!$B$8+_xlfn.IFNA(VLOOKUP($A52,'EV Distribution'!$A$2:$B$51,2,FALSE),0)*'EV Scenarios'!E$2</f>
        <v>0.12662144560173766</v>
      </c>
      <c r="F52" s="5">
        <f>'[3]Pc, Winter, S3'!F52*Main!$B$8+_xlfn.IFNA(VLOOKUP($A52,'EV Distribution'!$A$2:$B$51,2,FALSE),0)*'EV Scenarios'!F$2</f>
        <v>0.12775794822729822</v>
      </c>
      <c r="G52" s="5">
        <f>'[3]Pc, Winter, S3'!G52*Main!$B$8+_xlfn.IFNA(VLOOKUP($A52,'EV Distribution'!$A$2:$B$51,2,FALSE),0)*'EV Scenarios'!G$2</f>
        <v>0.12856950660538116</v>
      </c>
      <c r="H52" s="5">
        <f>'[3]Pc, Winter, S3'!H52*Main!$B$8+_xlfn.IFNA(VLOOKUP($A52,'EV Distribution'!$A$2:$B$51,2,FALSE),0)*'EV Scenarios'!H$2</f>
        <v>0.12792023958211884</v>
      </c>
      <c r="I52" s="5">
        <f>'[3]Pc, Winter, S3'!I52*Main!$B$8+_xlfn.IFNA(VLOOKUP($A52,'EV Distribution'!$A$2:$B$51,2,FALSE),0)*'EV Scenarios'!I$2</f>
        <v>0.12777319456866593</v>
      </c>
      <c r="J52" s="5">
        <f>'[3]Pc, Winter, S3'!J52*Main!$B$8+_xlfn.IFNA(VLOOKUP($A52,'EV Distribution'!$A$2:$B$51,2,FALSE),0)*'EV Scenarios'!J$2</f>
        <v>0.12729163981362107</v>
      </c>
      <c r="K52" s="5">
        <f>'[3]Pc, Winter, S3'!K52*Main!$B$8+_xlfn.IFNA(VLOOKUP($A52,'EV Distribution'!$A$2:$B$51,2,FALSE),0)*'EV Scenarios'!K$2</f>
        <v>0.12625144806726454</v>
      </c>
      <c r="L52" s="5">
        <f>'[3]Pc, Winter, S3'!L52*Main!$B$8+_xlfn.IFNA(VLOOKUP($A52,'EV Distribution'!$A$2:$B$51,2,FALSE),0)*'EV Scenarios'!L$2</f>
        <v>0.13255013224775786</v>
      </c>
      <c r="M52" s="5">
        <f>'[3]Pc, Winter, S3'!M52*Main!$B$8+_xlfn.IFNA(VLOOKUP($A52,'EV Distribution'!$A$2:$B$51,2,FALSE),0)*'EV Scenarios'!M$2</f>
        <v>0.13413126609585199</v>
      </c>
      <c r="N52" s="5">
        <f>'[3]Pc, Winter, S3'!N52*Main!$B$8+_xlfn.IFNA(VLOOKUP($A52,'EV Distribution'!$A$2:$B$51,2,FALSE),0)*'EV Scenarios'!N$2</f>
        <v>0.13235960324411433</v>
      </c>
      <c r="O52" s="5">
        <f>'[3]Pc, Winter, S3'!O52*Main!$B$8+_xlfn.IFNA(VLOOKUP($A52,'EV Distribution'!$A$2:$B$51,2,FALSE),0)*'EV Scenarios'!O$2</f>
        <v>0.12863989662191705</v>
      </c>
      <c r="P52" s="5">
        <f>'[3]Pc, Winter, S3'!P52*Main!$B$8+_xlfn.IFNA(VLOOKUP($A52,'EV Distribution'!$A$2:$B$51,2,FALSE),0)*'EV Scenarios'!P$2</f>
        <v>0.12733292370067267</v>
      </c>
      <c r="Q52" s="5">
        <f>'[3]Pc, Winter, S3'!Q52*Main!$B$8+_xlfn.IFNA(VLOOKUP($A52,'EV Distribution'!$A$2:$B$51,2,FALSE),0)*'EV Scenarios'!Q$2</f>
        <v>0.12708739247757847</v>
      </c>
      <c r="R52" s="5">
        <f>'[3]Pc, Winter, S3'!R52*Main!$B$8+_xlfn.IFNA(VLOOKUP($A52,'EV Distribution'!$A$2:$B$51,2,FALSE),0)*'EV Scenarios'!R$2</f>
        <v>0.12715745721776905</v>
      </c>
      <c r="S52" s="5">
        <f>'[3]Pc, Winter, S3'!S52*Main!$B$8+_xlfn.IFNA(VLOOKUP($A52,'EV Distribution'!$A$2:$B$51,2,FALSE),0)*'EV Scenarios'!S$2</f>
        <v>0.12639932601793724</v>
      </c>
      <c r="T52" s="5">
        <f>'[3]Pc, Winter, S3'!T52*Main!$B$8+_xlfn.IFNA(VLOOKUP($A52,'EV Distribution'!$A$2:$B$51,2,FALSE),0)*'EV Scenarios'!T$2</f>
        <v>0.12706005885285873</v>
      </c>
      <c r="U52" s="5">
        <f>'[3]Pc, Winter, S3'!U52*Main!$B$8+_xlfn.IFNA(VLOOKUP($A52,'EV Distribution'!$A$2:$B$51,2,FALSE),0)*'EV Scenarios'!U$2</f>
        <v>0.12633768184220853</v>
      </c>
      <c r="V52" s="5">
        <f>'[3]Pc, Winter, S3'!V52*Main!$B$8+_xlfn.IFNA(VLOOKUP($A52,'EV Distribution'!$A$2:$B$51,2,FALSE),0)*'EV Scenarios'!V$2</f>
        <v>0.12741316427690583</v>
      </c>
      <c r="W52" s="5">
        <f>'[3]Pc, Winter, S3'!W52*Main!$B$8+_xlfn.IFNA(VLOOKUP($A52,'EV Distribution'!$A$2:$B$51,2,FALSE),0)*'EV Scenarios'!W$2</f>
        <v>0.13432183315610985</v>
      </c>
      <c r="X52" s="5">
        <f>'[3]Pc, Winter, S3'!X52*Main!$B$8+_xlfn.IFNA(VLOOKUP($A52,'EV Distribution'!$A$2:$B$51,2,FALSE),0)*'EV Scenarios'!X$2</f>
        <v>0.14377803190526905</v>
      </c>
      <c r="Y52" s="5">
        <f>'[3]Pc, Winter, S3'!Y52*Main!$B$8+_xlfn.IFNA(VLOOKUP($A52,'EV Distribution'!$A$2:$B$51,2,FALSE),0)*'EV Scenarios'!Y$2</f>
        <v>0.15292448930633407</v>
      </c>
    </row>
    <row r="53" spans="1:25" x14ac:dyDescent="0.3">
      <c r="A53">
        <v>70</v>
      </c>
      <c r="B53" s="5">
        <f>'[3]Pc, Winter, S3'!B53*Main!$B$8+_xlfn.IFNA(VLOOKUP($A53,'EV Distribution'!$A$2:$B$51,2,FALSE),0)*'EV Scenarios'!B$2</f>
        <v>8.1799090450392367E-2</v>
      </c>
      <c r="C53" s="5">
        <f>'[3]Pc, Winter, S3'!C53*Main!$B$8+_xlfn.IFNA(VLOOKUP($A53,'EV Distribution'!$A$2:$B$51,2,FALSE),0)*'EV Scenarios'!C$2</f>
        <v>8.1217557379204039E-2</v>
      </c>
      <c r="D53" s="5">
        <f>'[3]Pc, Winter, S3'!D53*Main!$B$8+_xlfn.IFNA(VLOOKUP($A53,'EV Distribution'!$A$2:$B$51,2,FALSE),0)*'EV Scenarios'!D$2</f>
        <v>8.0749202883968613E-2</v>
      </c>
      <c r="E53" s="5">
        <f>'[3]Pc, Winter, S3'!E53*Main!$B$8+_xlfn.IFNA(VLOOKUP($A53,'EV Distribution'!$A$2:$B$51,2,FALSE),0)*'EV Scenarios'!E$2</f>
        <v>8.1832500208520176E-2</v>
      </c>
      <c r="F53" s="5">
        <f>'[3]Pc, Winter, S3'!F53*Main!$B$8+_xlfn.IFNA(VLOOKUP($A53,'EV Distribution'!$A$2:$B$51,2,FALSE),0)*'EV Scenarios'!F$2</f>
        <v>8.1043054518497748E-2</v>
      </c>
      <c r="G53" s="5">
        <f>'[3]Pc, Winter, S3'!G53*Main!$B$8+_xlfn.IFNA(VLOOKUP($A53,'EV Distribution'!$A$2:$B$51,2,FALSE),0)*'EV Scenarios'!G$2</f>
        <v>8.237321325252242E-2</v>
      </c>
      <c r="H53" s="5">
        <f>'[3]Pc, Winter, S3'!H53*Main!$B$8+_xlfn.IFNA(VLOOKUP($A53,'EV Distribution'!$A$2:$B$51,2,FALSE),0)*'EV Scenarios'!H$2</f>
        <v>8.069955444030269E-2</v>
      </c>
      <c r="I53" s="5">
        <f>'[3]Pc, Winter, S3'!I53*Main!$B$8+_xlfn.IFNA(VLOOKUP($A53,'EV Distribution'!$A$2:$B$51,2,FALSE),0)*'EV Scenarios'!I$2</f>
        <v>7.3131968313901341E-2</v>
      </c>
      <c r="J53" s="5">
        <f>'[3]Pc, Winter, S3'!J53*Main!$B$8+_xlfn.IFNA(VLOOKUP($A53,'EV Distribution'!$A$2:$B$51,2,FALSE),0)*'EV Scenarios'!J$2</f>
        <v>6.3593638005605371E-2</v>
      </c>
      <c r="K53" s="5">
        <f>'[3]Pc, Winter, S3'!K53*Main!$B$8+_xlfn.IFNA(VLOOKUP($A53,'EV Distribution'!$A$2:$B$51,2,FALSE),0)*'EV Scenarios'!K$2</f>
        <v>5.8287047037275781E-2</v>
      </c>
      <c r="L53" s="5">
        <f>'[3]Pc, Winter, S3'!L53*Main!$B$8+_xlfn.IFNA(VLOOKUP($A53,'EV Distribution'!$A$2:$B$51,2,FALSE),0)*'EV Scenarios'!L$2</f>
        <v>5.7541976077634532E-2</v>
      </c>
      <c r="M53" s="5">
        <f>'[3]Pc, Winter, S3'!M53*Main!$B$8+_xlfn.IFNA(VLOOKUP($A53,'EV Distribution'!$A$2:$B$51,2,FALSE),0)*'EV Scenarios'!M$2</f>
        <v>5.7013684568946184E-2</v>
      </c>
      <c r="N53" s="5">
        <f>'[3]Pc, Winter, S3'!N53*Main!$B$8+_xlfn.IFNA(VLOOKUP($A53,'EV Distribution'!$A$2:$B$51,2,FALSE),0)*'EV Scenarios'!N$2</f>
        <v>5.6749913815863223E-2</v>
      </c>
      <c r="O53" s="5">
        <f>'[3]Pc, Winter, S3'!O53*Main!$B$8+_xlfn.IFNA(VLOOKUP($A53,'EV Distribution'!$A$2:$B$51,2,FALSE),0)*'EV Scenarios'!O$2</f>
        <v>5.7012227646860994E-2</v>
      </c>
      <c r="P53" s="5">
        <f>'[3]Pc, Winter, S3'!P53*Main!$B$8+_xlfn.IFNA(VLOOKUP($A53,'EV Distribution'!$A$2:$B$51,2,FALSE),0)*'EV Scenarios'!P$2</f>
        <v>5.6456024483744392E-2</v>
      </c>
      <c r="Q53" s="5">
        <f>'[3]Pc, Winter, S3'!Q53*Main!$B$8+_xlfn.IFNA(VLOOKUP($A53,'EV Distribution'!$A$2:$B$51,2,FALSE),0)*'EV Scenarios'!Q$2</f>
        <v>5.7053495377802688E-2</v>
      </c>
      <c r="R53" s="5">
        <f>'[3]Pc, Winter, S3'!R53*Main!$B$8+_xlfn.IFNA(VLOOKUP($A53,'EV Distribution'!$A$2:$B$51,2,FALSE),0)*'EV Scenarios'!R$2</f>
        <v>5.6144398974215241E-2</v>
      </c>
      <c r="S53" s="5">
        <f>'[3]Pc, Winter, S3'!S53*Main!$B$8+_xlfn.IFNA(VLOOKUP($A53,'EV Distribution'!$A$2:$B$51,2,FALSE),0)*'EV Scenarios'!S$2</f>
        <v>5.8660662822309417E-2</v>
      </c>
      <c r="T53" s="5">
        <f>'[3]Pc, Winter, S3'!T53*Main!$B$8+_xlfn.IFNA(VLOOKUP($A53,'EV Distribution'!$A$2:$B$51,2,FALSE),0)*'EV Scenarios'!T$2</f>
        <v>7.1818725744955139E-2</v>
      </c>
      <c r="U53" s="5">
        <f>'[3]Pc, Winter, S3'!U53*Main!$B$8+_xlfn.IFNA(VLOOKUP($A53,'EV Distribution'!$A$2:$B$51,2,FALSE),0)*'EV Scenarios'!U$2</f>
        <v>8.1233630554372202E-2</v>
      </c>
      <c r="V53" s="5">
        <f>'[3]Pc, Winter, S3'!V53*Main!$B$8+_xlfn.IFNA(VLOOKUP($A53,'EV Distribution'!$A$2:$B$51,2,FALSE),0)*'EV Scenarios'!V$2</f>
        <v>8.1840955957399097E-2</v>
      </c>
      <c r="W53" s="5">
        <f>'[3]Pc, Winter, S3'!W53*Main!$B$8+_xlfn.IFNA(VLOOKUP($A53,'EV Distribution'!$A$2:$B$51,2,FALSE),0)*'EV Scenarios'!W$2</f>
        <v>8.0017435583239913E-2</v>
      </c>
      <c r="X53" s="5">
        <f>'[3]Pc, Winter, S3'!X53*Main!$B$8+_xlfn.IFNA(VLOOKUP($A53,'EV Distribution'!$A$2:$B$51,2,FALSE),0)*'EV Scenarios'!X$2</f>
        <v>7.57949364610426E-2</v>
      </c>
      <c r="Y53" s="5">
        <f>'[3]Pc, Winter, S3'!Y53*Main!$B$8+_xlfn.IFNA(VLOOKUP($A53,'EV Distribution'!$A$2:$B$51,2,FALSE),0)*'EV Scenarios'!Y$2</f>
        <v>7.6722178330156959E-2</v>
      </c>
    </row>
    <row r="54" spans="1:25" x14ac:dyDescent="0.3">
      <c r="A54">
        <v>71</v>
      </c>
      <c r="B54" s="5">
        <f>'[3]Pc, Winter, S3'!B54*Main!$B$8+_xlfn.IFNA(VLOOKUP($A54,'EV Distribution'!$A$2:$B$51,2,FALSE),0)*'EV Scenarios'!B$2</f>
        <v>3.863167492432735E-3</v>
      </c>
      <c r="C54" s="5">
        <f>'[3]Pc, Winter, S3'!C54*Main!$B$8+_xlfn.IFNA(VLOOKUP($A54,'EV Distribution'!$A$2:$B$51,2,FALSE),0)*'EV Scenarios'!C$2</f>
        <v>3.5147947315022419E-3</v>
      </c>
      <c r="D54" s="5">
        <f>'[3]Pc, Winter, S3'!D54*Main!$B$8+_xlfn.IFNA(VLOOKUP($A54,'EV Distribution'!$A$2:$B$51,2,FALSE),0)*'EV Scenarios'!D$2</f>
        <v>2.9115517979260092E-3</v>
      </c>
      <c r="E54" s="5">
        <f>'[3]Pc, Winter, S3'!E54*Main!$B$8+_xlfn.IFNA(VLOOKUP($A54,'EV Distribution'!$A$2:$B$51,2,FALSE),0)*'EV Scenarios'!E$2</f>
        <v>2.7428690860426008E-3</v>
      </c>
      <c r="F54" s="5">
        <f>'[3]Pc, Winter, S3'!F54*Main!$B$8+_xlfn.IFNA(VLOOKUP($A54,'EV Distribution'!$A$2:$B$51,2,FALSE),0)*'EV Scenarios'!F$2</f>
        <v>2.7846153968609866E-3</v>
      </c>
      <c r="G54" s="5">
        <f>'[3]Pc, Winter, S3'!G54*Main!$B$8+_xlfn.IFNA(VLOOKUP($A54,'EV Distribution'!$A$2:$B$51,2,FALSE),0)*'EV Scenarios'!G$2</f>
        <v>2.7061035243834079E-3</v>
      </c>
      <c r="H54" s="5">
        <f>'[3]Pc, Winter, S3'!H54*Main!$B$8+_xlfn.IFNA(VLOOKUP($A54,'EV Distribution'!$A$2:$B$51,2,FALSE),0)*'EV Scenarios'!H$2</f>
        <v>2.9993448169843046E-3</v>
      </c>
      <c r="I54" s="5">
        <f>'[3]Pc, Winter, S3'!I54*Main!$B$8+_xlfn.IFNA(VLOOKUP($A54,'EV Distribution'!$A$2:$B$51,2,FALSE),0)*'EV Scenarios'!I$2</f>
        <v>3.052294851457399E-3</v>
      </c>
      <c r="J54" s="5">
        <f>'[3]Pc, Winter, S3'!J54*Main!$B$8+_xlfn.IFNA(VLOOKUP($A54,'EV Distribution'!$A$2:$B$51,2,FALSE),0)*'EV Scenarios'!J$2</f>
        <v>3.0187992864349777E-3</v>
      </c>
      <c r="K54" s="5">
        <f>'[3]Pc, Winter, S3'!K54*Main!$B$8+_xlfn.IFNA(VLOOKUP($A54,'EV Distribution'!$A$2:$B$51,2,FALSE),0)*'EV Scenarios'!K$2</f>
        <v>3.3569139946748872E-3</v>
      </c>
      <c r="L54" s="5">
        <f>'[3]Pc, Winter, S3'!L54*Main!$B$8+_xlfn.IFNA(VLOOKUP($A54,'EV Distribution'!$A$2:$B$51,2,FALSE),0)*'EV Scenarios'!L$2</f>
        <v>3.5577577769058291E-3</v>
      </c>
      <c r="M54" s="5">
        <f>'[3]Pc, Winter, S3'!M54*Main!$B$8+_xlfn.IFNA(VLOOKUP($A54,'EV Distribution'!$A$2:$B$51,2,FALSE),0)*'EV Scenarios'!M$2</f>
        <v>3.8899891479820627E-3</v>
      </c>
      <c r="N54" s="5">
        <f>'[3]Pc, Winter, S3'!N54*Main!$B$8+_xlfn.IFNA(VLOOKUP($A54,'EV Distribution'!$A$2:$B$51,2,FALSE),0)*'EV Scenarios'!N$2</f>
        <v>4.1202259204035875E-3</v>
      </c>
      <c r="O54" s="5">
        <f>'[3]Pc, Winter, S3'!O54*Main!$B$8+_xlfn.IFNA(VLOOKUP($A54,'EV Distribution'!$A$2:$B$51,2,FALSE),0)*'EV Scenarios'!O$2</f>
        <v>3.7435731457399102E-3</v>
      </c>
      <c r="P54" s="5">
        <f>'[3]Pc, Winter, S3'!P54*Main!$B$8+_xlfn.IFNA(VLOOKUP($A54,'EV Distribution'!$A$2:$B$51,2,FALSE),0)*'EV Scenarios'!P$2</f>
        <v>3.4915353186659188E-3</v>
      </c>
      <c r="Q54" s="5">
        <f>'[3]Pc, Winter, S3'!Q54*Main!$B$8+_xlfn.IFNA(VLOOKUP($A54,'EV Distribution'!$A$2:$B$51,2,FALSE),0)*'EV Scenarios'!Q$2</f>
        <v>3.3060261978699553E-3</v>
      </c>
      <c r="R54" s="5">
        <f>'[3]Pc, Winter, S3'!R54*Main!$B$8+_xlfn.IFNA(VLOOKUP($A54,'EV Distribution'!$A$2:$B$51,2,FALSE),0)*'EV Scenarios'!R$2</f>
        <v>3.2404094142376681E-3</v>
      </c>
      <c r="S54" s="5">
        <f>'[3]Pc, Winter, S3'!S54*Main!$B$8+_xlfn.IFNA(VLOOKUP($A54,'EV Distribution'!$A$2:$B$51,2,FALSE),0)*'EV Scenarios'!S$2</f>
        <v>3.5784293399663673E-3</v>
      </c>
      <c r="T54" s="5">
        <f>'[3]Pc, Winter, S3'!T54*Main!$B$8+_xlfn.IFNA(VLOOKUP($A54,'EV Distribution'!$A$2:$B$51,2,FALSE),0)*'EV Scenarios'!T$2</f>
        <v>4.4178448007286993E-3</v>
      </c>
      <c r="U54" s="5">
        <f>'[3]Pc, Winter, S3'!U54*Main!$B$8+_xlfn.IFNA(VLOOKUP($A54,'EV Distribution'!$A$2:$B$51,2,FALSE),0)*'EV Scenarios'!U$2</f>
        <v>5.3277536771300449E-3</v>
      </c>
      <c r="V54" s="5">
        <f>'[3]Pc, Winter, S3'!V54*Main!$B$8+_xlfn.IFNA(VLOOKUP($A54,'EV Distribution'!$A$2:$B$51,2,FALSE),0)*'EV Scenarios'!V$2</f>
        <v>5.5922554044282513E-3</v>
      </c>
      <c r="W54" s="5">
        <f>'[3]Pc, Winter, S3'!W54*Main!$B$8+_xlfn.IFNA(VLOOKUP($A54,'EV Distribution'!$A$2:$B$51,2,FALSE),0)*'EV Scenarios'!W$2</f>
        <v>5.3957845426008972E-3</v>
      </c>
      <c r="X54" s="5">
        <f>'[3]Pc, Winter, S3'!X54*Main!$B$8+_xlfn.IFNA(VLOOKUP($A54,'EV Distribution'!$A$2:$B$51,2,FALSE),0)*'EV Scenarios'!X$2</f>
        <v>5.0133906045403591E-3</v>
      </c>
      <c r="Y54" s="5">
        <f>'[3]Pc, Winter, S3'!Y54*Main!$B$8+_xlfn.IFNA(VLOOKUP($A54,'EV Distribution'!$A$2:$B$51,2,FALSE),0)*'EV Scenarios'!Y$2</f>
        <v>4.4647818901345296E-3</v>
      </c>
    </row>
    <row r="55" spans="1:25" x14ac:dyDescent="0.3">
      <c r="A55">
        <v>72</v>
      </c>
      <c r="B55" s="5">
        <f>'[3]Pc, Winter, S3'!B55*Main!$B$8+_xlfn.IFNA(VLOOKUP($A55,'EV Distribution'!$A$2:$B$51,2,FALSE),0)*'EV Scenarios'!B$2</f>
        <v>5.76912495571749E-3</v>
      </c>
      <c r="C55" s="5">
        <f>'[3]Pc, Winter, S3'!C55*Main!$B$8+_xlfn.IFNA(VLOOKUP($A55,'EV Distribution'!$A$2:$B$51,2,FALSE),0)*'EV Scenarios'!C$2</f>
        <v>5.6708749843049329E-3</v>
      </c>
      <c r="D55" s="5">
        <f>'[3]Pc, Winter, S3'!D55*Main!$B$8+_xlfn.IFNA(VLOOKUP($A55,'EV Distribution'!$A$2:$B$51,2,FALSE),0)*'EV Scenarios'!D$2</f>
        <v>5.227366790919283E-3</v>
      </c>
      <c r="E55" s="5">
        <f>'[3]Pc, Winter, S3'!E55*Main!$B$8+_xlfn.IFNA(VLOOKUP($A55,'EV Distribution'!$A$2:$B$51,2,FALSE),0)*'EV Scenarios'!E$2</f>
        <v>5.0570117421524655E-3</v>
      </c>
      <c r="F55" s="5">
        <f>'[3]Pc, Winter, S3'!F55*Main!$B$8+_xlfn.IFNA(VLOOKUP($A55,'EV Distribution'!$A$2:$B$51,2,FALSE),0)*'EV Scenarios'!F$2</f>
        <v>5.0283332110426012E-3</v>
      </c>
      <c r="G55" s="5">
        <f>'[3]Pc, Winter, S3'!G55*Main!$B$8+_xlfn.IFNA(VLOOKUP($A55,'EV Distribution'!$A$2:$B$51,2,FALSE),0)*'EV Scenarios'!G$2</f>
        <v>4.9945863287556048E-3</v>
      </c>
      <c r="H55" s="5">
        <f>'[3]Pc, Winter, S3'!H55*Main!$B$8+_xlfn.IFNA(VLOOKUP($A55,'EV Distribution'!$A$2:$B$51,2,FALSE),0)*'EV Scenarios'!H$2</f>
        <v>5.0155971701233183E-3</v>
      </c>
      <c r="I55" s="5">
        <f>'[3]Pc, Winter, S3'!I55*Main!$B$8+_xlfn.IFNA(VLOOKUP($A55,'EV Distribution'!$A$2:$B$51,2,FALSE),0)*'EV Scenarios'!I$2</f>
        <v>4.9682188394058304E-3</v>
      </c>
      <c r="J55" s="5">
        <f>'[3]Pc, Winter, S3'!J55*Main!$B$8+_xlfn.IFNA(VLOOKUP($A55,'EV Distribution'!$A$2:$B$51,2,FALSE),0)*'EV Scenarios'!J$2</f>
        <v>5.0480264318946196E-3</v>
      </c>
      <c r="K55" s="5">
        <f>'[3]Pc, Winter, S3'!K55*Main!$B$8+_xlfn.IFNA(VLOOKUP($A55,'EV Distribution'!$A$2:$B$51,2,FALSE),0)*'EV Scenarios'!K$2</f>
        <v>5.2880261619955155E-3</v>
      </c>
      <c r="L55" s="5">
        <f>'[3]Pc, Winter, S3'!L55*Main!$B$8+_xlfn.IFNA(VLOOKUP($A55,'EV Distribution'!$A$2:$B$51,2,FALSE),0)*'EV Scenarios'!L$2</f>
        <v>5.3415430964125557E-3</v>
      </c>
      <c r="M55" s="5">
        <f>'[3]Pc, Winter, S3'!M55*Main!$B$8+_xlfn.IFNA(VLOOKUP($A55,'EV Distribution'!$A$2:$B$51,2,FALSE),0)*'EV Scenarios'!M$2</f>
        <v>5.3405626000560535E-3</v>
      </c>
      <c r="N55" s="5">
        <f>'[3]Pc, Winter, S3'!N55*Main!$B$8+_xlfn.IFNA(VLOOKUP($A55,'EV Distribution'!$A$2:$B$51,2,FALSE),0)*'EV Scenarios'!N$2</f>
        <v>5.5350566720852017E-3</v>
      </c>
      <c r="O55" s="5">
        <f>'[3]Pc, Winter, S3'!O55*Main!$B$8+_xlfn.IFNA(VLOOKUP($A55,'EV Distribution'!$A$2:$B$51,2,FALSE),0)*'EV Scenarios'!O$2</f>
        <v>5.395460343329596E-3</v>
      </c>
      <c r="P55" s="5">
        <f>'[3]Pc, Winter, S3'!P55*Main!$B$8+_xlfn.IFNA(VLOOKUP($A55,'EV Distribution'!$A$2:$B$51,2,FALSE),0)*'EV Scenarios'!P$2</f>
        <v>5.3624297152466372E-3</v>
      </c>
      <c r="Q55" s="5">
        <f>'[3]Pc, Winter, S3'!Q55*Main!$B$8+_xlfn.IFNA(VLOOKUP($A55,'EV Distribution'!$A$2:$B$51,2,FALSE),0)*'EV Scenarios'!Q$2</f>
        <v>5.2395352138452913E-3</v>
      </c>
      <c r="R55" s="5">
        <f>'[3]Pc, Winter, S3'!R55*Main!$B$8+_xlfn.IFNA(VLOOKUP($A55,'EV Distribution'!$A$2:$B$51,2,FALSE),0)*'EV Scenarios'!R$2</f>
        <v>5.1831967045964126E-3</v>
      </c>
      <c r="S55" s="5">
        <f>'[3]Pc, Winter, S3'!S55*Main!$B$8+_xlfn.IFNA(VLOOKUP($A55,'EV Distribution'!$A$2:$B$51,2,FALSE),0)*'EV Scenarios'!S$2</f>
        <v>5.4930823806053812E-3</v>
      </c>
      <c r="T55" s="5">
        <f>'[3]Pc, Winter, S3'!T55*Main!$B$8+_xlfn.IFNA(VLOOKUP($A55,'EV Distribution'!$A$2:$B$51,2,FALSE),0)*'EV Scenarios'!T$2</f>
        <v>6.0681070526905833E-3</v>
      </c>
      <c r="U55" s="5">
        <f>'[3]Pc, Winter, S3'!U55*Main!$B$8+_xlfn.IFNA(VLOOKUP($A55,'EV Distribution'!$A$2:$B$51,2,FALSE),0)*'EV Scenarios'!U$2</f>
        <v>6.5809088012892371E-3</v>
      </c>
      <c r="V55" s="5">
        <f>'[3]Pc, Winter, S3'!V55*Main!$B$8+_xlfn.IFNA(VLOOKUP($A55,'EV Distribution'!$A$2:$B$51,2,FALSE),0)*'EV Scenarios'!V$2</f>
        <v>6.9718249077914789E-3</v>
      </c>
      <c r="W55" s="5">
        <f>'[3]Pc, Winter, S3'!W55*Main!$B$8+_xlfn.IFNA(VLOOKUP($A55,'EV Distribution'!$A$2:$B$51,2,FALSE),0)*'EV Scenarios'!W$2</f>
        <v>6.9208929509529142E-3</v>
      </c>
      <c r="X55" s="5">
        <f>'[3]Pc, Winter, S3'!X55*Main!$B$8+_xlfn.IFNA(VLOOKUP($A55,'EV Distribution'!$A$2:$B$51,2,FALSE),0)*'EV Scenarios'!X$2</f>
        <v>6.5046508856502249E-3</v>
      </c>
      <c r="Y55" s="5">
        <f>'[3]Pc, Winter, S3'!Y55*Main!$B$8+_xlfn.IFNA(VLOOKUP($A55,'EV Distribution'!$A$2:$B$51,2,FALSE),0)*'EV Scenarios'!Y$2</f>
        <v>6.0203255372757846E-3</v>
      </c>
    </row>
    <row r="56" spans="1:25" x14ac:dyDescent="0.3">
      <c r="A56">
        <v>74</v>
      </c>
      <c r="B56" s="5">
        <f>'[3]Pc, Winter, S3'!B56*Main!$B$8+_xlfn.IFNA(VLOOKUP($A56,'EV Distribution'!$A$2:$B$51,2,FALSE),0)*'EV Scenarios'!B$2</f>
        <v>1.2319794545683856E-2</v>
      </c>
      <c r="C56" s="5">
        <f>'[3]Pc, Winter, S3'!C56*Main!$B$8+_xlfn.IFNA(VLOOKUP($A56,'EV Distribution'!$A$2:$B$51,2,FALSE),0)*'EV Scenarios'!C$2</f>
        <v>8.3196128298766801E-3</v>
      </c>
      <c r="D56" s="5">
        <f>'[3]Pc, Winter, S3'!D56*Main!$B$8+_xlfn.IFNA(VLOOKUP($A56,'EV Distribution'!$A$2:$B$51,2,FALSE),0)*'EV Scenarios'!D$2</f>
        <v>5.9424724750560534E-3</v>
      </c>
      <c r="E56" s="5">
        <f>'[3]Pc, Winter, S3'!E56*Main!$B$8+_xlfn.IFNA(VLOOKUP($A56,'EV Distribution'!$A$2:$B$51,2,FALSE),0)*'EV Scenarios'!E$2</f>
        <v>5.9105433346412556E-3</v>
      </c>
      <c r="F56" s="5">
        <f>'[3]Pc, Winter, S3'!F56*Main!$B$8+_xlfn.IFNA(VLOOKUP($A56,'EV Distribution'!$A$2:$B$51,2,FALSE),0)*'EV Scenarios'!F$2</f>
        <v>5.8958326580717483E-3</v>
      </c>
      <c r="G56" s="5">
        <f>'[3]Pc, Winter, S3'!G56*Main!$B$8+_xlfn.IFNA(VLOOKUP($A56,'EV Distribution'!$A$2:$B$51,2,FALSE),0)*'EV Scenarios'!G$2</f>
        <v>5.6602184142376683E-3</v>
      </c>
      <c r="H56" s="5">
        <f>'[3]Pc, Winter, S3'!H56*Main!$B$8+_xlfn.IFNA(VLOOKUP($A56,'EV Distribution'!$A$2:$B$51,2,FALSE),0)*'EV Scenarios'!H$2</f>
        <v>5.2353486272421522E-3</v>
      </c>
      <c r="I56" s="5">
        <f>'[3]Pc, Winter, S3'!I56*Main!$B$8+_xlfn.IFNA(VLOOKUP($A56,'EV Distribution'!$A$2:$B$51,2,FALSE),0)*'EV Scenarios'!I$2</f>
        <v>8.4839305198991036E-3</v>
      </c>
      <c r="J56" s="5">
        <f>'[3]Pc, Winter, S3'!J56*Main!$B$8+_xlfn.IFNA(VLOOKUP($A56,'EV Distribution'!$A$2:$B$51,2,FALSE),0)*'EV Scenarios'!J$2</f>
        <v>1.0563915495235427E-2</v>
      </c>
      <c r="K56" s="5">
        <f>'[3]Pc, Winter, S3'!K56*Main!$B$8+_xlfn.IFNA(VLOOKUP($A56,'EV Distribution'!$A$2:$B$51,2,FALSE),0)*'EV Scenarios'!K$2</f>
        <v>1.3492483626121076E-2</v>
      </c>
      <c r="L56" s="5">
        <f>'[3]Pc, Winter, S3'!L56*Main!$B$8+_xlfn.IFNA(VLOOKUP($A56,'EV Distribution'!$A$2:$B$51,2,FALSE),0)*'EV Scenarios'!L$2</f>
        <v>1.3483334241591927E-2</v>
      </c>
      <c r="M56" s="5">
        <f>'[3]Pc, Winter, S3'!M56*Main!$B$8+_xlfn.IFNA(VLOOKUP($A56,'EV Distribution'!$A$2:$B$51,2,FALSE),0)*'EV Scenarios'!M$2</f>
        <v>1.350227422869955E-2</v>
      </c>
      <c r="N56" s="5">
        <f>'[3]Pc, Winter, S3'!N56*Main!$B$8+_xlfn.IFNA(VLOOKUP($A56,'EV Distribution'!$A$2:$B$51,2,FALSE),0)*'EV Scenarios'!N$2</f>
        <v>1.0621783449551571E-2</v>
      </c>
      <c r="O56" s="5">
        <f>'[3]Pc, Winter, S3'!O56*Main!$B$8+_xlfn.IFNA(VLOOKUP($A56,'EV Distribution'!$A$2:$B$51,2,FALSE),0)*'EV Scenarios'!O$2</f>
        <v>1.1034395775504484E-2</v>
      </c>
      <c r="P56" s="5">
        <f>'[3]Pc, Winter, S3'!P56*Main!$B$8+_xlfn.IFNA(VLOOKUP($A56,'EV Distribution'!$A$2:$B$51,2,FALSE),0)*'EV Scenarios'!P$2</f>
        <v>1.0818133679091927E-2</v>
      </c>
      <c r="Q56" s="5">
        <f>'[3]Pc, Winter, S3'!Q56*Main!$B$8+_xlfn.IFNA(VLOOKUP($A56,'EV Distribution'!$A$2:$B$51,2,FALSE),0)*'EV Scenarios'!Q$2</f>
        <v>9.2878420316704034E-3</v>
      </c>
      <c r="R56" s="5">
        <f>'[3]Pc, Winter, S3'!R56*Main!$B$8+_xlfn.IFNA(VLOOKUP($A56,'EV Distribution'!$A$2:$B$51,2,FALSE),0)*'EV Scenarios'!R$2</f>
        <v>8.7946825224215243E-3</v>
      </c>
      <c r="S56" s="5">
        <f>'[3]Pc, Winter, S3'!S56*Main!$B$8+_xlfn.IFNA(VLOOKUP($A56,'EV Distribution'!$A$2:$B$51,2,FALSE),0)*'EV Scenarios'!S$2</f>
        <v>8.0500890655829591E-3</v>
      </c>
      <c r="T56" s="5">
        <f>'[3]Pc, Winter, S3'!T56*Main!$B$8+_xlfn.IFNA(VLOOKUP($A56,'EV Distribution'!$A$2:$B$51,2,FALSE),0)*'EV Scenarios'!T$2</f>
        <v>7.804779719730941E-3</v>
      </c>
      <c r="U56" s="5">
        <f>'[3]Pc, Winter, S3'!U56*Main!$B$8+_xlfn.IFNA(VLOOKUP($A56,'EV Distribution'!$A$2:$B$51,2,FALSE),0)*'EV Scenarios'!U$2</f>
        <v>1.0492654843890135E-2</v>
      </c>
      <c r="V56" s="5">
        <f>'[3]Pc, Winter, S3'!V56*Main!$B$8+_xlfn.IFNA(VLOOKUP($A56,'EV Distribution'!$A$2:$B$51,2,FALSE),0)*'EV Scenarios'!V$2</f>
        <v>1.122213515751121E-2</v>
      </c>
      <c r="W56" s="5">
        <f>'[3]Pc, Winter, S3'!W56*Main!$B$8+_xlfn.IFNA(VLOOKUP($A56,'EV Distribution'!$A$2:$B$51,2,FALSE),0)*'EV Scenarios'!W$2</f>
        <v>1.292423446748879E-2</v>
      </c>
      <c r="X56" s="5">
        <f>'[3]Pc, Winter, S3'!X56*Main!$B$8+_xlfn.IFNA(VLOOKUP($A56,'EV Distribution'!$A$2:$B$51,2,FALSE),0)*'EV Scenarios'!X$2</f>
        <v>1.2720226959921525E-2</v>
      </c>
      <c r="Y56" s="5">
        <f>'[3]Pc, Winter, S3'!Y56*Main!$B$8+_xlfn.IFNA(VLOOKUP($A56,'EV Distribution'!$A$2:$B$51,2,FALSE),0)*'EV Scenarios'!Y$2</f>
        <v>1.1080811202073991E-2</v>
      </c>
    </row>
    <row r="57" spans="1:25" x14ac:dyDescent="0.3">
      <c r="A57">
        <v>75</v>
      </c>
      <c r="B57" s="5">
        <f>'[3]Pc, Winter, S3'!B57*Main!$B$8+_xlfn.IFNA(VLOOKUP($A57,'EV Distribution'!$A$2:$B$51,2,FALSE),0)*'EV Scenarios'!B$2</f>
        <v>0.16453514551681614</v>
      </c>
      <c r="C57" s="5">
        <f>'[3]Pc, Winter, S3'!C57*Main!$B$8+_xlfn.IFNA(VLOOKUP($A57,'EV Distribution'!$A$2:$B$51,2,FALSE),0)*'EV Scenarios'!C$2</f>
        <v>0.16174045193862108</v>
      </c>
      <c r="D57" s="5">
        <f>'[3]Pc, Winter, S3'!D57*Main!$B$8+_xlfn.IFNA(VLOOKUP($A57,'EV Distribution'!$A$2:$B$51,2,FALSE),0)*'EV Scenarios'!D$2</f>
        <v>0.16081947361378923</v>
      </c>
      <c r="E57" s="5">
        <f>'[3]Pc, Winter, S3'!E57*Main!$B$8+_xlfn.IFNA(VLOOKUP($A57,'EV Distribution'!$A$2:$B$51,2,FALSE),0)*'EV Scenarios'!E$2</f>
        <v>0.14654682688032511</v>
      </c>
      <c r="F57" s="5">
        <f>'[3]Pc, Winter, S3'!F57*Main!$B$8+_xlfn.IFNA(VLOOKUP($A57,'EV Distribution'!$A$2:$B$51,2,FALSE),0)*'EV Scenarios'!F$2</f>
        <v>0.14570564501821748</v>
      </c>
      <c r="G57" s="5">
        <f>'[3]Pc, Winter, S3'!G57*Main!$B$8+_xlfn.IFNA(VLOOKUP($A57,'EV Distribution'!$A$2:$B$51,2,FALSE),0)*'EV Scenarios'!G$2</f>
        <v>0.14719623069198431</v>
      </c>
      <c r="H57" s="5">
        <f>'[3]Pc, Winter, S3'!H57*Main!$B$8+_xlfn.IFNA(VLOOKUP($A57,'EV Distribution'!$A$2:$B$51,2,FALSE),0)*'EV Scenarios'!H$2</f>
        <v>0.14667667604848655</v>
      </c>
      <c r="I57" s="5">
        <f>'[3]Pc, Winter, S3'!I57*Main!$B$8+_xlfn.IFNA(VLOOKUP($A57,'EV Distribution'!$A$2:$B$51,2,FALSE),0)*'EV Scenarios'!I$2</f>
        <v>0.15343945561463004</v>
      </c>
      <c r="J57" s="5">
        <f>'[3]Pc, Winter, S3'!J57*Main!$B$8+_xlfn.IFNA(VLOOKUP($A57,'EV Distribution'!$A$2:$B$51,2,FALSE),0)*'EV Scenarios'!J$2</f>
        <v>0.16224159148906953</v>
      </c>
      <c r="K57" s="5">
        <f>'[3]Pc, Winter, S3'!K57*Main!$B$8+_xlfn.IFNA(VLOOKUP($A57,'EV Distribution'!$A$2:$B$51,2,FALSE),0)*'EV Scenarios'!K$2</f>
        <v>0.16339249638901346</v>
      </c>
      <c r="L57" s="5">
        <f>'[3]Pc, Winter, S3'!L57*Main!$B$8+_xlfn.IFNA(VLOOKUP($A57,'EV Distribution'!$A$2:$B$51,2,FALSE),0)*'EV Scenarios'!L$2</f>
        <v>0.16401571114658073</v>
      </c>
      <c r="M57" s="5">
        <f>'[3]Pc, Winter, S3'!M57*Main!$B$8+_xlfn.IFNA(VLOOKUP($A57,'EV Distribution'!$A$2:$B$51,2,FALSE),0)*'EV Scenarios'!M$2</f>
        <v>0.15982342071860986</v>
      </c>
      <c r="N57" s="5">
        <f>'[3]Pc, Winter, S3'!N57*Main!$B$8+_xlfn.IFNA(VLOOKUP($A57,'EV Distribution'!$A$2:$B$51,2,FALSE),0)*'EV Scenarios'!N$2</f>
        <v>0.15623981101177131</v>
      </c>
      <c r="O57" s="5">
        <f>'[3]Pc, Winter, S3'!O57*Main!$B$8+_xlfn.IFNA(VLOOKUP($A57,'EV Distribution'!$A$2:$B$51,2,FALSE),0)*'EV Scenarios'!O$2</f>
        <v>0.14766929666788114</v>
      </c>
      <c r="P57" s="5">
        <f>'[3]Pc, Winter, S3'!P57*Main!$B$8+_xlfn.IFNA(VLOOKUP($A57,'EV Distribution'!$A$2:$B$51,2,FALSE),0)*'EV Scenarios'!P$2</f>
        <v>0.14477658612528024</v>
      </c>
      <c r="Q57" s="5">
        <f>'[3]Pc, Winter, S3'!Q57*Main!$B$8+_xlfn.IFNA(VLOOKUP($A57,'EV Distribution'!$A$2:$B$51,2,FALSE),0)*'EV Scenarios'!Q$2</f>
        <v>0.13199144642909194</v>
      </c>
      <c r="R57" s="5">
        <f>'[3]Pc, Winter, S3'!R57*Main!$B$8+_xlfn.IFNA(VLOOKUP($A57,'EV Distribution'!$A$2:$B$51,2,FALSE),0)*'EV Scenarios'!R$2</f>
        <v>0.12985541231838565</v>
      </c>
      <c r="S57" s="5">
        <f>'[3]Pc, Winter, S3'!S57*Main!$B$8+_xlfn.IFNA(VLOOKUP($A57,'EV Distribution'!$A$2:$B$51,2,FALSE),0)*'EV Scenarios'!S$2</f>
        <v>0.11904287583380044</v>
      </c>
      <c r="T57" s="5">
        <f>'[3]Pc, Winter, S3'!T57*Main!$B$8+_xlfn.IFNA(VLOOKUP($A57,'EV Distribution'!$A$2:$B$51,2,FALSE),0)*'EV Scenarios'!T$2</f>
        <v>0.13094826400728701</v>
      </c>
      <c r="U57" s="5">
        <f>'[3]Pc, Winter, S3'!U57*Main!$B$8+_xlfn.IFNA(VLOOKUP($A57,'EV Distribution'!$A$2:$B$51,2,FALSE),0)*'EV Scenarios'!U$2</f>
        <v>0.14201697823234305</v>
      </c>
      <c r="V57" s="5">
        <f>'[3]Pc, Winter, S3'!V57*Main!$B$8+_xlfn.IFNA(VLOOKUP($A57,'EV Distribution'!$A$2:$B$51,2,FALSE),0)*'EV Scenarios'!V$2</f>
        <v>0.16436310305213003</v>
      </c>
      <c r="W57" s="5">
        <f>'[3]Pc, Winter, S3'!W57*Main!$B$8+_xlfn.IFNA(VLOOKUP($A57,'EV Distribution'!$A$2:$B$51,2,FALSE),0)*'EV Scenarios'!W$2</f>
        <v>0.17821468314686098</v>
      </c>
      <c r="X57" s="5">
        <f>'[3]Pc, Winter, S3'!X57*Main!$B$8+_xlfn.IFNA(VLOOKUP($A57,'EV Distribution'!$A$2:$B$51,2,FALSE),0)*'EV Scenarios'!X$2</f>
        <v>0.17661177876121076</v>
      </c>
      <c r="Y57" s="5">
        <f>'[3]Pc, Winter, S3'!Y57*Main!$B$8+_xlfn.IFNA(VLOOKUP($A57,'EV Distribution'!$A$2:$B$51,2,FALSE),0)*'EV Scenarios'!Y$2</f>
        <v>0.1643349364901906</v>
      </c>
    </row>
    <row r="58" spans="1:25" x14ac:dyDescent="0.3">
      <c r="A58">
        <v>76</v>
      </c>
      <c r="B58" s="5">
        <f>'[3]Pc, Winter, S3'!B58*Main!$B$8+_xlfn.IFNA(VLOOKUP($A58,'EV Distribution'!$A$2:$B$51,2,FALSE),0)*'EV Scenarios'!B$2</f>
        <v>8.411925610426009E-3</v>
      </c>
      <c r="C58" s="5">
        <f>'[3]Pc, Winter, S3'!C58*Main!$B$8+_xlfn.IFNA(VLOOKUP($A58,'EV Distribution'!$A$2:$B$51,2,FALSE),0)*'EV Scenarios'!C$2</f>
        <v>7.3594559386210758E-3</v>
      </c>
      <c r="D58" s="5">
        <f>'[3]Pc, Winter, S3'!D58*Main!$B$8+_xlfn.IFNA(VLOOKUP($A58,'EV Distribution'!$A$2:$B$51,2,FALSE),0)*'EV Scenarios'!D$2</f>
        <v>6.676563742432735E-3</v>
      </c>
      <c r="E58" s="5">
        <f>'[3]Pc, Winter, S3'!E58*Main!$B$8+_xlfn.IFNA(VLOOKUP($A58,'EV Distribution'!$A$2:$B$51,2,FALSE),0)*'EV Scenarios'!E$2</f>
        <v>6.4642351202354254E-3</v>
      </c>
      <c r="F58" s="5">
        <f>'[3]Pc, Winter, S3'!F58*Main!$B$8+_xlfn.IFNA(VLOOKUP($A58,'EV Distribution'!$A$2:$B$51,2,FALSE),0)*'EV Scenarios'!F$2</f>
        <v>6.5680524871076229E-3</v>
      </c>
      <c r="G58" s="5">
        <f>'[3]Pc, Winter, S3'!G58*Main!$B$8+_xlfn.IFNA(VLOOKUP($A58,'EV Distribution'!$A$2:$B$51,2,FALSE),0)*'EV Scenarios'!G$2</f>
        <v>6.6521662214125568E-3</v>
      </c>
      <c r="H58" s="5">
        <f>'[3]Pc, Winter, S3'!H58*Main!$B$8+_xlfn.IFNA(VLOOKUP($A58,'EV Distribution'!$A$2:$B$51,2,FALSE),0)*'EV Scenarios'!H$2</f>
        <v>6.8950733332399103E-3</v>
      </c>
      <c r="I58" s="5">
        <f>'[3]Pc, Winter, S3'!I58*Main!$B$8+_xlfn.IFNA(VLOOKUP($A58,'EV Distribution'!$A$2:$B$51,2,FALSE),0)*'EV Scenarios'!I$2</f>
        <v>7.1495708382847533E-3</v>
      </c>
      <c r="J58" s="5">
        <f>'[3]Pc, Winter, S3'!J58*Main!$B$8+_xlfn.IFNA(VLOOKUP($A58,'EV Distribution'!$A$2:$B$51,2,FALSE),0)*'EV Scenarios'!J$2</f>
        <v>7.3071040392376678E-3</v>
      </c>
      <c r="K58" s="5">
        <f>'[3]Pc, Winter, S3'!K58*Main!$B$8+_xlfn.IFNA(VLOOKUP($A58,'EV Distribution'!$A$2:$B$51,2,FALSE),0)*'EV Scenarios'!K$2</f>
        <v>7.5021538814461887E-3</v>
      </c>
      <c r="L58" s="5">
        <f>'[3]Pc, Winter, S3'!L58*Main!$B$8+_xlfn.IFNA(VLOOKUP($A58,'EV Distribution'!$A$2:$B$51,2,FALSE),0)*'EV Scenarios'!L$2</f>
        <v>7.4523758298766811E-3</v>
      </c>
      <c r="M58" s="5">
        <f>'[3]Pc, Winter, S3'!M58*Main!$B$8+_xlfn.IFNA(VLOOKUP($A58,'EV Distribution'!$A$2:$B$51,2,FALSE),0)*'EV Scenarios'!M$2</f>
        <v>7.7634811126681613E-3</v>
      </c>
      <c r="N58" s="5">
        <f>'[3]Pc, Winter, S3'!N58*Main!$B$8+_xlfn.IFNA(VLOOKUP($A58,'EV Distribution'!$A$2:$B$51,2,FALSE),0)*'EV Scenarios'!N$2</f>
        <v>8.1383520479260084E-3</v>
      </c>
      <c r="O58" s="5">
        <f>'[3]Pc, Winter, S3'!O58*Main!$B$8+_xlfn.IFNA(VLOOKUP($A58,'EV Distribution'!$A$2:$B$51,2,FALSE),0)*'EV Scenarios'!O$2</f>
        <v>7.8964275866031386E-3</v>
      </c>
      <c r="P58" s="5">
        <f>'[3]Pc, Winter, S3'!P58*Main!$B$8+_xlfn.IFNA(VLOOKUP($A58,'EV Distribution'!$A$2:$B$51,2,FALSE),0)*'EV Scenarios'!P$2</f>
        <v>7.258499998318387E-3</v>
      </c>
      <c r="Q58" s="5">
        <f>'[3]Pc, Winter, S3'!Q58*Main!$B$8+_xlfn.IFNA(VLOOKUP($A58,'EV Distribution'!$A$2:$B$51,2,FALSE),0)*'EV Scenarios'!Q$2</f>
        <v>6.9651093514573976E-3</v>
      </c>
      <c r="R58" s="5">
        <f>'[3]Pc, Winter, S3'!R58*Main!$B$8+_xlfn.IFNA(VLOOKUP($A58,'EV Distribution'!$A$2:$B$51,2,FALSE),0)*'EV Scenarios'!R$2</f>
        <v>6.8766061816143507E-3</v>
      </c>
      <c r="S58" s="5">
        <f>'[3]Pc, Winter, S3'!S58*Main!$B$8+_xlfn.IFNA(VLOOKUP($A58,'EV Distribution'!$A$2:$B$51,2,FALSE),0)*'EV Scenarios'!S$2</f>
        <v>7.1870828122197316E-3</v>
      </c>
      <c r="T58" s="5">
        <f>'[3]Pc, Winter, S3'!T58*Main!$B$8+_xlfn.IFNA(VLOOKUP($A58,'EV Distribution'!$A$2:$B$51,2,FALSE),0)*'EV Scenarios'!T$2</f>
        <v>8.1523877581278024E-3</v>
      </c>
      <c r="U58" s="5">
        <f>'[3]Pc, Winter, S3'!U58*Main!$B$8+_xlfn.IFNA(VLOOKUP($A58,'EV Distribution'!$A$2:$B$51,2,FALSE),0)*'EV Scenarios'!U$2</f>
        <v>9.3371817141255607E-3</v>
      </c>
      <c r="V58" s="5">
        <f>'[3]Pc, Winter, S3'!V58*Main!$B$8+_xlfn.IFNA(VLOOKUP($A58,'EV Distribution'!$A$2:$B$51,2,FALSE),0)*'EV Scenarios'!V$2</f>
        <v>9.726250279708519E-3</v>
      </c>
      <c r="W58" s="5">
        <f>'[3]Pc, Winter, S3'!W58*Main!$B$8+_xlfn.IFNA(VLOOKUP($A58,'EV Distribution'!$A$2:$B$51,2,FALSE),0)*'EV Scenarios'!W$2</f>
        <v>9.7279897542040337E-3</v>
      </c>
      <c r="X58" s="5">
        <f>'[3]Pc, Winter, S3'!X58*Main!$B$8+_xlfn.IFNA(VLOOKUP($A58,'EV Distribution'!$A$2:$B$51,2,FALSE),0)*'EV Scenarios'!X$2</f>
        <v>9.3162893508968621E-3</v>
      </c>
      <c r="Y58" s="5">
        <f>'[3]Pc, Winter, S3'!Y58*Main!$B$8+_xlfn.IFNA(VLOOKUP($A58,'EV Distribution'!$A$2:$B$51,2,FALSE),0)*'EV Scenarios'!Y$2</f>
        <v>8.420373101737667E-3</v>
      </c>
    </row>
    <row r="59" spans="1:25" x14ac:dyDescent="0.3">
      <c r="A59">
        <v>77</v>
      </c>
      <c r="B59" s="5">
        <f>'[3]Pc, Winter, S3'!B59*Main!$B$8+_xlfn.IFNA(VLOOKUP($A59,'EV Distribution'!$A$2:$B$51,2,FALSE),0)*'EV Scenarios'!B$2</f>
        <v>9.4869090008408083E-3</v>
      </c>
      <c r="C59" s="5">
        <f>'[3]Pc, Winter, S3'!C59*Main!$B$8+_xlfn.IFNA(VLOOKUP($A59,'EV Distribution'!$A$2:$B$51,2,FALSE),0)*'EV Scenarios'!C$2</f>
        <v>9.4311126188340814E-3</v>
      </c>
      <c r="D59" s="5">
        <f>'[3]Pc, Winter, S3'!D59*Main!$B$8+_xlfn.IFNA(VLOOKUP($A59,'EV Distribution'!$A$2:$B$51,2,FALSE),0)*'EV Scenarios'!D$2</f>
        <v>9.3047980484865459E-3</v>
      </c>
      <c r="E59" s="5">
        <f>'[3]Pc, Winter, S3'!E59*Main!$B$8+_xlfn.IFNA(VLOOKUP($A59,'EV Distribution'!$A$2:$B$51,2,FALSE),0)*'EV Scenarios'!E$2</f>
        <v>9.2677039792600901E-3</v>
      </c>
      <c r="F59" s="5">
        <f>'[3]Pc, Winter, S3'!F59*Main!$B$8+_xlfn.IFNA(VLOOKUP($A59,'EV Distribution'!$A$2:$B$51,2,FALSE),0)*'EV Scenarios'!F$2</f>
        <v>9.2468320804372194E-3</v>
      </c>
      <c r="G59" s="5">
        <f>'[3]Pc, Winter, S3'!G59*Main!$B$8+_xlfn.IFNA(VLOOKUP($A59,'EV Distribution'!$A$2:$B$51,2,FALSE),0)*'EV Scenarios'!G$2</f>
        <v>9.2496059049887881E-3</v>
      </c>
      <c r="H59" s="5">
        <f>'[3]Pc, Winter, S3'!H59*Main!$B$8+_xlfn.IFNA(VLOOKUP($A59,'EV Distribution'!$A$2:$B$51,2,FALSE),0)*'EV Scenarios'!H$2</f>
        <v>9.2266114523542608E-3</v>
      </c>
      <c r="I59" s="5">
        <f>'[3]Pc, Winter, S3'!I59*Main!$B$8+_xlfn.IFNA(VLOOKUP($A59,'EV Distribution'!$A$2:$B$51,2,FALSE),0)*'EV Scenarios'!I$2</f>
        <v>9.2709721807735443E-3</v>
      </c>
      <c r="J59" s="5">
        <f>'[3]Pc, Winter, S3'!J59*Main!$B$8+_xlfn.IFNA(VLOOKUP($A59,'EV Distribution'!$A$2:$B$51,2,FALSE),0)*'EV Scenarios'!J$2</f>
        <v>9.2805947598094164E-3</v>
      </c>
      <c r="K59" s="5">
        <f>'[3]Pc, Winter, S3'!K59*Main!$B$8+_xlfn.IFNA(VLOOKUP($A59,'EV Distribution'!$A$2:$B$51,2,FALSE),0)*'EV Scenarios'!K$2</f>
        <v>9.2772640880044825E-3</v>
      </c>
      <c r="L59" s="5">
        <f>'[3]Pc, Winter, S3'!L59*Main!$B$8+_xlfn.IFNA(VLOOKUP($A59,'EV Distribution'!$A$2:$B$51,2,FALSE),0)*'EV Scenarios'!L$2</f>
        <v>9.267937704316144E-3</v>
      </c>
      <c r="M59" s="5">
        <f>'[3]Pc, Winter, S3'!M59*Main!$B$8+_xlfn.IFNA(VLOOKUP($A59,'EV Distribution'!$A$2:$B$51,2,FALSE),0)*'EV Scenarios'!M$2</f>
        <v>9.2594762110426009E-3</v>
      </c>
      <c r="N59" s="5">
        <f>'[3]Pc, Winter, S3'!N59*Main!$B$8+_xlfn.IFNA(VLOOKUP($A59,'EV Distribution'!$A$2:$B$51,2,FALSE),0)*'EV Scenarios'!N$2</f>
        <v>9.4076245072869952E-3</v>
      </c>
      <c r="O59" s="5">
        <f>'[3]Pc, Winter, S3'!O59*Main!$B$8+_xlfn.IFNA(VLOOKUP($A59,'EV Distribution'!$A$2:$B$51,2,FALSE),0)*'EV Scenarios'!O$2</f>
        <v>9.4422858253923759E-3</v>
      </c>
      <c r="P59" s="5">
        <f>'[3]Pc, Winter, S3'!P59*Main!$B$8+_xlfn.IFNA(VLOOKUP($A59,'EV Distribution'!$A$2:$B$51,2,FALSE),0)*'EV Scenarios'!P$2</f>
        <v>9.3827997469170411E-3</v>
      </c>
      <c r="Q59" s="5">
        <f>'[3]Pc, Winter, S3'!Q59*Main!$B$8+_xlfn.IFNA(VLOOKUP($A59,'EV Distribution'!$A$2:$B$51,2,FALSE),0)*'EV Scenarios'!Q$2</f>
        <v>9.2910355560538119E-3</v>
      </c>
      <c r="R59" s="5">
        <f>'[3]Pc, Winter, S3'!R59*Main!$B$8+_xlfn.IFNA(VLOOKUP($A59,'EV Distribution'!$A$2:$B$51,2,FALSE),0)*'EV Scenarios'!R$2</f>
        <v>9.2762279428251129E-3</v>
      </c>
      <c r="S59" s="5">
        <f>'[3]Pc, Winter, S3'!S59*Main!$B$8+_xlfn.IFNA(VLOOKUP($A59,'EV Distribution'!$A$2:$B$51,2,FALSE),0)*'EV Scenarios'!S$2</f>
        <v>9.3942594551569506E-3</v>
      </c>
      <c r="T59" s="5">
        <f>'[3]Pc, Winter, S3'!T59*Main!$B$8+_xlfn.IFNA(VLOOKUP($A59,'EV Distribution'!$A$2:$B$51,2,FALSE),0)*'EV Scenarios'!T$2</f>
        <v>9.9931632166479819E-3</v>
      </c>
      <c r="U59" s="5">
        <f>'[3]Pc, Winter, S3'!U59*Main!$B$8+_xlfn.IFNA(VLOOKUP($A59,'EV Distribution'!$A$2:$B$51,2,FALSE),0)*'EV Scenarios'!U$2</f>
        <v>1.0482258925728698E-2</v>
      </c>
      <c r="V59" s="5">
        <f>'[3]Pc, Winter, S3'!V59*Main!$B$8+_xlfn.IFNA(VLOOKUP($A59,'EV Distribution'!$A$2:$B$51,2,FALSE),0)*'EV Scenarios'!V$2</f>
        <v>1.0549962001681614E-2</v>
      </c>
      <c r="W59" s="5">
        <f>'[3]Pc, Winter, S3'!W59*Main!$B$8+_xlfn.IFNA(VLOOKUP($A59,'EV Distribution'!$A$2:$B$51,2,FALSE),0)*'EV Scenarios'!W$2</f>
        <v>1.0499298236266816E-2</v>
      </c>
      <c r="X59" s="5">
        <f>'[3]Pc, Winter, S3'!X59*Main!$B$8+_xlfn.IFNA(VLOOKUP($A59,'EV Distribution'!$A$2:$B$51,2,FALSE),0)*'EV Scenarios'!X$2</f>
        <v>1.0225163877242151E-2</v>
      </c>
      <c r="Y59" s="5">
        <f>'[3]Pc, Winter, S3'!Y59*Main!$B$8+_xlfn.IFNA(VLOOKUP($A59,'EV Distribution'!$A$2:$B$51,2,FALSE),0)*'EV Scenarios'!Y$2</f>
        <v>9.7902238074551572E-3</v>
      </c>
    </row>
    <row r="60" spans="1:25" x14ac:dyDescent="0.3">
      <c r="A60">
        <v>78</v>
      </c>
      <c r="B60" s="5">
        <f>'[3]Pc, Winter, S3'!B60*Main!$B$8+_xlfn.IFNA(VLOOKUP($A60,'EV Distribution'!$A$2:$B$51,2,FALSE),0)*'EV Scenarios'!B$2</f>
        <v>7.0438071987107614E-3</v>
      </c>
      <c r="C60" s="5">
        <f>'[3]Pc, Winter, S3'!C60*Main!$B$8+_xlfn.IFNA(VLOOKUP($A60,'EV Distribution'!$A$2:$B$51,2,FALSE),0)*'EV Scenarios'!C$2</f>
        <v>6.9870820198991018E-3</v>
      </c>
      <c r="D60" s="5">
        <f>'[3]Pc, Winter, S3'!D60*Main!$B$8+_xlfn.IFNA(VLOOKUP($A60,'EV Distribution'!$A$2:$B$51,2,FALSE),0)*'EV Scenarios'!D$2</f>
        <v>6.6627434470291477E-3</v>
      </c>
      <c r="E60" s="5">
        <f>'[3]Pc, Winter, S3'!E60*Main!$B$8+_xlfn.IFNA(VLOOKUP($A60,'EV Distribution'!$A$2:$B$51,2,FALSE),0)*'EV Scenarios'!E$2</f>
        <v>6.2976002850336325E-3</v>
      </c>
      <c r="F60" s="5">
        <f>'[3]Pc, Winter, S3'!F60*Main!$B$8+_xlfn.IFNA(VLOOKUP($A60,'EV Distribution'!$A$2:$B$51,2,FALSE),0)*'EV Scenarios'!F$2</f>
        <v>7.49748799691704E-3</v>
      </c>
      <c r="G60" s="5">
        <f>'[3]Pc, Winter, S3'!G60*Main!$B$8+_xlfn.IFNA(VLOOKUP($A60,'EV Distribution'!$A$2:$B$51,2,FALSE),0)*'EV Scenarios'!G$2</f>
        <v>7.38938495263453E-3</v>
      </c>
      <c r="H60" s="5">
        <f>'[3]Pc, Winter, S3'!H60*Main!$B$8+_xlfn.IFNA(VLOOKUP($A60,'EV Distribution'!$A$2:$B$51,2,FALSE),0)*'EV Scenarios'!H$2</f>
        <v>6.9568227031950669E-3</v>
      </c>
      <c r="I60" s="5">
        <f>'[3]Pc, Winter, S3'!I60*Main!$B$8+_xlfn.IFNA(VLOOKUP($A60,'EV Distribution'!$A$2:$B$51,2,FALSE),0)*'EV Scenarios'!I$2</f>
        <v>6.1609109789798194E-3</v>
      </c>
      <c r="J60" s="5">
        <f>'[3]Pc, Winter, S3'!J60*Main!$B$8+_xlfn.IFNA(VLOOKUP($A60,'EV Distribution'!$A$2:$B$51,2,FALSE),0)*'EV Scenarios'!J$2</f>
        <v>7.3816784882286997E-3</v>
      </c>
      <c r="K60" s="5">
        <f>'[3]Pc, Winter, S3'!K60*Main!$B$8+_xlfn.IFNA(VLOOKUP($A60,'EV Distribution'!$A$2:$B$51,2,FALSE),0)*'EV Scenarios'!K$2</f>
        <v>7.6028430664237655E-3</v>
      </c>
      <c r="L60" s="5">
        <f>'[3]Pc, Winter, S3'!L60*Main!$B$8+_xlfn.IFNA(VLOOKUP($A60,'EV Distribution'!$A$2:$B$51,2,FALSE),0)*'EV Scenarios'!L$2</f>
        <v>5.7680173646300443E-3</v>
      </c>
      <c r="M60" s="5">
        <f>'[3]Pc, Winter, S3'!M60*Main!$B$8+_xlfn.IFNA(VLOOKUP($A60,'EV Distribution'!$A$2:$B$51,2,FALSE),0)*'EV Scenarios'!M$2</f>
        <v>7.6902451076233174E-3</v>
      </c>
      <c r="N60" s="5">
        <f>'[3]Pc, Winter, S3'!N60*Main!$B$8+_xlfn.IFNA(VLOOKUP($A60,'EV Distribution'!$A$2:$B$51,2,FALSE),0)*'EV Scenarios'!N$2</f>
        <v>6.9803316381726469E-3</v>
      </c>
      <c r="O60" s="5">
        <f>'[3]Pc, Winter, S3'!O60*Main!$B$8+_xlfn.IFNA(VLOOKUP($A60,'EV Distribution'!$A$2:$B$51,2,FALSE),0)*'EV Scenarios'!O$2</f>
        <v>6.5961310880044855E-3</v>
      </c>
      <c r="P60" s="5">
        <f>'[3]Pc, Winter, S3'!P60*Main!$B$8+_xlfn.IFNA(VLOOKUP($A60,'EV Distribution'!$A$2:$B$51,2,FALSE),0)*'EV Scenarios'!P$2</f>
        <v>6.6226863472533624E-3</v>
      </c>
      <c r="Q60" s="5">
        <f>'[3]Pc, Winter, S3'!Q60*Main!$B$8+_xlfn.IFNA(VLOOKUP($A60,'EV Distribution'!$A$2:$B$51,2,FALSE),0)*'EV Scenarios'!Q$2</f>
        <v>6.2448778721973094E-3</v>
      </c>
      <c r="R60" s="5">
        <f>'[3]Pc, Winter, S3'!R60*Main!$B$8+_xlfn.IFNA(VLOOKUP($A60,'EV Distribution'!$A$2:$B$51,2,FALSE),0)*'EV Scenarios'!R$2</f>
        <v>6.2102276838565031E-3</v>
      </c>
      <c r="S60" s="5">
        <f>'[3]Pc, Winter, S3'!S60*Main!$B$8+_xlfn.IFNA(VLOOKUP($A60,'EV Distribution'!$A$2:$B$51,2,FALSE),0)*'EV Scenarios'!S$2</f>
        <v>6.8860589419843035E-3</v>
      </c>
      <c r="T60" s="5">
        <f>'[3]Pc, Winter, S3'!T60*Main!$B$8+_xlfn.IFNA(VLOOKUP($A60,'EV Distribution'!$A$2:$B$51,2,FALSE),0)*'EV Scenarios'!T$2</f>
        <v>5.8281478923766809E-3</v>
      </c>
      <c r="U60" s="5">
        <f>'[3]Pc, Winter, S3'!U60*Main!$B$8+_xlfn.IFNA(VLOOKUP($A60,'EV Distribution'!$A$2:$B$51,2,FALSE),0)*'EV Scenarios'!U$2</f>
        <v>9.3548353158632285E-3</v>
      </c>
      <c r="V60" s="5">
        <f>'[3]Pc, Winter, S3'!V60*Main!$B$8+_xlfn.IFNA(VLOOKUP($A60,'EV Distribution'!$A$2:$B$51,2,FALSE),0)*'EV Scenarios'!V$2</f>
        <v>1.0493877322869955E-2</v>
      </c>
      <c r="W60" s="5">
        <f>'[3]Pc, Winter, S3'!W60*Main!$B$8+_xlfn.IFNA(VLOOKUP($A60,'EV Distribution'!$A$2:$B$51,2,FALSE),0)*'EV Scenarios'!W$2</f>
        <v>1.0800479000280269E-2</v>
      </c>
      <c r="X60" s="5">
        <f>'[3]Pc, Winter, S3'!X60*Main!$B$8+_xlfn.IFNA(VLOOKUP($A60,'EV Distribution'!$A$2:$B$51,2,FALSE),0)*'EV Scenarios'!X$2</f>
        <v>2.0892263060818386E-2</v>
      </c>
      <c r="Y60" s="5">
        <f>'[3]Pc, Winter, S3'!Y60*Main!$B$8+_xlfn.IFNA(VLOOKUP($A60,'EV Distribution'!$A$2:$B$51,2,FALSE),0)*'EV Scenarios'!Y$2</f>
        <v>2.5558051371356506E-2</v>
      </c>
    </row>
    <row r="61" spans="1:25" x14ac:dyDescent="0.3">
      <c r="A61">
        <v>79</v>
      </c>
      <c r="B61" s="5">
        <f>'[3]Pc, Winter, S3'!B61*Main!$B$8+_xlfn.IFNA(VLOOKUP($A61,'EV Distribution'!$A$2:$B$51,2,FALSE),0)*'EV Scenarios'!B$2</f>
        <v>0.15323114986378925</v>
      </c>
      <c r="C61" s="5">
        <f>'[3]Pc, Winter, S3'!C61*Main!$B$8+_xlfn.IFNA(VLOOKUP($A61,'EV Distribution'!$A$2:$B$51,2,FALSE),0)*'EV Scenarios'!C$2</f>
        <v>0.15164502557286996</v>
      </c>
      <c r="D61" s="5">
        <f>'[3]Pc, Winter, S3'!D61*Main!$B$8+_xlfn.IFNA(VLOOKUP($A61,'EV Distribution'!$A$2:$B$51,2,FALSE),0)*'EV Scenarios'!D$2</f>
        <v>0.15310274433380044</v>
      </c>
      <c r="E61" s="5">
        <f>'[3]Pc, Winter, S3'!E61*Main!$B$8+_xlfn.IFNA(VLOOKUP($A61,'EV Distribution'!$A$2:$B$51,2,FALSE),0)*'EV Scenarios'!E$2</f>
        <v>0.15351434923654708</v>
      </c>
      <c r="F61" s="5">
        <f>'[3]Pc, Winter, S3'!F61*Main!$B$8+_xlfn.IFNA(VLOOKUP($A61,'EV Distribution'!$A$2:$B$51,2,FALSE),0)*'EV Scenarios'!F$2</f>
        <v>0.15403643464489911</v>
      </c>
      <c r="G61" s="5">
        <f>'[3]Pc, Winter, S3'!G61*Main!$B$8+_xlfn.IFNA(VLOOKUP($A61,'EV Distribution'!$A$2:$B$51,2,FALSE),0)*'EV Scenarios'!G$2</f>
        <v>0.157193749595852</v>
      </c>
      <c r="H61" s="5">
        <f>'[3]Pc, Winter, S3'!H61*Main!$B$8+_xlfn.IFNA(VLOOKUP($A61,'EV Distribution'!$A$2:$B$51,2,FALSE),0)*'EV Scenarios'!H$2</f>
        <v>0.15730689262836323</v>
      </c>
      <c r="I61" s="5">
        <f>'[3]Pc, Winter, S3'!I61*Main!$B$8+_xlfn.IFNA(VLOOKUP($A61,'EV Distribution'!$A$2:$B$51,2,FALSE),0)*'EV Scenarios'!I$2</f>
        <v>0.1573886892174888</v>
      </c>
      <c r="J61" s="5">
        <f>'[3]Pc, Winter, S3'!J61*Main!$B$8+_xlfn.IFNA(VLOOKUP($A61,'EV Distribution'!$A$2:$B$51,2,FALSE),0)*'EV Scenarios'!J$2</f>
        <v>0.1590399710994955</v>
      </c>
      <c r="K61" s="5">
        <f>'[3]Pc, Winter, S3'!K61*Main!$B$8+_xlfn.IFNA(VLOOKUP($A61,'EV Distribution'!$A$2:$B$51,2,FALSE),0)*'EV Scenarios'!K$2</f>
        <v>0.15489618310846415</v>
      </c>
      <c r="L61" s="5">
        <f>'[3]Pc, Winter, S3'!L61*Main!$B$8+_xlfn.IFNA(VLOOKUP($A61,'EV Distribution'!$A$2:$B$51,2,FALSE),0)*'EV Scenarios'!L$2</f>
        <v>0.15307289574131164</v>
      </c>
      <c r="M61" s="5">
        <f>'[3]Pc, Winter, S3'!M61*Main!$B$8+_xlfn.IFNA(VLOOKUP($A61,'EV Distribution'!$A$2:$B$51,2,FALSE),0)*'EV Scenarios'!M$2</f>
        <v>0.1482534215381166</v>
      </c>
      <c r="N61" s="5">
        <f>'[3]Pc, Winter, S3'!N61*Main!$B$8+_xlfn.IFNA(VLOOKUP($A61,'EV Distribution'!$A$2:$B$51,2,FALSE),0)*'EV Scenarios'!N$2</f>
        <v>0.1477475155762332</v>
      </c>
      <c r="O61" s="5">
        <f>'[3]Pc, Winter, S3'!O61*Main!$B$8+_xlfn.IFNA(VLOOKUP($A61,'EV Distribution'!$A$2:$B$51,2,FALSE),0)*'EV Scenarios'!O$2</f>
        <v>0.14841511547589684</v>
      </c>
      <c r="P61" s="5">
        <f>'[3]Pc, Winter, S3'!P61*Main!$B$8+_xlfn.IFNA(VLOOKUP($A61,'EV Distribution'!$A$2:$B$51,2,FALSE),0)*'EV Scenarios'!P$2</f>
        <v>0.14864578164181613</v>
      </c>
      <c r="Q61" s="5">
        <f>'[3]Pc, Winter, S3'!Q61*Main!$B$8+_xlfn.IFNA(VLOOKUP($A61,'EV Distribution'!$A$2:$B$51,2,FALSE),0)*'EV Scenarios'!Q$2</f>
        <v>0.14932378140891259</v>
      </c>
      <c r="R61" s="5">
        <f>'[3]Pc, Winter, S3'!R61*Main!$B$8+_xlfn.IFNA(VLOOKUP($A61,'EV Distribution'!$A$2:$B$51,2,FALSE),0)*'EV Scenarios'!R$2</f>
        <v>0.14995700218385649</v>
      </c>
      <c r="S61" s="5">
        <f>'[3]Pc, Winter, S3'!S61*Main!$B$8+_xlfn.IFNA(VLOOKUP($A61,'EV Distribution'!$A$2:$B$51,2,FALSE),0)*'EV Scenarios'!S$2</f>
        <v>0.15455854841619954</v>
      </c>
      <c r="T61" s="5">
        <f>'[3]Pc, Winter, S3'!T61*Main!$B$8+_xlfn.IFNA(VLOOKUP($A61,'EV Distribution'!$A$2:$B$51,2,FALSE),0)*'EV Scenarios'!T$2</f>
        <v>0.1574573038570628</v>
      </c>
      <c r="U61" s="5">
        <f>'[3]Pc, Winter, S3'!U61*Main!$B$8+_xlfn.IFNA(VLOOKUP($A61,'EV Distribution'!$A$2:$B$51,2,FALSE),0)*'EV Scenarios'!U$2</f>
        <v>0.15716890257595292</v>
      </c>
      <c r="V61" s="5">
        <f>'[3]Pc, Winter, S3'!V61*Main!$B$8+_xlfn.IFNA(VLOOKUP($A61,'EV Distribution'!$A$2:$B$51,2,FALSE),0)*'EV Scenarios'!V$2</f>
        <v>0.15881111908520179</v>
      </c>
      <c r="W61" s="5">
        <f>'[3]Pc, Winter, S3'!W61*Main!$B$8+_xlfn.IFNA(VLOOKUP($A61,'EV Distribution'!$A$2:$B$51,2,FALSE),0)*'EV Scenarios'!W$2</f>
        <v>0.15772996406081841</v>
      </c>
      <c r="X61" s="5">
        <f>'[3]Pc, Winter, S3'!X61*Main!$B$8+_xlfn.IFNA(VLOOKUP($A61,'EV Distribution'!$A$2:$B$51,2,FALSE),0)*'EV Scenarios'!X$2</f>
        <v>0.15663364993806053</v>
      </c>
      <c r="Y61" s="5">
        <f>'[3]Pc, Winter, S3'!Y61*Main!$B$8+_xlfn.IFNA(VLOOKUP($A61,'EV Distribution'!$A$2:$B$51,2,FALSE),0)*'EV Scenarios'!Y$2</f>
        <v>0.15776001191199551</v>
      </c>
    </row>
    <row r="62" spans="1:25" x14ac:dyDescent="0.3">
      <c r="A62">
        <v>81</v>
      </c>
      <c r="B62" s="5">
        <f>'[3]Pc, Winter, S3'!B62*Main!$B$8+_xlfn.IFNA(VLOOKUP($A62,'EV Distribution'!$A$2:$B$51,2,FALSE),0)*'EV Scenarios'!B$2</f>
        <v>5.6527194660874452E-3</v>
      </c>
      <c r="C62" s="5">
        <f>'[3]Pc, Winter, S3'!C62*Main!$B$8+_xlfn.IFNA(VLOOKUP($A62,'EV Distribution'!$A$2:$B$51,2,FALSE),0)*'EV Scenarios'!C$2</f>
        <v>4.6023457802690584E-3</v>
      </c>
      <c r="D62" s="5">
        <f>'[3]Pc, Winter, S3'!D62*Main!$B$8+_xlfn.IFNA(VLOOKUP($A62,'EV Distribution'!$A$2:$B$51,2,FALSE),0)*'EV Scenarios'!D$2</f>
        <v>4.6599046143497762E-3</v>
      </c>
      <c r="E62" s="5">
        <f>'[3]Pc, Winter, S3'!E62*Main!$B$8+_xlfn.IFNA(VLOOKUP($A62,'EV Distribution'!$A$2:$B$51,2,FALSE),0)*'EV Scenarios'!E$2</f>
        <v>4.433260601737668E-3</v>
      </c>
      <c r="F62" s="5">
        <f>'[3]Pc, Winter, S3'!F62*Main!$B$8+_xlfn.IFNA(VLOOKUP($A62,'EV Distribution'!$A$2:$B$51,2,FALSE),0)*'EV Scenarios'!F$2</f>
        <v>4.4950771093049333E-3</v>
      </c>
      <c r="G62" s="5">
        <f>'[3]Pc, Winter, S3'!G62*Main!$B$8+_xlfn.IFNA(VLOOKUP($A62,'EV Distribution'!$A$2:$B$51,2,FALSE),0)*'EV Scenarios'!G$2</f>
        <v>4.5620818822869943E-3</v>
      </c>
      <c r="H62" s="5">
        <f>'[3]Pc, Winter, S3'!H62*Main!$B$8+_xlfn.IFNA(VLOOKUP($A62,'EV Distribution'!$A$2:$B$51,2,FALSE),0)*'EV Scenarios'!H$2</f>
        <v>4.0399472875560531E-3</v>
      </c>
      <c r="I62" s="5">
        <f>'[3]Pc, Winter, S3'!I62*Main!$B$8+_xlfn.IFNA(VLOOKUP($A62,'EV Distribution'!$A$2:$B$51,2,FALSE),0)*'EV Scenarios'!I$2</f>
        <v>4.6388618197869946E-3</v>
      </c>
      <c r="J62" s="5">
        <f>'[3]Pc, Winter, S3'!J62*Main!$B$8+_xlfn.IFNA(VLOOKUP($A62,'EV Distribution'!$A$2:$B$51,2,FALSE),0)*'EV Scenarios'!J$2</f>
        <v>4.322451947589687E-3</v>
      </c>
      <c r="K62" s="5">
        <f>'[3]Pc, Winter, S3'!K62*Main!$B$8+_xlfn.IFNA(VLOOKUP($A62,'EV Distribution'!$A$2:$B$51,2,FALSE),0)*'EV Scenarios'!K$2</f>
        <v>4.4347893287556058E-3</v>
      </c>
      <c r="L62" s="5">
        <f>'[3]Pc, Winter, S3'!L62*Main!$B$8+_xlfn.IFNA(VLOOKUP($A62,'EV Distribution'!$A$2:$B$51,2,FALSE),0)*'EV Scenarios'!L$2</f>
        <v>4.3615816866591928E-3</v>
      </c>
      <c r="M62" s="5">
        <f>'[3]Pc, Winter, S3'!M62*Main!$B$8+_xlfn.IFNA(VLOOKUP($A62,'EV Distribution'!$A$2:$B$51,2,FALSE),0)*'EV Scenarios'!M$2</f>
        <v>4.8167273054932746E-3</v>
      </c>
      <c r="N62" s="5">
        <f>'[3]Pc, Winter, S3'!N62*Main!$B$8+_xlfn.IFNA(VLOOKUP($A62,'EV Distribution'!$A$2:$B$51,2,FALSE),0)*'EV Scenarios'!N$2</f>
        <v>6.0347647911995518E-3</v>
      </c>
      <c r="O62" s="5">
        <f>'[3]Pc, Winter, S3'!O62*Main!$B$8+_xlfn.IFNA(VLOOKUP($A62,'EV Distribution'!$A$2:$B$51,2,FALSE),0)*'EV Scenarios'!O$2</f>
        <v>6.1734631992712997E-3</v>
      </c>
      <c r="P62" s="5">
        <f>'[3]Pc, Winter, S3'!P62*Main!$B$8+_xlfn.IFNA(VLOOKUP($A62,'EV Distribution'!$A$2:$B$51,2,FALSE),0)*'EV Scenarios'!P$2</f>
        <v>6.1239720084080712E-3</v>
      </c>
      <c r="Q62" s="5">
        <f>'[3]Pc, Winter, S3'!Q62*Main!$B$8+_xlfn.IFNA(VLOOKUP($A62,'EV Distribution'!$A$2:$B$51,2,FALSE),0)*'EV Scenarios'!Q$2</f>
        <v>6.4584099450672658E-3</v>
      </c>
      <c r="R62" s="5">
        <f>'[3]Pc, Winter, S3'!R62*Main!$B$8+_xlfn.IFNA(VLOOKUP($A62,'EV Distribution'!$A$2:$B$51,2,FALSE),0)*'EV Scenarios'!R$2</f>
        <v>5.9345724963565027E-3</v>
      </c>
      <c r="S62" s="5">
        <f>'[3]Pc, Winter, S3'!S62*Main!$B$8+_xlfn.IFNA(VLOOKUP($A62,'EV Distribution'!$A$2:$B$51,2,FALSE),0)*'EV Scenarios'!S$2</f>
        <v>5.0906620468049325E-3</v>
      </c>
      <c r="T62" s="5">
        <f>'[3]Pc, Winter, S3'!T62*Main!$B$8+_xlfn.IFNA(VLOOKUP($A62,'EV Distribution'!$A$2:$B$51,2,FALSE),0)*'EV Scenarios'!T$2</f>
        <v>4.5137647020739918E-3</v>
      </c>
      <c r="U62" s="5">
        <f>'[3]Pc, Winter, S3'!U62*Main!$B$8+_xlfn.IFNA(VLOOKUP($A62,'EV Distribution'!$A$2:$B$51,2,FALSE),0)*'EV Scenarios'!U$2</f>
        <v>4.5447058066143495E-3</v>
      </c>
      <c r="V62" s="5">
        <f>'[3]Pc, Winter, S3'!V62*Main!$B$8+_xlfn.IFNA(VLOOKUP($A62,'EV Distribution'!$A$2:$B$51,2,FALSE),0)*'EV Scenarios'!V$2</f>
        <v>4.259889386771301E-3</v>
      </c>
      <c r="W62" s="5">
        <f>'[3]Pc, Winter, S3'!W62*Main!$B$8+_xlfn.IFNA(VLOOKUP($A62,'EV Distribution'!$A$2:$B$51,2,FALSE),0)*'EV Scenarios'!W$2</f>
        <v>4.0679609049887894E-3</v>
      </c>
      <c r="X62" s="5">
        <f>'[3]Pc, Winter, S3'!X62*Main!$B$8+_xlfn.IFNA(VLOOKUP($A62,'EV Distribution'!$A$2:$B$51,2,FALSE),0)*'EV Scenarios'!X$2</f>
        <v>4.3633276235986547E-3</v>
      </c>
      <c r="Y62" s="5">
        <f>'[3]Pc, Winter, S3'!Y62*Main!$B$8+_xlfn.IFNA(VLOOKUP($A62,'EV Distribution'!$A$2:$B$51,2,FALSE),0)*'EV Scenarios'!Y$2</f>
        <v>4.342647802970852E-3</v>
      </c>
    </row>
    <row r="63" spans="1:25" x14ac:dyDescent="0.3">
      <c r="A63">
        <v>82</v>
      </c>
      <c r="B63" s="5">
        <f>'[3]Pc, Winter, S3'!B63*Main!$B$8+_xlfn.IFNA(VLOOKUP($A63,'EV Distribution'!$A$2:$B$51,2,FALSE),0)*'EV Scenarios'!B$2</f>
        <v>1.6741632059697309E-2</v>
      </c>
      <c r="C63" s="5">
        <f>'[3]Pc, Winter, S3'!C63*Main!$B$8+_xlfn.IFNA(VLOOKUP($A63,'EV Distribution'!$A$2:$B$51,2,FALSE),0)*'EV Scenarios'!C$2</f>
        <v>7.668170117152465E-3</v>
      </c>
      <c r="D63" s="5">
        <f>'[3]Pc, Winter, S3'!D63*Main!$B$8+_xlfn.IFNA(VLOOKUP($A63,'EV Distribution'!$A$2:$B$51,2,FALSE),0)*'EV Scenarios'!D$2</f>
        <v>7.6480252432735421E-3</v>
      </c>
      <c r="E63" s="5">
        <f>'[3]Pc, Winter, S3'!E63*Main!$B$8+_xlfn.IFNA(VLOOKUP($A63,'EV Distribution'!$A$2:$B$51,2,FALSE),0)*'EV Scenarios'!E$2</f>
        <v>7.738777343609865E-3</v>
      </c>
      <c r="F63" s="5">
        <f>'[3]Pc, Winter, S3'!F63*Main!$B$8+_xlfn.IFNA(VLOOKUP($A63,'EV Distribution'!$A$2:$B$51,2,FALSE),0)*'EV Scenarios'!F$2</f>
        <v>8.5997472090807159E-3</v>
      </c>
      <c r="G63" s="5">
        <f>'[3]Pc, Winter, S3'!G63*Main!$B$8+_xlfn.IFNA(VLOOKUP($A63,'EV Distribution'!$A$2:$B$51,2,FALSE),0)*'EV Scenarios'!G$2</f>
        <v>8.7068159033071735E-3</v>
      </c>
      <c r="H63" s="5">
        <f>'[3]Pc, Winter, S3'!H63*Main!$B$8+_xlfn.IFNA(VLOOKUP($A63,'EV Distribution'!$A$2:$B$51,2,FALSE),0)*'EV Scenarios'!H$2</f>
        <v>9.4541103026905826E-3</v>
      </c>
      <c r="I63" s="5">
        <f>'[3]Pc, Winter, S3'!I63*Main!$B$8+_xlfn.IFNA(VLOOKUP($A63,'EV Distribution'!$A$2:$B$51,2,FALSE),0)*'EV Scenarios'!I$2</f>
        <v>9.2994859195627798E-3</v>
      </c>
      <c r="J63" s="5">
        <f>'[3]Pc, Winter, S3'!J63*Main!$B$8+_xlfn.IFNA(VLOOKUP($A63,'EV Distribution'!$A$2:$B$51,2,FALSE),0)*'EV Scenarios'!J$2</f>
        <v>9.4275783800448418E-3</v>
      </c>
      <c r="K63" s="5">
        <f>'[3]Pc, Winter, S3'!K63*Main!$B$8+_xlfn.IFNA(VLOOKUP($A63,'EV Distribution'!$A$2:$B$51,2,FALSE),0)*'EV Scenarios'!K$2</f>
        <v>9.6279374789798207E-3</v>
      </c>
      <c r="L63" s="5">
        <f>'[3]Pc, Winter, S3'!L63*Main!$B$8+_xlfn.IFNA(VLOOKUP($A63,'EV Distribution'!$A$2:$B$51,2,FALSE),0)*'EV Scenarios'!L$2</f>
        <v>8.8505216283632279E-3</v>
      </c>
      <c r="M63" s="5">
        <f>'[3]Pc, Winter, S3'!M63*Main!$B$8+_xlfn.IFNA(VLOOKUP($A63,'EV Distribution'!$A$2:$B$51,2,FALSE),0)*'EV Scenarios'!M$2</f>
        <v>8.4366889775784742E-3</v>
      </c>
      <c r="N63" s="5">
        <f>'[3]Pc, Winter, S3'!N63*Main!$B$8+_xlfn.IFNA(VLOOKUP($A63,'EV Distribution'!$A$2:$B$51,2,FALSE),0)*'EV Scenarios'!N$2</f>
        <v>8.4231049204035856E-3</v>
      </c>
      <c r="O63" s="5">
        <f>'[3]Pc, Winter, S3'!O63*Main!$B$8+_xlfn.IFNA(VLOOKUP($A63,'EV Distribution'!$A$2:$B$51,2,FALSE),0)*'EV Scenarios'!O$2</f>
        <v>8.7144035305493275E-3</v>
      </c>
      <c r="P63" s="5">
        <f>'[3]Pc, Winter, S3'!P63*Main!$B$8+_xlfn.IFNA(VLOOKUP($A63,'EV Distribution'!$A$2:$B$51,2,FALSE),0)*'EV Scenarios'!P$2</f>
        <v>8.6119949764574006E-3</v>
      </c>
      <c r="Q63" s="5">
        <f>'[3]Pc, Winter, S3'!Q63*Main!$B$8+_xlfn.IFNA(VLOOKUP($A63,'EV Distribution'!$A$2:$B$51,2,FALSE),0)*'EV Scenarios'!Q$2</f>
        <v>8.7827410030829577E-3</v>
      </c>
      <c r="R63" s="5">
        <f>'[3]Pc, Winter, S3'!R63*Main!$B$8+_xlfn.IFNA(VLOOKUP($A63,'EV Distribution'!$A$2:$B$51,2,FALSE),0)*'EV Scenarios'!R$2</f>
        <v>8.5119294173206274E-3</v>
      </c>
      <c r="S63" s="5">
        <f>'[3]Pc, Winter, S3'!S63*Main!$B$8+_xlfn.IFNA(VLOOKUP($A63,'EV Distribution'!$A$2:$B$51,2,FALSE),0)*'EV Scenarios'!S$2</f>
        <v>8.567179363789236E-3</v>
      </c>
      <c r="T63" s="5">
        <f>'[3]Pc, Winter, S3'!T63*Main!$B$8+_xlfn.IFNA(VLOOKUP($A63,'EV Distribution'!$A$2:$B$51,2,FALSE),0)*'EV Scenarios'!T$2</f>
        <v>9.296717839405829E-3</v>
      </c>
      <c r="U63" s="5">
        <f>'[3]Pc, Winter, S3'!U63*Main!$B$8+_xlfn.IFNA(VLOOKUP($A63,'EV Distribution'!$A$2:$B$51,2,FALSE),0)*'EV Scenarios'!U$2</f>
        <v>9.4869650086883417E-3</v>
      </c>
      <c r="V63" s="5">
        <f>'[3]Pc, Winter, S3'!V63*Main!$B$8+_xlfn.IFNA(VLOOKUP($A63,'EV Distribution'!$A$2:$B$51,2,FALSE),0)*'EV Scenarios'!V$2</f>
        <v>9.6478805809977579E-3</v>
      </c>
      <c r="W63" s="5">
        <f>'[3]Pc, Winter, S3'!W63*Main!$B$8+_xlfn.IFNA(VLOOKUP($A63,'EV Distribution'!$A$2:$B$51,2,FALSE),0)*'EV Scenarios'!W$2</f>
        <v>9.5045177244955162E-3</v>
      </c>
      <c r="X63" s="5">
        <f>'[3]Pc, Winter, S3'!X63*Main!$B$8+_xlfn.IFNA(VLOOKUP($A63,'EV Distribution'!$A$2:$B$51,2,FALSE),0)*'EV Scenarios'!X$2</f>
        <v>9.2564898438901345E-3</v>
      </c>
      <c r="Y63" s="5">
        <f>'[3]Pc, Winter, S3'!Y63*Main!$B$8+_xlfn.IFNA(VLOOKUP($A63,'EV Distribution'!$A$2:$B$51,2,FALSE),0)*'EV Scenarios'!Y$2</f>
        <v>9.3961730566143493E-3</v>
      </c>
    </row>
    <row r="64" spans="1:25" x14ac:dyDescent="0.3">
      <c r="A64">
        <v>83</v>
      </c>
      <c r="B64" s="5">
        <f>'[3]Pc, Winter, S3'!B64*Main!$B$8+_xlfn.IFNA(VLOOKUP($A64,'EV Distribution'!$A$2:$B$51,2,FALSE),0)*'EV Scenarios'!B$2</f>
        <v>3.9308080980941705E-2</v>
      </c>
      <c r="C64" s="5">
        <f>'[3]Pc, Winter, S3'!C64*Main!$B$8+_xlfn.IFNA(VLOOKUP($A64,'EV Distribution'!$A$2:$B$51,2,FALSE),0)*'EV Scenarios'!C$2</f>
        <v>3.92471455198991E-2</v>
      </c>
      <c r="D64" s="5">
        <f>'[3]Pc, Winter, S3'!D64*Main!$B$8+_xlfn.IFNA(VLOOKUP($A64,'EV Distribution'!$A$2:$B$51,2,FALSE),0)*'EV Scenarios'!D$2</f>
        <v>3.8979133967488783E-2</v>
      </c>
      <c r="E64" s="5">
        <f>'[3]Pc, Winter, S3'!E64*Main!$B$8+_xlfn.IFNA(VLOOKUP($A64,'EV Distribution'!$A$2:$B$51,2,FALSE),0)*'EV Scenarios'!E$2</f>
        <v>3.9140037332959642E-2</v>
      </c>
      <c r="F64" s="5">
        <f>'[3]Pc, Winter, S3'!F64*Main!$B$8+_xlfn.IFNA(VLOOKUP($A64,'EV Distribution'!$A$2:$B$51,2,FALSE),0)*'EV Scenarios'!F$2</f>
        <v>3.6199483522701789E-2</v>
      </c>
      <c r="G64" s="5">
        <f>'[3]Pc, Winter, S3'!G64*Main!$B$8+_xlfn.IFNA(VLOOKUP($A64,'EV Distribution'!$A$2:$B$51,2,FALSE),0)*'EV Scenarios'!G$2</f>
        <v>3.6786373600896857E-2</v>
      </c>
      <c r="H64" s="5">
        <f>'[3]Pc, Winter, S3'!H64*Main!$B$8+_xlfn.IFNA(VLOOKUP($A64,'EV Distribution'!$A$2:$B$51,2,FALSE),0)*'EV Scenarios'!H$2</f>
        <v>3.5529113029708528E-2</v>
      </c>
      <c r="I64" s="5">
        <f>'[3]Pc, Winter, S3'!I64*Main!$B$8+_xlfn.IFNA(VLOOKUP($A64,'EV Distribution'!$A$2:$B$51,2,FALSE),0)*'EV Scenarios'!I$2</f>
        <v>3.5340558302690582E-2</v>
      </c>
      <c r="J64" s="5">
        <f>'[3]Pc, Winter, S3'!J64*Main!$B$8+_xlfn.IFNA(VLOOKUP($A64,'EV Distribution'!$A$2:$B$51,2,FALSE),0)*'EV Scenarios'!J$2</f>
        <v>3.5774014882567262E-2</v>
      </c>
      <c r="K64" s="5">
        <f>'[3]Pc, Winter, S3'!K64*Main!$B$8+_xlfn.IFNA(VLOOKUP($A64,'EV Distribution'!$A$2:$B$51,2,FALSE),0)*'EV Scenarios'!K$2</f>
        <v>3.5898250700112107E-2</v>
      </c>
      <c r="L64" s="5">
        <f>'[3]Pc, Winter, S3'!L64*Main!$B$8+_xlfn.IFNA(VLOOKUP($A64,'EV Distribution'!$A$2:$B$51,2,FALSE),0)*'EV Scenarios'!L$2</f>
        <v>3.6207912703755611E-2</v>
      </c>
      <c r="M64" s="5">
        <f>'[3]Pc, Winter, S3'!M64*Main!$B$8+_xlfn.IFNA(VLOOKUP($A64,'EV Distribution'!$A$2:$B$51,2,FALSE),0)*'EV Scenarios'!M$2</f>
        <v>3.5597350693385654E-2</v>
      </c>
      <c r="N64" s="5">
        <f>'[3]Pc, Winter, S3'!N64*Main!$B$8+_xlfn.IFNA(VLOOKUP($A64,'EV Distribution'!$A$2:$B$51,2,FALSE),0)*'EV Scenarios'!N$2</f>
        <v>3.6309480063060541E-2</v>
      </c>
      <c r="O64" s="5">
        <f>'[3]Pc, Winter, S3'!O64*Main!$B$8+_xlfn.IFNA(VLOOKUP($A64,'EV Distribution'!$A$2:$B$51,2,FALSE),0)*'EV Scenarios'!O$2</f>
        <v>3.5592760922085194E-2</v>
      </c>
      <c r="P64" s="5">
        <f>'[3]Pc, Winter, S3'!P64*Main!$B$8+_xlfn.IFNA(VLOOKUP($A64,'EV Distribution'!$A$2:$B$51,2,FALSE),0)*'EV Scenarios'!P$2</f>
        <v>3.5207260343609867E-2</v>
      </c>
      <c r="Q64" s="5">
        <f>'[3]Pc, Winter, S3'!Q64*Main!$B$8+_xlfn.IFNA(VLOOKUP($A64,'EV Distribution'!$A$2:$B$51,2,FALSE),0)*'EV Scenarios'!Q$2</f>
        <v>3.6119696753643495E-2</v>
      </c>
      <c r="R64" s="5">
        <f>'[3]Pc, Winter, S3'!R64*Main!$B$8+_xlfn.IFNA(VLOOKUP($A64,'EV Distribution'!$A$2:$B$51,2,FALSE),0)*'EV Scenarios'!R$2</f>
        <v>3.5857133041479819E-2</v>
      </c>
      <c r="S64" s="5">
        <f>'[3]Pc, Winter, S3'!S64*Main!$B$8+_xlfn.IFNA(VLOOKUP($A64,'EV Distribution'!$A$2:$B$51,2,FALSE),0)*'EV Scenarios'!S$2</f>
        <v>3.5354395113228701E-2</v>
      </c>
      <c r="T64" s="5">
        <f>'[3]Pc, Winter, S3'!T64*Main!$B$8+_xlfn.IFNA(VLOOKUP($A64,'EV Distribution'!$A$2:$B$51,2,FALSE),0)*'EV Scenarios'!T$2</f>
        <v>3.5548166109585201E-2</v>
      </c>
      <c r="U64" s="5">
        <f>'[3]Pc, Winter, S3'!U64*Main!$B$8+_xlfn.IFNA(VLOOKUP($A64,'EV Distribution'!$A$2:$B$51,2,FALSE),0)*'EV Scenarios'!U$2</f>
        <v>3.5110374306894621E-2</v>
      </c>
      <c r="V64" s="5">
        <f>'[3]Pc, Winter, S3'!V64*Main!$B$8+_xlfn.IFNA(VLOOKUP($A64,'EV Distribution'!$A$2:$B$51,2,FALSE),0)*'EV Scenarios'!V$2</f>
        <v>3.5396766126961882E-2</v>
      </c>
      <c r="W64" s="5">
        <f>'[3]Pc, Winter, S3'!W64*Main!$B$8+_xlfn.IFNA(VLOOKUP($A64,'EV Distribution'!$A$2:$B$51,2,FALSE),0)*'EV Scenarios'!W$2</f>
        <v>4.0079293603419282E-2</v>
      </c>
      <c r="X64" s="5">
        <f>'[3]Pc, Winter, S3'!X64*Main!$B$8+_xlfn.IFNA(VLOOKUP($A64,'EV Distribution'!$A$2:$B$51,2,FALSE),0)*'EV Scenarios'!X$2</f>
        <v>4.6971164795683862E-2</v>
      </c>
      <c r="Y64" s="5">
        <f>'[3]Pc, Winter, S3'!Y64*Main!$B$8+_xlfn.IFNA(VLOOKUP($A64,'EV Distribution'!$A$2:$B$51,2,FALSE),0)*'EV Scenarios'!Y$2</f>
        <v>5.0121268377242151E-2</v>
      </c>
    </row>
    <row r="65" spans="1:25" x14ac:dyDescent="0.3">
      <c r="A65">
        <v>84</v>
      </c>
      <c r="B65" s="5">
        <f>'[3]Pc, Winter, S3'!B65*Main!$B$8+_xlfn.IFNA(VLOOKUP($A65,'EV Distribution'!$A$2:$B$51,2,FALSE),0)*'EV Scenarios'!B$2</f>
        <v>9.518675503082958E-3</v>
      </c>
      <c r="C65" s="5">
        <f>'[3]Pc, Winter, S3'!C65*Main!$B$8+_xlfn.IFNA(VLOOKUP($A65,'EV Distribution'!$A$2:$B$51,2,FALSE),0)*'EV Scenarios'!C$2</f>
        <v>8.7297493217488795E-3</v>
      </c>
      <c r="D65" s="5">
        <f>'[3]Pc, Winter, S3'!D65*Main!$B$8+_xlfn.IFNA(VLOOKUP($A65,'EV Distribution'!$A$2:$B$51,2,FALSE),0)*'EV Scenarios'!D$2</f>
        <v>8.628550321748878E-3</v>
      </c>
      <c r="E65" s="5">
        <f>'[3]Pc, Winter, S3'!E65*Main!$B$8+_xlfn.IFNA(VLOOKUP($A65,'EV Distribution'!$A$2:$B$51,2,FALSE),0)*'EV Scenarios'!E$2</f>
        <v>8.7298818018497759E-3</v>
      </c>
      <c r="F65" s="5">
        <f>'[3]Pc, Winter, S3'!F65*Main!$B$8+_xlfn.IFNA(VLOOKUP($A65,'EV Distribution'!$A$2:$B$51,2,FALSE),0)*'EV Scenarios'!F$2</f>
        <v>8.682591791199552E-3</v>
      </c>
      <c r="G65" s="5">
        <f>'[3]Pc, Winter, S3'!G65*Main!$B$8+_xlfn.IFNA(VLOOKUP($A65,'EV Distribution'!$A$2:$B$51,2,FALSE),0)*'EV Scenarios'!G$2</f>
        <v>8.6896024658071752E-3</v>
      </c>
      <c r="H65" s="5">
        <f>'[3]Pc, Winter, S3'!H65*Main!$B$8+_xlfn.IFNA(VLOOKUP($A65,'EV Distribution'!$A$2:$B$51,2,FALSE),0)*'EV Scenarios'!H$2</f>
        <v>8.7935415420403572E-3</v>
      </c>
      <c r="I65" s="5">
        <f>'[3]Pc, Winter, S3'!I65*Main!$B$8+_xlfn.IFNA(VLOOKUP($A65,'EV Distribution'!$A$2:$B$51,2,FALSE),0)*'EV Scenarios'!I$2</f>
        <v>8.701010115470852E-3</v>
      </c>
      <c r="J65" s="5">
        <f>'[3]Pc, Winter, S3'!J65*Main!$B$8+_xlfn.IFNA(VLOOKUP($A65,'EV Distribution'!$A$2:$B$51,2,FALSE),0)*'EV Scenarios'!J$2</f>
        <v>8.9053551062219741E-3</v>
      </c>
      <c r="K65" s="5">
        <f>'[3]Pc, Winter, S3'!K65*Main!$B$8+_xlfn.IFNA(VLOOKUP($A65,'EV Distribution'!$A$2:$B$51,2,FALSE),0)*'EV Scenarios'!K$2</f>
        <v>9.0218998974215259E-3</v>
      </c>
      <c r="L65" s="5">
        <f>'[3]Pc, Winter, S3'!L65*Main!$B$8+_xlfn.IFNA(VLOOKUP($A65,'EV Distribution'!$A$2:$B$51,2,FALSE),0)*'EV Scenarios'!L$2</f>
        <v>9.0405720521300435E-3</v>
      </c>
      <c r="M65" s="5">
        <f>'[3]Pc, Winter, S3'!M65*Main!$B$8+_xlfn.IFNA(VLOOKUP($A65,'EV Distribution'!$A$2:$B$51,2,FALSE),0)*'EV Scenarios'!M$2</f>
        <v>9.005860111547085E-3</v>
      </c>
      <c r="N65" s="5">
        <f>'[3]Pc, Winter, S3'!N65*Main!$B$8+_xlfn.IFNA(VLOOKUP($A65,'EV Distribution'!$A$2:$B$51,2,FALSE),0)*'EV Scenarios'!N$2</f>
        <v>9.0460960056053807E-3</v>
      </c>
      <c r="O65" s="5">
        <f>'[3]Pc, Winter, S3'!O65*Main!$B$8+_xlfn.IFNA(VLOOKUP($A65,'EV Distribution'!$A$2:$B$51,2,FALSE),0)*'EV Scenarios'!O$2</f>
        <v>9.0947187158071739E-3</v>
      </c>
      <c r="P65" s="5">
        <f>'[3]Pc, Winter, S3'!P65*Main!$B$8+_xlfn.IFNA(VLOOKUP($A65,'EV Distribution'!$A$2:$B$51,2,FALSE),0)*'EV Scenarios'!P$2</f>
        <v>9.2016251308856493E-3</v>
      </c>
      <c r="Q65" s="5">
        <f>'[3]Pc, Winter, S3'!Q65*Main!$B$8+_xlfn.IFNA(VLOOKUP($A65,'EV Distribution'!$A$2:$B$51,2,FALSE),0)*'EV Scenarios'!Q$2</f>
        <v>9.0917431193946185E-3</v>
      </c>
      <c r="R65" s="5">
        <f>'[3]Pc, Winter, S3'!R65*Main!$B$8+_xlfn.IFNA(VLOOKUP($A65,'EV Distribution'!$A$2:$B$51,2,FALSE),0)*'EV Scenarios'!R$2</f>
        <v>9.0077352973654701E-3</v>
      </c>
      <c r="S65" s="5">
        <f>'[3]Pc, Winter, S3'!S65*Main!$B$8+_xlfn.IFNA(VLOOKUP($A65,'EV Distribution'!$A$2:$B$51,2,FALSE),0)*'EV Scenarios'!S$2</f>
        <v>9.2088217802690584E-3</v>
      </c>
      <c r="T65" s="5">
        <f>'[3]Pc, Winter, S3'!T65*Main!$B$8+_xlfn.IFNA(VLOOKUP($A65,'EV Distribution'!$A$2:$B$51,2,FALSE),0)*'EV Scenarios'!T$2</f>
        <v>1.0761435786154709E-2</v>
      </c>
      <c r="U65" s="5">
        <f>'[3]Pc, Winter, S3'!U65*Main!$B$8+_xlfn.IFNA(VLOOKUP($A65,'EV Distribution'!$A$2:$B$51,2,FALSE),0)*'EV Scenarios'!U$2</f>
        <v>1.2245464592488788E-2</v>
      </c>
      <c r="V65" s="5">
        <f>'[3]Pc, Winter, S3'!V65*Main!$B$8+_xlfn.IFNA(VLOOKUP($A65,'EV Distribution'!$A$2:$B$51,2,FALSE),0)*'EV Scenarios'!V$2</f>
        <v>1.2271622411434979E-2</v>
      </c>
      <c r="W65" s="5">
        <f>'[3]Pc, Winter, S3'!W65*Main!$B$8+_xlfn.IFNA(VLOOKUP($A65,'EV Distribution'!$A$2:$B$51,2,FALSE),0)*'EV Scenarios'!W$2</f>
        <v>1.2203507534192826E-2</v>
      </c>
      <c r="X65" s="5">
        <f>'[3]Pc, Winter, S3'!X65*Main!$B$8+_xlfn.IFNA(VLOOKUP($A65,'EV Distribution'!$A$2:$B$51,2,FALSE),0)*'EV Scenarios'!X$2</f>
        <v>1.1541148676569505E-2</v>
      </c>
      <c r="Y65" s="5">
        <f>'[3]Pc, Winter, S3'!Y65*Main!$B$8+_xlfn.IFNA(VLOOKUP($A65,'EV Distribution'!$A$2:$B$51,2,FALSE),0)*'EV Scenarios'!Y$2</f>
        <v>1.0688069096132288E-2</v>
      </c>
    </row>
    <row r="66" spans="1:25" x14ac:dyDescent="0.3">
      <c r="A66">
        <v>85</v>
      </c>
      <c r="B66" s="5">
        <f>'[3]Pc, Winter, S3'!B66*Main!$B$8+_xlfn.IFNA(VLOOKUP($A66,'EV Distribution'!$A$2:$B$51,2,FALSE),0)*'EV Scenarios'!B$2</f>
        <v>4.6541427352298201E-2</v>
      </c>
      <c r="C66" s="5">
        <f>'[3]Pc, Winter, S3'!C66*Main!$B$8+_xlfn.IFNA(VLOOKUP($A66,'EV Distribution'!$A$2:$B$51,2,FALSE),0)*'EV Scenarios'!C$2</f>
        <v>2.2560181068665919E-2</v>
      </c>
      <c r="D66" s="5">
        <f>'[3]Pc, Winter, S3'!D66*Main!$B$8+_xlfn.IFNA(VLOOKUP($A66,'EV Distribution'!$A$2:$B$51,2,FALSE),0)*'EV Scenarios'!D$2</f>
        <v>2.0186892689461885E-2</v>
      </c>
      <c r="E66" s="5">
        <f>'[3]Pc, Winter, S3'!E66*Main!$B$8+_xlfn.IFNA(VLOOKUP($A66,'EV Distribution'!$A$2:$B$51,2,FALSE),0)*'EV Scenarios'!E$2</f>
        <v>1.9986884716647984E-2</v>
      </c>
      <c r="F66" s="5">
        <f>'[3]Pc, Winter, S3'!F66*Main!$B$8+_xlfn.IFNA(VLOOKUP($A66,'EV Distribution'!$A$2:$B$51,2,FALSE),0)*'EV Scenarios'!F$2</f>
        <v>2.0712885004204037E-2</v>
      </c>
      <c r="G66" s="5">
        <f>'[3]Pc, Winter, S3'!G66*Main!$B$8+_xlfn.IFNA(VLOOKUP($A66,'EV Distribution'!$A$2:$B$51,2,FALSE),0)*'EV Scenarios'!G$2</f>
        <v>2.0124407677970853E-2</v>
      </c>
      <c r="H66" s="5">
        <f>'[3]Pc, Winter, S3'!H66*Main!$B$8+_xlfn.IFNA(VLOOKUP($A66,'EV Distribution'!$A$2:$B$51,2,FALSE),0)*'EV Scenarios'!H$2</f>
        <v>2.0470108936378923E-2</v>
      </c>
      <c r="I66" s="5">
        <f>'[3]Pc, Winter, S3'!I66*Main!$B$8+_xlfn.IFNA(VLOOKUP($A66,'EV Distribution'!$A$2:$B$51,2,FALSE),0)*'EV Scenarios'!I$2</f>
        <v>2.1535711012331836E-2</v>
      </c>
      <c r="J66" s="5">
        <f>'[3]Pc, Winter, S3'!J66*Main!$B$8+_xlfn.IFNA(VLOOKUP($A66,'EV Distribution'!$A$2:$B$51,2,FALSE),0)*'EV Scenarios'!J$2</f>
        <v>2.7341303539237673E-2</v>
      </c>
      <c r="K66" s="5">
        <f>'[3]Pc, Winter, S3'!K66*Main!$B$8+_xlfn.IFNA(VLOOKUP($A66,'EV Distribution'!$A$2:$B$51,2,FALSE),0)*'EV Scenarios'!K$2</f>
        <v>3.0145320987948428E-2</v>
      </c>
      <c r="L66" s="5">
        <f>'[3]Pc, Winter, S3'!L66*Main!$B$8+_xlfn.IFNA(VLOOKUP($A66,'EV Distribution'!$A$2:$B$51,2,FALSE),0)*'EV Scenarios'!L$2</f>
        <v>3.0331871639293715E-2</v>
      </c>
      <c r="M66" s="5">
        <f>'[3]Pc, Winter, S3'!M66*Main!$B$8+_xlfn.IFNA(VLOOKUP($A66,'EV Distribution'!$A$2:$B$51,2,FALSE),0)*'EV Scenarios'!M$2</f>
        <v>3.1468143411995511E-2</v>
      </c>
      <c r="N66" s="5">
        <f>'[3]Pc, Winter, S3'!N66*Main!$B$8+_xlfn.IFNA(VLOOKUP($A66,'EV Distribution'!$A$2:$B$51,2,FALSE),0)*'EV Scenarios'!N$2</f>
        <v>2.6261025253082961E-2</v>
      </c>
      <c r="O66" s="5">
        <f>'[3]Pc, Winter, S3'!O66*Main!$B$8+_xlfn.IFNA(VLOOKUP($A66,'EV Distribution'!$A$2:$B$51,2,FALSE),0)*'EV Scenarios'!O$2</f>
        <v>2.6693526109304935E-2</v>
      </c>
      <c r="P66" s="5">
        <f>'[3]Pc, Winter, S3'!P66*Main!$B$8+_xlfn.IFNA(VLOOKUP($A66,'EV Distribution'!$A$2:$B$51,2,FALSE),0)*'EV Scenarios'!P$2</f>
        <v>2.5392749594730944E-2</v>
      </c>
      <c r="Q66" s="5">
        <f>'[3]Pc, Winter, S3'!Q66*Main!$B$8+_xlfn.IFNA(VLOOKUP($A66,'EV Distribution'!$A$2:$B$51,2,FALSE),0)*'EV Scenarios'!Q$2</f>
        <v>2.4612713941143491E-2</v>
      </c>
      <c r="R66" s="5">
        <f>'[3]Pc, Winter, S3'!R66*Main!$B$8+_xlfn.IFNA(VLOOKUP($A66,'EV Distribution'!$A$2:$B$51,2,FALSE),0)*'EV Scenarios'!R$2</f>
        <v>2.6327309822589687E-2</v>
      </c>
      <c r="S66" s="5">
        <f>'[3]Pc, Winter, S3'!S66*Main!$B$8+_xlfn.IFNA(VLOOKUP($A66,'EV Distribution'!$A$2:$B$51,2,FALSE),0)*'EV Scenarios'!S$2</f>
        <v>2.5231582346132288E-2</v>
      </c>
      <c r="T66" s="5">
        <f>'[3]Pc, Winter, S3'!T66*Main!$B$8+_xlfn.IFNA(VLOOKUP($A66,'EV Distribution'!$A$2:$B$51,2,FALSE),0)*'EV Scenarios'!T$2</f>
        <v>2.6420498982343051E-2</v>
      </c>
      <c r="U66" s="5">
        <f>'[3]Pc, Winter, S3'!U66*Main!$B$8+_xlfn.IFNA(VLOOKUP($A66,'EV Distribution'!$A$2:$B$51,2,FALSE),0)*'EV Scenarios'!U$2</f>
        <v>2.603668761491031E-2</v>
      </c>
      <c r="V66" s="5">
        <f>'[3]Pc, Winter, S3'!V66*Main!$B$8+_xlfn.IFNA(VLOOKUP($A66,'EV Distribution'!$A$2:$B$51,2,FALSE),0)*'EV Scenarios'!V$2</f>
        <v>2.5531106211322867E-2</v>
      </c>
      <c r="W66" s="5">
        <f>'[3]Pc, Winter, S3'!W66*Main!$B$8+_xlfn.IFNA(VLOOKUP($A66,'EV Distribution'!$A$2:$B$51,2,FALSE),0)*'EV Scenarios'!W$2</f>
        <v>2.9289690178251122E-2</v>
      </c>
      <c r="X66" s="5">
        <f>'[3]Pc, Winter, S3'!X66*Main!$B$8+_xlfn.IFNA(VLOOKUP($A66,'EV Distribution'!$A$2:$B$51,2,FALSE),0)*'EV Scenarios'!X$2</f>
        <v>2.9829037133408072E-2</v>
      </c>
      <c r="Y66" s="5">
        <f>'[3]Pc, Winter, S3'!Y66*Main!$B$8+_xlfn.IFNA(VLOOKUP($A66,'EV Distribution'!$A$2:$B$51,2,FALSE),0)*'EV Scenarios'!Y$2</f>
        <v>2.8361975114630043E-2</v>
      </c>
    </row>
    <row r="67" spans="1:25" x14ac:dyDescent="0.3">
      <c r="A67">
        <v>87</v>
      </c>
      <c r="B67" s="5">
        <f>'[3]Pc, Winter, S3'!B67*Main!$B$8+_xlfn.IFNA(VLOOKUP($A67,'EV Distribution'!$A$2:$B$51,2,FALSE),0)*'EV Scenarios'!B$2</f>
        <v>5.6716899702914797E-3</v>
      </c>
      <c r="C67" s="5">
        <f>'[3]Pc, Winter, S3'!C67*Main!$B$8+_xlfn.IFNA(VLOOKUP($A67,'EV Distribution'!$A$2:$B$51,2,FALSE),0)*'EV Scenarios'!C$2</f>
        <v>5.6820711684417036E-3</v>
      </c>
      <c r="D67" s="5">
        <f>'[3]Pc, Winter, S3'!D67*Main!$B$8+_xlfn.IFNA(VLOOKUP($A67,'EV Distribution'!$A$2:$B$51,2,FALSE),0)*'EV Scenarios'!D$2</f>
        <v>5.6668542670964125E-3</v>
      </c>
      <c r="E67" s="5">
        <f>'[3]Pc, Winter, S3'!E67*Main!$B$8+_xlfn.IFNA(VLOOKUP($A67,'EV Distribution'!$A$2:$B$51,2,FALSE),0)*'EV Scenarios'!E$2</f>
        <v>5.724150295123318E-3</v>
      </c>
      <c r="F67" s="5">
        <f>'[3]Pc, Winter, S3'!F67*Main!$B$8+_xlfn.IFNA(VLOOKUP($A67,'EV Distribution'!$A$2:$B$51,2,FALSE),0)*'EV Scenarios'!F$2</f>
        <v>5.7656618038116579E-3</v>
      </c>
      <c r="G67" s="5">
        <f>'[3]Pc, Winter, S3'!G67*Main!$B$8+_xlfn.IFNA(VLOOKUP($A67,'EV Distribution'!$A$2:$B$51,2,FALSE),0)*'EV Scenarios'!G$2</f>
        <v>5.5200767270179377E-3</v>
      </c>
      <c r="H67" s="5">
        <f>'[3]Pc, Winter, S3'!H67*Main!$B$8+_xlfn.IFNA(VLOOKUP($A67,'EV Distribution'!$A$2:$B$51,2,FALSE),0)*'EV Scenarios'!H$2</f>
        <v>5.7554159579596411E-3</v>
      </c>
      <c r="I67" s="5">
        <f>'[3]Pc, Winter, S3'!I67*Main!$B$8+_xlfn.IFNA(VLOOKUP($A67,'EV Distribution'!$A$2:$B$51,2,FALSE),0)*'EV Scenarios'!I$2</f>
        <v>5.4016028963004489E-3</v>
      </c>
      <c r="J67" s="5">
        <f>'[3]Pc, Winter, S3'!J67*Main!$B$8+_xlfn.IFNA(VLOOKUP($A67,'EV Distribution'!$A$2:$B$51,2,FALSE),0)*'EV Scenarios'!J$2</f>
        <v>5.6536665731502234E-3</v>
      </c>
      <c r="K67" s="5">
        <f>'[3]Pc, Winter, S3'!K67*Main!$B$8+_xlfn.IFNA(VLOOKUP($A67,'EV Distribution'!$A$2:$B$51,2,FALSE),0)*'EV Scenarios'!K$2</f>
        <v>5.5429968615470851E-3</v>
      </c>
      <c r="L67" s="5">
        <f>'[3]Pc, Winter, S3'!L67*Main!$B$8+_xlfn.IFNA(VLOOKUP($A67,'EV Distribution'!$A$2:$B$51,2,FALSE),0)*'EV Scenarios'!L$2</f>
        <v>5.5974185381165919E-3</v>
      </c>
      <c r="M67" s="5">
        <f>'[3]Pc, Winter, S3'!M67*Main!$B$8+_xlfn.IFNA(VLOOKUP($A67,'EV Distribution'!$A$2:$B$51,2,FALSE),0)*'EV Scenarios'!M$2</f>
        <v>5.6285283842488791E-3</v>
      </c>
      <c r="N67" s="5">
        <f>'[3]Pc, Winter, S3'!N67*Main!$B$8+_xlfn.IFNA(VLOOKUP($A67,'EV Distribution'!$A$2:$B$51,2,FALSE),0)*'EV Scenarios'!N$2</f>
        <v>5.7323676516255612E-3</v>
      </c>
      <c r="O67" s="5">
        <f>'[3]Pc, Winter, S3'!O67*Main!$B$8+_xlfn.IFNA(VLOOKUP($A67,'EV Distribution'!$A$2:$B$51,2,FALSE),0)*'EV Scenarios'!O$2</f>
        <v>5.6281363293161435E-3</v>
      </c>
      <c r="P67" s="5">
        <f>'[3]Pc, Winter, S3'!P67*Main!$B$8+_xlfn.IFNA(VLOOKUP($A67,'EV Distribution'!$A$2:$B$51,2,FALSE),0)*'EV Scenarios'!P$2</f>
        <v>5.6588131917040358E-3</v>
      </c>
      <c r="Q67" s="5">
        <f>'[3]Pc, Winter, S3'!Q67*Main!$B$8+_xlfn.IFNA(VLOOKUP($A67,'EV Distribution'!$A$2:$B$51,2,FALSE),0)*'EV Scenarios'!Q$2</f>
        <v>5.4650328607062778E-3</v>
      </c>
      <c r="R67" s="5">
        <f>'[3]Pc, Winter, S3'!R67*Main!$B$8+_xlfn.IFNA(VLOOKUP($A67,'EV Distribution'!$A$2:$B$51,2,FALSE),0)*'EV Scenarios'!R$2</f>
        <v>5.8721582127242147E-3</v>
      </c>
      <c r="S67" s="5">
        <f>'[3]Pc, Winter, S3'!S67*Main!$B$8+_xlfn.IFNA(VLOOKUP($A67,'EV Distribution'!$A$2:$B$51,2,FALSE),0)*'EV Scenarios'!S$2</f>
        <v>5.5696702399103135E-3</v>
      </c>
      <c r="T67" s="5">
        <f>'[3]Pc, Winter, S3'!T67*Main!$B$8+_xlfn.IFNA(VLOOKUP($A67,'EV Distribution'!$A$2:$B$51,2,FALSE),0)*'EV Scenarios'!T$2</f>
        <v>5.6576029195627804E-3</v>
      </c>
      <c r="U67" s="5">
        <f>'[3]Pc, Winter, S3'!U67*Main!$B$8+_xlfn.IFNA(VLOOKUP($A67,'EV Distribution'!$A$2:$B$51,2,FALSE),0)*'EV Scenarios'!U$2</f>
        <v>5.4393805484865476E-3</v>
      </c>
      <c r="V67" s="5">
        <f>'[3]Pc, Winter, S3'!V67*Main!$B$8+_xlfn.IFNA(VLOOKUP($A67,'EV Distribution'!$A$2:$B$51,2,FALSE),0)*'EV Scenarios'!V$2</f>
        <v>5.6386726261210759E-3</v>
      </c>
      <c r="W67" s="5">
        <f>'[3]Pc, Winter, S3'!W67*Main!$B$8+_xlfn.IFNA(VLOOKUP($A67,'EV Distribution'!$A$2:$B$51,2,FALSE),0)*'EV Scenarios'!W$2</f>
        <v>6.6718508256726457E-3</v>
      </c>
      <c r="X67" s="5">
        <f>'[3]Pc, Winter, S3'!X67*Main!$B$8+_xlfn.IFNA(VLOOKUP($A67,'EV Distribution'!$A$2:$B$51,2,FALSE),0)*'EV Scenarios'!X$2</f>
        <v>7.8778189792600897E-3</v>
      </c>
      <c r="Y67" s="5">
        <f>'[3]Pc, Winter, S3'!Y67*Main!$B$8+_xlfn.IFNA(VLOOKUP($A67,'EV Distribution'!$A$2:$B$51,2,FALSE),0)*'EV Scenarios'!Y$2</f>
        <v>8.7111306617152461E-3</v>
      </c>
    </row>
    <row r="68" spans="1:25" x14ac:dyDescent="0.3">
      <c r="A68">
        <v>88</v>
      </c>
      <c r="B68" s="5">
        <f>'[3]Pc, Winter, S3'!B68*Main!$B$8+_xlfn.IFNA(VLOOKUP($A68,'EV Distribution'!$A$2:$B$51,2,FALSE),0)*'EV Scenarios'!B$2</f>
        <v>6.8971240821188344E-3</v>
      </c>
      <c r="C68" s="5">
        <f>'[3]Pc, Winter, S3'!C68*Main!$B$8+_xlfn.IFNA(VLOOKUP($A68,'EV Distribution'!$A$2:$B$51,2,FALSE),0)*'EV Scenarios'!C$2</f>
        <v>6.2509920622197306E-3</v>
      </c>
      <c r="D68" s="5">
        <f>'[3]Pc, Winter, S3'!D68*Main!$B$8+_xlfn.IFNA(VLOOKUP($A68,'EV Distribution'!$A$2:$B$51,2,FALSE),0)*'EV Scenarios'!D$2</f>
        <v>6.1670901524663669E-3</v>
      </c>
      <c r="E68" s="5">
        <f>'[3]Pc, Winter, S3'!E68*Main!$B$8+_xlfn.IFNA(VLOOKUP($A68,'EV Distribution'!$A$2:$B$51,2,FALSE),0)*'EV Scenarios'!E$2</f>
        <v>6.4275194630044833E-3</v>
      </c>
      <c r="F68" s="5">
        <f>'[3]Pc, Winter, S3'!F68*Main!$B$8+_xlfn.IFNA(VLOOKUP($A68,'EV Distribution'!$A$2:$B$51,2,FALSE),0)*'EV Scenarios'!F$2</f>
        <v>6.3653414176008966E-3</v>
      </c>
      <c r="G68" s="5">
        <f>'[3]Pc, Winter, S3'!G68*Main!$B$8+_xlfn.IFNA(VLOOKUP($A68,'EV Distribution'!$A$2:$B$51,2,FALSE),0)*'EV Scenarios'!G$2</f>
        <v>6.5887746726457407E-3</v>
      </c>
      <c r="H68" s="5">
        <f>'[3]Pc, Winter, S3'!H68*Main!$B$8+_xlfn.IFNA(VLOOKUP($A68,'EV Distribution'!$A$2:$B$51,2,FALSE),0)*'EV Scenarios'!H$2</f>
        <v>6.3422428478139004E-3</v>
      </c>
      <c r="I68" s="5">
        <f>'[3]Pc, Winter, S3'!I68*Main!$B$8+_xlfn.IFNA(VLOOKUP($A68,'EV Distribution'!$A$2:$B$51,2,FALSE),0)*'EV Scenarios'!I$2</f>
        <v>6.2673941039798195E-3</v>
      </c>
      <c r="J68" s="5">
        <f>'[3]Pc, Winter, S3'!J68*Main!$B$8+_xlfn.IFNA(VLOOKUP($A68,'EV Distribution'!$A$2:$B$51,2,FALSE),0)*'EV Scenarios'!J$2</f>
        <v>6.2237072648542611E-3</v>
      </c>
      <c r="K68" s="5">
        <f>'[3]Pc, Winter, S3'!K68*Main!$B$8+_xlfn.IFNA(VLOOKUP($A68,'EV Distribution'!$A$2:$B$51,2,FALSE),0)*'EV Scenarios'!K$2</f>
        <v>6.4410744391816136E-3</v>
      </c>
      <c r="L68" s="5">
        <f>'[3]Pc, Winter, S3'!L68*Main!$B$8+_xlfn.IFNA(VLOOKUP($A68,'EV Distribution'!$A$2:$B$51,2,FALSE),0)*'EV Scenarios'!L$2</f>
        <v>6.2595117174887895E-3</v>
      </c>
      <c r="M68" s="5">
        <f>'[3]Pc, Winter, S3'!M68*Main!$B$8+_xlfn.IFNA(VLOOKUP($A68,'EV Distribution'!$A$2:$B$51,2,FALSE),0)*'EV Scenarios'!M$2</f>
        <v>6.2008334445067268E-3</v>
      </c>
      <c r="N68" s="5">
        <f>'[3]Pc, Winter, S3'!N68*Main!$B$8+_xlfn.IFNA(VLOOKUP($A68,'EV Distribution'!$A$2:$B$51,2,FALSE),0)*'EV Scenarios'!N$2</f>
        <v>6.4786323682735434E-3</v>
      </c>
      <c r="O68" s="5">
        <f>'[3]Pc, Winter, S3'!O68*Main!$B$8+_xlfn.IFNA(VLOOKUP($A68,'EV Distribution'!$A$2:$B$51,2,FALSE),0)*'EV Scenarios'!O$2</f>
        <v>6.3125533032511215E-3</v>
      </c>
      <c r="P68" s="5">
        <f>'[3]Pc, Winter, S3'!P68*Main!$B$8+_xlfn.IFNA(VLOOKUP($A68,'EV Distribution'!$A$2:$B$51,2,FALSE),0)*'EV Scenarios'!P$2</f>
        <v>6.3445711227578484E-3</v>
      </c>
      <c r="Q68" s="5">
        <f>'[3]Pc, Winter, S3'!Q68*Main!$B$8+_xlfn.IFNA(VLOOKUP($A68,'EV Distribution'!$A$2:$B$51,2,FALSE),0)*'EV Scenarios'!Q$2</f>
        <v>6.3447535072869961E-3</v>
      </c>
      <c r="R68" s="5">
        <f>'[3]Pc, Winter, S3'!R68*Main!$B$8+_xlfn.IFNA(VLOOKUP($A68,'EV Distribution'!$A$2:$B$51,2,FALSE),0)*'EV Scenarios'!R$2</f>
        <v>6.2489161816143496E-3</v>
      </c>
      <c r="S68" s="5">
        <f>'[3]Pc, Winter, S3'!S68*Main!$B$8+_xlfn.IFNA(VLOOKUP($A68,'EV Distribution'!$A$2:$B$51,2,FALSE),0)*'EV Scenarios'!S$2</f>
        <v>6.3919322202914807E-3</v>
      </c>
      <c r="T68" s="5">
        <f>'[3]Pc, Winter, S3'!T68*Main!$B$8+_xlfn.IFNA(VLOOKUP($A68,'EV Distribution'!$A$2:$B$51,2,FALSE),0)*'EV Scenarios'!T$2</f>
        <v>6.4773492141255605E-3</v>
      </c>
      <c r="U68" s="5">
        <f>'[3]Pc, Winter, S3'!U68*Main!$B$8+_xlfn.IFNA(VLOOKUP($A68,'EV Distribution'!$A$2:$B$51,2,FALSE),0)*'EV Scenarios'!U$2</f>
        <v>6.5001181992713009E-3</v>
      </c>
      <c r="V68" s="5">
        <f>'[3]Pc, Winter, S3'!V68*Main!$B$8+_xlfn.IFNA(VLOOKUP($A68,'EV Distribution'!$A$2:$B$51,2,FALSE),0)*'EV Scenarios'!V$2</f>
        <v>6.405431188621075E-3</v>
      </c>
      <c r="W68" s="5">
        <f>'[3]Pc, Winter, S3'!W68*Main!$B$8+_xlfn.IFNA(VLOOKUP($A68,'EV Distribution'!$A$2:$B$51,2,FALSE),0)*'EV Scenarios'!W$2</f>
        <v>7.4025765958520189E-3</v>
      </c>
      <c r="X68" s="5">
        <f>'[3]Pc, Winter, S3'!X68*Main!$B$8+_xlfn.IFNA(VLOOKUP($A68,'EV Distribution'!$A$2:$B$51,2,FALSE),0)*'EV Scenarios'!X$2</f>
        <v>8.8341590793161433E-3</v>
      </c>
      <c r="Y68" s="5">
        <f>'[3]Pc, Winter, S3'!Y68*Main!$B$8+_xlfn.IFNA(VLOOKUP($A68,'EV Distribution'!$A$2:$B$51,2,FALSE),0)*'EV Scenarios'!Y$2</f>
        <v>1.0737852892096411E-2</v>
      </c>
    </row>
    <row r="69" spans="1:25" x14ac:dyDescent="0.3">
      <c r="A69">
        <v>89</v>
      </c>
      <c r="B69" s="5">
        <f>'[3]Pc, Winter, S3'!B69*Main!$B$8+_xlfn.IFNA(VLOOKUP($A69,'EV Distribution'!$A$2:$B$51,2,FALSE),0)*'EV Scenarios'!B$2</f>
        <v>9.0747831533071754E-3</v>
      </c>
      <c r="C69" s="5">
        <f>'[3]Pc, Winter, S3'!C69*Main!$B$8+_xlfn.IFNA(VLOOKUP($A69,'EV Distribution'!$A$2:$B$51,2,FALSE),0)*'EV Scenarios'!C$2</f>
        <v>8.7322772144058283E-3</v>
      </c>
      <c r="D69" s="5">
        <f>'[3]Pc, Winter, S3'!D69*Main!$B$8+_xlfn.IFNA(VLOOKUP($A69,'EV Distribution'!$A$2:$B$51,2,FALSE),0)*'EV Scenarios'!D$2</f>
        <v>8.6763400947309412E-3</v>
      </c>
      <c r="E69" s="5">
        <f>'[3]Pc, Winter, S3'!E69*Main!$B$8+_xlfn.IFNA(VLOOKUP($A69,'EV Distribution'!$A$2:$B$51,2,FALSE),0)*'EV Scenarios'!E$2</f>
        <v>8.6484790627802694E-3</v>
      </c>
      <c r="F69" s="5">
        <f>'[3]Pc, Winter, S3'!F69*Main!$B$8+_xlfn.IFNA(VLOOKUP($A69,'EV Distribution'!$A$2:$B$51,2,FALSE),0)*'EV Scenarios'!F$2</f>
        <v>8.6543333189461891E-3</v>
      </c>
      <c r="G69" s="5">
        <f>'[3]Pc, Winter, S3'!G69*Main!$B$8+_xlfn.IFNA(VLOOKUP($A69,'EV Distribution'!$A$2:$B$51,2,FALSE),0)*'EV Scenarios'!G$2</f>
        <v>8.669636386210761E-3</v>
      </c>
      <c r="H69" s="5">
        <f>'[3]Pc, Winter, S3'!H69*Main!$B$8+_xlfn.IFNA(VLOOKUP($A69,'EV Distribution'!$A$2:$B$51,2,FALSE),0)*'EV Scenarios'!H$2</f>
        <v>8.6419182460762325E-3</v>
      </c>
      <c r="I69" s="5">
        <f>'[3]Pc, Winter, S3'!I69*Main!$B$8+_xlfn.IFNA(VLOOKUP($A69,'EV Distribution'!$A$2:$B$51,2,FALSE),0)*'EV Scenarios'!I$2</f>
        <v>8.6423458444506735E-3</v>
      </c>
      <c r="J69" s="5">
        <f>'[3]Pc, Winter, S3'!J69*Main!$B$8+_xlfn.IFNA(VLOOKUP($A69,'EV Distribution'!$A$2:$B$51,2,FALSE),0)*'EV Scenarios'!J$2</f>
        <v>8.7210386653587442E-3</v>
      </c>
      <c r="K69" s="5">
        <f>'[3]Pc, Winter, S3'!K69*Main!$B$8+_xlfn.IFNA(VLOOKUP($A69,'EV Distribution'!$A$2:$B$51,2,FALSE),0)*'EV Scenarios'!K$2</f>
        <v>8.8547728394058299E-3</v>
      </c>
      <c r="L69" s="5">
        <f>'[3]Pc, Winter, S3'!L69*Main!$B$8+_xlfn.IFNA(VLOOKUP($A69,'EV Distribution'!$A$2:$B$51,2,FALSE),0)*'EV Scenarios'!L$2</f>
        <v>8.8274036712443944E-3</v>
      </c>
      <c r="M69" s="5">
        <f>'[3]Pc, Winter, S3'!M69*Main!$B$8+_xlfn.IFNA(VLOOKUP($A69,'EV Distribution'!$A$2:$B$51,2,FALSE),0)*'EV Scenarios'!M$2</f>
        <v>9.2166219501121083E-3</v>
      </c>
      <c r="N69" s="5">
        <f>'[3]Pc, Winter, S3'!N69*Main!$B$8+_xlfn.IFNA(VLOOKUP($A69,'EV Distribution'!$A$2:$B$51,2,FALSE),0)*'EV Scenarios'!N$2</f>
        <v>9.6077028489349771E-3</v>
      </c>
      <c r="O69" s="5">
        <f>'[3]Pc, Winter, S3'!O69*Main!$B$8+_xlfn.IFNA(VLOOKUP($A69,'EV Distribution'!$A$2:$B$51,2,FALSE),0)*'EV Scenarios'!O$2</f>
        <v>9.3773608822869964E-3</v>
      </c>
      <c r="P69" s="5">
        <f>'[3]Pc, Winter, S3'!P69*Main!$B$8+_xlfn.IFNA(VLOOKUP($A69,'EV Distribution'!$A$2:$B$51,2,FALSE),0)*'EV Scenarios'!P$2</f>
        <v>9.0309311628363233E-3</v>
      </c>
      <c r="Q69" s="5">
        <f>'[3]Pc, Winter, S3'!Q69*Main!$B$8+_xlfn.IFNA(VLOOKUP($A69,'EV Distribution'!$A$2:$B$51,2,FALSE),0)*'EV Scenarios'!Q$2</f>
        <v>8.8195600594170431E-3</v>
      </c>
      <c r="R69" s="5">
        <f>'[3]Pc, Winter, S3'!R69*Main!$B$8+_xlfn.IFNA(VLOOKUP($A69,'EV Distribution'!$A$2:$B$51,2,FALSE),0)*'EV Scenarios'!R$2</f>
        <v>8.8723417113228693E-3</v>
      </c>
      <c r="S69" s="5">
        <f>'[3]Pc, Winter, S3'!S69*Main!$B$8+_xlfn.IFNA(VLOOKUP($A69,'EV Distribution'!$A$2:$B$51,2,FALSE),0)*'EV Scenarios'!S$2</f>
        <v>8.98779973486547E-3</v>
      </c>
      <c r="T69" s="5">
        <f>'[3]Pc, Winter, S3'!T69*Main!$B$8+_xlfn.IFNA(VLOOKUP($A69,'EV Distribution'!$A$2:$B$51,2,FALSE),0)*'EV Scenarios'!T$2</f>
        <v>9.4642775221412557E-3</v>
      </c>
      <c r="U69" s="5">
        <f>'[3]Pc, Winter, S3'!U69*Main!$B$8+_xlfn.IFNA(VLOOKUP($A69,'EV Distribution'!$A$2:$B$51,2,FALSE),0)*'EV Scenarios'!U$2</f>
        <v>1.0260626897421524E-2</v>
      </c>
      <c r="V69" s="5">
        <f>'[3]Pc, Winter, S3'!V69*Main!$B$8+_xlfn.IFNA(VLOOKUP($A69,'EV Distribution'!$A$2:$B$51,2,FALSE),0)*'EV Scenarios'!V$2</f>
        <v>1.0501369808576234E-2</v>
      </c>
      <c r="W69" s="5">
        <f>'[3]Pc, Winter, S3'!W69*Main!$B$8+_xlfn.IFNA(VLOOKUP($A69,'EV Distribution'!$A$2:$B$51,2,FALSE),0)*'EV Scenarios'!W$2</f>
        <v>1.0223522057455156E-2</v>
      </c>
      <c r="X69" s="5">
        <f>'[3]Pc, Winter, S3'!X69*Main!$B$8+_xlfn.IFNA(VLOOKUP($A69,'EV Distribution'!$A$2:$B$51,2,FALSE),0)*'EV Scenarios'!X$2</f>
        <v>1.0003291661434977E-2</v>
      </c>
      <c r="Y69" s="5">
        <f>'[3]Pc, Winter, S3'!Y69*Main!$B$8+_xlfn.IFNA(VLOOKUP($A69,'EV Distribution'!$A$2:$B$51,2,FALSE),0)*'EV Scenarios'!Y$2</f>
        <v>9.4631042295403572E-3</v>
      </c>
    </row>
    <row r="70" spans="1:25" x14ac:dyDescent="0.3">
      <c r="A70">
        <v>90</v>
      </c>
      <c r="B70" s="5">
        <f>'[3]Pc, Winter, S3'!B70*Main!$B$8+_xlfn.IFNA(VLOOKUP($A70,'EV Distribution'!$A$2:$B$51,2,FALSE),0)*'EV Scenarios'!B$2</f>
        <v>6.0371702564461886E-3</v>
      </c>
      <c r="C70" s="5">
        <f>'[3]Pc, Winter, S3'!C70*Main!$B$8+_xlfn.IFNA(VLOOKUP($A70,'EV Distribution'!$A$2:$B$51,2,FALSE),0)*'EV Scenarios'!C$2</f>
        <v>6.0534021205156949E-3</v>
      </c>
      <c r="D70" s="5">
        <f>'[3]Pc, Winter, S3'!D70*Main!$B$8+_xlfn.IFNA(VLOOKUP($A70,'EV Distribution'!$A$2:$B$51,2,FALSE),0)*'EV Scenarios'!D$2</f>
        <v>6.1133994501121076E-3</v>
      </c>
      <c r="E70" s="5">
        <f>'[3]Pc, Winter, S3'!E70*Main!$B$8+_xlfn.IFNA(VLOOKUP($A70,'EV Distribution'!$A$2:$B$51,2,FALSE),0)*'EV Scenarios'!E$2</f>
        <v>6.0066043326793724E-3</v>
      </c>
      <c r="F70" s="5">
        <f>'[3]Pc, Winter, S3'!F70*Main!$B$8+_xlfn.IFNA(VLOOKUP($A70,'EV Distribution'!$A$2:$B$51,2,FALSE),0)*'EV Scenarios'!F$2</f>
        <v>6.1936055599775795E-3</v>
      </c>
      <c r="G70" s="5">
        <f>'[3]Pc, Winter, S3'!G70*Main!$B$8+_xlfn.IFNA(VLOOKUP($A70,'EV Distribution'!$A$2:$B$51,2,FALSE),0)*'EV Scenarios'!G$2</f>
        <v>4.6542474627242151E-3</v>
      </c>
      <c r="H70" s="5">
        <f>'[3]Pc, Winter, S3'!H70*Main!$B$8+_xlfn.IFNA(VLOOKUP($A70,'EV Distribution'!$A$2:$B$51,2,FALSE),0)*'EV Scenarios'!H$2</f>
        <v>4.1503218808856502E-3</v>
      </c>
      <c r="I70" s="5">
        <f>'[3]Pc, Winter, S3'!I70*Main!$B$8+_xlfn.IFNA(VLOOKUP($A70,'EV Distribution'!$A$2:$B$51,2,FALSE),0)*'EV Scenarios'!I$2</f>
        <v>4.1264532031950671E-3</v>
      </c>
      <c r="J70" s="5">
        <f>'[3]Pc, Winter, S3'!J70*Main!$B$8+_xlfn.IFNA(VLOOKUP($A70,'EV Distribution'!$A$2:$B$51,2,FALSE),0)*'EV Scenarios'!J$2</f>
        <v>4.2807081499439464E-3</v>
      </c>
      <c r="K70" s="5">
        <f>'[3]Pc, Winter, S3'!K70*Main!$B$8+_xlfn.IFNA(VLOOKUP($A70,'EV Distribution'!$A$2:$B$51,2,FALSE),0)*'EV Scenarios'!K$2</f>
        <v>4.2778524677690583E-3</v>
      </c>
      <c r="L70" s="5">
        <f>'[3]Pc, Winter, S3'!L70*Main!$B$8+_xlfn.IFNA(VLOOKUP($A70,'EV Distribution'!$A$2:$B$51,2,FALSE),0)*'EV Scenarios'!L$2</f>
        <v>4.1426990692264567E-3</v>
      </c>
      <c r="M70" s="5">
        <f>'[3]Pc, Winter, S3'!M70*Main!$B$8+_xlfn.IFNA(VLOOKUP($A70,'EV Distribution'!$A$2:$B$51,2,FALSE),0)*'EV Scenarios'!M$2</f>
        <v>4.0423656776905834E-3</v>
      </c>
      <c r="N70" s="5">
        <f>'[3]Pc, Winter, S3'!N70*Main!$B$8+_xlfn.IFNA(VLOOKUP($A70,'EV Distribution'!$A$2:$B$51,2,FALSE),0)*'EV Scenarios'!N$2</f>
        <v>5.392507724495516E-3</v>
      </c>
      <c r="O70" s="5">
        <f>'[3]Pc, Winter, S3'!O70*Main!$B$8+_xlfn.IFNA(VLOOKUP($A70,'EV Distribution'!$A$2:$B$51,2,FALSE),0)*'EV Scenarios'!O$2</f>
        <v>6.1209551241591916E-3</v>
      </c>
      <c r="P70" s="5">
        <f>'[3]Pc, Winter, S3'!P70*Main!$B$8+_xlfn.IFNA(VLOOKUP($A70,'EV Distribution'!$A$2:$B$51,2,FALSE),0)*'EV Scenarios'!P$2</f>
        <v>5.83667831838565E-3</v>
      </c>
      <c r="Q70" s="5">
        <f>'[3]Pc, Winter, S3'!Q70*Main!$B$8+_xlfn.IFNA(VLOOKUP($A70,'EV Distribution'!$A$2:$B$51,2,FALSE),0)*'EV Scenarios'!Q$2</f>
        <v>6.0881675557735411E-3</v>
      </c>
      <c r="R70" s="5">
        <f>'[3]Pc, Winter, S3'!R70*Main!$B$8+_xlfn.IFNA(VLOOKUP($A70,'EV Distribution'!$A$2:$B$51,2,FALSE),0)*'EV Scenarios'!R$2</f>
        <v>5.9251423545403593E-3</v>
      </c>
      <c r="S70" s="5">
        <f>'[3]Pc, Winter, S3'!S70*Main!$B$8+_xlfn.IFNA(VLOOKUP($A70,'EV Distribution'!$A$2:$B$51,2,FALSE),0)*'EV Scenarios'!S$2</f>
        <v>5.9984957606502246E-3</v>
      </c>
      <c r="T70" s="5">
        <f>'[3]Pc, Winter, S3'!T70*Main!$B$8+_xlfn.IFNA(VLOOKUP($A70,'EV Distribution'!$A$2:$B$51,2,FALSE),0)*'EV Scenarios'!T$2</f>
        <v>5.8742078845291472E-3</v>
      </c>
      <c r="U70" s="5">
        <f>'[3]Pc, Winter, S3'!U70*Main!$B$8+_xlfn.IFNA(VLOOKUP($A70,'EV Distribution'!$A$2:$B$51,2,FALSE),0)*'EV Scenarios'!U$2</f>
        <v>5.2048864616031391E-3</v>
      </c>
      <c r="V70" s="5">
        <f>'[3]Pc, Winter, S3'!V70*Main!$B$8+_xlfn.IFNA(VLOOKUP($A70,'EV Distribution'!$A$2:$B$51,2,FALSE),0)*'EV Scenarios'!V$2</f>
        <v>5.0477349038677123E-3</v>
      </c>
      <c r="W70" s="5">
        <f>'[3]Pc, Winter, S3'!W70*Main!$B$8+_xlfn.IFNA(VLOOKUP($A70,'EV Distribution'!$A$2:$B$51,2,FALSE),0)*'EV Scenarios'!W$2</f>
        <v>5.1153963329596411E-3</v>
      </c>
      <c r="X70" s="5">
        <f>'[3]Pc, Winter, S3'!X70*Main!$B$8+_xlfn.IFNA(VLOOKUP($A70,'EV Distribution'!$A$2:$B$51,2,FALSE),0)*'EV Scenarios'!X$2</f>
        <v>5.1557054680493276E-3</v>
      </c>
      <c r="Y70" s="5">
        <f>'[3]Pc, Winter, S3'!Y70*Main!$B$8+_xlfn.IFNA(VLOOKUP($A70,'EV Distribution'!$A$2:$B$51,2,FALSE),0)*'EV Scenarios'!Y$2</f>
        <v>4.8790109041479818E-3</v>
      </c>
    </row>
    <row r="71" spans="1:25" x14ac:dyDescent="0.3">
      <c r="A71">
        <v>91</v>
      </c>
      <c r="B71" s="5">
        <f>'[3]Pc, Winter, S3'!B71*Main!$B$8+_xlfn.IFNA(VLOOKUP($A71,'EV Distribution'!$A$2:$B$51,2,FALSE),0)*'EV Scenarios'!B$2</f>
        <v>6.3691586755325102E-2</v>
      </c>
      <c r="C71" s="5">
        <f>'[3]Pc, Winter, S3'!C71*Main!$B$8+_xlfn.IFNA(VLOOKUP($A71,'EV Distribution'!$A$2:$B$51,2,FALSE),0)*'EV Scenarios'!C$2</f>
        <v>6.2577570203475333E-2</v>
      </c>
      <c r="D71" s="5">
        <f>'[3]Pc, Winter, S3'!D71*Main!$B$8+_xlfn.IFNA(VLOOKUP($A71,'EV Distribution'!$A$2:$B$51,2,FALSE),0)*'EV Scenarios'!D$2</f>
        <v>5.4554688026905829E-2</v>
      </c>
      <c r="E71" s="5">
        <f>'[3]Pc, Winter, S3'!E71*Main!$B$8+_xlfn.IFNA(VLOOKUP($A71,'EV Distribution'!$A$2:$B$51,2,FALSE),0)*'EV Scenarios'!E$2</f>
        <v>5.2467166764854266E-2</v>
      </c>
      <c r="F71" s="5">
        <f>'[3]Pc, Winter, S3'!F71*Main!$B$8+_xlfn.IFNA(VLOOKUP($A71,'EV Distribution'!$A$2:$B$51,2,FALSE),0)*'EV Scenarios'!F$2</f>
        <v>5.5289116418441704E-2</v>
      </c>
      <c r="G71" s="5">
        <f>'[3]Pc, Winter, S3'!G71*Main!$B$8+_xlfn.IFNA(VLOOKUP($A71,'EV Distribution'!$A$2:$B$51,2,FALSE),0)*'EV Scenarios'!G$2</f>
        <v>4.8479843876401349E-2</v>
      </c>
      <c r="H71" s="5">
        <f>'[3]Pc, Winter, S3'!H71*Main!$B$8+_xlfn.IFNA(VLOOKUP($A71,'EV Distribution'!$A$2:$B$51,2,FALSE),0)*'EV Scenarios'!H$2</f>
        <v>4.6453412096973089E-2</v>
      </c>
      <c r="I71" s="5">
        <f>'[3]Pc, Winter, S3'!I71*Main!$B$8+_xlfn.IFNA(VLOOKUP($A71,'EV Distribution'!$A$2:$B$51,2,FALSE),0)*'EV Scenarios'!I$2</f>
        <v>4.6408395789517935E-2</v>
      </c>
      <c r="J71" s="5">
        <f>'[3]Pc, Winter, S3'!J71*Main!$B$8+_xlfn.IFNA(VLOOKUP($A71,'EV Distribution'!$A$2:$B$51,2,FALSE),0)*'EV Scenarios'!J$2</f>
        <v>4.6906306631165913E-2</v>
      </c>
      <c r="K71" s="5">
        <f>'[3]Pc, Winter, S3'!K71*Main!$B$8+_xlfn.IFNA(VLOOKUP($A71,'EV Distribution'!$A$2:$B$51,2,FALSE),0)*'EV Scenarios'!K$2</f>
        <v>5.6006953203195056E-2</v>
      </c>
      <c r="L71" s="5">
        <f>'[3]Pc, Winter, S3'!L71*Main!$B$8+_xlfn.IFNA(VLOOKUP($A71,'EV Distribution'!$A$2:$B$51,2,FALSE),0)*'EV Scenarios'!L$2</f>
        <v>6.6460779888733182E-2</v>
      </c>
      <c r="M71" s="5">
        <f>'[3]Pc, Winter, S3'!M71*Main!$B$8+_xlfn.IFNA(VLOOKUP($A71,'EV Distribution'!$A$2:$B$51,2,FALSE),0)*'EV Scenarios'!M$2</f>
        <v>6.4393295793161442E-2</v>
      </c>
      <c r="N71" s="5">
        <f>'[3]Pc, Winter, S3'!N71*Main!$B$8+_xlfn.IFNA(VLOOKUP($A71,'EV Distribution'!$A$2:$B$51,2,FALSE),0)*'EV Scenarios'!N$2</f>
        <v>6.5149762554652477E-2</v>
      </c>
      <c r="O71" s="5">
        <f>'[3]Pc, Winter, S3'!O71*Main!$B$8+_xlfn.IFNA(VLOOKUP($A71,'EV Distribution'!$A$2:$B$51,2,FALSE),0)*'EV Scenarios'!O$2</f>
        <v>6.635766369702914E-2</v>
      </c>
      <c r="P71" s="5">
        <f>'[3]Pc, Winter, S3'!P71*Main!$B$8+_xlfn.IFNA(VLOOKUP($A71,'EV Distribution'!$A$2:$B$51,2,FALSE),0)*'EV Scenarios'!P$2</f>
        <v>6.3512560542881166E-2</v>
      </c>
      <c r="Q71" s="5">
        <f>'[3]Pc, Winter, S3'!Q71*Main!$B$8+_xlfn.IFNA(VLOOKUP($A71,'EV Distribution'!$A$2:$B$51,2,FALSE),0)*'EV Scenarios'!Q$2</f>
        <v>6.3693326229820629E-2</v>
      </c>
      <c r="R71" s="5">
        <f>'[3]Pc, Winter, S3'!R71*Main!$B$8+_xlfn.IFNA(VLOOKUP($A71,'EV Distribution'!$A$2:$B$51,2,FALSE),0)*'EV Scenarios'!R$2</f>
        <v>6.4684636050168165E-2</v>
      </c>
      <c r="S71" s="5">
        <f>'[3]Pc, Winter, S3'!S71*Main!$B$8+_xlfn.IFNA(VLOOKUP($A71,'EV Distribution'!$A$2:$B$51,2,FALSE),0)*'EV Scenarios'!S$2</f>
        <v>5.5842050302970854E-2</v>
      </c>
      <c r="T71" s="5">
        <f>'[3]Pc, Winter, S3'!T71*Main!$B$8+_xlfn.IFNA(VLOOKUP($A71,'EV Distribution'!$A$2:$B$51,2,FALSE),0)*'EV Scenarios'!T$2</f>
        <v>5.6366817625560534E-2</v>
      </c>
      <c r="U71" s="5">
        <f>'[3]Pc, Winter, S3'!U71*Main!$B$8+_xlfn.IFNA(VLOOKUP($A71,'EV Distribution'!$A$2:$B$51,2,FALSE),0)*'EV Scenarios'!U$2</f>
        <v>5.5443498459921518E-2</v>
      </c>
      <c r="V71" s="5">
        <f>'[3]Pc, Winter, S3'!V71*Main!$B$8+_xlfn.IFNA(VLOOKUP($A71,'EV Distribution'!$A$2:$B$51,2,FALSE),0)*'EV Scenarios'!V$2</f>
        <v>5.5903975235986544E-2</v>
      </c>
      <c r="W71" s="5">
        <f>'[3]Pc, Winter, S3'!W71*Main!$B$8+_xlfn.IFNA(VLOOKUP($A71,'EV Distribution'!$A$2:$B$51,2,FALSE),0)*'EV Scenarios'!W$2</f>
        <v>5.5277619730661427E-2</v>
      </c>
      <c r="X71" s="5">
        <f>'[3]Pc, Winter, S3'!X71*Main!$B$8+_xlfn.IFNA(VLOOKUP($A71,'EV Distribution'!$A$2:$B$51,2,FALSE),0)*'EV Scenarios'!X$2</f>
        <v>5.6086899379204032E-2</v>
      </c>
      <c r="Y71" s="5">
        <f>'[3]Pc, Winter, S3'!Y71*Main!$B$8+_xlfn.IFNA(VLOOKUP($A71,'EV Distribution'!$A$2:$B$51,2,FALSE),0)*'EV Scenarios'!Y$2</f>
        <v>5.4483022395739912E-2</v>
      </c>
    </row>
    <row r="72" spans="1:25" x14ac:dyDescent="0.3">
      <c r="A72">
        <v>92</v>
      </c>
      <c r="B72" s="5">
        <f>'[3]Pc, Winter, S3'!B72*Main!$B$8+_xlfn.IFNA(VLOOKUP($A72,'EV Distribution'!$A$2:$B$51,2,FALSE),0)*'EV Scenarios'!B$2</f>
        <v>5.0332780577354254E-4</v>
      </c>
      <c r="C72" s="5">
        <f>'[3]Pc, Winter, S3'!C72*Main!$B$8+_xlfn.IFNA(VLOOKUP($A72,'EV Distribution'!$A$2:$B$51,2,FALSE),0)*'EV Scenarios'!C$2</f>
        <v>3.8601649691704032E-4</v>
      </c>
      <c r="D72" s="5">
        <f>'[3]Pc, Winter, S3'!D72*Main!$B$8+_xlfn.IFNA(VLOOKUP($A72,'EV Distribution'!$A$2:$B$51,2,FALSE),0)*'EV Scenarios'!D$2</f>
        <v>2.7977786771300452E-4</v>
      </c>
      <c r="E72" s="5">
        <f>'[3]Pc, Winter, S3'!E72*Main!$B$8+_xlfn.IFNA(VLOOKUP($A72,'EV Distribution'!$A$2:$B$51,2,FALSE),0)*'EV Scenarios'!E$2</f>
        <v>2.5334180465246637E-4</v>
      </c>
      <c r="F72" s="5">
        <f>'[3]Pc, Winter, S3'!F72*Main!$B$8+_xlfn.IFNA(VLOOKUP($A72,'EV Distribution'!$A$2:$B$51,2,FALSE),0)*'EV Scenarios'!F$2</f>
        <v>2.7298907034753364E-4</v>
      </c>
      <c r="G72" s="5">
        <f>'[3]Pc, Winter, S3'!G72*Main!$B$8+_xlfn.IFNA(VLOOKUP($A72,'EV Distribution'!$A$2:$B$51,2,FALSE),0)*'EV Scenarios'!G$2</f>
        <v>2.725126446188341E-4</v>
      </c>
      <c r="H72" s="5">
        <f>'[3]Pc, Winter, S3'!H72*Main!$B$8+_xlfn.IFNA(VLOOKUP($A72,'EV Distribution'!$A$2:$B$51,2,FALSE),0)*'EV Scenarios'!H$2</f>
        <v>3.3574191423766818E-4</v>
      </c>
      <c r="I72" s="5">
        <f>'[3]Pc, Winter, S3'!I72*Main!$B$8+_xlfn.IFNA(VLOOKUP($A72,'EV Distribution'!$A$2:$B$51,2,FALSE),0)*'EV Scenarios'!I$2</f>
        <v>3.3422503503363225E-4</v>
      </c>
      <c r="J72" s="5">
        <f>'[3]Pc, Winter, S3'!J72*Main!$B$8+_xlfn.IFNA(VLOOKUP($A72,'EV Distribution'!$A$2:$B$51,2,FALSE),0)*'EV Scenarios'!J$2</f>
        <v>3.7384807399103138E-4</v>
      </c>
      <c r="K72" s="5">
        <f>'[3]Pc, Winter, S3'!K72*Main!$B$8+_xlfn.IFNA(VLOOKUP($A72,'EV Distribution'!$A$2:$B$51,2,FALSE),0)*'EV Scenarios'!K$2</f>
        <v>3.5895429484304931E-4</v>
      </c>
      <c r="L72" s="5">
        <f>'[3]Pc, Winter, S3'!L72*Main!$B$8+_xlfn.IFNA(VLOOKUP($A72,'EV Distribution'!$A$2:$B$51,2,FALSE),0)*'EV Scenarios'!L$2</f>
        <v>3.8180800980941698E-4</v>
      </c>
      <c r="M72" s="5">
        <f>'[3]Pc, Winter, S3'!M72*Main!$B$8+_xlfn.IFNA(VLOOKUP($A72,'EV Distribution'!$A$2:$B$51,2,FALSE),0)*'EV Scenarios'!M$2</f>
        <v>4.6890918834080708E-4</v>
      </c>
      <c r="N72" s="5">
        <f>'[3]Pc, Winter, S3'!N72*Main!$B$8+_xlfn.IFNA(VLOOKUP($A72,'EV Distribution'!$A$2:$B$51,2,FALSE),0)*'EV Scenarios'!N$2</f>
        <v>5.5003009304932732E-4</v>
      </c>
      <c r="O72" s="5">
        <f>'[3]Pc, Winter, S3'!O72*Main!$B$8+_xlfn.IFNA(VLOOKUP($A72,'EV Distribution'!$A$2:$B$51,2,FALSE),0)*'EV Scenarios'!O$2</f>
        <v>4.5052030409192828E-4</v>
      </c>
      <c r="P72" s="5">
        <f>'[3]Pc, Winter, S3'!P72*Main!$B$8+_xlfn.IFNA(VLOOKUP($A72,'EV Distribution'!$A$2:$B$51,2,FALSE),0)*'EV Scenarios'!P$2</f>
        <v>4.2721421804932727E-4</v>
      </c>
      <c r="Q72" s="5">
        <f>'[3]Pc, Winter, S3'!Q72*Main!$B$8+_xlfn.IFNA(VLOOKUP($A72,'EV Distribution'!$A$2:$B$51,2,FALSE),0)*'EV Scenarios'!Q$2</f>
        <v>3.4289727578475337E-4</v>
      </c>
      <c r="R72" s="5">
        <f>'[3]Pc, Winter, S3'!R72*Main!$B$8+_xlfn.IFNA(VLOOKUP($A72,'EV Distribution'!$A$2:$B$51,2,FALSE),0)*'EV Scenarios'!R$2</f>
        <v>3.3120097029147984E-4</v>
      </c>
      <c r="S72" s="5">
        <f>'[3]Pc, Winter, S3'!S72*Main!$B$8+_xlfn.IFNA(VLOOKUP($A72,'EV Distribution'!$A$2:$B$51,2,FALSE),0)*'EV Scenarios'!S$2</f>
        <v>5.1311984445067261E-4</v>
      </c>
      <c r="T72" s="5">
        <f>'[3]Pc, Winter, S3'!T72*Main!$B$8+_xlfn.IFNA(VLOOKUP($A72,'EV Distribution'!$A$2:$B$51,2,FALSE),0)*'EV Scenarios'!T$2</f>
        <v>8.7906111827354254E-4</v>
      </c>
      <c r="U72" s="5">
        <f>'[3]Pc, Winter, S3'!U72*Main!$B$8+_xlfn.IFNA(VLOOKUP($A72,'EV Distribution'!$A$2:$B$51,2,FALSE),0)*'EV Scenarios'!U$2</f>
        <v>1.0648574588004484E-3</v>
      </c>
      <c r="V72" s="5">
        <f>'[3]Pc, Winter, S3'!V72*Main!$B$8+_xlfn.IFNA(VLOOKUP($A72,'EV Distribution'!$A$2:$B$51,2,FALSE),0)*'EV Scenarios'!V$2</f>
        <v>1.0211702606502243E-3</v>
      </c>
      <c r="W72" s="5">
        <f>'[3]Pc, Winter, S3'!W72*Main!$B$8+_xlfn.IFNA(VLOOKUP($A72,'EV Distribution'!$A$2:$B$51,2,FALSE),0)*'EV Scenarios'!W$2</f>
        <v>9.1707285454035873E-4</v>
      </c>
      <c r="X72" s="5">
        <f>'[3]Pc, Winter, S3'!X72*Main!$B$8+_xlfn.IFNA(VLOOKUP($A72,'EV Distribution'!$A$2:$B$51,2,FALSE),0)*'EV Scenarios'!X$2</f>
        <v>8.2770766647982056E-4</v>
      </c>
      <c r="Y72" s="5">
        <f>'[3]Pc, Winter, S3'!Y72*Main!$B$8+_xlfn.IFNA(VLOOKUP($A72,'EV Distribution'!$A$2:$B$51,2,FALSE),0)*'EV Scenarios'!Y$2</f>
        <v>7.4956882062780263E-4</v>
      </c>
    </row>
    <row r="73" spans="1:25" x14ac:dyDescent="0.3">
      <c r="A73">
        <v>93</v>
      </c>
      <c r="B73" s="5">
        <f>'[3]Pc, Winter, S3'!B73*Main!$B$8+_xlfn.IFNA(VLOOKUP($A73,'EV Distribution'!$A$2:$B$51,2,FALSE),0)*'EV Scenarios'!B$2</f>
        <v>4.3336455467488794E-2</v>
      </c>
      <c r="C73" s="5">
        <f>'[3]Pc, Winter, S3'!C73*Main!$B$8+_xlfn.IFNA(VLOOKUP($A73,'EV Distribution'!$A$2:$B$51,2,FALSE),0)*'EV Scenarios'!C$2</f>
        <v>4.06363821213565E-2</v>
      </c>
      <c r="D73" s="5">
        <f>'[3]Pc, Winter, S3'!D73*Main!$B$8+_xlfn.IFNA(VLOOKUP($A73,'EV Distribution'!$A$2:$B$51,2,FALSE),0)*'EV Scenarios'!D$2</f>
        <v>4.1001838352858748E-2</v>
      </c>
      <c r="E73" s="5">
        <f>'[3]Pc, Winter, S3'!E73*Main!$B$8+_xlfn.IFNA(VLOOKUP($A73,'EV Distribution'!$A$2:$B$51,2,FALSE),0)*'EV Scenarios'!E$2</f>
        <v>4.1424552555773542E-2</v>
      </c>
      <c r="F73" s="5">
        <f>'[3]Pc, Winter, S3'!F73*Main!$B$8+_xlfn.IFNA(VLOOKUP($A73,'EV Distribution'!$A$2:$B$51,2,FALSE),0)*'EV Scenarios'!F$2</f>
        <v>4.0773092609865468E-2</v>
      </c>
      <c r="G73" s="5">
        <f>'[3]Pc, Winter, S3'!G73*Main!$B$8+_xlfn.IFNA(VLOOKUP($A73,'EV Distribution'!$A$2:$B$51,2,FALSE),0)*'EV Scenarios'!G$2</f>
        <v>4.1219305336042608E-2</v>
      </c>
      <c r="H73" s="5">
        <f>'[3]Pc, Winter, S3'!H73*Main!$B$8+_xlfn.IFNA(VLOOKUP($A73,'EV Distribution'!$A$2:$B$51,2,FALSE),0)*'EV Scenarios'!H$2</f>
        <v>4.073298093834081E-2</v>
      </c>
      <c r="I73" s="5">
        <f>'[3]Pc, Winter, S3'!I73*Main!$B$8+_xlfn.IFNA(VLOOKUP($A73,'EV Distribution'!$A$2:$B$51,2,FALSE),0)*'EV Scenarios'!I$2</f>
        <v>4.1007585619674887E-2</v>
      </c>
      <c r="J73" s="5">
        <f>'[3]Pc, Winter, S3'!J73*Main!$B$8+_xlfn.IFNA(VLOOKUP($A73,'EV Distribution'!$A$2:$B$51,2,FALSE),0)*'EV Scenarios'!J$2</f>
        <v>4.2329003539237672E-2</v>
      </c>
      <c r="K73" s="5">
        <f>'[3]Pc, Winter, S3'!K73*Main!$B$8+_xlfn.IFNA(VLOOKUP($A73,'EV Distribution'!$A$2:$B$51,2,FALSE),0)*'EV Scenarios'!K$2</f>
        <v>4.1213750506446184E-2</v>
      </c>
      <c r="L73" s="5">
        <f>'[3]Pc, Winter, S3'!L73*Main!$B$8+_xlfn.IFNA(VLOOKUP($A73,'EV Distribution'!$A$2:$B$51,2,FALSE),0)*'EV Scenarios'!L$2</f>
        <v>4.1104546692544847E-2</v>
      </c>
      <c r="M73" s="5">
        <f>'[3]Pc, Winter, S3'!M73*Main!$B$8+_xlfn.IFNA(VLOOKUP($A73,'EV Distribution'!$A$2:$B$51,2,FALSE),0)*'EV Scenarios'!M$2</f>
        <v>4.1303901599495513E-2</v>
      </c>
      <c r="N73" s="5">
        <f>'[3]Pc, Winter, S3'!N73*Main!$B$8+_xlfn.IFNA(VLOOKUP($A73,'EV Distribution'!$A$2:$B$51,2,FALSE),0)*'EV Scenarios'!N$2</f>
        <v>4.2130059356502242E-2</v>
      </c>
      <c r="O73" s="5">
        <f>'[3]Pc, Winter, S3'!O73*Main!$B$8+_xlfn.IFNA(VLOOKUP($A73,'EV Distribution'!$A$2:$B$51,2,FALSE),0)*'EV Scenarios'!O$2</f>
        <v>4.0972857882006719E-2</v>
      </c>
      <c r="P73" s="5">
        <f>'[3]Pc, Winter, S3'!P73*Main!$B$8+_xlfn.IFNA(VLOOKUP($A73,'EV Distribution'!$A$2:$B$51,2,FALSE),0)*'EV Scenarios'!P$2</f>
        <v>4.1406367956558297E-2</v>
      </c>
      <c r="Q73" s="5">
        <f>'[3]Pc, Winter, S3'!Q73*Main!$B$8+_xlfn.IFNA(VLOOKUP($A73,'EV Distribution'!$A$2:$B$51,2,FALSE),0)*'EV Scenarios'!Q$2</f>
        <v>4.432030942264574E-2</v>
      </c>
      <c r="R73" s="5">
        <f>'[3]Pc, Winter, S3'!R73*Main!$B$8+_xlfn.IFNA(VLOOKUP($A73,'EV Distribution'!$A$2:$B$51,2,FALSE),0)*'EV Scenarios'!R$2</f>
        <v>4.4461292663677127E-2</v>
      </c>
      <c r="S73" s="5">
        <f>'[3]Pc, Winter, S3'!S73*Main!$B$8+_xlfn.IFNA(VLOOKUP($A73,'EV Distribution'!$A$2:$B$51,2,FALSE),0)*'EV Scenarios'!S$2</f>
        <v>4.7431643366872188E-2</v>
      </c>
      <c r="T73" s="5">
        <f>'[3]Pc, Winter, S3'!T73*Main!$B$8+_xlfn.IFNA(VLOOKUP($A73,'EV Distribution'!$A$2:$B$51,2,FALSE),0)*'EV Scenarios'!T$2</f>
        <v>5.1709865630044843E-2</v>
      </c>
      <c r="U73" s="5">
        <f>'[3]Pc, Winter, S3'!U73*Main!$B$8+_xlfn.IFNA(VLOOKUP($A73,'EV Distribution'!$A$2:$B$51,2,FALSE),0)*'EV Scenarios'!U$2</f>
        <v>5.0889069906390132E-2</v>
      </c>
      <c r="V73" s="5">
        <f>'[3]Pc, Winter, S3'!V73*Main!$B$8+_xlfn.IFNA(VLOOKUP($A73,'EV Distribution'!$A$2:$B$51,2,FALSE),0)*'EV Scenarios'!V$2</f>
        <v>5.0937054270739905E-2</v>
      </c>
      <c r="W73" s="5">
        <f>'[3]Pc, Winter, S3'!W73*Main!$B$8+_xlfn.IFNA(VLOOKUP($A73,'EV Distribution'!$A$2:$B$51,2,FALSE),0)*'EV Scenarios'!W$2</f>
        <v>5.1583683180773554E-2</v>
      </c>
      <c r="X73" s="5">
        <f>'[3]Pc, Winter, S3'!X73*Main!$B$8+_xlfn.IFNA(VLOOKUP($A73,'EV Distribution'!$A$2:$B$51,2,FALSE),0)*'EV Scenarios'!X$2</f>
        <v>5.0137243897701786E-2</v>
      </c>
      <c r="Y73" s="5">
        <f>'[3]Pc, Winter, S3'!Y73*Main!$B$8+_xlfn.IFNA(VLOOKUP($A73,'EV Distribution'!$A$2:$B$51,2,FALSE),0)*'EV Scenarios'!Y$2</f>
        <v>4.8249590588845287E-2</v>
      </c>
    </row>
    <row r="74" spans="1:25" x14ac:dyDescent="0.3">
      <c r="A74">
        <v>94</v>
      </c>
      <c r="B74" s="5">
        <f>'[3]Pc, Winter, S3'!B74*Main!$B$8+_xlfn.IFNA(VLOOKUP($A74,'EV Distribution'!$A$2:$B$51,2,FALSE),0)*'EV Scenarios'!B$2</f>
        <v>1.0226617209080717E-2</v>
      </c>
      <c r="C74" s="5">
        <f>'[3]Pc, Winter, S3'!C74*Main!$B$8+_xlfn.IFNA(VLOOKUP($A74,'EV Distribution'!$A$2:$B$51,2,FALSE),0)*'EV Scenarios'!C$2</f>
        <v>9.9394638977017939E-3</v>
      </c>
      <c r="D74" s="5">
        <f>'[3]Pc, Winter, S3'!D74*Main!$B$8+_xlfn.IFNA(VLOOKUP($A74,'EV Distribution'!$A$2:$B$51,2,FALSE),0)*'EV Scenarios'!D$2</f>
        <v>9.269957936098654E-3</v>
      </c>
      <c r="E74" s="5">
        <f>'[3]Pc, Winter, S3'!E74*Main!$B$8+_xlfn.IFNA(VLOOKUP($A74,'EV Distribution'!$A$2:$B$51,2,FALSE),0)*'EV Scenarios'!E$2</f>
        <v>1.008379288957399E-2</v>
      </c>
      <c r="F74" s="5">
        <f>'[3]Pc, Winter, S3'!F74*Main!$B$8+_xlfn.IFNA(VLOOKUP($A74,'EV Distribution'!$A$2:$B$51,2,FALSE),0)*'EV Scenarios'!F$2</f>
        <v>9.8616180159753365E-3</v>
      </c>
      <c r="G74" s="5">
        <f>'[3]Pc, Winter, S3'!G74*Main!$B$8+_xlfn.IFNA(VLOOKUP($A74,'EV Distribution'!$A$2:$B$51,2,FALSE),0)*'EV Scenarios'!G$2</f>
        <v>9.2893933772421524E-3</v>
      </c>
      <c r="H74" s="5">
        <f>'[3]Pc, Winter, S3'!H74*Main!$B$8+_xlfn.IFNA(VLOOKUP($A74,'EV Distribution'!$A$2:$B$51,2,FALSE),0)*'EV Scenarios'!H$2</f>
        <v>9.5052458265134521E-3</v>
      </c>
      <c r="I74" s="5">
        <f>'[3]Pc, Winter, S3'!I74*Main!$B$8+_xlfn.IFNA(VLOOKUP($A74,'EV Distribution'!$A$2:$B$51,2,FALSE),0)*'EV Scenarios'!I$2</f>
        <v>9.9831421202354279E-3</v>
      </c>
      <c r="J74" s="5">
        <f>'[3]Pc, Winter, S3'!J74*Main!$B$8+_xlfn.IFNA(VLOOKUP($A74,'EV Distribution'!$A$2:$B$51,2,FALSE),0)*'EV Scenarios'!J$2</f>
        <v>9.6010896146300449E-3</v>
      </c>
      <c r="K74" s="5">
        <f>'[3]Pc, Winter, S3'!K74*Main!$B$8+_xlfn.IFNA(VLOOKUP($A74,'EV Distribution'!$A$2:$B$51,2,FALSE),0)*'EV Scenarios'!K$2</f>
        <v>1.0044300176569506E-2</v>
      </c>
      <c r="L74" s="5">
        <f>'[3]Pc, Winter, S3'!L74*Main!$B$8+_xlfn.IFNA(VLOOKUP($A74,'EV Distribution'!$A$2:$B$51,2,FALSE),0)*'EV Scenarios'!L$2</f>
        <v>1.0079983637892377E-2</v>
      </c>
      <c r="M74" s="5">
        <f>'[3]Pc, Winter, S3'!M74*Main!$B$8+_xlfn.IFNA(VLOOKUP($A74,'EV Distribution'!$A$2:$B$51,2,FALSE),0)*'EV Scenarios'!M$2</f>
        <v>9.385367132286996E-3</v>
      </c>
      <c r="N74" s="5">
        <f>'[3]Pc, Winter, S3'!N74*Main!$B$8+_xlfn.IFNA(VLOOKUP($A74,'EV Distribution'!$A$2:$B$51,2,FALSE),0)*'EV Scenarios'!N$2</f>
        <v>9.615562975896861E-3</v>
      </c>
      <c r="O74" s="5">
        <f>'[3]Pc, Winter, S3'!O74*Main!$B$8+_xlfn.IFNA(VLOOKUP($A74,'EV Distribution'!$A$2:$B$51,2,FALSE),0)*'EV Scenarios'!O$2</f>
        <v>9.3154377443946182E-3</v>
      </c>
      <c r="P74" s="5">
        <f>'[3]Pc, Winter, S3'!P74*Main!$B$8+_xlfn.IFNA(VLOOKUP($A74,'EV Distribution'!$A$2:$B$51,2,FALSE),0)*'EV Scenarios'!P$2</f>
        <v>9.6578672110426006E-3</v>
      </c>
      <c r="Q74" s="5">
        <f>'[3]Pc, Winter, S3'!Q74*Main!$B$8+_xlfn.IFNA(VLOOKUP($A74,'EV Distribution'!$A$2:$B$51,2,FALSE),0)*'EV Scenarios'!Q$2</f>
        <v>9.3556172715807181E-3</v>
      </c>
      <c r="R74" s="5">
        <f>'[3]Pc, Winter, S3'!R74*Main!$B$8+_xlfn.IFNA(VLOOKUP($A74,'EV Distribution'!$A$2:$B$51,2,FALSE),0)*'EV Scenarios'!R$2</f>
        <v>9.975108943385649E-3</v>
      </c>
      <c r="S74" s="5">
        <f>'[3]Pc, Winter, S3'!S74*Main!$B$8+_xlfn.IFNA(VLOOKUP($A74,'EV Distribution'!$A$2:$B$51,2,FALSE),0)*'EV Scenarios'!S$2</f>
        <v>9.9990020347533633E-3</v>
      </c>
      <c r="T74" s="5">
        <f>'[3]Pc, Winter, S3'!T74*Main!$B$8+_xlfn.IFNA(VLOOKUP($A74,'EV Distribution'!$A$2:$B$51,2,FALSE),0)*'EV Scenarios'!T$2</f>
        <v>9.7153319806614347E-3</v>
      </c>
      <c r="U74" s="5">
        <f>'[3]Pc, Winter, S3'!U74*Main!$B$8+_xlfn.IFNA(VLOOKUP($A74,'EV Distribution'!$A$2:$B$51,2,FALSE),0)*'EV Scenarios'!U$2</f>
        <v>9.9506977794282508E-3</v>
      </c>
      <c r="V74" s="5">
        <f>'[3]Pc, Winter, S3'!V74*Main!$B$8+_xlfn.IFNA(VLOOKUP($A74,'EV Distribution'!$A$2:$B$51,2,FALSE),0)*'EV Scenarios'!V$2</f>
        <v>1.041207139910314E-2</v>
      </c>
      <c r="W74" s="5">
        <f>'[3]Pc, Winter, S3'!W74*Main!$B$8+_xlfn.IFNA(VLOOKUP($A74,'EV Distribution'!$A$2:$B$51,2,FALSE),0)*'EV Scenarios'!W$2</f>
        <v>1.2510567327073993E-2</v>
      </c>
      <c r="X74" s="5">
        <f>'[3]Pc, Winter, S3'!X74*Main!$B$8+_xlfn.IFNA(VLOOKUP($A74,'EV Distribution'!$A$2:$B$51,2,FALSE),0)*'EV Scenarios'!X$2</f>
        <v>1.5241967729260088E-2</v>
      </c>
      <c r="Y74" s="5">
        <f>'[3]Pc, Winter, S3'!Y74*Main!$B$8+_xlfn.IFNA(VLOOKUP($A74,'EV Distribution'!$A$2:$B$51,2,FALSE),0)*'EV Scenarios'!Y$2</f>
        <v>2.0078175713004486E-2</v>
      </c>
    </row>
    <row r="75" spans="1:25" x14ac:dyDescent="0.3">
      <c r="A75">
        <v>95</v>
      </c>
      <c r="B75" s="5">
        <f>'[3]Pc, Winter, S3'!B75*Main!$B$8+_xlfn.IFNA(VLOOKUP($A75,'EV Distribution'!$A$2:$B$51,2,FALSE),0)*'EV Scenarios'!B$2</f>
        <v>1.4666398057735425E-2</v>
      </c>
      <c r="C75" s="5">
        <f>'[3]Pc, Winter, S3'!C75*Main!$B$8+_xlfn.IFNA(VLOOKUP($A75,'EV Distribution'!$A$2:$B$51,2,FALSE),0)*'EV Scenarios'!C$2</f>
        <v>7.4922975773542601E-3</v>
      </c>
      <c r="D75" s="5">
        <f>'[3]Pc, Winter, S3'!D75*Main!$B$8+_xlfn.IFNA(VLOOKUP($A75,'EV Distribution'!$A$2:$B$51,2,FALSE),0)*'EV Scenarios'!D$2</f>
        <v>6.4797905818385643E-3</v>
      </c>
      <c r="E75" s="5">
        <f>'[3]Pc, Winter, S3'!E75*Main!$B$8+_xlfn.IFNA(VLOOKUP($A75,'EV Distribution'!$A$2:$B$51,2,FALSE),0)*'EV Scenarios'!E$2</f>
        <v>7.2369398492152471E-3</v>
      </c>
      <c r="F75" s="5">
        <f>'[3]Pc, Winter, S3'!F75*Main!$B$8+_xlfn.IFNA(VLOOKUP($A75,'EV Distribution'!$A$2:$B$51,2,FALSE),0)*'EV Scenarios'!F$2</f>
        <v>6.8484381835762333E-3</v>
      </c>
      <c r="G75" s="5">
        <f>'[3]Pc, Winter, S3'!G75*Main!$B$8+_xlfn.IFNA(VLOOKUP($A75,'EV Distribution'!$A$2:$B$51,2,FALSE),0)*'EV Scenarios'!G$2</f>
        <v>6.839826617993274E-3</v>
      </c>
      <c r="H75" s="5">
        <f>'[3]Pc, Winter, S3'!H75*Main!$B$8+_xlfn.IFNA(VLOOKUP($A75,'EV Distribution'!$A$2:$B$51,2,FALSE),0)*'EV Scenarios'!H$2</f>
        <v>6.6915896426569497E-3</v>
      </c>
      <c r="I75" s="5">
        <f>'[3]Pc, Winter, S3'!I75*Main!$B$8+_xlfn.IFNA(VLOOKUP($A75,'EV Distribution'!$A$2:$B$51,2,FALSE),0)*'EV Scenarios'!I$2</f>
        <v>1.5298127085201791E-3</v>
      </c>
      <c r="J75" s="5">
        <f>'[3]Pc, Winter, S3'!J75*Main!$B$8+_xlfn.IFNA(VLOOKUP($A75,'EV Distribution'!$A$2:$B$51,2,FALSE),0)*'EV Scenarios'!J$2</f>
        <v>1.6391439761771303E-3</v>
      </c>
      <c r="K75" s="5">
        <f>'[3]Pc, Winter, S3'!K75*Main!$B$8+_xlfn.IFNA(VLOOKUP($A75,'EV Distribution'!$A$2:$B$51,2,FALSE),0)*'EV Scenarios'!K$2</f>
        <v>2.3551134736547086E-3</v>
      </c>
      <c r="L75" s="5">
        <f>'[3]Pc, Winter, S3'!L75*Main!$B$8+_xlfn.IFNA(VLOOKUP($A75,'EV Distribution'!$A$2:$B$51,2,FALSE),0)*'EV Scenarios'!L$2</f>
        <v>6.5787819391816141E-3</v>
      </c>
      <c r="M75" s="5">
        <f>'[3]Pc, Winter, S3'!M75*Main!$B$8+_xlfn.IFNA(VLOOKUP($A75,'EV Distribution'!$A$2:$B$51,2,FALSE),0)*'EV Scenarios'!M$2</f>
        <v>7.2321802592488788E-3</v>
      </c>
      <c r="N75" s="5">
        <f>'[3]Pc, Winter, S3'!N75*Main!$B$8+_xlfn.IFNA(VLOOKUP($A75,'EV Distribution'!$A$2:$B$51,2,FALSE),0)*'EV Scenarios'!N$2</f>
        <v>6.3447265804372193E-3</v>
      </c>
      <c r="O75" s="5">
        <f>'[3]Pc, Winter, S3'!O75*Main!$B$8+_xlfn.IFNA(VLOOKUP($A75,'EV Distribution'!$A$2:$B$51,2,FALSE),0)*'EV Scenarios'!O$2</f>
        <v>4.1782529226457397E-3</v>
      </c>
      <c r="P75" s="5">
        <f>'[3]Pc, Winter, S3'!P75*Main!$B$8+_xlfn.IFNA(VLOOKUP($A75,'EV Distribution'!$A$2:$B$51,2,FALSE),0)*'EV Scenarios'!P$2</f>
        <v>2.7757762096412555E-3</v>
      </c>
      <c r="Q75" s="5">
        <f>'[3]Pc, Winter, S3'!Q75*Main!$B$8+_xlfn.IFNA(VLOOKUP($A75,'EV Distribution'!$A$2:$B$51,2,FALSE),0)*'EV Scenarios'!Q$2</f>
        <v>1.7339365400784754E-3</v>
      </c>
      <c r="R75" s="5">
        <f>'[3]Pc, Winter, S3'!R75*Main!$B$8+_xlfn.IFNA(VLOOKUP($A75,'EV Distribution'!$A$2:$B$51,2,FALSE),0)*'EV Scenarios'!R$2</f>
        <v>2.4341534714125562E-3</v>
      </c>
      <c r="S75" s="5">
        <f>'[3]Pc, Winter, S3'!S75*Main!$B$8+_xlfn.IFNA(VLOOKUP($A75,'EV Distribution'!$A$2:$B$51,2,FALSE),0)*'EV Scenarios'!S$2</f>
        <v>2.6161297895179372E-3</v>
      </c>
      <c r="T75" s="5">
        <f>'[3]Pc, Winter, S3'!T75*Main!$B$8+_xlfn.IFNA(VLOOKUP($A75,'EV Distribution'!$A$2:$B$51,2,FALSE),0)*'EV Scenarios'!T$2</f>
        <v>3.7418329531950668E-3</v>
      </c>
      <c r="U75" s="5">
        <f>'[3]Pc, Winter, S3'!U75*Main!$B$8+_xlfn.IFNA(VLOOKUP($A75,'EV Distribution'!$A$2:$B$51,2,FALSE),0)*'EV Scenarios'!U$2</f>
        <v>3.8283891322869953E-3</v>
      </c>
      <c r="V75" s="5">
        <f>'[3]Pc, Winter, S3'!V75*Main!$B$8+_xlfn.IFNA(VLOOKUP($A75,'EV Distribution'!$A$2:$B$51,2,FALSE),0)*'EV Scenarios'!V$2</f>
        <v>1.0688877260650223E-2</v>
      </c>
      <c r="W75" s="5">
        <f>'[3]Pc, Winter, S3'!W75*Main!$B$8+_xlfn.IFNA(VLOOKUP($A75,'EV Distribution'!$A$2:$B$51,2,FALSE),0)*'EV Scenarios'!W$2</f>
        <v>1.1227868422365471E-2</v>
      </c>
      <c r="X75" s="5">
        <f>'[3]Pc, Winter, S3'!X75*Main!$B$8+_xlfn.IFNA(VLOOKUP($A75,'EV Distribution'!$A$2:$B$51,2,FALSE),0)*'EV Scenarios'!X$2</f>
        <v>1.3859126075112107E-2</v>
      </c>
      <c r="Y75" s="5">
        <f>'[3]Pc, Winter, S3'!Y75*Main!$B$8+_xlfn.IFNA(VLOOKUP($A75,'EV Distribution'!$A$2:$B$51,2,FALSE),0)*'EV Scenarios'!Y$2</f>
        <v>1.9561017918161436E-2</v>
      </c>
    </row>
    <row r="76" spans="1:25" x14ac:dyDescent="0.3">
      <c r="A76">
        <v>97</v>
      </c>
      <c r="B76" s="5">
        <f>'[3]Pc, Winter, S3'!B76*Main!$B$8+_xlfn.IFNA(VLOOKUP($A76,'EV Distribution'!$A$2:$B$51,2,FALSE),0)*'EV Scenarios'!B$2</f>
        <v>5.7096711894618832E-3</v>
      </c>
      <c r="C76" s="5">
        <f>'[3]Pc, Winter, S3'!C76*Main!$B$8+_xlfn.IFNA(VLOOKUP($A76,'EV Distribution'!$A$2:$B$51,2,FALSE),0)*'EV Scenarios'!C$2</f>
        <v>5.2018681412556054E-3</v>
      </c>
      <c r="D76" s="5">
        <f>'[3]Pc, Winter, S3'!D76*Main!$B$8+_xlfn.IFNA(VLOOKUP($A76,'EV Distribution'!$A$2:$B$51,2,FALSE),0)*'EV Scenarios'!D$2</f>
        <v>4.8733875008408079E-3</v>
      </c>
      <c r="E76" s="5">
        <f>'[3]Pc, Winter, S3'!E76*Main!$B$8+_xlfn.IFNA(VLOOKUP($A76,'EV Distribution'!$A$2:$B$51,2,FALSE),0)*'EV Scenarios'!E$2</f>
        <v>4.8111591919843049E-3</v>
      </c>
      <c r="F76" s="5">
        <f>'[3]Pc, Winter, S3'!F76*Main!$B$8+_xlfn.IFNA(VLOOKUP($A76,'EV Distribution'!$A$2:$B$51,2,FALSE),0)*'EV Scenarios'!F$2</f>
        <v>4.6537096437780272E-3</v>
      </c>
      <c r="G76" s="5">
        <f>'[3]Pc, Winter, S3'!G76*Main!$B$8+_xlfn.IFNA(VLOOKUP($A76,'EV Distribution'!$A$2:$B$51,2,FALSE),0)*'EV Scenarios'!G$2</f>
        <v>4.7354976163116588E-3</v>
      </c>
      <c r="H76" s="5">
        <f>'[3]Pc, Winter, S3'!H76*Main!$B$8+_xlfn.IFNA(VLOOKUP($A76,'EV Distribution'!$A$2:$B$51,2,FALSE),0)*'EV Scenarios'!H$2</f>
        <v>4.8527450187780263E-3</v>
      </c>
      <c r="I76" s="5">
        <f>'[3]Pc, Winter, S3'!I76*Main!$B$8+_xlfn.IFNA(VLOOKUP($A76,'EV Distribution'!$A$2:$B$51,2,FALSE),0)*'EV Scenarios'!I$2</f>
        <v>5.0062553483744398E-3</v>
      </c>
      <c r="J76" s="5">
        <f>'[3]Pc, Winter, S3'!J76*Main!$B$8+_xlfn.IFNA(VLOOKUP($A76,'EV Distribution'!$A$2:$B$51,2,FALSE),0)*'EV Scenarios'!J$2</f>
        <v>4.5431605644618836E-3</v>
      </c>
      <c r="K76" s="5">
        <f>'[3]Pc, Winter, S3'!K76*Main!$B$8+_xlfn.IFNA(VLOOKUP($A76,'EV Distribution'!$A$2:$B$51,2,FALSE),0)*'EV Scenarios'!K$2</f>
        <v>5.1166245563340805E-3</v>
      </c>
      <c r="L76" s="5">
        <f>'[3]Pc, Winter, S3'!L76*Main!$B$8+_xlfn.IFNA(VLOOKUP($A76,'EV Distribution'!$A$2:$B$51,2,FALSE),0)*'EV Scenarios'!L$2</f>
        <v>4.901066148262332E-3</v>
      </c>
      <c r="M76" s="5">
        <f>'[3]Pc, Winter, S3'!M76*Main!$B$8+_xlfn.IFNA(VLOOKUP($A76,'EV Distribution'!$A$2:$B$51,2,FALSE),0)*'EV Scenarios'!M$2</f>
        <v>5.0004829498318387E-3</v>
      </c>
      <c r="N76" s="5">
        <f>'[3]Pc, Winter, S3'!N76*Main!$B$8+_xlfn.IFNA(VLOOKUP($A76,'EV Distribution'!$A$2:$B$51,2,FALSE),0)*'EV Scenarios'!N$2</f>
        <v>4.8952406140695065E-3</v>
      </c>
      <c r="O76" s="5">
        <f>'[3]Pc, Winter, S3'!O76*Main!$B$8+_xlfn.IFNA(VLOOKUP($A76,'EV Distribution'!$A$2:$B$51,2,FALSE),0)*'EV Scenarios'!O$2</f>
        <v>4.0569040224215248E-3</v>
      </c>
      <c r="P76" s="5">
        <f>'[3]Pc, Winter, S3'!P76*Main!$B$8+_xlfn.IFNA(VLOOKUP($A76,'EV Distribution'!$A$2:$B$51,2,FALSE),0)*'EV Scenarios'!P$2</f>
        <v>3.873603621356502E-3</v>
      </c>
      <c r="Q76" s="5">
        <f>'[3]Pc, Winter, S3'!Q76*Main!$B$8+_xlfn.IFNA(VLOOKUP($A76,'EV Distribution'!$A$2:$B$51,2,FALSE),0)*'EV Scenarios'!Q$2</f>
        <v>4.0570472732623306E-3</v>
      </c>
      <c r="R76" s="5">
        <f>'[3]Pc, Winter, S3'!R76*Main!$B$8+_xlfn.IFNA(VLOOKUP($A76,'EV Distribution'!$A$2:$B$51,2,FALSE),0)*'EV Scenarios'!R$2</f>
        <v>3.6568647401905821E-3</v>
      </c>
      <c r="S76" s="5">
        <f>'[3]Pc, Winter, S3'!S76*Main!$B$8+_xlfn.IFNA(VLOOKUP($A76,'EV Distribution'!$A$2:$B$51,2,FALSE),0)*'EV Scenarios'!S$2</f>
        <v>3.946167532230942E-3</v>
      </c>
      <c r="T76" s="5">
        <f>'[3]Pc, Winter, S3'!T76*Main!$B$8+_xlfn.IFNA(VLOOKUP($A76,'EV Distribution'!$A$2:$B$51,2,FALSE),0)*'EV Scenarios'!T$2</f>
        <v>3.7353755355941701E-3</v>
      </c>
      <c r="U76" s="5">
        <f>'[3]Pc, Winter, S3'!U76*Main!$B$8+_xlfn.IFNA(VLOOKUP($A76,'EV Distribution'!$A$2:$B$51,2,FALSE),0)*'EV Scenarios'!U$2</f>
        <v>4.738677138733184E-3</v>
      </c>
      <c r="V76" s="5">
        <f>'[3]Pc, Winter, S3'!V76*Main!$B$8+_xlfn.IFNA(VLOOKUP($A76,'EV Distribution'!$A$2:$B$51,2,FALSE),0)*'EV Scenarios'!V$2</f>
        <v>5.0853639198430497E-3</v>
      </c>
      <c r="W76" s="5">
        <f>'[3]Pc, Winter, S3'!W76*Main!$B$8+_xlfn.IFNA(VLOOKUP($A76,'EV Distribution'!$A$2:$B$51,2,FALSE),0)*'EV Scenarios'!W$2</f>
        <v>5.908976191984305E-3</v>
      </c>
      <c r="X76" s="5">
        <f>'[3]Pc, Winter, S3'!X76*Main!$B$8+_xlfn.IFNA(VLOOKUP($A76,'EV Distribution'!$A$2:$B$51,2,FALSE),0)*'EV Scenarios'!X$2</f>
        <v>7.2858347001121078E-3</v>
      </c>
      <c r="Y76" s="5">
        <f>'[3]Pc, Winter, S3'!Y76*Main!$B$8+_xlfn.IFNA(VLOOKUP($A76,'EV Distribution'!$A$2:$B$51,2,FALSE),0)*'EV Scenarios'!Y$2</f>
        <v>9.7202481053811681E-3</v>
      </c>
    </row>
    <row r="77" spans="1:25" x14ac:dyDescent="0.3">
      <c r="A77">
        <v>99</v>
      </c>
      <c r="B77" s="5">
        <f>'[3]Pc, Winter, S3'!B77*Main!$B$8+_xlfn.IFNA(VLOOKUP($A77,'EV Distribution'!$A$2:$B$51,2,FALSE),0)*'EV Scenarios'!B$2</f>
        <v>0.23299884939293725</v>
      </c>
      <c r="C77" s="5">
        <f>'[3]Pc, Winter, S3'!C77*Main!$B$8+_xlfn.IFNA(VLOOKUP($A77,'EV Distribution'!$A$2:$B$51,2,FALSE),0)*'EV Scenarios'!C$2</f>
        <v>0.23383012179820628</v>
      </c>
      <c r="D77" s="5">
        <f>'[3]Pc, Winter, S3'!D77*Main!$B$8+_xlfn.IFNA(VLOOKUP($A77,'EV Distribution'!$A$2:$B$51,2,FALSE),0)*'EV Scenarios'!D$2</f>
        <v>0.1991512332382287</v>
      </c>
      <c r="E77" s="5">
        <f>'[3]Pc, Winter, S3'!E77*Main!$B$8+_xlfn.IFNA(VLOOKUP($A77,'EV Distribution'!$A$2:$B$51,2,FALSE),0)*'EV Scenarios'!E$2</f>
        <v>0.18879907223766818</v>
      </c>
      <c r="F77" s="5">
        <f>'[3]Pc, Winter, S3'!F77*Main!$B$8+_xlfn.IFNA(VLOOKUP($A77,'EV Distribution'!$A$2:$B$51,2,FALSE),0)*'EV Scenarios'!F$2</f>
        <v>0.16208644159473096</v>
      </c>
      <c r="G77" s="5">
        <f>'[3]Pc, Winter, S3'!G77*Main!$B$8+_xlfn.IFNA(VLOOKUP($A77,'EV Distribution'!$A$2:$B$51,2,FALSE),0)*'EV Scenarios'!G$2</f>
        <v>0.15452863908239908</v>
      </c>
      <c r="H77" s="5">
        <f>'[3]Pc, Winter, S3'!H77*Main!$B$8+_xlfn.IFNA(VLOOKUP($A77,'EV Distribution'!$A$2:$B$51,2,FALSE),0)*'EV Scenarios'!H$2</f>
        <v>0.17960140252970852</v>
      </c>
      <c r="I77" s="5">
        <f>'[3]Pc, Winter, S3'!I77*Main!$B$8+_xlfn.IFNA(VLOOKUP($A77,'EV Distribution'!$A$2:$B$51,2,FALSE),0)*'EV Scenarios'!I$2</f>
        <v>5.911109708071749E-2</v>
      </c>
      <c r="J77" s="5">
        <f>'[3]Pc, Winter, S3'!J77*Main!$B$8+_xlfn.IFNA(VLOOKUP($A77,'EV Distribution'!$A$2:$B$51,2,FALSE),0)*'EV Scenarios'!J$2</f>
        <v>5.651633948570628E-2</v>
      </c>
      <c r="K77" s="5">
        <f>'[3]Pc, Winter, S3'!K77*Main!$B$8+_xlfn.IFNA(VLOOKUP($A77,'EV Distribution'!$A$2:$B$51,2,FALSE),0)*'EV Scenarios'!K$2</f>
        <v>6.6340570454596418E-2</v>
      </c>
      <c r="L77" s="5">
        <f>'[3]Pc, Winter, S3'!L77*Main!$B$8+_xlfn.IFNA(VLOOKUP($A77,'EV Distribution'!$A$2:$B$51,2,FALSE),0)*'EV Scenarios'!L$2</f>
        <v>5.3760718799887891E-2</v>
      </c>
      <c r="M77" s="5">
        <f>'[3]Pc, Winter, S3'!M77*Main!$B$8+_xlfn.IFNA(VLOOKUP($A77,'EV Distribution'!$A$2:$B$51,2,FALSE),0)*'EV Scenarios'!M$2</f>
        <v>5.3670207804932743E-2</v>
      </c>
      <c r="N77" s="5">
        <f>'[3]Pc, Winter, S3'!N77*Main!$B$8+_xlfn.IFNA(VLOOKUP($A77,'EV Distribution'!$A$2:$B$51,2,FALSE),0)*'EV Scenarios'!N$2</f>
        <v>6.5761706586322868E-2</v>
      </c>
      <c r="O77" s="5">
        <f>'[3]Pc, Winter, S3'!O77*Main!$B$8+_xlfn.IFNA(VLOOKUP($A77,'EV Distribution'!$A$2:$B$51,2,FALSE),0)*'EV Scenarios'!O$2</f>
        <v>8.2971492036434974E-2</v>
      </c>
      <c r="P77" s="5">
        <f>'[3]Pc, Winter, S3'!P77*Main!$B$8+_xlfn.IFNA(VLOOKUP($A77,'EV Distribution'!$A$2:$B$51,2,FALSE),0)*'EV Scenarios'!P$2</f>
        <v>8.0930876935538118E-2</v>
      </c>
      <c r="Q77" s="5">
        <f>'[3]Pc, Winter, S3'!Q77*Main!$B$8+_xlfn.IFNA(VLOOKUP($A77,'EV Distribution'!$A$2:$B$51,2,FALSE),0)*'EV Scenarios'!Q$2</f>
        <v>8.2031077991872203E-2</v>
      </c>
      <c r="R77" s="5">
        <f>'[3]Pc, Winter, S3'!R77*Main!$B$8+_xlfn.IFNA(VLOOKUP($A77,'EV Distribution'!$A$2:$B$51,2,FALSE),0)*'EV Scenarios'!R$2</f>
        <v>7.0151227137892375E-2</v>
      </c>
      <c r="S77" s="5">
        <f>'[3]Pc, Winter, S3'!S77*Main!$B$8+_xlfn.IFNA(VLOOKUP($A77,'EV Distribution'!$A$2:$B$51,2,FALSE),0)*'EV Scenarios'!S$2</f>
        <v>9.8053177401345296E-2</v>
      </c>
      <c r="T77" s="5">
        <f>'[3]Pc, Winter, S3'!T77*Main!$B$8+_xlfn.IFNA(VLOOKUP($A77,'EV Distribution'!$A$2:$B$51,2,FALSE),0)*'EV Scenarios'!T$2</f>
        <v>6.9934632852858752E-2</v>
      </c>
      <c r="U77" s="5">
        <f>'[3]Pc, Winter, S3'!U77*Main!$B$8+_xlfn.IFNA(VLOOKUP($A77,'EV Distribution'!$A$2:$B$51,2,FALSE),0)*'EV Scenarios'!U$2</f>
        <v>6.4549696801008971E-2</v>
      </c>
      <c r="V77" s="5">
        <f>'[3]Pc, Winter, S3'!V77*Main!$B$8+_xlfn.IFNA(VLOOKUP($A77,'EV Distribution'!$A$2:$B$51,2,FALSE),0)*'EV Scenarios'!V$2</f>
        <v>7.8602599962163677E-2</v>
      </c>
      <c r="W77" s="5">
        <f>'[3]Pc, Winter, S3'!W77*Main!$B$8+_xlfn.IFNA(VLOOKUP($A77,'EV Distribution'!$A$2:$B$51,2,FALSE),0)*'EV Scenarios'!W$2</f>
        <v>7.314170330184977E-2</v>
      </c>
      <c r="X77" s="5">
        <f>'[3]Pc, Winter, S3'!X77*Main!$B$8+_xlfn.IFNA(VLOOKUP($A77,'EV Distribution'!$A$2:$B$51,2,FALSE),0)*'EV Scenarios'!X$2</f>
        <v>0.19764927864910317</v>
      </c>
      <c r="Y77" s="5">
        <f>'[3]Pc, Winter, S3'!Y77*Main!$B$8+_xlfn.IFNA(VLOOKUP($A77,'EV Distribution'!$A$2:$B$51,2,FALSE),0)*'EV Scenarios'!Y$2</f>
        <v>0.23129272774831838</v>
      </c>
    </row>
    <row r="78" spans="1:25" x14ac:dyDescent="0.3">
      <c r="A78">
        <v>100</v>
      </c>
      <c r="B78" s="5">
        <f>'[3]Pc, Winter, S3'!B78*Main!$B$8+_xlfn.IFNA(VLOOKUP($A78,'EV Distribution'!$A$2:$B$51,2,FALSE),0)*'EV Scenarios'!B$2</f>
        <v>2.6277682561378923E-2</v>
      </c>
      <c r="C78" s="5">
        <f>'[3]Pc, Winter, S3'!C78*Main!$B$8+_xlfn.IFNA(VLOOKUP($A78,'EV Distribution'!$A$2:$B$51,2,FALSE),0)*'EV Scenarios'!C$2</f>
        <v>2.6786214070627801E-2</v>
      </c>
      <c r="D78" s="5">
        <f>'[3]Pc, Winter, S3'!D78*Main!$B$8+_xlfn.IFNA(VLOOKUP($A78,'EV Distribution'!$A$2:$B$51,2,FALSE),0)*'EV Scenarios'!D$2</f>
        <v>2.5184482259529142E-2</v>
      </c>
      <c r="E78" s="5">
        <f>'[3]Pc, Winter, S3'!E78*Main!$B$8+_xlfn.IFNA(VLOOKUP($A78,'EV Distribution'!$A$2:$B$51,2,FALSE),0)*'EV Scenarios'!E$2</f>
        <v>2.5902737308015691E-2</v>
      </c>
      <c r="F78" s="5">
        <f>'[3]Pc, Winter, S3'!F78*Main!$B$8+_xlfn.IFNA(VLOOKUP($A78,'EV Distribution'!$A$2:$B$51,2,FALSE),0)*'EV Scenarios'!F$2</f>
        <v>2.6091152374439461E-2</v>
      </c>
      <c r="G78" s="5">
        <f>'[3]Pc, Winter, S3'!G78*Main!$B$8+_xlfn.IFNA(VLOOKUP($A78,'EV Distribution'!$A$2:$B$51,2,FALSE),0)*'EV Scenarios'!G$2</f>
        <v>2.6336887523542608E-2</v>
      </c>
      <c r="H78" s="5">
        <f>'[3]Pc, Winter, S3'!H78*Main!$B$8+_xlfn.IFNA(VLOOKUP($A78,'EV Distribution'!$A$2:$B$51,2,FALSE),0)*'EV Scenarios'!H$2</f>
        <v>2.6148622170403583E-2</v>
      </c>
      <c r="I78" s="5">
        <f>'[3]Pc, Winter, S3'!I78*Main!$B$8+_xlfn.IFNA(VLOOKUP($A78,'EV Distribution'!$A$2:$B$51,2,FALSE),0)*'EV Scenarios'!I$2</f>
        <v>2.8672817950392376E-2</v>
      </c>
      <c r="J78" s="5">
        <f>'[3]Pc, Winter, S3'!J78*Main!$B$8+_xlfn.IFNA(VLOOKUP($A78,'EV Distribution'!$A$2:$B$51,2,FALSE),0)*'EV Scenarios'!J$2</f>
        <v>2.9127534893778031E-2</v>
      </c>
      <c r="K78" s="5">
        <f>'[3]Pc, Winter, S3'!K78*Main!$B$8+_xlfn.IFNA(VLOOKUP($A78,'EV Distribution'!$A$2:$B$51,2,FALSE),0)*'EV Scenarios'!K$2</f>
        <v>2.6559844711883406E-2</v>
      </c>
      <c r="L78" s="5">
        <f>'[3]Pc, Winter, S3'!L78*Main!$B$8+_xlfn.IFNA(VLOOKUP($A78,'EV Distribution'!$A$2:$B$51,2,FALSE),0)*'EV Scenarios'!L$2</f>
        <v>2.4452927860426008E-2</v>
      </c>
      <c r="M78" s="5">
        <f>'[3]Pc, Winter, S3'!M78*Main!$B$8+_xlfn.IFNA(VLOOKUP($A78,'EV Distribution'!$A$2:$B$51,2,FALSE),0)*'EV Scenarios'!M$2</f>
        <v>2.2301685464966369E-2</v>
      </c>
      <c r="N78" s="5">
        <f>'[3]Pc, Winter, S3'!N78*Main!$B$8+_xlfn.IFNA(VLOOKUP($A78,'EV Distribution'!$A$2:$B$51,2,FALSE),0)*'EV Scenarios'!N$2</f>
        <v>2.2039794205997758E-2</v>
      </c>
      <c r="O78" s="5">
        <f>'[3]Pc, Winter, S3'!O78*Main!$B$8+_xlfn.IFNA(VLOOKUP($A78,'EV Distribution'!$A$2:$B$51,2,FALSE),0)*'EV Scenarios'!O$2</f>
        <v>2.2540585502522425E-2</v>
      </c>
      <c r="P78" s="5">
        <f>'[3]Pc, Winter, S3'!P78*Main!$B$8+_xlfn.IFNA(VLOOKUP($A78,'EV Distribution'!$A$2:$B$51,2,FALSE),0)*'EV Scenarios'!P$2</f>
        <v>2.2549304775504483E-2</v>
      </c>
      <c r="Q78" s="5">
        <f>'[3]Pc, Winter, S3'!Q78*Main!$B$8+_xlfn.IFNA(VLOOKUP($A78,'EV Distribution'!$A$2:$B$51,2,FALSE),0)*'EV Scenarios'!Q$2</f>
        <v>2.6465570220571749E-2</v>
      </c>
      <c r="R78" s="5">
        <f>'[3]Pc, Winter, S3'!R78*Main!$B$8+_xlfn.IFNA(VLOOKUP($A78,'EV Distribution'!$A$2:$B$51,2,FALSE),0)*'EV Scenarios'!R$2</f>
        <v>2.6577871699271303E-2</v>
      </c>
      <c r="S78" s="5">
        <f>'[3]Pc, Winter, S3'!S78*Main!$B$8+_xlfn.IFNA(VLOOKUP($A78,'EV Distribution'!$A$2:$B$51,2,FALSE),0)*'EV Scenarios'!S$2</f>
        <v>2.5581974261771299E-2</v>
      </c>
      <c r="T78" s="5">
        <f>'[3]Pc, Winter, S3'!T78*Main!$B$8+_xlfn.IFNA(VLOOKUP($A78,'EV Distribution'!$A$2:$B$51,2,FALSE),0)*'EV Scenarios'!T$2</f>
        <v>2.8565153634248882E-2</v>
      </c>
      <c r="U78" s="5">
        <f>'[3]Pc, Winter, S3'!U78*Main!$B$8+_xlfn.IFNA(VLOOKUP($A78,'EV Distribution'!$A$2:$B$51,2,FALSE),0)*'EV Scenarios'!U$2</f>
        <v>2.9366132273542601E-2</v>
      </c>
      <c r="V78" s="5">
        <f>'[3]Pc, Winter, S3'!V78*Main!$B$8+_xlfn.IFNA(VLOOKUP($A78,'EV Distribution'!$A$2:$B$51,2,FALSE),0)*'EV Scenarios'!V$2</f>
        <v>2.8776963106782509E-2</v>
      </c>
      <c r="W78" s="5">
        <f>'[3]Pc, Winter, S3'!W78*Main!$B$8+_xlfn.IFNA(VLOOKUP($A78,'EV Distribution'!$A$2:$B$51,2,FALSE),0)*'EV Scenarios'!W$2</f>
        <v>2.7327767591367715E-2</v>
      </c>
      <c r="X78" s="5">
        <f>'[3]Pc, Winter, S3'!X78*Main!$B$8+_xlfn.IFNA(VLOOKUP($A78,'EV Distribution'!$A$2:$B$51,2,FALSE),0)*'EV Scenarios'!X$2</f>
        <v>2.626858703054933E-2</v>
      </c>
      <c r="Y78" s="5">
        <f>'[3]Pc, Winter, S3'!Y78*Main!$B$8+_xlfn.IFNA(VLOOKUP($A78,'EV Distribution'!$A$2:$B$51,2,FALSE),0)*'EV Scenarios'!Y$2</f>
        <v>2.52468771558296E-2</v>
      </c>
    </row>
    <row r="79" spans="1:25" x14ac:dyDescent="0.3">
      <c r="A79">
        <v>102</v>
      </c>
      <c r="B79" s="5">
        <f>'[3]Pc, Winter, S3'!B79*Main!$B$8+_xlfn.IFNA(VLOOKUP($A79,'EV Distribution'!$A$2:$B$51,2,FALSE),0)*'EV Scenarios'!B$2</f>
        <v>0.23714785616647985</v>
      </c>
      <c r="C79" s="5">
        <f>'[3]Pc, Winter, S3'!C79*Main!$B$8+_xlfn.IFNA(VLOOKUP($A79,'EV Distribution'!$A$2:$B$51,2,FALSE),0)*'EV Scenarios'!C$2</f>
        <v>0.23893825793441703</v>
      </c>
      <c r="D79" s="5">
        <f>'[3]Pc, Winter, S3'!D79*Main!$B$8+_xlfn.IFNA(VLOOKUP($A79,'EV Distribution'!$A$2:$B$51,2,FALSE),0)*'EV Scenarios'!D$2</f>
        <v>0.20975689181306054</v>
      </c>
      <c r="E79" s="5">
        <f>'[3]Pc, Winter, S3'!E79*Main!$B$8+_xlfn.IFNA(VLOOKUP($A79,'EV Distribution'!$A$2:$B$51,2,FALSE),0)*'EV Scenarios'!E$2</f>
        <v>0.19570423631810541</v>
      </c>
      <c r="F79" s="5">
        <f>'[3]Pc, Winter, S3'!F79*Main!$B$8+_xlfn.IFNA(VLOOKUP($A79,'EV Distribution'!$A$2:$B$51,2,FALSE),0)*'EV Scenarios'!F$2</f>
        <v>0.16971105017236549</v>
      </c>
      <c r="G79" s="5">
        <f>'[3]Pc, Winter, S3'!G79*Main!$B$8+_xlfn.IFNA(VLOOKUP($A79,'EV Distribution'!$A$2:$B$51,2,FALSE),0)*'EV Scenarios'!G$2</f>
        <v>0.16305902093133406</v>
      </c>
      <c r="H79" s="5">
        <f>'[3]Pc, Winter, S3'!H79*Main!$B$8+_xlfn.IFNA(VLOOKUP($A79,'EV Distribution'!$A$2:$B$51,2,FALSE),0)*'EV Scenarios'!H$2</f>
        <v>0.187620883665639</v>
      </c>
      <c r="I79" s="5">
        <f>'[3]Pc, Winter, S3'!I79*Main!$B$8+_xlfn.IFNA(VLOOKUP($A79,'EV Distribution'!$A$2:$B$51,2,FALSE),0)*'EV Scenarios'!I$2</f>
        <v>6.6237690699551571E-2</v>
      </c>
      <c r="J79" s="5">
        <f>'[3]Pc, Winter, S3'!J79*Main!$B$8+_xlfn.IFNA(VLOOKUP($A79,'EV Distribution'!$A$2:$B$51,2,FALSE),0)*'EV Scenarios'!J$2</f>
        <v>6.3619150951793726E-2</v>
      </c>
      <c r="K79" s="5">
        <f>'[3]Pc, Winter, S3'!K79*Main!$B$8+_xlfn.IFNA(VLOOKUP($A79,'EV Distribution'!$A$2:$B$51,2,FALSE),0)*'EV Scenarios'!K$2</f>
        <v>7.2423681507006732E-2</v>
      </c>
      <c r="L79" s="5">
        <f>'[3]Pc, Winter, S3'!L79*Main!$B$8+_xlfn.IFNA(VLOOKUP($A79,'EV Distribution'!$A$2:$B$51,2,FALSE),0)*'EV Scenarios'!L$2</f>
        <v>6.1393950790919277E-2</v>
      </c>
      <c r="M79" s="5">
        <f>'[3]Pc, Winter, S3'!M79*Main!$B$8+_xlfn.IFNA(VLOOKUP($A79,'EV Distribution'!$A$2:$B$51,2,FALSE),0)*'EV Scenarios'!M$2</f>
        <v>5.9611994542881165E-2</v>
      </c>
      <c r="N79" s="5">
        <f>'[3]Pc, Winter, S3'!N79*Main!$B$8+_xlfn.IFNA(VLOOKUP($A79,'EV Distribution'!$A$2:$B$51,2,FALSE),0)*'EV Scenarios'!N$2</f>
        <v>7.3224728215526905E-2</v>
      </c>
      <c r="O79" s="5">
        <f>'[3]Pc, Winter, S3'!O79*Main!$B$8+_xlfn.IFNA(VLOOKUP($A79,'EV Distribution'!$A$2:$B$51,2,FALSE),0)*'EV Scenarios'!O$2</f>
        <v>8.8177911174327356E-2</v>
      </c>
      <c r="P79" s="5">
        <f>'[3]Pc, Winter, S3'!P79*Main!$B$8+_xlfn.IFNA(VLOOKUP($A79,'EV Distribution'!$A$2:$B$51,2,FALSE),0)*'EV Scenarios'!P$2</f>
        <v>9.0053696870795966E-2</v>
      </c>
      <c r="Q79" s="5">
        <f>'[3]Pc, Winter, S3'!Q79*Main!$B$8+_xlfn.IFNA(VLOOKUP($A79,'EV Distribution'!$A$2:$B$51,2,FALSE),0)*'EV Scenarios'!Q$2</f>
        <v>9.0339925826233181E-2</v>
      </c>
      <c r="R79" s="5">
        <f>'[3]Pc, Winter, S3'!R79*Main!$B$8+_xlfn.IFNA(VLOOKUP($A79,'EV Distribution'!$A$2:$B$51,2,FALSE),0)*'EV Scenarios'!R$2</f>
        <v>7.5966646169843055E-2</v>
      </c>
      <c r="S79" s="5">
        <f>'[3]Pc, Winter, S3'!S79*Main!$B$8+_xlfn.IFNA(VLOOKUP($A79,'EV Distribution'!$A$2:$B$51,2,FALSE),0)*'EV Scenarios'!S$2</f>
        <v>0.10469255085594172</v>
      </c>
      <c r="T79" s="5">
        <f>'[3]Pc, Winter, S3'!T79*Main!$B$8+_xlfn.IFNA(VLOOKUP($A79,'EV Distribution'!$A$2:$B$51,2,FALSE),0)*'EV Scenarios'!T$2</f>
        <v>7.801420322869955E-2</v>
      </c>
      <c r="U79" s="5">
        <f>'[3]Pc, Winter, S3'!U79*Main!$B$8+_xlfn.IFNA(VLOOKUP($A79,'EV Distribution'!$A$2:$B$51,2,FALSE),0)*'EV Scenarios'!U$2</f>
        <v>7.0875814774103152E-2</v>
      </c>
      <c r="V79" s="5">
        <f>'[3]Pc, Winter, S3'!V79*Main!$B$8+_xlfn.IFNA(VLOOKUP($A79,'EV Distribution'!$A$2:$B$51,2,FALSE),0)*'EV Scenarios'!V$2</f>
        <v>8.4941820181334088E-2</v>
      </c>
      <c r="W79" s="5">
        <f>'[3]Pc, Winter, S3'!W79*Main!$B$8+_xlfn.IFNA(VLOOKUP($A79,'EV Distribution'!$A$2:$B$51,2,FALSE),0)*'EV Scenarios'!W$2</f>
        <v>8.3578610591087441E-2</v>
      </c>
      <c r="X79" s="5">
        <f>'[3]Pc, Winter, S3'!X79*Main!$B$8+_xlfn.IFNA(VLOOKUP($A79,'EV Distribution'!$A$2:$B$51,2,FALSE),0)*'EV Scenarios'!X$2</f>
        <v>0.20180075371720857</v>
      </c>
      <c r="Y79" s="5">
        <f>'[3]Pc, Winter, S3'!Y79*Main!$B$8+_xlfn.IFNA(VLOOKUP($A79,'EV Distribution'!$A$2:$B$51,2,FALSE),0)*'EV Scenarios'!Y$2</f>
        <v>0.24629832764097537</v>
      </c>
    </row>
    <row r="80" spans="1:25" x14ac:dyDescent="0.3">
      <c r="A80">
        <v>105</v>
      </c>
      <c r="B80" s="5">
        <f>'[3]Pc, Winter, S3'!B80*Main!$B$8+_xlfn.IFNA(VLOOKUP($A80,'EV Distribution'!$A$2:$B$51,2,FALSE),0)*'EV Scenarios'!B$2</f>
        <v>3.1989679153587441E-3</v>
      </c>
      <c r="C80" s="5">
        <f>'[3]Pc, Winter, S3'!C80*Main!$B$8+_xlfn.IFNA(VLOOKUP($A80,'EV Distribution'!$A$2:$B$51,2,FALSE),0)*'EV Scenarios'!C$2</f>
        <v>3.1597121586322868E-3</v>
      </c>
      <c r="D80" s="5">
        <f>'[3]Pc, Winter, S3'!D80*Main!$B$8+_xlfn.IFNA(VLOOKUP($A80,'EV Distribution'!$A$2:$B$51,2,FALSE),0)*'EV Scenarios'!D$2</f>
        <v>3.1109903576233187E-3</v>
      </c>
      <c r="E80" s="5">
        <f>'[3]Pc, Winter, S3'!E80*Main!$B$8+_xlfn.IFNA(VLOOKUP($A80,'EV Distribution'!$A$2:$B$51,2,FALSE),0)*'EV Scenarios'!E$2</f>
        <v>3.0909079540358745E-3</v>
      </c>
      <c r="F80" s="5">
        <f>'[3]Pc, Winter, S3'!F80*Main!$B$8+_xlfn.IFNA(VLOOKUP($A80,'EV Distribution'!$A$2:$B$51,2,FALSE),0)*'EV Scenarios'!F$2</f>
        <v>3.0743587121636771E-3</v>
      </c>
      <c r="G80" s="5">
        <f>'[3]Pc, Winter, S3'!G80*Main!$B$8+_xlfn.IFNA(VLOOKUP($A80,'EV Distribution'!$A$2:$B$51,2,FALSE),0)*'EV Scenarios'!G$2</f>
        <v>3.0619874403026905E-3</v>
      </c>
      <c r="H80" s="5">
        <f>'[3]Pc, Winter, S3'!H80*Main!$B$8+_xlfn.IFNA(VLOOKUP($A80,'EV Distribution'!$A$2:$B$51,2,FALSE),0)*'EV Scenarios'!H$2</f>
        <v>3.0798428139013454E-3</v>
      </c>
      <c r="I80" s="5">
        <f>'[3]Pc, Winter, S3'!I80*Main!$B$8+_xlfn.IFNA(VLOOKUP($A80,'EV Distribution'!$A$2:$B$51,2,FALSE),0)*'EV Scenarios'!I$2</f>
        <v>3.0585881947869957E-3</v>
      </c>
      <c r="J80" s="5">
        <f>'[3]Pc, Winter, S3'!J80*Main!$B$8+_xlfn.IFNA(VLOOKUP($A80,'EV Distribution'!$A$2:$B$51,2,FALSE),0)*'EV Scenarios'!J$2</f>
        <v>3.0729218954596406E-3</v>
      </c>
      <c r="K80" s="5">
        <f>'[3]Pc, Winter, S3'!K80*Main!$B$8+_xlfn.IFNA(VLOOKUP($A80,'EV Distribution'!$A$2:$B$51,2,FALSE),0)*'EV Scenarios'!K$2</f>
        <v>3.101846717488789E-3</v>
      </c>
      <c r="L80" s="5">
        <f>'[3]Pc, Winter, S3'!L80*Main!$B$8+_xlfn.IFNA(VLOOKUP($A80,'EV Distribution'!$A$2:$B$51,2,FALSE),0)*'EV Scenarios'!L$2</f>
        <v>3.1094045456838567E-3</v>
      </c>
      <c r="M80" s="5">
        <f>'[3]Pc, Winter, S3'!M80*Main!$B$8+_xlfn.IFNA(VLOOKUP($A80,'EV Distribution'!$A$2:$B$51,2,FALSE),0)*'EV Scenarios'!M$2</f>
        <v>3.1532612034753361E-3</v>
      </c>
      <c r="N80" s="5">
        <f>'[3]Pc, Winter, S3'!N80*Main!$B$8+_xlfn.IFNA(VLOOKUP($A80,'EV Distribution'!$A$2:$B$51,2,FALSE),0)*'EV Scenarios'!N$2</f>
        <v>3.1637583665919283E-3</v>
      </c>
      <c r="O80" s="5">
        <f>'[3]Pc, Winter, S3'!O80*Main!$B$8+_xlfn.IFNA(VLOOKUP($A80,'EV Distribution'!$A$2:$B$51,2,FALSE),0)*'EV Scenarios'!O$2</f>
        <v>3.1528659173206278E-3</v>
      </c>
      <c r="P80" s="5">
        <f>'[3]Pc, Winter, S3'!P80*Main!$B$8+_xlfn.IFNA(VLOOKUP($A80,'EV Distribution'!$A$2:$B$51,2,FALSE),0)*'EV Scenarios'!P$2</f>
        <v>3.1270549161995513E-3</v>
      </c>
      <c r="Q80" s="5">
        <f>'[3]Pc, Winter, S3'!Q80*Main!$B$8+_xlfn.IFNA(VLOOKUP($A80,'EV Distribution'!$A$2:$B$51,2,FALSE),0)*'EV Scenarios'!Q$2</f>
        <v>3.1121051292040355E-3</v>
      </c>
      <c r="R80" s="5">
        <f>'[3]Pc, Winter, S3'!R80*Main!$B$8+_xlfn.IFNA(VLOOKUP($A80,'EV Distribution'!$A$2:$B$51,2,FALSE),0)*'EV Scenarios'!R$2</f>
        <v>3.1237590697869955E-3</v>
      </c>
      <c r="S80" s="5">
        <f>'[3]Pc, Winter, S3'!S80*Main!$B$8+_xlfn.IFNA(VLOOKUP($A80,'EV Distribution'!$A$2:$B$51,2,FALSE),0)*'EV Scenarios'!S$2</f>
        <v>3.1938633026905826E-3</v>
      </c>
      <c r="T80" s="5">
        <f>'[3]Pc, Winter, S3'!T80*Main!$B$8+_xlfn.IFNA(VLOOKUP($A80,'EV Distribution'!$A$2:$B$51,2,FALSE),0)*'EV Scenarios'!T$2</f>
        <v>3.2749867205717491E-3</v>
      </c>
      <c r="U80" s="5">
        <f>'[3]Pc, Winter, S3'!U80*Main!$B$8+_xlfn.IFNA(VLOOKUP($A80,'EV Distribution'!$A$2:$B$51,2,FALSE),0)*'EV Scenarios'!U$2</f>
        <v>3.4018222357062779E-3</v>
      </c>
      <c r="V80" s="5">
        <f>'[3]Pc, Winter, S3'!V80*Main!$B$8+_xlfn.IFNA(VLOOKUP($A80,'EV Distribution'!$A$2:$B$51,2,FALSE),0)*'EV Scenarios'!V$2</f>
        <v>3.4929121782511204E-3</v>
      </c>
      <c r="W80" s="5">
        <f>'[3]Pc, Winter, S3'!W80*Main!$B$8+_xlfn.IFNA(VLOOKUP($A80,'EV Distribution'!$A$2:$B$51,2,FALSE),0)*'EV Scenarios'!W$2</f>
        <v>3.474250435257847E-3</v>
      </c>
      <c r="X80" s="5">
        <f>'[3]Pc, Winter, S3'!X80*Main!$B$8+_xlfn.IFNA(VLOOKUP($A80,'EV Distribution'!$A$2:$B$51,2,FALSE),0)*'EV Scenarios'!X$2</f>
        <v>3.3562957542040356E-3</v>
      </c>
      <c r="Y80" s="5">
        <f>'[3]Pc, Winter, S3'!Y80*Main!$B$8+_xlfn.IFNA(VLOOKUP($A80,'EV Distribution'!$A$2:$B$51,2,FALSE),0)*'EV Scenarios'!Y$2</f>
        <v>3.2797287183295963E-3</v>
      </c>
    </row>
    <row r="81" spans="1:25" x14ac:dyDescent="0.3">
      <c r="A81">
        <v>104</v>
      </c>
      <c r="B81" s="5">
        <f>'[3]Pc, Winter, S3'!B81*Main!$B$8+_xlfn.IFNA(VLOOKUP($A81,'EV Distribution'!$A$2:$B$51,2,FALSE),0)*'EV Scenarios'!B$2</f>
        <v>0.22977578475336324</v>
      </c>
      <c r="C81" s="5">
        <f>'[3]Pc, Winter, S3'!C81*Main!$B$8+_xlfn.IFNA(VLOOKUP($A81,'EV Distribution'!$A$2:$B$51,2,FALSE),0)*'EV Scenarios'!C$2</f>
        <v>0.22977578475336324</v>
      </c>
      <c r="D81" s="5">
        <f>'[3]Pc, Winter, S3'!D81*Main!$B$8+_xlfn.IFNA(VLOOKUP($A81,'EV Distribution'!$A$2:$B$51,2,FALSE),0)*'EV Scenarios'!D$2</f>
        <v>0.22977578475336324</v>
      </c>
      <c r="E81" s="5">
        <f>'[3]Pc, Winter, S3'!E81*Main!$B$8+_xlfn.IFNA(VLOOKUP($A81,'EV Distribution'!$A$2:$B$51,2,FALSE),0)*'EV Scenarios'!E$2</f>
        <v>0.22977578475336324</v>
      </c>
      <c r="F81" s="5">
        <f>'[3]Pc, Winter, S3'!F81*Main!$B$8+_xlfn.IFNA(VLOOKUP($A81,'EV Distribution'!$A$2:$B$51,2,FALSE),0)*'EV Scenarios'!F$2</f>
        <v>0.22977578475336324</v>
      </c>
      <c r="G81" s="5">
        <f>'[3]Pc, Winter, S3'!G81*Main!$B$8+_xlfn.IFNA(VLOOKUP($A81,'EV Distribution'!$A$2:$B$51,2,FALSE),0)*'EV Scenarios'!G$2</f>
        <v>0.22977578475336324</v>
      </c>
      <c r="H81" s="5">
        <f>'[3]Pc, Winter, S3'!H81*Main!$B$8+_xlfn.IFNA(VLOOKUP($A81,'EV Distribution'!$A$2:$B$51,2,FALSE),0)*'EV Scenarios'!H$2</f>
        <v>0.22977578475336324</v>
      </c>
      <c r="I81" s="5">
        <f>'[3]Pc, Winter, S3'!I81*Main!$B$8+_xlfn.IFNA(VLOOKUP($A81,'EV Distribution'!$A$2:$B$51,2,FALSE),0)*'EV Scenarios'!I$2</f>
        <v>0.22977578475336324</v>
      </c>
      <c r="J81" s="5">
        <f>'[3]Pc, Winter, S3'!J81*Main!$B$8+_xlfn.IFNA(VLOOKUP($A81,'EV Distribution'!$A$2:$B$51,2,FALSE),0)*'EV Scenarios'!J$2</f>
        <v>0.22977578475336324</v>
      </c>
      <c r="K81" s="5">
        <f>'[3]Pc, Winter, S3'!K81*Main!$B$8+_xlfn.IFNA(VLOOKUP($A81,'EV Distribution'!$A$2:$B$51,2,FALSE),0)*'EV Scenarios'!K$2</f>
        <v>0.22977578475336324</v>
      </c>
      <c r="L81" s="5">
        <f>'[3]Pc, Winter, S3'!L81*Main!$B$8+_xlfn.IFNA(VLOOKUP($A81,'EV Distribution'!$A$2:$B$51,2,FALSE),0)*'EV Scenarios'!L$2</f>
        <v>0.22977578475336324</v>
      </c>
      <c r="M81" s="5">
        <f>'[3]Pc, Winter, S3'!M81*Main!$B$8+_xlfn.IFNA(VLOOKUP($A81,'EV Distribution'!$A$2:$B$51,2,FALSE),0)*'EV Scenarios'!M$2</f>
        <v>0.22977578475336324</v>
      </c>
      <c r="N81" s="5">
        <f>'[3]Pc, Winter, S3'!N81*Main!$B$8+_xlfn.IFNA(VLOOKUP($A81,'EV Distribution'!$A$2:$B$51,2,FALSE),0)*'EV Scenarios'!N$2</f>
        <v>0.22977578475336324</v>
      </c>
      <c r="O81" s="5">
        <f>'[3]Pc, Winter, S3'!O81*Main!$B$8+_xlfn.IFNA(VLOOKUP($A81,'EV Distribution'!$A$2:$B$51,2,FALSE),0)*'EV Scenarios'!O$2</f>
        <v>0.22977578475336324</v>
      </c>
      <c r="P81" s="5">
        <f>'[3]Pc, Winter, S3'!P81*Main!$B$8+_xlfn.IFNA(VLOOKUP($A81,'EV Distribution'!$A$2:$B$51,2,FALSE),0)*'EV Scenarios'!P$2</f>
        <v>0.22977578475336324</v>
      </c>
      <c r="Q81" s="5">
        <f>'[3]Pc, Winter, S3'!Q81*Main!$B$8+_xlfn.IFNA(VLOOKUP($A81,'EV Distribution'!$A$2:$B$51,2,FALSE),0)*'EV Scenarios'!Q$2</f>
        <v>0.22977578475336324</v>
      </c>
      <c r="R81" s="5">
        <f>'[3]Pc, Winter, S3'!R81*Main!$B$8+_xlfn.IFNA(VLOOKUP($A81,'EV Distribution'!$A$2:$B$51,2,FALSE),0)*'EV Scenarios'!R$2</f>
        <v>0.22977578475336324</v>
      </c>
      <c r="S81" s="5">
        <f>'[3]Pc, Winter, S3'!S81*Main!$B$8+_xlfn.IFNA(VLOOKUP($A81,'EV Distribution'!$A$2:$B$51,2,FALSE),0)*'EV Scenarios'!S$2</f>
        <v>0.22977578475336324</v>
      </c>
      <c r="T81" s="5">
        <f>'[3]Pc, Winter, S3'!T81*Main!$B$8+_xlfn.IFNA(VLOOKUP($A81,'EV Distribution'!$A$2:$B$51,2,FALSE),0)*'EV Scenarios'!T$2</f>
        <v>0.22977578475336324</v>
      </c>
      <c r="U81" s="5">
        <f>'[3]Pc, Winter, S3'!U81*Main!$B$8+_xlfn.IFNA(VLOOKUP($A81,'EV Distribution'!$A$2:$B$51,2,FALSE),0)*'EV Scenarios'!U$2</f>
        <v>0.22977578475336324</v>
      </c>
      <c r="V81" s="5">
        <f>'[3]Pc, Winter, S3'!V81*Main!$B$8+_xlfn.IFNA(VLOOKUP($A81,'EV Distribution'!$A$2:$B$51,2,FALSE),0)*'EV Scenarios'!V$2</f>
        <v>0.22977578475336324</v>
      </c>
      <c r="W81" s="5">
        <f>'[3]Pc, Winter, S3'!W81*Main!$B$8+_xlfn.IFNA(VLOOKUP($A81,'EV Distribution'!$A$2:$B$51,2,FALSE),0)*'EV Scenarios'!W$2</f>
        <v>0.22977578475336324</v>
      </c>
      <c r="X81" s="5">
        <f>'[3]Pc, Winter, S3'!X81*Main!$B$8+_xlfn.IFNA(VLOOKUP($A81,'EV Distribution'!$A$2:$B$51,2,FALSE),0)*'EV Scenarios'!X$2</f>
        <v>0.22977578475336324</v>
      </c>
      <c r="Y81" s="5">
        <f>'[3]Pc, Winter, S3'!Y81*Main!$B$8+_xlfn.IFNA(VLOOKUP($A81,'EV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S3'!B82*Main!$B$8+_xlfn.IFNA(VLOOKUP($A82,'EV Distribution'!$A$2:$B$51,2,FALSE),0)*'EV Scenarios'!B$2</f>
        <v>3.9803064694506731E-3</v>
      </c>
      <c r="C82" s="5">
        <f>'[3]Pc, Winter, S3'!C82*Main!$B$8+_xlfn.IFNA(VLOOKUP($A82,'EV Distribution'!$A$2:$B$51,2,FALSE),0)*'EV Scenarios'!C$2</f>
        <v>3.4430540641816145E-3</v>
      </c>
      <c r="D82" s="5">
        <f>'[3]Pc, Winter, S3'!D82*Main!$B$8+_xlfn.IFNA(VLOOKUP($A82,'EV Distribution'!$A$2:$B$51,2,FALSE),0)*'EV Scenarios'!D$2</f>
        <v>2.8594192626121076E-3</v>
      </c>
      <c r="E82" s="5">
        <f>'[3]Pc, Winter, S3'!E82*Main!$B$8+_xlfn.IFNA(VLOOKUP($A82,'EV Distribution'!$A$2:$B$51,2,FALSE),0)*'EV Scenarios'!E$2</f>
        <v>2.5522704316143499E-3</v>
      </c>
      <c r="F82" s="5">
        <f>'[3]Pc, Winter, S3'!F82*Main!$B$8+_xlfn.IFNA(VLOOKUP($A82,'EV Distribution'!$A$2:$B$51,2,FALSE),0)*'EV Scenarios'!F$2</f>
        <v>2.4723971376121078E-3</v>
      </c>
      <c r="G82" s="5">
        <f>'[3]Pc, Winter, S3'!G82*Main!$B$8+_xlfn.IFNA(VLOOKUP($A82,'EV Distribution'!$A$2:$B$51,2,FALSE),0)*'EV Scenarios'!G$2</f>
        <v>2.4250392713004482E-3</v>
      </c>
      <c r="H82" s="5">
        <f>'[3]Pc, Winter, S3'!H82*Main!$B$8+_xlfn.IFNA(VLOOKUP($A82,'EV Distribution'!$A$2:$B$51,2,FALSE),0)*'EV Scenarios'!H$2</f>
        <v>2.486366428251121E-3</v>
      </c>
      <c r="I82" s="5">
        <f>'[3]Pc, Winter, S3'!I82*Main!$B$8+_xlfn.IFNA(VLOOKUP($A82,'EV Distribution'!$A$2:$B$51,2,FALSE),0)*'EV Scenarios'!I$2</f>
        <v>2.5220322973654704E-3</v>
      </c>
      <c r="J82" s="5">
        <f>'[3]Pc, Winter, S3'!J82*Main!$B$8+_xlfn.IFNA(VLOOKUP($A82,'EV Distribution'!$A$2:$B$51,2,FALSE),0)*'EV Scenarios'!J$2</f>
        <v>3.1662478436098656E-3</v>
      </c>
      <c r="K82" s="5">
        <f>'[3]Pc, Winter, S3'!K82*Main!$B$8+_xlfn.IFNA(VLOOKUP($A82,'EV Distribution'!$A$2:$B$51,2,FALSE),0)*'EV Scenarios'!K$2</f>
        <v>2.8579530058856504E-3</v>
      </c>
      <c r="L82" s="5">
        <f>'[3]Pc, Winter, S3'!L82*Main!$B$8+_xlfn.IFNA(VLOOKUP($A82,'EV Distribution'!$A$2:$B$51,2,FALSE),0)*'EV Scenarios'!L$2</f>
        <v>2.8950223024103139E-3</v>
      </c>
      <c r="M82" s="5">
        <f>'[3]Pc, Winter, S3'!M82*Main!$B$8+_xlfn.IFNA(VLOOKUP($A82,'EV Distribution'!$A$2:$B$51,2,FALSE),0)*'EV Scenarios'!M$2</f>
        <v>3.476901832399102E-3</v>
      </c>
      <c r="N82" s="5">
        <f>'[3]Pc, Winter, S3'!N82*Main!$B$8+_xlfn.IFNA(VLOOKUP($A82,'EV Distribution'!$A$2:$B$51,2,FALSE),0)*'EV Scenarios'!N$2</f>
        <v>3.6011721163116588E-3</v>
      </c>
      <c r="O82" s="5">
        <f>'[3]Pc, Winter, S3'!O82*Main!$B$8+_xlfn.IFNA(VLOOKUP($A82,'EV Distribution'!$A$2:$B$51,2,FALSE),0)*'EV Scenarios'!O$2</f>
        <v>3.4881346370515699E-3</v>
      </c>
      <c r="P82" s="5">
        <f>'[3]Pc, Winter, S3'!P82*Main!$B$8+_xlfn.IFNA(VLOOKUP($A82,'EV Distribution'!$A$2:$B$51,2,FALSE),0)*'EV Scenarios'!P$2</f>
        <v>3.4878800885650226E-3</v>
      </c>
      <c r="Q82" s="5">
        <f>'[3]Pc, Winter, S3'!Q82*Main!$B$8+_xlfn.IFNA(VLOOKUP($A82,'EV Distribution'!$A$2:$B$51,2,FALSE),0)*'EV Scenarios'!Q$2</f>
        <v>3.1663961207959637E-3</v>
      </c>
      <c r="R82" s="5">
        <f>'[3]Pc, Winter, S3'!R82*Main!$B$8+_xlfn.IFNA(VLOOKUP($A82,'EV Distribution'!$A$2:$B$51,2,FALSE),0)*'EV Scenarios'!R$2</f>
        <v>2.912904961883408E-3</v>
      </c>
      <c r="S82" s="5">
        <f>'[3]Pc, Winter, S3'!S82*Main!$B$8+_xlfn.IFNA(VLOOKUP($A82,'EV Distribution'!$A$2:$B$51,2,FALSE),0)*'EV Scenarios'!S$2</f>
        <v>3.6273206006165919E-3</v>
      </c>
      <c r="T82" s="5">
        <f>'[3]Pc, Winter, S3'!T82*Main!$B$8+_xlfn.IFNA(VLOOKUP($A82,'EV Distribution'!$A$2:$B$51,2,FALSE),0)*'EV Scenarios'!T$2</f>
        <v>5.4653908082959645E-3</v>
      </c>
      <c r="U82" s="5">
        <f>'[3]Pc, Winter, S3'!U82*Main!$B$8+_xlfn.IFNA(VLOOKUP($A82,'EV Distribution'!$A$2:$B$51,2,FALSE),0)*'EV Scenarios'!U$2</f>
        <v>6.9417885454035868E-3</v>
      </c>
      <c r="V82" s="5">
        <f>'[3]Pc, Winter, S3'!V82*Main!$B$8+_xlfn.IFNA(VLOOKUP($A82,'EV Distribution'!$A$2:$B$51,2,FALSE),0)*'EV Scenarios'!V$2</f>
        <v>7.3014845852017937E-3</v>
      </c>
      <c r="W82" s="5">
        <f>'[3]Pc, Winter, S3'!W82*Main!$B$8+_xlfn.IFNA(VLOOKUP($A82,'EV Distribution'!$A$2:$B$51,2,FALSE),0)*'EV Scenarios'!W$2</f>
        <v>6.5138458663116603E-3</v>
      </c>
      <c r="X82" s="5">
        <f>'[3]Pc, Winter, S3'!X82*Main!$B$8+_xlfn.IFNA(VLOOKUP($A82,'EV Distribution'!$A$2:$B$51,2,FALSE),0)*'EV Scenarios'!X$2</f>
        <v>5.4221398251121074E-3</v>
      </c>
      <c r="Y82" s="5">
        <f>'[3]Pc, Winter, S3'!Y82*Main!$B$8+_xlfn.IFNA(VLOOKUP($A82,'EV Distribution'!$A$2:$B$51,2,FALSE),0)*'EV Scenarios'!Y$2</f>
        <v>4.1713086676008967E-3</v>
      </c>
    </row>
    <row r="83" spans="1:25" x14ac:dyDescent="0.3">
      <c r="A83">
        <v>40</v>
      </c>
      <c r="B83" s="5">
        <f>'[3]Pc, Winter, S3'!B83*Main!$B$8+_xlfn.IFNA(VLOOKUP($A83,'EV Distribution'!$A$2:$B$51,2,FALSE),0)*'EV Scenarios'!B$2</f>
        <v>2.7494429712443945E-2</v>
      </c>
      <c r="C83" s="5">
        <f>'[3]Pc, Winter, S3'!C83*Main!$B$8+_xlfn.IFNA(VLOOKUP($A83,'EV Distribution'!$A$2:$B$51,2,FALSE),0)*'EV Scenarios'!C$2</f>
        <v>2.3480607572589688E-2</v>
      </c>
      <c r="D83" s="5">
        <f>'[3]Pc, Winter, S3'!D83*Main!$B$8+_xlfn.IFNA(VLOOKUP($A83,'EV Distribution'!$A$2:$B$51,2,FALSE),0)*'EV Scenarios'!D$2</f>
        <v>2.3521764723934975E-2</v>
      </c>
      <c r="E83" s="5">
        <f>'[3]Pc, Winter, S3'!E83*Main!$B$8+_xlfn.IFNA(VLOOKUP($A83,'EV Distribution'!$A$2:$B$51,2,FALSE),0)*'EV Scenarios'!E$2</f>
        <v>2.3699511013452915E-2</v>
      </c>
      <c r="F83" s="5">
        <f>'[3]Pc, Winter, S3'!F83*Main!$B$8+_xlfn.IFNA(VLOOKUP($A83,'EV Distribution'!$A$2:$B$51,2,FALSE),0)*'EV Scenarios'!F$2</f>
        <v>2.3630864420683857E-2</v>
      </c>
      <c r="G83" s="5">
        <f>'[3]Pc, Winter, S3'!G83*Main!$B$8+_xlfn.IFNA(VLOOKUP($A83,'EV Distribution'!$A$2:$B$51,2,FALSE),0)*'EV Scenarios'!G$2</f>
        <v>2.3990596721973095E-2</v>
      </c>
      <c r="H83" s="5">
        <f>'[3]Pc, Winter, S3'!H83*Main!$B$8+_xlfn.IFNA(VLOOKUP($A83,'EV Distribution'!$A$2:$B$51,2,FALSE),0)*'EV Scenarios'!H$2</f>
        <v>2.0483853477578477E-2</v>
      </c>
      <c r="I83" s="5">
        <f>'[3]Pc, Winter, S3'!I83*Main!$B$8+_xlfn.IFNA(VLOOKUP($A83,'EV Distribution'!$A$2:$B$51,2,FALSE),0)*'EV Scenarios'!I$2</f>
        <v>1.6960447180493277E-2</v>
      </c>
      <c r="J83" s="5">
        <f>'[3]Pc, Winter, S3'!J83*Main!$B$8+_xlfn.IFNA(VLOOKUP($A83,'EV Distribution'!$A$2:$B$51,2,FALSE),0)*'EV Scenarios'!J$2</f>
        <v>1.7078877210201793E-2</v>
      </c>
      <c r="K83" s="5">
        <f>'[3]Pc, Winter, S3'!K83*Main!$B$8+_xlfn.IFNA(VLOOKUP($A83,'EV Distribution'!$A$2:$B$51,2,FALSE),0)*'EV Scenarios'!K$2</f>
        <v>1.7755123500840804E-2</v>
      </c>
      <c r="L83" s="5">
        <f>'[3]Pc, Winter, S3'!L83*Main!$B$8+_xlfn.IFNA(VLOOKUP($A83,'EV Distribution'!$A$2:$B$51,2,FALSE),0)*'EV Scenarios'!L$2</f>
        <v>1.6969368584360985E-2</v>
      </c>
      <c r="M83" s="5">
        <f>'[3]Pc, Winter, S3'!M83*Main!$B$8+_xlfn.IFNA(VLOOKUP($A83,'EV Distribution'!$A$2:$B$51,2,FALSE),0)*'EV Scenarios'!M$2</f>
        <v>1.6788086260930493E-2</v>
      </c>
      <c r="N83" s="5">
        <f>'[3]Pc, Winter, S3'!N83*Main!$B$8+_xlfn.IFNA(VLOOKUP($A83,'EV Distribution'!$A$2:$B$51,2,FALSE),0)*'EV Scenarios'!N$2</f>
        <v>1.6315637448430495E-2</v>
      </c>
      <c r="O83" s="5">
        <f>'[3]Pc, Winter, S3'!O83*Main!$B$8+_xlfn.IFNA(VLOOKUP($A83,'EV Distribution'!$A$2:$B$51,2,FALSE),0)*'EV Scenarios'!O$2</f>
        <v>1.3645499219730944E-2</v>
      </c>
      <c r="P83" s="5">
        <f>'[3]Pc, Winter, S3'!P83*Main!$B$8+_xlfn.IFNA(VLOOKUP($A83,'EV Distribution'!$A$2:$B$51,2,FALSE),0)*'EV Scenarios'!P$2</f>
        <v>1.4245846260369953E-2</v>
      </c>
      <c r="Q83" s="5">
        <f>'[3]Pc, Winter, S3'!Q83*Main!$B$8+_xlfn.IFNA(VLOOKUP($A83,'EV Distribution'!$A$2:$B$51,2,FALSE),0)*'EV Scenarios'!Q$2</f>
        <v>1.4057220446468609E-2</v>
      </c>
      <c r="R83" s="5">
        <f>'[3]Pc, Winter, S3'!R83*Main!$B$8+_xlfn.IFNA(VLOOKUP($A83,'EV Distribution'!$A$2:$B$51,2,FALSE),0)*'EV Scenarios'!R$2</f>
        <v>1.4273177730941703E-2</v>
      </c>
      <c r="S83" s="5">
        <f>'[3]Pc, Winter, S3'!S83*Main!$B$8+_xlfn.IFNA(VLOOKUP($A83,'EV Distribution'!$A$2:$B$51,2,FALSE),0)*'EV Scenarios'!S$2</f>
        <v>1.5790777856502243E-2</v>
      </c>
      <c r="T83" s="5">
        <f>'[3]Pc, Winter, S3'!T83*Main!$B$8+_xlfn.IFNA(VLOOKUP($A83,'EV Distribution'!$A$2:$B$51,2,FALSE),0)*'EV Scenarios'!T$2</f>
        <v>1.6664548746356502E-2</v>
      </c>
      <c r="U83" s="5">
        <f>'[3]Pc, Winter, S3'!U83*Main!$B$8+_xlfn.IFNA(VLOOKUP($A83,'EV Distribution'!$A$2:$B$51,2,FALSE),0)*'EV Scenarios'!U$2</f>
        <v>2.0606631295964125E-2</v>
      </c>
      <c r="V83" s="5">
        <f>'[3]Pc, Winter, S3'!V83*Main!$B$8+_xlfn.IFNA(VLOOKUP($A83,'EV Distribution'!$A$2:$B$51,2,FALSE),0)*'EV Scenarios'!V$2</f>
        <v>2.8991445876961876E-2</v>
      </c>
      <c r="W83" s="5">
        <f>'[3]Pc, Winter, S3'!W83*Main!$B$8+_xlfn.IFNA(VLOOKUP($A83,'EV Distribution'!$A$2:$B$51,2,FALSE),0)*'EV Scenarios'!W$2</f>
        <v>3.2530303518497755E-2</v>
      </c>
      <c r="X83" s="5">
        <f>'[3]Pc, Winter, S3'!X83*Main!$B$8+_xlfn.IFNA(VLOOKUP($A83,'EV Distribution'!$A$2:$B$51,2,FALSE),0)*'EV Scenarios'!X$2</f>
        <v>3.1249584993834085E-2</v>
      </c>
      <c r="Y83" s="5">
        <f>'[3]Pc, Winter, S3'!Y83*Main!$B$8+_xlfn.IFNA(VLOOKUP($A83,'EV Distribution'!$A$2:$B$51,2,FALSE),0)*'EV Scenarios'!Y$2</f>
        <v>2.7584939471132289E-2</v>
      </c>
    </row>
    <row r="84" spans="1:25" x14ac:dyDescent="0.3">
      <c r="A84">
        <v>73</v>
      </c>
      <c r="B84" s="5">
        <f>'[3]Pc, Winter, S3'!B84*Main!$B$8+_xlfn.IFNA(VLOOKUP($A84,'EV Distribution'!$A$2:$B$51,2,FALSE),0)*'EV Scenarios'!B$2</f>
        <v>2.2993492602578474E-2</v>
      </c>
      <c r="C84" s="5">
        <f>'[3]Pc, Winter, S3'!C84*Main!$B$8+_xlfn.IFNA(VLOOKUP($A84,'EV Distribution'!$A$2:$B$51,2,FALSE),0)*'EV Scenarios'!C$2</f>
        <v>2.1550809435538117E-2</v>
      </c>
      <c r="D84" s="5">
        <f>'[3]Pc, Winter, S3'!D84*Main!$B$8+_xlfn.IFNA(VLOOKUP($A84,'EV Distribution'!$A$2:$B$51,2,FALSE),0)*'EV Scenarios'!D$2</f>
        <v>1.9848755362668162E-2</v>
      </c>
      <c r="E84" s="5">
        <f>'[3]Pc, Winter, S3'!E84*Main!$B$8+_xlfn.IFNA(VLOOKUP($A84,'EV Distribution'!$A$2:$B$51,2,FALSE),0)*'EV Scenarios'!E$2</f>
        <v>1.8624014168441703E-2</v>
      </c>
      <c r="F84" s="5">
        <f>'[3]Pc, Winter, S3'!F84*Main!$B$8+_xlfn.IFNA(VLOOKUP($A84,'EV Distribution'!$A$2:$B$51,2,FALSE),0)*'EV Scenarios'!F$2</f>
        <v>1.8016048983464126E-2</v>
      </c>
      <c r="G84" s="5">
        <f>'[3]Pc, Winter, S3'!G84*Main!$B$8+_xlfn.IFNA(VLOOKUP($A84,'EV Distribution'!$A$2:$B$51,2,FALSE),0)*'EV Scenarios'!G$2</f>
        <v>1.7001265771580718E-2</v>
      </c>
      <c r="H84" s="5">
        <f>'[3]Pc, Winter, S3'!H84*Main!$B$8+_xlfn.IFNA(VLOOKUP($A84,'EV Distribution'!$A$2:$B$51,2,FALSE),0)*'EV Scenarios'!H$2</f>
        <v>1.4606998145179372E-2</v>
      </c>
      <c r="I84" s="5">
        <f>'[3]Pc, Winter, S3'!I84*Main!$B$8+_xlfn.IFNA(VLOOKUP($A84,'EV Distribution'!$A$2:$B$51,2,FALSE),0)*'EV Scenarios'!I$2</f>
        <v>1.4161570605941701E-2</v>
      </c>
      <c r="J84" s="5">
        <f>'[3]Pc, Winter, S3'!J84*Main!$B$8+_xlfn.IFNA(VLOOKUP($A84,'EV Distribution'!$A$2:$B$51,2,FALSE),0)*'EV Scenarios'!J$2</f>
        <v>1.4897851923766817E-2</v>
      </c>
      <c r="K84" s="5">
        <f>'[3]Pc, Winter, S3'!K84*Main!$B$8+_xlfn.IFNA(VLOOKUP($A84,'EV Distribution'!$A$2:$B$51,2,FALSE),0)*'EV Scenarios'!K$2</f>
        <v>1.6170898091367715E-2</v>
      </c>
      <c r="L84" s="5">
        <f>'[3]Pc, Winter, S3'!L84*Main!$B$8+_xlfn.IFNA(VLOOKUP($A84,'EV Distribution'!$A$2:$B$51,2,FALSE),0)*'EV Scenarios'!L$2</f>
        <v>1.601048084529148E-2</v>
      </c>
      <c r="M84" s="5">
        <f>'[3]Pc, Winter, S3'!M84*Main!$B$8+_xlfn.IFNA(VLOOKUP($A84,'EV Distribution'!$A$2:$B$51,2,FALSE),0)*'EV Scenarios'!M$2</f>
        <v>1.6339555671524664E-2</v>
      </c>
      <c r="N84" s="5">
        <f>'[3]Pc, Winter, S3'!N84*Main!$B$8+_xlfn.IFNA(VLOOKUP($A84,'EV Distribution'!$A$2:$B$51,2,FALSE),0)*'EV Scenarios'!N$2</f>
        <v>1.7259388348654713E-2</v>
      </c>
      <c r="O84" s="5">
        <f>'[3]Pc, Winter, S3'!O84*Main!$B$8+_xlfn.IFNA(VLOOKUP($A84,'EV Distribution'!$A$2:$B$51,2,FALSE),0)*'EV Scenarios'!O$2</f>
        <v>1.5626879507286997E-2</v>
      </c>
      <c r="P84" s="5">
        <f>'[3]Pc, Winter, S3'!P84*Main!$B$8+_xlfn.IFNA(VLOOKUP($A84,'EV Distribution'!$A$2:$B$51,2,FALSE),0)*'EV Scenarios'!P$2</f>
        <v>1.4562733276345292E-2</v>
      </c>
      <c r="Q84" s="5">
        <f>'[3]Pc, Winter, S3'!Q84*Main!$B$8+_xlfn.IFNA(VLOOKUP($A84,'EV Distribution'!$A$2:$B$51,2,FALSE),0)*'EV Scenarios'!Q$2</f>
        <v>1.433152534220852E-2</v>
      </c>
      <c r="R84" s="5">
        <f>'[3]Pc, Winter, S3'!R84*Main!$B$8+_xlfn.IFNA(VLOOKUP($A84,'EV Distribution'!$A$2:$B$51,2,FALSE),0)*'EV Scenarios'!R$2</f>
        <v>1.4292712980941702E-2</v>
      </c>
      <c r="S84" s="5">
        <f>'[3]Pc, Winter, S3'!S84*Main!$B$8+_xlfn.IFNA(VLOOKUP($A84,'EV Distribution'!$A$2:$B$51,2,FALSE),0)*'EV Scenarios'!S$2</f>
        <v>1.4634659918441702E-2</v>
      </c>
      <c r="T84" s="5">
        <f>'[3]Pc, Winter, S3'!T84*Main!$B$8+_xlfn.IFNA(VLOOKUP($A84,'EV Distribution'!$A$2:$B$51,2,FALSE),0)*'EV Scenarios'!T$2</f>
        <v>1.6399224134529149E-2</v>
      </c>
      <c r="U84" s="5">
        <f>'[3]Pc, Winter, S3'!U84*Main!$B$8+_xlfn.IFNA(VLOOKUP($A84,'EV Distribution'!$A$2:$B$51,2,FALSE),0)*'EV Scenarios'!U$2</f>
        <v>1.99790719809417E-2</v>
      </c>
      <c r="V84" s="5">
        <f>'[3]Pc, Winter, S3'!V84*Main!$B$8+_xlfn.IFNA(VLOOKUP($A84,'EV Distribution'!$A$2:$B$51,2,FALSE),0)*'EV Scenarios'!V$2</f>
        <v>2.2234155079876684E-2</v>
      </c>
      <c r="W84" s="5">
        <f>'[3]Pc, Winter, S3'!W84*Main!$B$8+_xlfn.IFNA(VLOOKUP($A84,'EV Distribution'!$A$2:$B$51,2,FALSE),0)*'EV Scenarios'!W$2</f>
        <v>2.6239117927130039E-2</v>
      </c>
      <c r="X84" s="5">
        <f>'[3]Pc, Winter, S3'!X84*Main!$B$8+_xlfn.IFNA(VLOOKUP($A84,'EV Distribution'!$A$2:$B$51,2,FALSE),0)*'EV Scenarios'!X$2</f>
        <v>2.6282343419562783E-2</v>
      </c>
      <c r="Y84" s="5">
        <f>'[3]Pc, Winter, S3'!Y84*Main!$B$8+_xlfn.IFNA(VLOOKUP($A84,'EV Distribution'!$A$2:$B$51,2,FALSE),0)*'EV Scenarios'!Y$2</f>
        <v>2.209611943133408E-2</v>
      </c>
    </row>
    <row r="85" spans="1:25" x14ac:dyDescent="0.3">
      <c r="A85">
        <v>25</v>
      </c>
      <c r="B85" s="5">
        <f>'[3]Pc, Winter, S3'!B85*Main!$B$8+_xlfn.IFNA(VLOOKUP($A85,'EV Distribution'!$A$2:$B$51,2,FALSE),0)*'EV Scenarios'!B$2</f>
        <v>1.5068525786434977E-2</v>
      </c>
      <c r="C85" s="5">
        <f>'[3]Pc, Winter, S3'!C85*Main!$B$8+_xlfn.IFNA(VLOOKUP($A85,'EV Distribution'!$A$2:$B$51,2,FALSE),0)*'EV Scenarios'!C$2</f>
        <v>1.056285744955157E-2</v>
      </c>
      <c r="D85" s="5">
        <f>'[3]Pc, Winter, S3'!D85*Main!$B$8+_xlfn.IFNA(VLOOKUP($A85,'EV Distribution'!$A$2:$B$51,2,FALSE),0)*'EV Scenarios'!D$2</f>
        <v>9.162461643497757E-3</v>
      </c>
      <c r="E85" s="5">
        <f>'[3]Pc, Winter, S3'!E85*Main!$B$8+_xlfn.IFNA(VLOOKUP($A85,'EV Distribution'!$A$2:$B$51,2,FALSE),0)*'EV Scenarios'!E$2</f>
        <v>8.9474647500000001E-3</v>
      </c>
      <c r="F85" s="5">
        <f>'[3]Pc, Winter, S3'!F85*Main!$B$8+_xlfn.IFNA(VLOOKUP($A85,'EV Distribution'!$A$2:$B$51,2,FALSE),0)*'EV Scenarios'!F$2</f>
        <v>9.0036840630605373E-3</v>
      </c>
      <c r="G85" s="5">
        <f>'[3]Pc, Winter, S3'!G85*Main!$B$8+_xlfn.IFNA(VLOOKUP($A85,'EV Distribution'!$A$2:$B$51,2,FALSE),0)*'EV Scenarios'!G$2</f>
        <v>9.0439009288116583E-3</v>
      </c>
      <c r="H85" s="5">
        <f>'[3]Pc, Winter, S3'!H85*Main!$B$8+_xlfn.IFNA(VLOOKUP($A85,'EV Distribution'!$A$2:$B$51,2,FALSE),0)*'EV Scenarios'!H$2</f>
        <v>9.4206086342488778E-3</v>
      </c>
      <c r="I85" s="5">
        <f>'[3]Pc, Winter, S3'!I85*Main!$B$8+_xlfn.IFNA(VLOOKUP($A85,'EV Distribution'!$A$2:$B$51,2,FALSE),0)*'EV Scenarios'!I$2</f>
        <v>9.8578899038677115E-3</v>
      </c>
      <c r="J85" s="5">
        <f>'[3]Pc, Winter, S3'!J85*Main!$B$8+_xlfn.IFNA(VLOOKUP($A85,'EV Distribution'!$A$2:$B$51,2,FALSE),0)*'EV Scenarios'!J$2</f>
        <v>1.5189937156950675E-2</v>
      </c>
      <c r="K85" s="5">
        <f>'[3]Pc, Winter, S3'!K85*Main!$B$8+_xlfn.IFNA(VLOOKUP($A85,'EV Distribution'!$A$2:$B$51,2,FALSE),0)*'EV Scenarios'!K$2</f>
        <v>1.7968820007006728E-2</v>
      </c>
      <c r="L85" s="5">
        <f>'[3]Pc, Winter, S3'!L85*Main!$B$8+_xlfn.IFNA(VLOOKUP($A85,'EV Distribution'!$A$2:$B$51,2,FALSE),0)*'EV Scenarios'!L$2</f>
        <v>2.2948151736827353E-2</v>
      </c>
      <c r="M85" s="5">
        <f>'[3]Pc, Winter, S3'!M85*Main!$B$8+_xlfn.IFNA(VLOOKUP($A85,'EV Distribution'!$A$2:$B$51,2,FALSE),0)*'EV Scenarios'!M$2</f>
        <v>2.5663226569506727E-2</v>
      </c>
      <c r="N85" s="5">
        <f>'[3]Pc, Winter, S3'!N85*Main!$B$8+_xlfn.IFNA(VLOOKUP($A85,'EV Distribution'!$A$2:$B$51,2,FALSE),0)*'EV Scenarios'!N$2</f>
        <v>2.6543957152466369E-2</v>
      </c>
      <c r="O85" s="5">
        <f>'[3]Pc, Winter, S3'!O85*Main!$B$8+_xlfn.IFNA(VLOOKUP($A85,'EV Distribution'!$A$2:$B$51,2,FALSE),0)*'EV Scenarios'!O$2</f>
        <v>2.5522427508127804E-2</v>
      </c>
      <c r="P85" s="5">
        <f>'[3]Pc, Winter, S3'!P85*Main!$B$8+_xlfn.IFNA(VLOOKUP($A85,'EV Distribution'!$A$2:$B$51,2,FALSE),0)*'EV Scenarios'!P$2</f>
        <v>2.1344396103699551E-2</v>
      </c>
      <c r="Q85" s="5">
        <f>'[3]Pc, Winter, S3'!Q85*Main!$B$8+_xlfn.IFNA(VLOOKUP($A85,'EV Distribution'!$A$2:$B$51,2,FALSE),0)*'EV Scenarios'!Q$2</f>
        <v>2.0792168420683859E-2</v>
      </c>
      <c r="R85" s="5">
        <f>'[3]Pc, Winter, S3'!R85*Main!$B$8+_xlfn.IFNA(VLOOKUP($A85,'EV Distribution'!$A$2:$B$51,2,FALSE),0)*'EV Scenarios'!R$2</f>
        <v>2.1070075769899103E-2</v>
      </c>
      <c r="S85" s="5">
        <f>'[3]Pc, Winter, S3'!S85*Main!$B$8+_xlfn.IFNA(VLOOKUP($A85,'EV Distribution'!$A$2:$B$51,2,FALSE),0)*'EV Scenarios'!S$2</f>
        <v>2.3122461442264576E-2</v>
      </c>
      <c r="T85" s="5">
        <f>'[3]Pc, Winter, S3'!T85*Main!$B$8+_xlfn.IFNA(VLOOKUP($A85,'EV Distribution'!$A$2:$B$51,2,FALSE),0)*'EV Scenarios'!T$2</f>
        <v>3.0803258097813896E-2</v>
      </c>
      <c r="U85" s="5">
        <f>'[3]Pc, Winter, S3'!U85*Main!$B$8+_xlfn.IFNA(VLOOKUP($A85,'EV Distribution'!$A$2:$B$51,2,FALSE),0)*'EV Scenarios'!U$2</f>
        <v>3.5854830257286995E-2</v>
      </c>
      <c r="V85" s="5">
        <f>'[3]Pc, Winter, S3'!V85*Main!$B$8+_xlfn.IFNA(VLOOKUP($A85,'EV Distribution'!$A$2:$B$51,2,FALSE),0)*'EV Scenarios'!V$2</f>
        <v>3.3890348183576238E-2</v>
      </c>
      <c r="W85" s="5">
        <f>'[3]Pc, Winter, S3'!W85*Main!$B$8+_xlfn.IFNA(VLOOKUP($A85,'EV Distribution'!$A$2:$B$51,2,FALSE),0)*'EV Scenarios'!W$2</f>
        <v>3.1122812308015699E-2</v>
      </c>
      <c r="X85" s="5">
        <f>'[3]Pc, Winter, S3'!X85*Main!$B$8+_xlfn.IFNA(VLOOKUP($A85,'EV Distribution'!$A$2:$B$51,2,FALSE),0)*'EV Scenarios'!X$2</f>
        <v>2.5811603205437225E-2</v>
      </c>
      <c r="Y85" s="5">
        <f>'[3]Pc, Winter, S3'!Y85*Main!$B$8+_xlfn.IFNA(VLOOKUP($A85,'EV Distribution'!$A$2:$B$51,2,FALSE),0)*'EV Scenarios'!Y$2</f>
        <v>1.977029985706278E-2</v>
      </c>
    </row>
    <row r="86" spans="1:25" x14ac:dyDescent="0.3">
      <c r="A86">
        <v>59</v>
      </c>
      <c r="B86" s="5">
        <f>'[3]Pc, Winter, S3'!B86*Main!$B$8+_xlfn.IFNA(VLOOKUP($A86,'EV Distribution'!$A$2:$B$51,2,FALSE),0)*'EV Scenarios'!B$2</f>
        <v>5.3852045165919286E-2</v>
      </c>
      <c r="C86" s="5">
        <f>'[3]Pc, Winter, S3'!C86*Main!$B$8+_xlfn.IFNA(VLOOKUP($A86,'EV Distribution'!$A$2:$B$51,2,FALSE),0)*'EV Scenarios'!C$2</f>
        <v>4.5331068686098666E-2</v>
      </c>
      <c r="D86" s="5">
        <f>'[3]Pc, Winter, S3'!D86*Main!$B$8+_xlfn.IFNA(VLOOKUP($A86,'EV Distribution'!$A$2:$B$51,2,FALSE),0)*'EV Scenarios'!D$2</f>
        <v>4.4467024851457398E-2</v>
      </c>
      <c r="E86" s="5">
        <f>'[3]Pc, Winter, S3'!E86*Main!$B$8+_xlfn.IFNA(VLOOKUP($A86,'EV Distribution'!$A$2:$B$51,2,FALSE),0)*'EV Scenarios'!E$2</f>
        <v>4.1383094182735419E-2</v>
      </c>
      <c r="F86" s="5">
        <f>'[3]Pc, Winter, S3'!F86*Main!$B$8+_xlfn.IFNA(VLOOKUP($A86,'EV Distribution'!$A$2:$B$51,2,FALSE),0)*'EV Scenarios'!F$2</f>
        <v>4.1508669880325109E-2</v>
      </c>
      <c r="G86" s="5">
        <f>'[3]Pc, Winter, S3'!G86*Main!$B$8+_xlfn.IFNA(VLOOKUP($A86,'EV Distribution'!$A$2:$B$51,2,FALSE),0)*'EV Scenarios'!G$2</f>
        <v>4.1395026367432732E-2</v>
      </c>
      <c r="H86" s="5">
        <f>'[3]Pc, Winter, S3'!H86*Main!$B$8+_xlfn.IFNA(VLOOKUP($A86,'EV Distribution'!$A$2:$B$51,2,FALSE),0)*'EV Scenarios'!H$2</f>
        <v>4.1283666610426005E-2</v>
      </c>
      <c r="I86" s="5">
        <f>'[3]Pc, Winter, S3'!I86*Main!$B$8+_xlfn.IFNA(VLOOKUP($A86,'EV Distribution'!$A$2:$B$51,2,FALSE),0)*'EV Scenarios'!I$2</f>
        <v>4.5832495456278016E-2</v>
      </c>
      <c r="J86" s="5">
        <f>'[3]Pc, Winter, S3'!J86*Main!$B$8+_xlfn.IFNA(VLOOKUP($A86,'EV Distribution'!$A$2:$B$51,2,FALSE),0)*'EV Scenarios'!J$2</f>
        <v>5.0917481682174887E-2</v>
      </c>
      <c r="K86" s="5">
        <f>'[3]Pc, Winter, S3'!K86*Main!$B$8+_xlfn.IFNA(VLOOKUP($A86,'EV Distribution'!$A$2:$B$51,2,FALSE),0)*'EV Scenarios'!K$2</f>
        <v>5.7003743176008967E-2</v>
      </c>
      <c r="L86" s="5">
        <f>'[3]Pc, Winter, S3'!L86*Main!$B$8+_xlfn.IFNA(VLOOKUP($A86,'EV Distribution'!$A$2:$B$51,2,FALSE),0)*'EV Scenarios'!L$2</f>
        <v>6.1552825852298217E-2</v>
      </c>
      <c r="M86" s="5">
        <f>'[3]Pc, Winter, S3'!M86*Main!$B$8+_xlfn.IFNA(VLOOKUP($A86,'EV Distribution'!$A$2:$B$51,2,FALSE),0)*'EV Scenarios'!M$2</f>
        <v>6.4952379052130055E-2</v>
      </c>
      <c r="N86" s="5">
        <f>'[3]Pc, Winter, S3'!N86*Main!$B$8+_xlfn.IFNA(VLOOKUP($A86,'EV Distribution'!$A$2:$B$51,2,FALSE),0)*'EV Scenarios'!N$2</f>
        <v>6.4123821574271295E-2</v>
      </c>
      <c r="O86" s="5">
        <f>'[3]Pc, Winter, S3'!O86*Main!$B$8+_xlfn.IFNA(VLOOKUP($A86,'EV Distribution'!$A$2:$B$51,2,FALSE),0)*'EV Scenarios'!O$2</f>
        <v>6.1267345954876679E-2</v>
      </c>
      <c r="P86" s="5">
        <f>'[3]Pc, Winter, S3'!P86*Main!$B$8+_xlfn.IFNA(VLOOKUP($A86,'EV Distribution'!$A$2:$B$51,2,FALSE),0)*'EV Scenarios'!P$2</f>
        <v>5.8805044231782511E-2</v>
      </c>
      <c r="Q86" s="5">
        <f>'[3]Pc, Winter, S3'!Q86*Main!$B$8+_xlfn.IFNA(VLOOKUP($A86,'EV Distribution'!$A$2:$B$51,2,FALSE),0)*'EV Scenarios'!Q$2</f>
        <v>5.8136606368553813E-2</v>
      </c>
      <c r="R86" s="5">
        <f>'[3]Pc, Winter, S3'!R86*Main!$B$8+_xlfn.IFNA(VLOOKUP($A86,'EV Distribution'!$A$2:$B$51,2,FALSE),0)*'EV Scenarios'!R$2</f>
        <v>5.7735437235706268E-2</v>
      </c>
      <c r="S86" s="5">
        <f>'[3]Pc, Winter, S3'!S86*Main!$B$8+_xlfn.IFNA(VLOOKUP($A86,'EV Distribution'!$A$2:$B$51,2,FALSE),0)*'EV Scenarios'!S$2</f>
        <v>5.8763528773822869E-2</v>
      </c>
      <c r="T86" s="5">
        <f>'[3]Pc, Winter, S3'!T86*Main!$B$8+_xlfn.IFNA(VLOOKUP($A86,'EV Distribution'!$A$2:$B$51,2,FALSE),0)*'EV Scenarios'!T$2</f>
        <v>5.8585382889854265E-2</v>
      </c>
      <c r="U86" s="5">
        <f>'[3]Pc, Winter, S3'!U86*Main!$B$8+_xlfn.IFNA(VLOOKUP($A86,'EV Distribution'!$A$2:$B$51,2,FALSE),0)*'EV Scenarios'!U$2</f>
        <v>5.8996051456278023E-2</v>
      </c>
      <c r="V86" s="5">
        <f>'[3]Pc, Winter, S3'!V86*Main!$B$8+_xlfn.IFNA(VLOOKUP($A86,'EV Distribution'!$A$2:$B$51,2,FALSE),0)*'EV Scenarios'!V$2</f>
        <v>5.8429322408071756E-2</v>
      </c>
      <c r="W86" s="5">
        <f>'[3]Pc, Winter, S3'!W86*Main!$B$8+_xlfn.IFNA(VLOOKUP($A86,'EV Distribution'!$A$2:$B$51,2,FALSE),0)*'EV Scenarios'!W$2</f>
        <v>5.6286745431894623E-2</v>
      </c>
      <c r="X86" s="5">
        <f>'[3]Pc, Winter, S3'!X86*Main!$B$8+_xlfn.IFNA(VLOOKUP($A86,'EV Distribution'!$A$2:$B$51,2,FALSE),0)*'EV Scenarios'!X$2</f>
        <v>5.5605944554372198E-2</v>
      </c>
      <c r="Y86" s="5">
        <f>'[3]Pc, Winter, S3'!Y86*Main!$B$8+_xlfn.IFNA(VLOOKUP($A86,'EV Distribution'!$A$2:$B$51,2,FALSE),0)*'EV Scenarios'!Y$2</f>
        <v>5.4482640393497754E-2</v>
      </c>
    </row>
    <row r="87" spans="1:25" x14ac:dyDescent="0.3">
      <c r="A87">
        <v>96</v>
      </c>
      <c r="B87" s="5">
        <f>'[3]Pc, Winter, S3'!B87*Main!$B$8+_xlfn.IFNA(VLOOKUP($A87,'EV Distribution'!$A$2:$B$51,2,FALSE),0)*'EV Scenarios'!B$2</f>
        <v>2.8082266179652465E-2</v>
      </c>
      <c r="C87" s="5">
        <f>'[3]Pc, Winter, S3'!C87*Main!$B$8+_xlfn.IFNA(VLOOKUP($A87,'EV Distribution'!$A$2:$B$51,2,FALSE),0)*'EV Scenarios'!C$2</f>
        <v>2.343617252606502E-2</v>
      </c>
      <c r="D87" s="5">
        <f>'[3]Pc, Winter, S3'!D87*Main!$B$8+_xlfn.IFNA(VLOOKUP($A87,'EV Distribution'!$A$2:$B$51,2,FALSE),0)*'EV Scenarios'!D$2</f>
        <v>1.9129411751401346E-2</v>
      </c>
      <c r="E87" s="5">
        <f>'[3]Pc, Winter, S3'!E87*Main!$B$8+_xlfn.IFNA(VLOOKUP($A87,'EV Distribution'!$A$2:$B$51,2,FALSE),0)*'EV Scenarios'!E$2</f>
        <v>1.774387238593049E-2</v>
      </c>
      <c r="F87" s="5">
        <f>'[3]Pc, Winter, S3'!F87*Main!$B$8+_xlfn.IFNA(VLOOKUP($A87,'EV Distribution'!$A$2:$B$51,2,FALSE),0)*'EV Scenarios'!F$2</f>
        <v>1.8002308750560539E-2</v>
      </c>
      <c r="G87" s="5">
        <f>'[3]Pc, Winter, S3'!G87*Main!$B$8+_xlfn.IFNA(VLOOKUP($A87,'EV Distribution'!$A$2:$B$51,2,FALSE),0)*'EV Scenarios'!G$2</f>
        <v>1.7606261104540361E-2</v>
      </c>
      <c r="H87" s="5">
        <f>'[3]Pc, Winter, S3'!H87*Main!$B$8+_xlfn.IFNA(VLOOKUP($A87,'EV Distribution'!$A$2:$B$51,2,FALSE),0)*'EV Scenarios'!H$2</f>
        <v>1.8279229140975337E-2</v>
      </c>
      <c r="I87" s="5">
        <f>'[3]Pc, Winter, S3'!I87*Main!$B$8+_xlfn.IFNA(VLOOKUP($A87,'EV Distribution'!$A$2:$B$51,2,FALSE),0)*'EV Scenarios'!I$2</f>
        <v>1.9227340036715248E-2</v>
      </c>
      <c r="J87" s="5">
        <f>'[3]Pc, Winter, S3'!J87*Main!$B$8+_xlfn.IFNA(VLOOKUP($A87,'EV Distribution'!$A$2:$B$51,2,FALSE),0)*'EV Scenarios'!J$2</f>
        <v>2.3587696372197309E-2</v>
      </c>
      <c r="K87" s="5">
        <f>'[3]Pc, Winter, S3'!K87*Main!$B$8+_xlfn.IFNA(VLOOKUP($A87,'EV Distribution'!$A$2:$B$51,2,FALSE),0)*'EV Scenarios'!K$2</f>
        <v>2.5343462688901346E-2</v>
      </c>
      <c r="L87" s="5">
        <f>'[3]Pc, Winter, S3'!L87*Main!$B$8+_xlfn.IFNA(VLOOKUP($A87,'EV Distribution'!$A$2:$B$51,2,FALSE),0)*'EV Scenarios'!L$2</f>
        <v>2.5161618491872196E-2</v>
      </c>
      <c r="M87" s="5">
        <f>'[3]Pc, Winter, S3'!M87*Main!$B$8+_xlfn.IFNA(VLOOKUP($A87,'EV Distribution'!$A$2:$B$51,2,FALSE),0)*'EV Scenarios'!M$2</f>
        <v>2.5477241022982062E-2</v>
      </c>
      <c r="N87" s="5">
        <f>'[3]Pc, Winter, S3'!N87*Main!$B$8+_xlfn.IFNA(VLOOKUP($A87,'EV Distribution'!$A$2:$B$51,2,FALSE),0)*'EV Scenarios'!N$2</f>
        <v>2.5828771046804935E-2</v>
      </c>
      <c r="O87" s="5">
        <f>'[3]Pc, Winter, S3'!O87*Main!$B$8+_xlfn.IFNA(VLOOKUP($A87,'EV Distribution'!$A$2:$B$51,2,FALSE),0)*'EV Scenarios'!O$2</f>
        <v>2.5145395603419281E-2</v>
      </c>
      <c r="P87" s="5">
        <f>'[3]Pc, Winter, S3'!P87*Main!$B$8+_xlfn.IFNA(VLOOKUP($A87,'EV Distribution'!$A$2:$B$51,2,FALSE),0)*'EV Scenarios'!P$2</f>
        <v>2.3099293939742152E-2</v>
      </c>
      <c r="Q87" s="5">
        <f>'[3]Pc, Winter, S3'!Q87*Main!$B$8+_xlfn.IFNA(VLOOKUP($A87,'EV Distribution'!$A$2:$B$51,2,FALSE),0)*'EV Scenarios'!Q$2</f>
        <v>2.3616622271300451E-2</v>
      </c>
      <c r="R87" s="5">
        <f>'[3]Pc, Winter, S3'!R87*Main!$B$8+_xlfn.IFNA(VLOOKUP($A87,'EV Distribution'!$A$2:$B$51,2,FALSE),0)*'EV Scenarios'!R$2</f>
        <v>2.4141959007006726E-2</v>
      </c>
      <c r="S87" s="5">
        <f>'[3]Pc, Winter, S3'!S87*Main!$B$8+_xlfn.IFNA(VLOOKUP($A87,'EV Distribution'!$A$2:$B$51,2,FALSE),0)*'EV Scenarios'!S$2</f>
        <v>2.6309545641255604E-2</v>
      </c>
      <c r="T87" s="5">
        <f>'[3]Pc, Winter, S3'!T87*Main!$B$8+_xlfn.IFNA(VLOOKUP($A87,'EV Distribution'!$A$2:$B$51,2,FALSE),0)*'EV Scenarios'!T$2</f>
        <v>3.2303479993553819E-2</v>
      </c>
      <c r="U87" s="5">
        <f>'[3]Pc, Winter, S3'!U87*Main!$B$8+_xlfn.IFNA(VLOOKUP($A87,'EV Distribution'!$A$2:$B$51,2,FALSE),0)*'EV Scenarios'!U$2</f>
        <v>3.9029760394338565E-2</v>
      </c>
      <c r="V87" s="5">
        <f>'[3]Pc, Winter, S3'!V87*Main!$B$8+_xlfn.IFNA(VLOOKUP($A87,'EV Distribution'!$A$2:$B$51,2,FALSE),0)*'EV Scenarios'!V$2</f>
        <v>4.2483546782791481E-2</v>
      </c>
      <c r="W87" s="5">
        <f>'[3]Pc, Winter, S3'!W87*Main!$B$8+_xlfn.IFNA(VLOOKUP($A87,'EV Distribution'!$A$2:$B$51,2,FALSE),0)*'EV Scenarios'!W$2</f>
        <v>4.1386264370515694E-2</v>
      </c>
      <c r="X87" s="5">
        <f>'[3]Pc, Winter, S3'!X87*Main!$B$8+_xlfn.IFNA(VLOOKUP($A87,'EV Distribution'!$A$2:$B$51,2,FALSE),0)*'EV Scenarios'!X$2</f>
        <v>3.5913559152746639E-2</v>
      </c>
      <c r="Y87" s="5">
        <f>'[3]Pc, Winter, S3'!Y87*Main!$B$8+_xlfn.IFNA(VLOOKUP($A87,'EV Distribution'!$A$2:$B$51,2,FALSE),0)*'EV Scenarios'!Y$2</f>
        <v>3.1841465514854263E-2</v>
      </c>
    </row>
    <row r="88" spans="1:25" x14ac:dyDescent="0.3">
      <c r="A88">
        <v>41</v>
      </c>
      <c r="B88" s="5">
        <f>'[3]Pc, Winter, S3'!B88*Main!$B$8+_xlfn.IFNA(VLOOKUP($A88,'EV Distribution'!$A$2:$B$51,2,FALSE),0)*'EV Scenarios'!B$2</f>
        <v>2.8013055918161434E-2</v>
      </c>
      <c r="C88" s="5">
        <f>'[3]Pc, Winter, S3'!C88*Main!$B$8+_xlfn.IFNA(VLOOKUP($A88,'EV Distribution'!$A$2:$B$51,2,FALSE),0)*'EV Scenarios'!C$2</f>
        <v>2.403033572589686E-2</v>
      </c>
      <c r="D88" s="5">
        <f>'[3]Pc, Winter, S3'!D88*Main!$B$8+_xlfn.IFNA(VLOOKUP($A88,'EV Distribution'!$A$2:$B$51,2,FALSE),0)*'EV Scenarios'!D$2</f>
        <v>2.3434422998878924E-2</v>
      </c>
      <c r="E88" s="5">
        <f>'[3]Pc, Winter, S3'!E88*Main!$B$8+_xlfn.IFNA(VLOOKUP($A88,'EV Distribution'!$A$2:$B$51,2,FALSE),0)*'EV Scenarios'!E$2</f>
        <v>2.1744065949551569E-2</v>
      </c>
      <c r="F88" s="5">
        <f>'[3]Pc, Winter, S3'!F88*Main!$B$8+_xlfn.IFNA(VLOOKUP($A88,'EV Distribution'!$A$2:$B$51,2,FALSE),0)*'EV Scenarios'!F$2</f>
        <v>2.1767463586883407E-2</v>
      </c>
      <c r="G88" s="5">
        <f>'[3]Pc, Winter, S3'!G88*Main!$B$8+_xlfn.IFNA(VLOOKUP($A88,'EV Distribution'!$A$2:$B$51,2,FALSE),0)*'EV Scenarios'!G$2</f>
        <v>2.1270456769338562E-2</v>
      </c>
      <c r="H88" s="5">
        <f>'[3]Pc, Winter, S3'!H88*Main!$B$8+_xlfn.IFNA(VLOOKUP($A88,'EV Distribution'!$A$2:$B$51,2,FALSE),0)*'EV Scenarios'!H$2</f>
        <v>1.9501763410594168E-2</v>
      </c>
      <c r="I88" s="5">
        <f>'[3]Pc, Winter, S3'!I88*Main!$B$8+_xlfn.IFNA(VLOOKUP($A88,'EV Distribution'!$A$2:$B$51,2,FALSE),0)*'EV Scenarios'!I$2</f>
        <v>1.8963322274663678E-2</v>
      </c>
      <c r="J88" s="5">
        <f>'[3]Pc, Winter, S3'!J88*Main!$B$8+_xlfn.IFNA(VLOOKUP($A88,'EV Distribution'!$A$2:$B$51,2,FALSE),0)*'EV Scenarios'!J$2</f>
        <v>2.3885203595852018E-2</v>
      </c>
      <c r="K88" s="5">
        <f>'[3]Pc, Winter, S3'!K88*Main!$B$8+_xlfn.IFNA(VLOOKUP($A88,'EV Distribution'!$A$2:$B$51,2,FALSE),0)*'EV Scenarios'!K$2</f>
        <v>2.9500327076233186E-2</v>
      </c>
      <c r="L88" s="5">
        <f>'[3]Pc, Winter, S3'!L88*Main!$B$8+_xlfn.IFNA(VLOOKUP($A88,'EV Distribution'!$A$2:$B$51,2,FALSE),0)*'EV Scenarios'!L$2</f>
        <v>3.0367197871076234E-2</v>
      </c>
      <c r="M88" s="5">
        <f>'[3]Pc, Winter, S3'!M88*Main!$B$8+_xlfn.IFNA(VLOOKUP($A88,'EV Distribution'!$A$2:$B$51,2,FALSE),0)*'EV Scenarios'!M$2</f>
        <v>3.0770442525504486E-2</v>
      </c>
      <c r="N88" s="5">
        <f>'[3]Pc, Winter, S3'!N88*Main!$B$8+_xlfn.IFNA(VLOOKUP($A88,'EV Distribution'!$A$2:$B$51,2,FALSE),0)*'EV Scenarios'!N$2</f>
        <v>3.1735932728139009E-2</v>
      </c>
      <c r="O88" s="5">
        <f>'[3]Pc, Winter, S3'!O88*Main!$B$8+_xlfn.IFNA(VLOOKUP($A88,'EV Distribution'!$A$2:$B$51,2,FALSE),0)*'EV Scenarios'!O$2</f>
        <v>2.9973297910594165E-2</v>
      </c>
      <c r="P88" s="5">
        <f>'[3]Pc, Winter, S3'!P88*Main!$B$8+_xlfn.IFNA(VLOOKUP($A88,'EV Distribution'!$A$2:$B$51,2,FALSE),0)*'EV Scenarios'!P$2</f>
        <v>2.8021216548766818E-2</v>
      </c>
      <c r="Q88" s="5">
        <f>'[3]Pc, Winter, S3'!Q88*Main!$B$8+_xlfn.IFNA(VLOOKUP($A88,'EV Distribution'!$A$2:$B$51,2,FALSE),0)*'EV Scenarios'!Q$2</f>
        <v>2.7880965000000004E-2</v>
      </c>
      <c r="R88" s="5">
        <f>'[3]Pc, Winter, S3'!R88*Main!$B$8+_xlfn.IFNA(VLOOKUP($A88,'EV Distribution'!$A$2:$B$51,2,FALSE),0)*'EV Scenarios'!R$2</f>
        <v>2.8142674233464126E-2</v>
      </c>
      <c r="S88" s="5">
        <f>'[3]Pc, Winter, S3'!S88*Main!$B$8+_xlfn.IFNA(VLOOKUP($A88,'EV Distribution'!$A$2:$B$51,2,FALSE),0)*'EV Scenarios'!S$2</f>
        <v>2.8208343793721977E-2</v>
      </c>
      <c r="T88" s="5">
        <f>'[3]Pc, Winter, S3'!T88*Main!$B$8+_xlfn.IFNA(VLOOKUP($A88,'EV Distribution'!$A$2:$B$51,2,FALSE),0)*'EV Scenarios'!T$2</f>
        <v>3.1602693290078469E-2</v>
      </c>
      <c r="U88" s="5">
        <f>'[3]Pc, Winter, S3'!U88*Main!$B$8+_xlfn.IFNA(VLOOKUP($A88,'EV Distribution'!$A$2:$B$51,2,FALSE),0)*'EV Scenarios'!U$2</f>
        <v>3.5094827102858744E-2</v>
      </c>
      <c r="V88" s="5">
        <f>'[3]Pc, Winter, S3'!V88*Main!$B$8+_xlfn.IFNA(VLOOKUP($A88,'EV Distribution'!$A$2:$B$51,2,FALSE),0)*'EV Scenarios'!V$2</f>
        <v>3.8442665313060537E-2</v>
      </c>
      <c r="W88" s="5">
        <f>'[3]Pc, Winter, S3'!W88*Main!$B$8+_xlfn.IFNA(VLOOKUP($A88,'EV Distribution'!$A$2:$B$51,2,FALSE),0)*'EV Scenarios'!W$2</f>
        <v>3.7961575135930486E-2</v>
      </c>
      <c r="X88" s="5">
        <f>'[3]Pc, Winter, S3'!X88*Main!$B$8+_xlfn.IFNA(VLOOKUP($A88,'EV Distribution'!$A$2:$B$51,2,FALSE),0)*'EV Scenarios'!X$2</f>
        <v>3.4586922809697308E-2</v>
      </c>
      <c r="Y88" s="5">
        <f>'[3]Pc, Winter, S3'!Y88*Main!$B$8+_xlfn.IFNA(VLOOKUP($A88,'EV Distribution'!$A$2:$B$51,2,FALSE),0)*'EV Scenarios'!Y$2</f>
        <v>2.9948877411995516E-2</v>
      </c>
    </row>
    <row r="89" spans="1:25" x14ac:dyDescent="0.3">
      <c r="A89">
        <v>98</v>
      </c>
      <c r="B89" s="5">
        <f>'[3]Pc, Winter, S3'!B89*Main!$B$8+_xlfn.IFNA(VLOOKUP($A89,'EV Distribution'!$A$2:$B$51,2,FALSE),0)*'EV Scenarios'!B$2</f>
        <v>9.1910313901345297E-2</v>
      </c>
      <c r="C89" s="5">
        <f>'[3]Pc, Winter, S3'!C89*Main!$B$8+_xlfn.IFNA(VLOOKUP($A89,'EV Distribution'!$A$2:$B$51,2,FALSE),0)*'EV Scenarios'!C$2</f>
        <v>9.1910313901345297E-2</v>
      </c>
      <c r="D89" s="5">
        <f>'[3]Pc, Winter, S3'!D89*Main!$B$8+_xlfn.IFNA(VLOOKUP($A89,'EV Distribution'!$A$2:$B$51,2,FALSE),0)*'EV Scenarios'!D$2</f>
        <v>9.1910313901345297E-2</v>
      </c>
      <c r="E89" s="5">
        <f>'[3]Pc, Winter, S3'!E89*Main!$B$8+_xlfn.IFNA(VLOOKUP($A89,'EV Distribution'!$A$2:$B$51,2,FALSE),0)*'EV Scenarios'!E$2</f>
        <v>9.1910313901345297E-2</v>
      </c>
      <c r="F89" s="5">
        <f>'[3]Pc, Winter, S3'!F89*Main!$B$8+_xlfn.IFNA(VLOOKUP($A89,'EV Distribution'!$A$2:$B$51,2,FALSE),0)*'EV Scenarios'!F$2</f>
        <v>9.1910313901345297E-2</v>
      </c>
      <c r="G89" s="5">
        <f>'[3]Pc, Winter, S3'!G89*Main!$B$8+_xlfn.IFNA(VLOOKUP($A89,'EV Distribution'!$A$2:$B$51,2,FALSE),0)*'EV Scenarios'!G$2</f>
        <v>9.1910313901345297E-2</v>
      </c>
      <c r="H89" s="5">
        <f>'[3]Pc, Winter, S3'!H89*Main!$B$8+_xlfn.IFNA(VLOOKUP($A89,'EV Distribution'!$A$2:$B$51,2,FALSE),0)*'EV Scenarios'!H$2</f>
        <v>9.1910313901345297E-2</v>
      </c>
      <c r="I89" s="5">
        <f>'[3]Pc, Winter, S3'!I89*Main!$B$8+_xlfn.IFNA(VLOOKUP($A89,'EV Distribution'!$A$2:$B$51,2,FALSE),0)*'EV Scenarios'!I$2</f>
        <v>9.1910313901345297E-2</v>
      </c>
      <c r="J89" s="5">
        <f>'[3]Pc, Winter, S3'!J89*Main!$B$8+_xlfn.IFNA(VLOOKUP($A89,'EV Distribution'!$A$2:$B$51,2,FALSE),0)*'EV Scenarios'!J$2</f>
        <v>9.1910313901345297E-2</v>
      </c>
      <c r="K89" s="5">
        <f>'[3]Pc, Winter, S3'!K89*Main!$B$8+_xlfn.IFNA(VLOOKUP($A89,'EV Distribution'!$A$2:$B$51,2,FALSE),0)*'EV Scenarios'!K$2</f>
        <v>9.1910313901345297E-2</v>
      </c>
      <c r="L89" s="5">
        <f>'[3]Pc, Winter, S3'!L89*Main!$B$8+_xlfn.IFNA(VLOOKUP($A89,'EV Distribution'!$A$2:$B$51,2,FALSE),0)*'EV Scenarios'!L$2</f>
        <v>9.1910313901345297E-2</v>
      </c>
      <c r="M89" s="5">
        <f>'[3]Pc, Winter, S3'!M89*Main!$B$8+_xlfn.IFNA(VLOOKUP($A89,'EV Distribution'!$A$2:$B$51,2,FALSE),0)*'EV Scenarios'!M$2</f>
        <v>9.1910313901345297E-2</v>
      </c>
      <c r="N89" s="5">
        <f>'[3]Pc, Winter, S3'!N89*Main!$B$8+_xlfn.IFNA(VLOOKUP($A89,'EV Distribution'!$A$2:$B$51,2,FALSE),0)*'EV Scenarios'!N$2</f>
        <v>9.1910313901345297E-2</v>
      </c>
      <c r="O89" s="5">
        <f>'[3]Pc, Winter, S3'!O89*Main!$B$8+_xlfn.IFNA(VLOOKUP($A89,'EV Distribution'!$A$2:$B$51,2,FALSE),0)*'EV Scenarios'!O$2</f>
        <v>9.1910313901345297E-2</v>
      </c>
      <c r="P89" s="5">
        <f>'[3]Pc, Winter, S3'!P89*Main!$B$8+_xlfn.IFNA(VLOOKUP($A89,'EV Distribution'!$A$2:$B$51,2,FALSE),0)*'EV Scenarios'!P$2</f>
        <v>9.1910313901345297E-2</v>
      </c>
      <c r="Q89" s="5">
        <f>'[3]Pc, Winter, S3'!Q89*Main!$B$8+_xlfn.IFNA(VLOOKUP($A89,'EV Distribution'!$A$2:$B$51,2,FALSE),0)*'EV Scenarios'!Q$2</f>
        <v>9.1910313901345297E-2</v>
      </c>
      <c r="R89" s="5">
        <f>'[3]Pc, Winter, S3'!R89*Main!$B$8+_xlfn.IFNA(VLOOKUP($A89,'EV Distribution'!$A$2:$B$51,2,FALSE),0)*'EV Scenarios'!R$2</f>
        <v>9.1910313901345297E-2</v>
      </c>
      <c r="S89" s="5">
        <f>'[3]Pc, Winter, S3'!S89*Main!$B$8+_xlfn.IFNA(VLOOKUP($A89,'EV Distribution'!$A$2:$B$51,2,FALSE),0)*'EV Scenarios'!S$2</f>
        <v>9.1910313901345297E-2</v>
      </c>
      <c r="T89" s="5">
        <f>'[3]Pc, Winter, S3'!T89*Main!$B$8+_xlfn.IFNA(VLOOKUP($A89,'EV Distribution'!$A$2:$B$51,2,FALSE),0)*'EV Scenarios'!T$2</f>
        <v>9.1910313901345297E-2</v>
      </c>
      <c r="U89" s="5">
        <f>'[3]Pc, Winter, S3'!U89*Main!$B$8+_xlfn.IFNA(VLOOKUP($A89,'EV Distribution'!$A$2:$B$51,2,FALSE),0)*'EV Scenarios'!U$2</f>
        <v>9.1910313901345297E-2</v>
      </c>
      <c r="V89" s="5">
        <f>'[3]Pc, Winter, S3'!V89*Main!$B$8+_xlfn.IFNA(VLOOKUP($A89,'EV Distribution'!$A$2:$B$51,2,FALSE),0)*'EV Scenarios'!V$2</f>
        <v>9.1910313901345297E-2</v>
      </c>
      <c r="W89" s="5">
        <f>'[3]Pc, Winter, S3'!W89*Main!$B$8+_xlfn.IFNA(VLOOKUP($A89,'EV Distribution'!$A$2:$B$51,2,FALSE),0)*'EV Scenarios'!W$2</f>
        <v>9.1910313901345297E-2</v>
      </c>
      <c r="X89" s="5">
        <f>'[3]Pc, Winter, S3'!X89*Main!$B$8+_xlfn.IFNA(VLOOKUP($A89,'EV Distribution'!$A$2:$B$51,2,FALSE),0)*'EV Scenarios'!X$2</f>
        <v>9.1910313901345297E-2</v>
      </c>
      <c r="Y89" s="5">
        <f>'[3]Pc, Winter, S3'!Y89*Main!$B$8+_xlfn.IFNA(VLOOKUP($A89,'EV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S3'!B90*Main!$B$8+_xlfn.IFNA(VLOOKUP($A90,'EV Distribution'!$A$2:$B$51,2,FALSE),0)*'EV Scenarios'!B$2</f>
        <v>0.11452387152578475</v>
      </c>
      <c r="C90" s="5">
        <f>'[3]Pc, Winter, S3'!C90*Main!$B$8+_xlfn.IFNA(VLOOKUP($A90,'EV Distribution'!$A$2:$B$51,2,FALSE),0)*'EV Scenarios'!C$2</f>
        <v>0.10433567821328477</v>
      </c>
      <c r="D90" s="5">
        <f>'[3]Pc, Winter, S3'!D90*Main!$B$8+_xlfn.IFNA(VLOOKUP($A90,'EV Distribution'!$A$2:$B$51,2,FALSE),0)*'EV Scenarios'!D$2</f>
        <v>0.10320815766676009</v>
      </c>
      <c r="E90" s="5">
        <f>'[3]Pc, Winter, S3'!E90*Main!$B$8+_xlfn.IFNA(VLOOKUP($A90,'EV Distribution'!$A$2:$B$51,2,FALSE),0)*'EV Scenarios'!E$2</f>
        <v>9.9167199006726436E-2</v>
      </c>
      <c r="F90" s="5">
        <f>'[3]Pc, Winter, S3'!F90*Main!$B$8+_xlfn.IFNA(VLOOKUP($A90,'EV Distribution'!$A$2:$B$51,2,FALSE),0)*'EV Scenarios'!F$2</f>
        <v>9.6974993333239903E-2</v>
      </c>
      <c r="G90" s="5">
        <f>'[3]Pc, Winter, S3'!G90*Main!$B$8+_xlfn.IFNA(VLOOKUP($A90,'EV Distribution'!$A$2:$B$51,2,FALSE),0)*'EV Scenarios'!G$2</f>
        <v>9.7204311361547072E-2</v>
      </c>
      <c r="H90" s="5">
        <f>'[3]Pc, Winter, S3'!H90*Main!$B$8+_xlfn.IFNA(VLOOKUP($A90,'EV Distribution'!$A$2:$B$51,2,FALSE),0)*'EV Scenarios'!H$2</f>
        <v>9.7668878146580707E-2</v>
      </c>
      <c r="I90" s="5">
        <f>'[3]Pc, Winter, S3'!I90*Main!$B$8+_xlfn.IFNA(VLOOKUP($A90,'EV Distribution'!$A$2:$B$51,2,FALSE),0)*'EV Scenarios'!I$2</f>
        <v>9.6299606188621073E-2</v>
      </c>
      <c r="J90" s="5">
        <f>'[3]Pc, Winter, S3'!J90*Main!$B$8+_xlfn.IFNA(VLOOKUP($A90,'EV Distribution'!$A$2:$B$51,2,FALSE),0)*'EV Scenarios'!J$2</f>
        <v>9.7551360757567249E-2</v>
      </c>
      <c r="K90" s="5">
        <f>'[3]Pc, Winter, S3'!K90*Main!$B$8+_xlfn.IFNA(VLOOKUP($A90,'EV Distribution'!$A$2:$B$51,2,FALSE),0)*'EV Scenarios'!K$2</f>
        <v>9.6811735124999992E-2</v>
      </c>
      <c r="L90" s="5">
        <f>'[3]Pc, Winter, S3'!L90*Main!$B$8+_xlfn.IFNA(VLOOKUP($A90,'EV Distribution'!$A$2:$B$51,2,FALSE),0)*'EV Scenarios'!L$2</f>
        <v>9.6746069873038118E-2</v>
      </c>
      <c r="M90" s="5">
        <f>'[3]Pc, Winter, S3'!M90*Main!$B$8+_xlfn.IFNA(VLOOKUP($A90,'EV Distribution'!$A$2:$B$51,2,FALSE),0)*'EV Scenarios'!M$2</f>
        <v>0.10079449804119957</v>
      </c>
      <c r="N90" s="5">
        <f>'[3]Pc, Winter, S3'!N90*Main!$B$8+_xlfn.IFNA(VLOOKUP($A90,'EV Distribution'!$A$2:$B$51,2,FALSE),0)*'EV Scenarios'!N$2</f>
        <v>0.10676444416059418</v>
      </c>
      <c r="O90" s="5">
        <f>'[3]Pc, Winter, S3'!O90*Main!$B$8+_xlfn.IFNA(VLOOKUP($A90,'EV Distribution'!$A$2:$B$51,2,FALSE),0)*'EV Scenarios'!O$2</f>
        <v>0.10789668731754484</v>
      </c>
      <c r="P90" s="5">
        <f>'[3]Pc, Winter, S3'!P90*Main!$B$8+_xlfn.IFNA(VLOOKUP($A90,'EV Distribution'!$A$2:$B$51,2,FALSE),0)*'EV Scenarios'!P$2</f>
        <v>0.10306950485482061</v>
      </c>
      <c r="Q90" s="5">
        <f>'[3]Pc, Winter, S3'!Q90*Main!$B$8+_xlfn.IFNA(VLOOKUP($A90,'EV Distribution'!$A$2:$B$51,2,FALSE),0)*'EV Scenarios'!Q$2</f>
        <v>9.8979340787556061E-2</v>
      </c>
      <c r="R90" s="5">
        <f>'[3]Pc, Winter, S3'!R90*Main!$B$8+_xlfn.IFNA(VLOOKUP($A90,'EV Distribution'!$A$2:$B$51,2,FALSE),0)*'EV Scenarios'!R$2</f>
        <v>0.10046714042993274</v>
      </c>
      <c r="S90" s="5">
        <f>'[3]Pc, Winter, S3'!S90*Main!$B$8+_xlfn.IFNA(VLOOKUP($A90,'EV Distribution'!$A$2:$B$51,2,FALSE),0)*'EV Scenarios'!S$2</f>
        <v>0.12037699353279148</v>
      </c>
      <c r="T90" s="5">
        <f>'[3]Pc, Winter, S3'!T90*Main!$B$8+_xlfn.IFNA(VLOOKUP($A90,'EV Distribution'!$A$2:$B$51,2,FALSE),0)*'EV Scenarios'!T$2</f>
        <v>0.14179993705241034</v>
      </c>
      <c r="U90" s="5">
        <f>'[3]Pc, Winter, S3'!U90*Main!$B$8+_xlfn.IFNA(VLOOKUP($A90,'EV Distribution'!$A$2:$B$51,2,FALSE),0)*'EV Scenarios'!U$2</f>
        <v>0.15334014831558296</v>
      </c>
      <c r="V90" s="5">
        <f>'[3]Pc, Winter, S3'!V90*Main!$B$8+_xlfn.IFNA(VLOOKUP($A90,'EV Distribution'!$A$2:$B$51,2,FALSE),0)*'EV Scenarios'!V$2</f>
        <v>0.15447873759248881</v>
      </c>
      <c r="W90" s="5">
        <f>'[3]Pc, Winter, S3'!W90*Main!$B$8+_xlfn.IFNA(VLOOKUP($A90,'EV Distribution'!$A$2:$B$51,2,FALSE),0)*'EV Scenarios'!W$2</f>
        <v>0.15218186402270181</v>
      </c>
      <c r="X90" s="5">
        <f>'[3]Pc, Winter, S3'!X90*Main!$B$8+_xlfn.IFNA(VLOOKUP($A90,'EV Distribution'!$A$2:$B$51,2,FALSE),0)*'EV Scenarios'!X$2</f>
        <v>0.14089477735426012</v>
      </c>
      <c r="Y90" s="5">
        <f>'[3]Pc, Winter, S3'!Y90*Main!$B$8+_xlfn.IFNA(VLOOKUP($A90,'EV Distribution'!$A$2:$B$51,2,FALSE),0)*'EV Scenarios'!Y$2</f>
        <v>0.12047228047365473</v>
      </c>
    </row>
    <row r="91" spans="1:25" x14ac:dyDescent="0.3">
      <c r="A91">
        <v>60</v>
      </c>
      <c r="B91" s="5">
        <f>'[3]Pc, Winter, S3'!B91*Main!$B$8+_xlfn.IFNA(VLOOKUP($A91,'EV Distribution'!$A$2:$B$51,2,FALSE),0)*'EV Scenarios'!B$2</f>
        <v>3.4772801007847541E-2</v>
      </c>
      <c r="C91" s="5">
        <f>'[3]Pc, Winter, S3'!C91*Main!$B$8+_xlfn.IFNA(VLOOKUP($A91,'EV Distribution'!$A$2:$B$51,2,FALSE),0)*'EV Scenarios'!C$2</f>
        <v>2.9188208625840803E-2</v>
      </c>
      <c r="D91" s="5">
        <f>'[3]Pc, Winter, S3'!D91*Main!$B$8+_xlfn.IFNA(VLOOKUP($A91,'EV Distribution'!$A$2:$B$51,2,FALSE),0)*'EV Scenarios'!D$2</f>
        <v>2.7936026817544847E-2</v>
      </c>
      <c r="E91" s="5">
        <f>'[3]Pc, Winter, S3'!E91*Main!$B$8+_xlfn.IFNA(VLOOKUP($A91,'EV Distribution'!$A$2:$B$51,2,FALSE),0)*'EV Scenarios'!E$2</f>
        <v>2.7978725979820623E-2</v>
      </c>
      <c r="F91" s="5">
        <f>'[3]Pc, Winter, S3'!F91*Main!$B$8+_xlfn.IFNA(VLOOKUP($A91,'EV Distribution'!$A$2:$B$51,2,FALSE),0)*'EV Scenarios'!F$2</f>
        <v>2.7955737630605382E-2</v>
      </c>
      <c r="G91" s="5">
        <f>'[3]Pc, Winter, S3'!G91*Main!$B$8+_xlfn.IFNA(VLOOKUP($A91,'EV Distribution'!$A$2:$B$51,2,FALSE),0)*'EV Scenarios'!G$2</f>
        <v>2.840332219002242E-2</v>
      </c>
      <c r="H91" s="5">
        <f>'[3]Pc, Winter, S3'!H91*Main!$B$8+_xlfn.IFNA(VLOOKUP($A91,'EV Distribution'!$A$2:$B$51,2,FALSE),0)*'EV Scenarios'!H$2</f>
        <v>2.8799241664237668E-2</v>
      </c>
      <c r="I91" s="5">
        <f>'[3]Pc, Winter, S3'!I91*Main!$B$8+_xlfn.IFNA(VLOOKUP($A91,'EV Distribution'!$A$2:$B$51,2,FALSE),0)*'EV Scenarios'!I$2</f>
        <v>3.0799430176849777E-2</v>
      </c>
      <c r="J91" s="5">
        <f>'[3]Pc, Winter, S3'!J91*Main!$B$8+_xlfn.IFNA(VLOOKUP($A91,'EV Distribution'!$A$2:$B$51,2,FALSE),0)*'EV Scenarios'!J$2</f>
        <v>3.1725858137051567E-2</v>
      </c>
      <c r="K91" s="5">
        <f>'[3]Pc, Winter, S3'!K91*Main!$B$8+_xlfn.IFNA(VLOOKUP($A91,'EV Distribution'!$A$2:$B$51,2,FALSE),0)*'EV Scenarios'!K$2</f>
        <v>3.3517378283912561E-2</v>
      </c>
      <c r="L91" s="5">
        <f>'[3]Pc, Winter, S3'!L91*Main!$B$8+_xlfn.IFNA(VLOOKUP($A91,'EV Distribution'!$A$2:$B$51,2,FALSE),0)*'EV Scenarios'!L$2</f>
        <v>3.336246344983184E-2</v>
      </c>
      <c r="M91" s="5">
        <f>'[3]Pc, Winter, S3'!M91*Main!$B$8+_xlfn.IFNA(VLOOKUP($A91,'EV Distribution'!$A$2:$B$51,2,FALSE),0)*'EV Scenarios'!M$2</f>
        <v>3.3644205900504487E-2</v>
      </c>
      <c r="N91" s="5">
        <f>'[3]Pc, Winter, S3'!N91*Main!$B$8+_xlfn.IFNA(VLOOKUP($A91,'EV Distribution'!$A$2:$B$51,2,FALSE),0)*'EV Scenarios'!N$2</f>
        <v>3.37688125905269E-2</v>
      </c>
      <c r="O91" s="5">
        <f>'[3]Pc, Winter, S3'!O91*Main!$B$8+_xlfn.IFNA(VLOOKUP($A91,'EV Distribution'!$A$2:$B$51,2,FALSE),0)*'EV Scenarios'!O$2</f>
        <v>3.3781557248038122E-2</v>
      </c>
      <c r="P91" s="5">
        <f>'[3]Pc, Winter, S3'!P91*Main!$B$8+_xlfn.IFNA(VLOOKUP($A91,'EV Distribution'!$A$2:$B$51,2,FALSE),0)*'EV Scenarios'!P$2</f>
        <v>3.2874454149383406E-2</v>
      </c>
      <c r="Q91" s="5">
        <f>'[3]Pc, Winter, S3'!Q91*Main!$B$8+_xlfn.IFNA(VLOOKUP($A91,'EV Distribution'!$A$2:$B$51,2,FALSE),0)*'EV Scenarios'!Q$2</f>
        <v>3.1635199383127803E-2</v>
      </c>
      <c r="R91" s="5">
        <f>'[3]Pc, Winter, S3'!R91*Main!$B$8+_xlfn.IFNA(VLOOKUP($A91,'EV Distribution'!$A$2:$B$51,2,FALSE),0)*'EV Scenarios'!R$2</f>
        <v>3.2207508751681616E-2</v>
      </c>
      <c r="S91" s="5">
        <f>'[3]Pc, Winter, S3'!S91*Main!$B$8+_xlfn.IFNA(VLOOKUP($A91,'EV Distribution'!$A$2:$B$51,2,FALSE),0)*'EV Scenarios'!S$2</f>
        <v>3.3489370051849779E-2</v>
      </c>
      <c r="T91" s="5">
        <f>'[3]Pc, Winter, S3'!T91*Main!$B$8+_xlfn.IFNA(VLOOKUP($A91,'EV Distribution'!$A$2:$B$51,2,FALSE),0)*'EV Scenarios'!T$2</f>
        <v>3.6971379369114356E-2</v>
      </c>
      <c r="U91" s="5">
        <f>'[3]Pc, Winter, S3'!U91*Main!$B$8+_xlfn.IFNA(VLOOKUP($A91,'EV Distribution'!$A$2:$B$51,2,FALSE),0)*'EV Scenarios'!U$2</f>
        <v>4.3031894127242155E-2</v>
      </c>
      <c r="V91" s="5">
        <f>'[3]Pc, Winter, S3'!V91*Main!$B$8+_xlfn.IFNA(VLOOKUP($A91,'EV Distribution'!$A$2:$B$51,2,FALSE),0)*'EV Scenarios'!V$2</f>
        <v>4.6435252629484315E-2</v>
      </c>
      <c r="W91" s="5">
        <f>'[3]Pc, Winter, S3'!W91*Main!$B$8+_xlfn.IFNA(VLOOKUP($A91,'EV Distribution'!$A$2:$B$51,2,FALSE),0)*'EV Scenarios'!W$2</f>
        <v>4.2825151210762323E-2</v>
      </c>
      <c r="X91" s="5">
        <f>'[3]Pc, Winter, S3'!X91*Main!$B$8+_xlfn.IFNA(VLOOKUP($A91,'EV Distribution'!$A$2:$B$51,2,FALSE),0)*'EV Scenarios'!X$2</f>
        <v>3.9261655501681612E-2</v>
      </c>
      <c r="Y91" s="5">
        <f>'[3]Pc, Winter, S3'!Y91*Main!$B$8+_xlfn.IFNA(VLOOKUP($A91,'EV Distribution'!$A$2:$B$51,2,FALSE),0)*'EV Scenarios'!Y$2</f>
        <v>3.5530600468890138E-2</v>
      </c>
    </row>
    <row r="92" spans="1:25" x14ac:dyDescent="0.3">
      <c r="A92">
        <v>21</v>
      </c>
      <c r="B92" s="5">
        <f>'[3]Pc, Winter, S3'!B92*Main!$B$8+_xlfn.IFNA(VLOOKUP($A92,'EV Distribution'!$A$2:$B$51,2,FALSE),0)*'EV Scenarios'!B$2</f>
        <v>1.4377314988789239E-3</v>
      </c>
      <c r="C92" s="5">
        <f>'[3]Pc, Winter, S3'!C92*Main!$B$8+_xlfn.IFNA(VLOOKUP($A92,'EV Distribution'!$A$2:$B$51,2,FALSE),0)*'EV Scenarios'!C$2</f>
        <v>1.2491441006165921E-3</v>
      </c>
      <c r="D92" s="5">
        <f>'[3]Pc, Winter, S3'!D92*Main!$B$8+_xlfn.IFNA(VLOOKUP($A92,'EV Distribution'!$A$2:$B$51,2,FALSE),0)*'EV Scenarios'!D$2</f>
        <v>6.2067717124439468E-4</v>
      </c>
      <c r="E92" s="5">
        <f>'[3]Pc, Winter, S3'!E92*Main!$B$8+_xlfn.IFNA(VLOOKUP($A92,'EV Distribution'!$A$2:$B$51,2,FALSE),0)*'EV Scenarios'!E$2</f>
        <v>6.5779960341928246E-4</v>
      </c>
      <c r="F92" s="5">
        <f>'[3]Pc, Winter, S3'!F92*Main!$B$8+_xlfn.IFNA(VLOOKUP($A92,'EV Distribution'!$A$2:$B$51,2,FALSE),0)*'EV Scenarios'!F$2</f>
        <v>3.3129862500000005E-4</v>
      </c>
      <c r="G92" s="5">
        <f>'[3]Pc, Winter, S3'!G92*Main!$B$8+_xlfn.IFNA(VLOOKUP($A92,'EV Distribution'!$A$2:$B$51,2,FALSE),0)*'EV Scenarios'!G$2</f>
        <v>2.6140657567264573E-4</v>
      </c>
      <c r="H92" s="5">
        <f>'[3]Pc, Winter, S3'!H92*Main!$B$8+_xlfn.IFNA(VLOOKUP($A92,'EV Distribution'!$A$2:$B$51,2,FALSE),0)*'EV Scenarios'!H$2</f>
        <v>2.020992914798206E-4</v>
      </c>
      <c r="I92" s="5">
        <f>'[3]Pc, Winter, S3'!I92*Main!$B$8+_xlfn.IFNA(VLOOKUP($A92,'EV Distribution'!$A$2:$B$51,2,FALSE),0)*'EV Scenarios'!I$2</f>
        <v>3.0103571804932736E-4</v>
      </c>
      <c r="J92" s="5">
        <f>'[3]Pc, Winter, S3'!J92*Main!$B$8+_xlfn.IFNA(VLOOKUP($A92,'EV Distribution'!$A$2:$B$51,2,FALSE),0)*'EV Scenarios'!J$2</f>
        <v>5.2253885650224209E-4</v>
      </c>
      <c r="K92" s="5">
        <f>'[3]Pc, Winter, S3'!K92*Main!$B$8+_xlfn.IFNA(VLOOKUP($A92,'EV Distribution'!$A$2:$B$51,2,FALSE),0)*'EV Scenarios'!K$2</f>
        <v>5.7665428503363223E-4</v>
      </c>
      <c r="L92" s="5">
        <f>'[3]Pc, Winter, S3'!L92*Main!$B$8+_xlfn.IFNA(VLOOKUP($A92,'EV Distribution'!$A$2:$B$51,2,FALSE),0)*'EV Scenarios'!L$2</f>
        <v>6.0953591788116596E-4</v>
      </c>
      <c r="M92" s="5">
        <f>'[3]Pc, Winter, S3'!M92*Main!$B$8+_xlfn.IFNA(VLOOKUP($A92,'EV Distribution'!$A$2:$B$51,2,FALSE),0)*'EV Scenarios'!M$2</f>
        <v>7.3826133884529138E-4</v>
      </c>
      <c r="N92" s="5">
        <f>'[3]Pc, Winter, S3'!N92*Main!$B$8+_xlfn.IFNA(VLOOKUP($A92,'EV Distribution'!$A$2:$B$51,2,FALSE),0)*'EV Scenarios'!N$2</f>
        <v>1.3964038108183856E-3</v>
      </c>
      <c r="O92" s="5">
        <f>'[3]Pc, Winter, S3'!O92*Main!$B$8+_xlfn.IFNA(VLOOKUP($A92,'EV Distribution'!$A$2:$B$51,2,FALSE),0)*'EV Scenarios'!O$2</f>
        <v>1.48149409220852E-3</v>
      </c>
      <c r="P92" s="5">
        <f>'[3]Pc, Winter, S3'!P92*Main!$B$8+_xlfn.IFNA(VLOOKUP($A92,'EV Distribution'!$A$2:$B$51,2,FALSE),0)*'EV Scenarios'!P$2</f>
        <v>1.077379880044843E-3</v>
      </c>
      <c r="Q92" s="5">
        <f>'[3]Pc, Winter, S3'!Q92*Main!$B$8+_xlfn.IFNA(VLOOKUP($A92,'EV Distribution'!$A$2:$B$51,2,FALSE),0)*'EV Scenarios'!Q$2</f>
        <v>1.0033220675448431E-3</v>
      </c>
      <c r="R92" s="5">
        <f>'[3]Pc, Winter, S3'!R92*Main!$B$8+_xlfn.IFNA(VLOOKUP($A92,'EV Distribution'!$A$2:$B$51,2,FALSE),0)*'EV Scenarios'!R$2</f>
        <v>9.7510919142376697E-4</v>
      </c>
      <c r="S92" s="5">
        <f>'[3]Pc, Winter, S3'!S92*Main!$B$8+_xlfn.IFNA(VLOOKUP($A92,'EV Distribution'!$A$2:$B$51,2,FALSE),0)*'EV Scenarios'!S$2</f>
        <v>1.5084399702914798E-3</v>
      </c>
      <c r="T92" s="5">
        <f>'[3]Pc, Winter, S3'!T92*Main!$B$8+_xlfn.IFNA(VLOOKUP($A92,'EV Distribution'!$A$2:$B$51,2,FALSE),0)*'EV Scenarios'!T$2</f>
        <v>2.6780267186098656E-3</v>
      </c>
      <c r="U92" s="5">
        <f>'[3]Pc, Winter, S3'!U92*Main!$B$8+_xlfn.IFNA(VLOOKUP($A92,'EV Distribution'!$A$2:$B$51,2,FALSE),0)*'EV Scenarios'!U$2</f>
        <v>4.0729046746076237E-3</v>
      </c>
      <c r="V92" s="5">
        <f>'[3]Pc, Winter, S3'!V92*Main!$B$8+_xlfn.IFNA(VLOOKUP($A92,'EV Distribution'!$A$2:$B$51,2,FALSE),0)*'EV Scenarios'!V$2</f>
        <v>4.3436878974215248E-3</v>
      </c>
      <c r="W92" s="5">
        <f>'[3]Pc, Winter, S3'!W92*Main!$B$8+_xlfn.IFNA(VLOOKUP($A92,'EV Distribution'!$A$2:$B$51,2,FALSE),0)*'EV Scenarios'!W$2</f>
        <v>3.813515817544843E-3</v>
      </c>
      <c r="X92" s="5">
        <f>'[3]Pc, Winter, S3'!X92*Main!$B$8+_xlfn.IFNA(VLOOKUP($A92,'EV Distribution'!$A$2:$B$51,2,FALSE),0)*'EV Scenarios'!X$2</f>
        <v>3.1275518063340812E-3</v>
      </c>
      <c r="Y92" s="5">
        <f>'[3]Pc, Winter, S3'!Y92*Main!$B$8+_xlfn.IFNA(VLOOKUP($A92,'EV Distribution'!$A$2:$B$51,2,FALSE),0)*'EV Scenarios'!Y$2</f>
        <v>2.1277865961322872E-3</v>
      </c>
    </row>
    <row r="93" spans="1:25" x14ac:dyDescent="0.3">
      <c r="A93">
        <v>86</v>
      </c>
      <c r="B93" s="5">
        <f>'[3]Pc, Winter, S3'!B93*Main!$B$8+_xlfn.IFNA(VLOOKUP($A93,'EV Distribution'!$A$2:$B$51,2,FALSE),0)*'EV Scenarios'!B$2</f>
        <v>8.8314676868273531E-2</v>
      </c>
      <c r="C93" s="5">
        <f>'[3]Pc, Winter, S3'!C93*Main!$B$8+_xlfn.IFNA(VLOOKUP($A93,'EV Distribution'!$A$2:$B$51,2,FALSE),0)*'EV Scenarios'!C$2</f>
        <v>8.6079356999999995E-2</v>
      </c>
      <c r="D93" s="5">
        <f>'[3]Pc, Winter, S3'!D93*Main!$B$8+_xlfn.IFNA(VLOOKUP($A93,'EV Distribution'!$A$2:$B$51,2,FALSE),0)*'EV Scenarios'!D$2</f>
        <v>8.1549452344170395E-2</v>
      </c>
      <c r="E93" s="5">
        <f>'[3]Pc, Winter, S3'!E93*Main!$B$8+_xlfn.IFNA(VLOOKUP($A93,'EV Distribution'!$A$2:$B$51,2,FALSE),0)*'EV Scenarios'!E$2</f>
        <v>8.1132563316423767E-2</v>
      </c>
      <c r="F93" s="5">
        <f>'[3]Pc, Winter, S3'!F93*Main!$B$8+_xlfn.IFNA(VLOOKUP($A93,'EV Distribution'!$A$2:$B$51,2,FALSE),0)*'EV Scenarios'!F$2</f>
        <v>8.0686452912275775E-2</v>
      </c>
      <c r="G93" s="5">
        <f>'[3]Pc, Winter, S3'!G93*Main!$B$8+_xlfn.IFNA(VLOOKUP($A93,'EV Distribution'!$A$2:$B$51,2,FALSE),0)*'EV Scenarios'!G$2</f>
        <v>6.8340170244955159E-2</v>
      </c>
      <c r="H93" s="5">
        <f>'[3]Pc, Winter, S3'!H93*Main!$B$8+_xlfn.IFNA(VLOOKUP($A93,'EV Distribution'!$A$2:$B$51,2,FALSE),0)*'EV Scenarios'!H$2</f>
        <v>6.9576037613508973E-2</v>
      </c>
      <c r="I93" s="5">
        <f>'[3]Pc, Winter, S3'!I93*Main!$B$8+_xlfn.IFNA(VLOOKUP($A93,'EV Distribution'!$A$2:$B$51,2,FALSE),0)*'EV Scenarios'!I$2</f>
        <v>6.4289606957118828E-2</v>
      </c>
      <c r="J93" s="5">
        <f>'[3]Pc, Winter, S3'!J93*Main!$B$8+_xlfn.IFNA(VLOOKUP($A93,'EV Distribution'!$A$2:$B$51,2,FALSE),0)*'EV Scenarios'!J$2</f>
        <v>6.3744694760650214E-2</v>
      </c>
      <c r="K93" s="5">
        <f>'[3]Pc, Winter, S3'!K93*Main!$B$8+_xlfn.IFNA(VLOOKUP($A93,'EV Distribution'!$A$2:$B$51,2,FALSE),0)*'EV Scenarios'!K$2</f>
        <v>6.7876970266816133E-2</v>
      </c>
      <c r="L93" s="5">
        <f>'[3]Pc, Winter, S3'!L93*Main!$B$8+_xlfn.IFNA(VLOOKUP($A93,'EV Distribution'!$A$2:$B$51,2,FALSE),0)*'EV Scenarios'!L$2</f>
        <v>7.4421758314742154E-2</v>
      </c>
      <c r="M93" s="5">
        <f>'[3]Pc, Winter, S3'!M93*Main!$B$8+_xlfn.IFNA(VLOOKUP($A93,'EV Distribution'!$A$2:$B$51,2,FALSE),0)*'EV Scenarios'!M$2</f>
        <v>7.5212523779428248E-2</v>
      </c>
      <c r="N93" s="5">
        <f>'[3]Pc, Winter, S3'!N93*Main!$B$8+_xlfn.IFNA(VLOOKUP($A93,'EV Distribution'!$A$2:$B$51,2,FALSE),0)*'EV Scenarios'!N$2</f>
        <v>7.5254257524383403E-2</v>
      </c>
      <c r="O93" s="5">
        <f>'[3]Pc, Winter, S3'!O93*Main!$B$8+_xlfn.IFNA(VLOOKUP($A93,'EV Distribution'!$A$2:$B$51,2,FALSE),0)*'EV Scenarios'!O$2</f>
        <v>7.7185734101737666E-2</v>
      </c>
      <c r="P93" s="5">
        <f>'[3]Pc, Winter, S3'!P93*Main!$B$8+_xlfn.IFNA(VLOOKUP($A93,'EV Distribution'!$A$2:$B$51,2,FALSE),0)*'EV Scenarios'!P$2</f>
        <v>7.4258805636491024E-2</v>
      </c>
      <c r="Q93" s="5">
        <f>'[3]Pc, Winter, S3'!Q93*Main!$B$8+_xlfn.IFNA(VLOOKUP($A93,'EV Distribution'!$A$2:$B$51,2,FALSE),0)*'EV Scenarios'!Q$2</f>
        <v>7.4734410993834072E-2</v>
      </c>
      <c r="R93" s="5">
        <f>'[3]Pc, Winter, S3'!R93*Main!$B$8+_xlfn.IFNA(VLOOKUP($A93,'EV Distribution'!$A$2:$B$51,2,FALSE),0)*'EV Scenarios'!R$2</f>
        <v>7.4255482145179366E-2</v>
      </c>
      <c r="S93" s="5">
        <f>'[3]Pc, Winter, S3'!S93*Main!$B$8+_xlfn.IFNA(VLOOKUP($A93,'EV Distribution'!$A$2:$B$51,2,FALSE),0)*'EV Scenarios'!S$2</f>
        <v>6.7618766550168144E-2</v>
      </c>
      <c r="T93" s="5">
        <f>'[3]Pc, Winter, S3'!T93*Main!$B$8+_xlfn.IFNA(VLOOKUP($A93,'EV Distribution'!$A$2:$B$51,2,FALSE),0)*'EV Scenarios'!T$2</f>
        <v>6.9681654771020174E-2</v>
      </c>
      <c r="U93" s="5">
        <f>'[3]Pc, Winter, S3'!U93*Main!$B$8+_xlfn.IFNA(VLOOKUP($A93,'EV Distribution'!$A$2:$B$51,2,FALSE),0)*'EV Scenarios'!U$2</f>
        <v>6.8598433918721988E-2</v>
      </c>
      <c r="V93" s="5">
        <f>'[3]Pc, Winter, S3'!V93*Main!$B$8+_xlfn.IFNA(VLOOKUP($A93,'EV Distribution'!$A$2:$B$51,2,FALSE),0)*'EV Scenarios'!V$2</f>
        <v>6.8447094252242158E-2</v>
      </c>
      <c r="W93" s="5">
        <f>'[3]Pc, Winter, S3'!W93*Main!$B$8+_xlfn.IFNA(VLOOKUP($A93,'EV Distribution'!$A$2:$B$51,2,FALSE),0)*'EV Scenarios'!W$2</f>
        <v>6.753598084809416E-2</v>
      </c>
      <c r="X93" s="5">
        <f>'[3]Pc, Winter, S3'!X93*Main!$B$8+_xlfn.IFNA(VLOOKUP($A93,'EV Distribution'!$A$2:$B$51,2,FALSE),0)*'EV Scenarios'!X$2</f>
        <v>6.7634129215526917E-2</v>
      </c>
      <c r="Y93" s="5">
        <f>'[3]Pc, Winter, S3'!Y93*Main!$B$8+_xlfn.IFNA(VLOOKUP($A93,'EV Distribution'!$A$2:$B$51,2,FALSE),0)*'EV Scenarios'!Y$2</f>
        <v>6.8969651059977585E-2</v>
      </c>
    </row>
    <row r="94" spans="1:25" x14ac:dyDescent="0.3">
      <c r="A94">
        <v>54</v>
      </c>
      <c r="B94" s="5">
        <f>'[3]Pc, Winter, S3'!B94*Main!$B$8+_xlfn.IFNA(VLOOKUP($A94,'EV Distribution'!$A$2:$B$51,2,FALSE),0)*'EV Scenarios'!B$2</f>
        <v>3.6044496524663674E-3</v>
      </c>
      <c r="C94" s="5">
        <f>'[3]Pc, Winter, S3'!C94*Main!$B$8+_xlfn.IFNA(VLOOKUP($A94,'EV Distribution'!$A$2:$B$51,2,FALSE),0)*'EV Scenarios'!C$2</f>
        <v>2.637851499719731E-3</v>
      </c>
      <c r="D94" s="5">
        <f>'[3]Pc, Winter, S3'!D94*Main!$B$8+_xlfn.IFNA(VLOOKUP($A94,'EV Distribution'!$A$2:$B$51,2,FALSE),0)*'EV Scenarios'!D$2</f>
        <v>2.005177160313901E-3</v>
      </c>
      <c r="E94" s="5">
        <f>'[3]Pc, Winter, S3'!E94*Main!$B$8+_xlfn.IFNA(VLOOKUP($A94,'EV Distribution'!$A$2:$B$51,2,FALSE),0)*'EV Scenarios'!E$2</f>
        <v>1.8964939321748878E-3</v>
      </c>
      <c r="F94" s="5">
        <f>'[3]Pc, Winter, S3'!F94*Main!$B$8+_xlfn.IFNA(VLOOKUP($A94,'EV Distribution'!$A$2:$B$51,2,FALSE),0)*'EV Scenarios'!F$2</f>
        <v>1.8137448506165919E-3</v>
      </c>
      <c r="G94" s="5">
        <f>'[3]Pc, Winter, S3'!G94*Main!$B$8+_xlfn.IFNA(VLOOKUP($A94,'EV Distribution'!$A$2:$B$51,2,FALSE),0)*'EV Scenarios'!G$2</f>
        <v>1.8979558806053811E-3</v>
      </c>
      <c r="H94" s="5">
        <f>'[3]Pc, Winter, S3'!H94*Main!$B$8+_xlfn.IFNA(VLOOKUP($A94,'EV Distribution'!$A$2:$B$51,2,FALSE),0)*'EV Scenarios'!H$2</f>
        <v>1.8709898971412558E-3</v>
      </c>
      <c r="I94" s="5">
        <f>'[3]Pc, Winter, S3'!I94*Main!$B$8+_xlfn.IFNA(VLOOKUP($A94,'EV Distribution'!$A$2:$B$51,2,FALSE),0)*'EV Scenarios'!I$2</f>
        <v>2.3820916639573993E-3</v>
      </c>
      <c r="J94" s="5">
        <f>'[3]Pc, Winter, S3'!J94*Main!$B$8+_xlfn.IFNA(VLOOKUP($A94,'EV Distribution'!$A$2:$B$51,2,FALSE),0)*'EV Scenarios'!J$2</f>
        <v>2.3962508786434977E-3</v>
      </c>
      <c r="K94" s="5">
        <f>'[3]Pc, Winter, S3'!K94*Main!$B$8+_xlfn.IFNA(VLOOKUP($A94,'EV Distribution'!$A$2:$B$51,2,FALSE),0)*'EV Scenarios'!K$2</f>
        <v>3.055774518497758E-3</v>
      </c>
      <c r="L94" s="5">
        <f>'[3]Pc, Winter, S3'!L94*Main!$B$8+_xlfn.IFNA(VLOOKUP($A94,'EV Distribution'!$A$2:$B$51,2,FALSE),0)*'EV Scenarios'!L$2</f>
        <v>3.0879754405829601E-3</v>
      </c>
      <c r="M94" s="5">
        <f>'[3]Pc, Winter, S3'!M94*Main!$B$8+_xlfn.IFNA(VLOOKUP($A94,'EV Distribution'!$A$2:$B$51,2,FALSE),0)*'EV Scenarios'!M$2</f>
        <v>3.1380105538116594E-3</v>
      </c>
      <c r="N94" s="5">
        <f>'[3]Pc, Winter, S3'!N94*Main!$B$8+_xlfn.IFNA(VLOOKUP($A94,'EV Distribution'!$A$2:$B$51,2,FALSE),0)*'EV Scenarios'!N$2</f>
        <v>3.6543512085201795E-3</v>
      </c>
      <c r="O94" s="5">
        <f>'[3]Pc, Winter, S3'!O94*Main!$B$8+_xlfn.IFNA(VLOOKUP($A94,'EV Distribution'!$A$2:$B$51,2,FALSE),0)*'EV Scenarios'!O$2</f>
        <v>3.6143389868273541E-3</v>
      </c>
      <c r="P94" s="5">
        <f>'[3]Pc, Winter, S3'!P94*Main!$B$8+_xlfn.IFNA(VLOOKUP($A94,'EV Distribution'!$A$2:$B$51,2,FALSE),0)*'EV Scenarios'!P$2</f>
        <v>3.5852080846412557E-3</v>
      </c>
      <c r="Q94" s="5">
        <f>'[3]Pc, Winter, S3'!Q94*Main!$B$8+_xlfn.IFNA(VLOOKUP($A94,'EV Distribution'!$A$2:$B$51,2,FALSE),0)*'EV Scenarios'!Q$2</f>
        <v>3.6488383848094171E-3</v>
      </c>
      <c r="R94" s="5">
        <f>'[3]Pc, Winter, S3'!R94*Main!$B$8+_xlfn.IFNA(VLOOKUP($A94,'EV Distribution'!$A$2:$B$51,2,FALSE),0)*'EV Scenarios'!R$2</f>
        <v>3.7154022755044843E-3</v>
      </c>
      <c r="S94" s="5">
        <f>'[3]Pc, Winter, S3'!S94*Main!$B$8+_xlfn.IFNA(VLOOKUP($A94,'EV Distribution'!$A$2:$B$51,2,FALSE),0)*'EV Scenarios'!S$2</f>
        <v>4.1121981289237667E-3</v>
      </c>
      <c r="T94" s="5">
        <f>'[3]Pc, Winter, S3'!T94*Main!$B$8+_xlfn.IFNA(VLOOKUP($A94,'EV Distribution'!$A$2:$B$51,2,FALSE),0)*'EV Scenarios'!T$2</f>
        <v>6.0462837385089696E-3</v>
      </c>
      <c r="U94" s="5">
        <f>'[3]Pc, Winter, S3'!U94*Main!$B$8+_xlfn.IFNA(VLOOKUP($A94,'EV Distribution'!$A$2:$B$51,2,FALSE),0)*'EV Scenarios'!U$2</f>
        <v>7.4838159786995533E-3</v>
      </c>
      <c r="V94" s="5">
        <f>'[3]Pc, Winter, S3'!V94*Main!$B$8+_xlfn.IFNA(VLOOKUP($A94,'EV Distribution'!$A$2:$B$51,2,FALSE),0)*'EV Scenarios'!V$2</f>
        <v>8.3771257088004498E-3</v>
      </c>
      <c r="W94" s="5">
        <f>'[3]Pc, Winter, S3'!W94*Main!$B$8+_xlfn.IFNA(VLOOKUP($A94,'EV Distribution'!$A$2:$B$51,2,FALSE),0)*'EV Scenarios'!W$2</f>
        <v>8.2697891821748876E-3</v>
      </c>
      <c r="X94" s="5">
        <f>'[3]Pc, Winter, S3'!X94*Main!$B$8+_xlfn.IFNA(VLOOKUP($A94,'EV Distribution'!$A$2:$B$51,2,FALSE),0)*'EV Scenarios'!X$2</f>
        <v>7.188710989069506E-3</v>
      </c>
      <c r="Y94" s="5">
        <f>'[3]Pc, Winter, S3'!Y94*Main!$B$8+_xlfn.IFNA(VLOOKUP($A94,'EV Distribution'!$A$2:$B$51,2,FALSE),0)*'EV Scenarios'!Y$2</f>
        <v>5.4392100117713008E-3</v>
      </c>
    </row>
    <row r="95" spans="1:25" x14ac:dyDescent="0.3">
      <c r="A95">
        <v>22</v>
      </c>
      <c r="B95" s="5">
        <f>'[3]Pc, Winter, S3'!B95*Main!$B$8+_xlfn.IFNA(VLOOKUP($A95,'EV Distribution'!$A$2:$B$51,2,FALSE),0)*'EV Scenarios'!B$2</f>
        <v>1.0961191005605381E-2</v>
      </c>
      <c r="C95" s="5">
        <f>'[3]Pc, Winter, S3'!C95*Main!$B$8+_xlfn.IFNA(VLOOKUP($A95,'EV Distribution'!$A$2:$B$51,2,FALSE),0)*'EV Scenarios'!C$2</f>
        <v>1.0309023781109867E-2</v>
      </c>
      <c r="D95" s="5">
        <f>'[3]Pc, Winter, S3'!D95*Main!$B$8+_xlfn.IFNA(VLOOKUP($A95,'EV Distribution'!$A$2:$B$51,2,FALSE),0)*'EV Scenarios'!D$2</f>
        <v>9.482972295403588E-3</v>
      </c>
      <c r="E95" s="5">
        <f>'[3]Pc, Winter, S3'!E95*Main!$B$8+_xlfn.IFNA(VLOOKUP($A95,'EV Distribution'!$A$2:$B$51,2,FALSE),0)*'EV Scenarios'!E$2</f>
        <v>9.0810143853699548E-3</v>
      </c>
      <c r="F95" s="5">
        <f>'[3]Pc, Winter, S3'!F95*Main!$B$8+_xlfn.IFNA(VLOOKUP($A95,'EV Distribution'!$A$2:$B$51,2,FALSE),0)*'EV Scenarios'!F$2</f>
        <v>8.9987909159192827E-3</v>
      </c>
      <c r="G95" s="5">
        <f>'[3]Pc, Winter, S3'!G95*Main!$B$8+_xlfn.IFNA(VLOOKUP($A95,'EV Distribution'!$A$2:$B$51,2,FALSE),0)*'EV Scenarios'!G$2</f>
        <v>9.015775295683856E-3</v>
      </c>
      <c r="H95" s="5">
        <f>'[3]Pc, Winter, S3'!H95*Main!$B$8+_xlfn.IFNA(VLOOKUP($A95,'EV Distribution'!$A$2:$B$51,2,FALSE),0)*'EV Scenarios'!H$2</f>
        <v>8.7950896563901339E-3</v>
      </c>
      <c r="I95" s="5">
        <f>'[3]Pc, Winter, S3'!I95*Main!$B$8+_xlfn.IFNA(VLOOKUP($A95,'EV Distribution'!$A$2:$B$51,2,FALSE),0)*'EV Scenarios'!I$2</f>
        <v>8.6031012174887893E-3</v>
      </c>
      <c r="J95" s="5">
        <f>'[3]Pc, Winter, S3'!J95*Main!$B$8+_xlfn.IFNA(VLOOKUP($A95,'EV Distribution'!$A$2:$B$51,2,FALSE),0)*'EV Scenarios'!J$2</f>
        <v>7.8420935120515692E-3</v>
      </c>
      <c r="K95" s="5">
        <f>'[3]Pc, Winter, S3'!K95*Main!$B$8+_xlfn.IFNA(VLOOKUP($A95,'EV Distribution'!$A$2:$B$51,2,FALSE),0)*'EV Scenarios'!K$2</f>
        <v>7.6992684744955162E-3</v>
      </c>
      <c r="L95" s="5">
        <f>'[3]Pc, Winter, S3'!L95*Main!$B$8+_xlfn.IFNA(VLOOKUP($A95,'EV Distribution'!$A$2:$B$51,2,FALSE),0)*'EV Scenarios'!L$2</f>
        <v>8.0576583825672631E-3</v>
      </c>
      <c r="M95" s="5">
        <f>'[3]Pc, Winter, S3'!M95*Main!$B$8+_xlfn.IFNA(VLOOKUP($A95,'EV Distribution'!$A$2:$B$51,2,FALSE),0)*'EV Scenarios'!M$2</f>
        <v>7.6240054161995511E-3</v>
      </c>
      <c r="N95" s="5">
        <f>'[3]Pc, Winter, S3'!N95*Main!$B$8+_xlfn.IFNA(VLOOKUP($A95,'EV Distribution'!$A$2:$B$51,2,FALSE),0)*'EV Scenarios'!N$2</f>
        <v>7.7750621712443947E-3</v>
      </c>
      <c r="O95" s="5">
        <f>'[3]Pc, Winter, S3'!O95*Main!$B$8+_xlfn.IFNA(VLOOKUP($A95,'EV Distribution'!$A$2:$B$51,2,FALSE),0)*'EV Scenarios'!O$2</f>
        <v>7.7669406743273543E-3</v>
      </c>
      <c r="P95" s="5">
        <f>'[3]Pc, Winter, S3'!P95*Main!$B$8+_xlfn.IFNA(VLOOKUP($A95,'EV Distribution'!$A$2:$B$51,2,FALSE),0)*'EV Scenarios'!P$2</f>
        <v>7.5870186953475322E-3</v>
      </c>
      <c r="Q95" s="5">
        <f>'[3]Pc, Winter, S3'!Q95*Main!$B$8+_xlfn.IFNA(VLOOKUP($A95,'EV Distribution'!$A$2:$B$51,2,FALSE),0)*'EV Scenarios'!Q$2</f>
        <v>7.9586246603139017E-3</v>
      </c>
      <c r="R95" s="5">
        <f>'[3]Pc, Winter, S3'!R95*Main!$B$8+_xlfn.IFNA(VLOOKUP($A95,'EV Distribution'!$A$2:$B$51,2,FALSE),0)*'EV Scenarios'!R$2</f>
        <v>7.7982382903587439E-3</v>
      </c>
      <c r="S95" s="5">
        <f>'[3]Pc, Winter, S3'!S95*Main!$B$8+_xlfn.IFNA(VLOOKUP($A95,'EV Distribution'!$A$2:$B$51,2,FALSE),0)*'EV Scenarios'!S$2</f>
        <v>9.6019376308856489E-3</v>
      </c>
      <c r="T95" s="5">
        <f>'[3]Pc, Winter, S3'!T95*Main!$B$8+_xlfn.IFNA(VLOOKUP($A95,'EV Distribution'!$A$2:$B$51,2,FALSE),0)*'EV Scenarios'!T$2</f>
        <v>1.4747515372197307E-2</v>
      </c>
      <c r="U95" s="5">
        <f>'[3]Pc, Winter, S3'!U95*Main!$B$8+_xlfn.IFNA(VLOOKUP($A95,'EV Distribution'!$A$2:$B$51,2,FALSE),0)*'EV Scenarios'!U$2</f>
        <v>1.796439754119955E-2</v>
      </c>
      <c r="V95" s="5">
        <f>'[3]Pc, Winter, S3'!V95*Main!$B$8+_xlfn.IFNA(VLOOKUP($A95,'EV Distribution'!$A$2:$B$51,2,FALSE),0)*'EV Scenarios'!V$2</f>
        <v>1.8200595200112107E-2</v>
      </c>
      <c r="W95" s="5">
        <f>'[3]Pc, Winter, S3'!W95*Main!$B$8+_xlfn.IFNA(VLOOKUP($A95,'EV Distribution'!$A$2:$B$51,2,FALSE),0)*'EV Scenarios'!W$2</f>
        <v>1.9399746193385647E-2</v>
      </c>
      <c r="X95" s="5">
        <f>'[3]Pc, Winter, S3'!X95*Main!$B$8+_xlfn.IFNA(VLOOKUP($A95,'EV Distribution'!$A$2:$B$51,2,FALSE),0)*'EV Scenarios'!X$2</f>
        <v>1.8170645362668162E-2</v>
      </c>
      <c r="Y95" s="5">
        <f>'[3]Pc, Winter, S3'!Y95*Main!$B$8+_xlfn.IFNA(VLOOKUP($A95,'EV Distribution'!$A$2:$B$51,2,FALSE),0)*'EV Scenarios'!Y$2</f>
        <v>1.6357937734304932E-2</v>
      </c>
    </row>
    <row r="96" spans="1:25" x14ac:dyDescent="0.3">
      <c r="A96">
        <v>103</v>
      </c>
      <c r="B96" s="5">
        <f>'[3]Pc, Winter, S3'!B96*Main!$B$8+_xlfn.IFNA(VLOOKUP($A96,'EV Distribution'!$A$2:$B$51,2,FALSE),0)*'EV Scenarios'!B$2</f>
        <v>8.3504478426289233E-2</v>
      </c>
      <c r="C96" s="5">
        <f>'[3]Pc, Winter, S3'!C96*Main!$B$8+_xlfn.IFNA(VLOOKUP($A96,'EV Distribution'!$A$2:$B$51,2,FALSE),0)*'EV Scenarios'!C$2</f>
        <v>7.2335931290078481E-2</v>
      </c>
      <c r="D96" s="5">
        <f>'[3]Pc, Winter, S3'!D96*Main!$B$8+_xlfn.IFNA(VLOOKUP($A96,'EV Distribution'!$A$2:$B$51,2,FALSE),0)*'EV Scenarios'!D$2</f>
        <v>6.5840792044843055E-2</v>
      </c>
      <c r="E96" s="5">
        <f>'[3]Pc, Winter, S3'!E96*Main!$B$8+_xlfn.IFNA(VLOOKUP($A96,'EV Distribution'!$A$2:$B$51,2,FALSE),0)*'EV Scenarios'!E$2</f>
        <v>4.7593320789517939E-2</v>
      </c>
      <c r="F96" s="5">
        <f>'[3]Pc, Winter, S3'!F96*Main!$B$8+_xlfn.IFNA(VLOOKUP($A96,'EV Distribution'!$A$2:$B$51,2,FALSE),0)*'EV Scenarios'!F$2</f>
        <v>4.8468242712443953E-2</v>
      </c>
      <c r="G96" s="5">
        <f>'[3]Pc, Winter, S3'!G96*Main!$B$8+_xlfn.IFNA(VLOOKUP($A96,'EV Distribution'!$A$2:$B$51,2,FALSE),0)*'EV Scenarios'!G$2</f>
        <v>4.5829830416199549E-2</v>
      </c>
      <c r="H96" s="5">
        <f>'[3]Pc, Winter, S3'!H96*Main!$B$8+_xlfn.IFNA(VLOOKUP($A96,'EV Distribution'!$A$2:$B$51,2,FALSE),0)*'EV Scenarios'!H$2</f>
        <v>4.3883649624719731E-2</v>
      </c>
      <c r="I96" s="5">
        <f>'[3]Pc, Winter, S3'!I96*Main!$B$8+_xlfn.IFNA(VLOOKUP($A96,'EV Distribution'!$A$2:$B$51,2,FALSE),0)*'EV Scenarios'!I$2</f>
        <v>5.2347002286995514E-2</v>
      </c>
      <c r="J96" s="5">
        <f>'[3]Pc, Winter, S3'!J96*Main!$B$8+_xlfn.IFNA(VLOOKUP($A96,'EV Distribution'!$A$2:$B$51,2,FALSE),0)*'EV Scenarios'!J$2</f>
        <v>7.4062643894899097E-2</v>
      </c>
      <c r="K96" s="5">
        <f>'[3]Pc, Winter, S3'!K96*Main!$B$8+_xlfn.IFNA(VLOOKUP($A96,'EV Distribution'!$A$2:$B$51,2,FALSE),0)*'EV Scenarios'!K$2</f>
        <v>9.046879469226457E-2</v>
      </c>
      <c r="L96" s="5">
        <f>'[3]Pc, Winter, S3'!L96*Main!$B$8+_xlfn.IFNA(VLOOKUP($A96,'EV Distribution'!$A$2:$B$51,2,FALSE),0)*'EV Scenarios'!L$2</f>
        <v>9.7661496240470852E-2</v>
      </c>
      <c r="M96" s="5">
        <f>'[3]Pc, Winter, S3'!M96*Main!$B$8+_xlfn.IFNA(VLOOKUP($A96,'EV Distribution'!$A$2:$B$51,2,FALSE),0)*'EV Scenarios'!M$2</f>
        <v>0.10136276263789237</v>
      </c>
      <c r="N96" s="5">
        <f>'[3]Pc, Winter, S3'!N96*Main!$B$8+_xlfn.IFNA(VLOOKUP($A96,'EV Distribution'!$A$2:$B$51,2,FALSE),0)*'EV Scenarios'!N$2</f>
        <v>0.11202573662808295</v>
      </c>
      <c r="O96" s="5">
        <f>'[3]Pc, Winter, S3'!O96*Main!$B$8+_xlfn.IFNA(VLOOKUP($A96,'EV Distribution'!$A$2:$B$51,2,FALSE),0)*'EV Scenarios'!O$2</f>
        <v>0.10663992866283631</v>
      </c>
      <c r="P96" s="5">
        <f>'[3]Pc, Winter, S3'!P96*Main!$B$8+_xlfn.IFNA(VLOOKUP($A96,'EV Distribution'!$A$2:$B$51,2,FALSE),0)*'EV Scenarios'!P$2</f>
        <v>9.6381862329316129E-2</v>
      </c>
      <c r="Q96" s="5">
        <f>'[3]Pc, Winter, S3'!Q96*Main!$B$8+_xlfn.IFNA(VLOOKUP($A96,'EV Distribution'!$A$2:$B$51,2,FALSE),0)*'EV Scenarios'!Q$2</f>
        <v>9.8307346785033639E-2</v>
      </c>
      <c r="R96" s="5">
        <f>'[3]Pc, Winter, S3'!R96*Main!$B$8+_xlfn.IFNA(VLOOKUP($A96,'EV Distribution'!$A$2:$B$51,2,FALSE),0)*'EV Scenarios'!R$2</f>
        <v>9.5368539270739933E-2</v>
      </c>
      <c r="S96" s="5">
        <f>'[3]Pc, Winter, S3'!S96*Main!$B$8+_xlfn.IFNA(VLOOKUP($A96,'EV Distribution'!$A$2:$B$51,2,FALSE),0)*'EV Scenarios'!S$2</f>
        <v>0.10458800828643498</v>
      </c>
      <c r="T96" s="5">
        <f>'[3]Pc, Winter, S3'!T96*Main!$B$8+_xlfn.IFNA(VLOOKUP($A96,'EV Distribution'!$A$2:$B$51,2,FALSE),0)*'EV Scenarios'!T$2</f>
        <v>0.12528766000056055</v>
      </c>
      <c r="U96" s="5">
        <f>'[3]Pc, Winter, S3'!U96*Main!$B$8+_xlfn.IFNA(VLOOKUP($A96,'EV Distribution'!$A$2:$B$51,2,FALSE),0)*'EV Scenarios'!U$2</f>
        <v>0.14561303747841928</v>
      </c>
      <c r="V96" s="5">
        <f>'[3]Pc, Winter, S3'!V96*Main!$B$8+_xlfn.IFNA(VLOOKUP($A96,'EV Distribution'!$A$2:$B$51,2,FALSE),0)*'EV Scenarios'!V$2</f>
        <v>0.1455554879789798</v>
      </c>
      <c r="W96" s="5">
        <f>'[3]Pc, Winter, S3'!W96*Main!$B$8+_xlfn.IFNA(VLOOKUP($A96,'EV Distribution'!$A$2:$B$51,2,FALSE),0)*'EV Scenarios'!W$2</f>
        <v>0.13680222146468612</v>
      </c>
      <c r="X96" s="5">
        <f>'[3]Pc, Winter, S3'!X96*Main!$B$8+_xlfn.IFNA(VLOOKUP($A96,'EV Distribution'!$A$2:$B$51,2,FALSE),0)*'EV Scenarios'!X$2</f>
        <v>0.12424578909585204</v>
      </c>
      <c r="Y96" s="5">
        <f>'[3]Pc, Winter, S3'!Y96*Main!$B$8+_xlfn.IFNA(VLOOKUP($A96,'EV Distribution'!$A$2:$B$51,2,FALSE),0)*'EV Scenarios'!Y$2</f>
        <v>0.10389298931418162</v>
      </c>
    </row>
    <row r="97" spans="1:25" x14ac:dyDescent="0.3">
      <c r="A97">
        <v>69</v>
      </c>
      <c r="B97" s="5">
        <f>'[3]Pc, Winter, S3'!B97*Main!$B$8+_xlfn.IFNA(VLOOKUP($A97,'EV Distribution'!$A$2:$B$51,2,FALSE),0)*'EV Scenarios'!B$2</f>
        <v>3.449277110482063E-2</v>
      </c>
      <c r="C97" s="5">
        <f>'[3]Pc, Winter, S3'!C97*Main!$B$8+_xlfn.IFNA(VLOOKUP($A97,'EV Distribution'!$A$2:$B$51,2,FALSE),0)*'EV Scenarios'!C$2</f>
        <v>2.7676150404988786E-2</v>
      </c>
      <c r="D97" s="5">
        <f>'[3]Pc, Winter, S3'!D97*Main!$B$8+_xlfn.IFNA(VLOOKUP($A97,'EV Distribution'!$A$2:$B$51,2,FALSE),0)*'EV Scenarios'!D$2</f>
        <v>2.7156826614349774E-2</v>
      </c>
      <c r="E97" s="5">
        <f>'[3]Pc, Winter, S3'!E97*Main!$B$8+_xlfn.IFNA(VLOOKUP($A97,'EV Distribution'!$A$2:$B$51,2,FALSE),0)*'EV Scenarios'!E$2</f>
        <v>2.7319033239349776E-2</v>
      </c>
      <c r="F97" s="5">
        <f>'[3]Pc, Winter, S3'!F97*Main!$B$8+_xlfn.IFNA(VLOOKUP($A97,'EV Distribution'!$A$2:$B$51,2,FALSE),0)*'EV Scenarios'!F$2</f>
        <v>2.7391205454316142E-2</v>
      </c>
      <c r="G97" s="5">
        <f>'[3]Pc, Winter, S3'!G97*Main!$B$8+_xlfn.IFNA(VLOOKUP($A97,'EV Distribution'!$A$2:$B$51,2,FALSE),0)*'EV Scenarios'!G$2</f>
        <v>2.6382327839125561E-2</v>
      </c>
      <c r="H97" s="5">
        <f>'[3]Pc, Winter, S3'!H97*Main!$B$8+_xlfn.IFNA(VLOOKUP($A97,'EV Distribution'!$A$2:$B$51,2,FALSE),0)*'EV Scenarios'!H$2</f>
        <v>1.7502577653867708E-2</v>
      </c>
      <c r="I97" s="5">
        <f>'[3]Pc, Winter, S3'!I97*Main!$B$8+_xlfn.IFNA(VLOOKUP($A97,'EV Distribution'!$A$2:$B$51,2,FALSE),0)*'EV Scenarios'!I$2</f>
        <v>1.6475760294282514E-2</v>
      </c>
      <c r="J97" s="5">
        <f>'[3]Pc, Winter, S3'!J97*Main!$B$8+_xlfn.IFNA(VLOOKUP($A97,'EV Distribution'!$A$2:$B$51,2,FALSE),0)*'EV Scenarios'!J$2</f>
        <v>1.876372502606502E-2</v>
      </c>
      <c r="K97" s="5">
        <f>'[3]Pc, Winter, S3'!K97*Main!$B$8+_xlfn.IFNA(VLOOKUP($A97,'EV Distribution'!$A$2:$B$51,2,FALSE),0)*'EV Scenarios'!K$2</f>
        <v>2.3232629955437213E-2</v>
      </c>
      <c r="L97" s="5">
        <f>'[3]Pc, Winter, S3'!L97*Main!$B$8+_xlfn.IFNA(VLOOKUP($A97,'EV Distribution'!$A$2:$B$51,2,FALSE),0)*'EV Scenarios'!L$2</f>
        <v>2.5290326679652468E-2</v>
      </c>
      <c r="M97" s="5">
        <f>'[3]Pc, Winter, S3'!M97*Main!$B$8+_xlfn.IFNA(VLOOKUP($A97,'EV Distribution'!$A$2:$B$51,2,FALSE),0)*'EV Scenarios'!M$2</f>
        <v>2.6896212047085203E-2</v>
      </c>
      <c r="N97" s="5">
        <f>'[3]Pc, Winter, S3'!N97*Main!$B$8+_xlfn.IFNA(VLOOKUP($A97,'EV Distribution'!$A$2:$B$51,2,FALSE),0)*'EV Scenarios'!N$2</f>
        <v>2.6976370047645731E-2</v>
      </c>
      <c r="O97" s="5">
        <f>'[3]Pc, Winter, S3'!O97*Main!$B$8+_xlfn.IFNA(VLOOKUP($A97,'EV Distribution'!$A$2:$B$51,2,FALSE),0)*'EV Scenarios'!O$2</f>
        <v>2.5976399475336323E-2</v>
      </c>
      <c r="P97" s="5">
        <f>'[3]Pc, Winter, S3'!P97*Main!$B$8+_xlfn.IFNA(VLOOKUP($A97,'EV Distribution'!$A$2:$B$51,2,FALSE),0)*'EV Scenarios'!P$2</f>
        <v>2.325684904119955E-2</v>
      </c>
      <c r="Q97" s="5">
        <f>'[3]Pc, Winter, S3'!Q97*Main!$B$8+_xlfn.IFNA(VLOOKUP($A97,'EV Distribution'!$A$2:$B$51,2,FALSE),0)*'EV Scenarios'!Q$2</f>
        <v>2.3055271412556051E-2</v>
      </c>
      <c r="R97" s="5">
        <f>'[3]Pc, Winter, S3'!R97*Main!$B$8+_xlfn.IFNA(VLOOKUP($A97,'EV Distribution'!$A$2:$B$51,2,FALSE),0)*'EV Scenarios'!R$2</f>
        <v>2.323391167348654E-2</v>
      </c>
      <c r="S97" s="5">
        <f>'[3]Pc, Winter, S3'!S97*Main!$B$8+_xlfn.IFNA(VLOOKUP($A97,'EV Distribution'!$A$2:$B$51,2,FALSE),0)*'EV Scenarios'!S$2</f>
        <v>2.3078927906670405E-2</v>
      </c>
      <c r="T97" s="5">
        <f>'[3]Pc, Winter, S3'!T97*Main!$B$8+_xlfn.IFNA(VLOOKUP($A97,'EV Distribution'!$A$2:$B$51,2,FALSE),0)*'EV Scenarios'!T$2</f>
        <v>2.5157365485706278E-2</v>
      </c>
      <c r="U97" s="5">
        <f>'[3]Pc, Winter, S3'!U97*Main!$B$8+_xlfn.IFNA(VLOOKUP($A97,'EV Distribution'!$A$2:$B$51,2,FALSE),0)*'EV Scenarios'!U$2</f>
        <v>2.8685785921244388E-2</v>
      </c>
      <c r="V97" s="5">
        <f>'[3]Pc, Winter, S3'!V97*Main!$B$8+_xlfn.IFNA(VLOOKUP($A97,'EV Distribution'!$A$2:$B$51,2,FALSE),0)*'EV Scenarios'!V$2</f>
        <v>3.570494392264574E-2</v>
      </c>
      <c r="W97" s="5">
        <f>'[3]Pc, Winter, S3'!W97*Main!$B$8+_xlfn.IFNA(VLOOKUP($A97,'EV Distribution'!$A$2:$B$51,2,FALSE),0)*'EV Scenarios'!W$2</f>
        <v>4.2716833828755602E-2</v>
      </c>
      <c r="X97" s="5">
        <f>'[3]Pc, Winter, S3'!X97*Main!$B$8+_xlfn.IFNA(VLOOKUP($A97,'EV Distribution'!$A$2:$B$51,2,FALSE),0)*'EV Scenarios'!X$2</f>
        <v>4.1116604535874436E-2</v>
      </c>
      <c r="Y97" s="5">
        <f>'[3]Pc, Winter, S3'!Y97*Main!$B$8+_xlfn.IFNA(VLOOKUP($A97,'EV Distribution'!$A$2:$B$51,2,FALSE),0)*'EV Scenarios'!Y$2</f>
        <v>3.7402693289798207E-2</v>
      </c>
    </row>
    <row r="98" spans="1:25" x14ac:dyDescent="0.3">
      <c r="A98">
        <v>13</v>
      </c>
      <c r="B98" s="5">
        <f>'[3]Pc, Winter, S3'!B98*Main!$B$8+_xlfn.IFNA(VLOOKUP($A98,'EV Distribution'!$A$2:$B$51,2,FALSE),0)*'EV Scenarios'!B$2</f>
        <v>3.9149117784753371E-2</v>
      </c>
      <c r="C98" s="5">
        <f>'[3]Pc, Winter, S3'!C98*Main!$B$8+_xlfn.IFNA(VLOOKUP($A98,'EV Distribution'!$A$2:$B$51,2,FALSE),0)*'EV Scenarios'!C$2</f>
        <v>3.9328426190582959E-2</v>
      </c>
      <c r="D98" s="5">
        <f>'[3]Pc, Winter, S3'!D98*Main!$B$8+_xlfn.IFNA(VLOOKUP($A98,'EV Distribution'!$A$2:$B$51,2,FALSE),0)*'EV Scenarios'!D$2</f>
        <v>3.8357845377242149E-2</v>
      </c>
      <c r="E98" s="5">
        <f>'[3]Pc, Winter, S3'!E98*Main!$B$8+_xlfn.IFNA(VLOOKUP($A98,'EV Distribution'!$A$2:$B$51,2,FALSE),0)*'EV Scenarios'!E$2</f>
        <v>3.8144635349495519E-2</v>
      </c>
      <c r="F98" s="5">
        <f>'[3]Pc, Winter, S3'!F98*Main!$B$8+_xlfn.IFNA(VLOOKUP($A98,'EV Distribution'!$A$2:$B$51,2,FALSE),0)*'EV Scenarios'!F$2</f>
        <v>3.5896021156950668E-2</v>
      </c>
      <c r="G98" s="5">
        <f>'[3]Pc, Winter, S3'!G98*Main!$B$8+_xlfn.IFNA(VLOOKUP($A98,'EV Distribution'!$A$2:$B$51,2,FALSE),0)*'EV Scenarios'!G$2</f>
        <v>3.5564927535033632E-2</v>
      </c>
      <c r="H98" s="5">
        <f>'[3]Pc, Winter, S3'!H98*Main!$B$8+_xlfn.IFNA(VLOOKUP($A98,'EV Distribution'!$A$2:$B$51,2,FALSE),0)*'EV Scenarios'!H$2</f>
        <v>3.6047990911715247E-2</v>
      </c>
      <c r="I98" s="5">
        <f>'[3]Pc, Winter, S3'!I98*Main!$B$8+_xlfn.IFNA(VLOOKUP($A98,'EV Distribution'!$A$2:$B$51,2,FALSE),0)*'EV Scenarios'!I$2</f>
        <v>3.5142475061098646E-2</v>
      </c>
      <c r="J98" s="5">
        <f>'[3]Pc, Winter, S3'!J98*Main!$B$8+_xlfn.IFNA(VLOOKUP($A98,'EV Distribution'!$A$2:$B$51,2,FALSE),0)*'EV Scenarios'!J$2</f>
        <v>2.9446872253082963E-2</v>
      </c>
      <c r="K98" s="5">
        <f>'[3]Pc, Winter, S3'!K98*Main!$B$8+_xlfn.IFNA(VLOOKUP($A98,'EV Distribution'!$A$2:$B$51,2,FALSE),0)*'EV Scenarios'!K$2</f>
        <v>2.7230378920123321E-2</v>
      </c>
      <c r="L98" s="5">
        <f>'[3]Pc, Winter, S3'!L98*Main!$B$8+_xlfn.IFNA(VLOOKUP($A98,'EV Distribution'!$A$2:$B$51,2,FALSE),0)*'EV Scenarios'!L$2</f>
        <v>2.6117469241311655E-2</v>
      </c>
      <c r="M98" s="5">
        <f>'[3]Pc, Winter, S3'!M98*Main!$B$8+_xlfn.IFNA(VLOOKUP($A98,'EV Distribution'!$A$2:$B$51,2,FALSE),0)*'EV Scenarios'!M$2</f>
        <v>2.6984959353699552E-2</v>
      </c>
      <c r="N98" s="5">
        <f>'[3]Pc, Winter, S3'!N98*Main!$B$8+_xlfn.IFNA(VLOOKUP($A98,'EV Distribution'!$A$2:$B$51,2,FALSE),0)*'EV Scenarios'!N$2</f>
        <v>2.7033951500280269E-2</v>
      </c>
      <c r="O98" s="5">
        <f>'[3]Pc, Winter, S3'!O98*Main!$B$8+_xlfn.IFNA(VLOOKUP($A98,'EV Distribution'!$A$2:$B$51,2,FALSE),0)*'EV Scenarios'!O$2</f>
        <v>2.6070286938060534E-2</v>
      </c>
      <c r="P98" s="5">
        <f>'[3]Pc, Winter, S3'!P98*Main!$B$8+_xlfn.IFNA(VLOOKUP($A98,'EV Distribution'!$A$2:$B$51,2,FALSE),0)*'EV Scenarios'!P$2</f>
        <v>2.5945263061378926E-2</v>
      </c>
      <c r="Q98" s="5">
        <f>'[3]Pc, Winter, S3'!Q98*Main!$B$8+_xlfn.IFNA(VLOOKUP($A98,'EV Distribution'!$A$2:$B$51,2,FALSE),0)*'EV Scenarios'!Q$2</f>
        <v>2.676542941479821E-2</v>
      </c>
      <c r="R98" s="5">
        <f>'[3]Pc, Winter, S3'!R98*Main!$B$8+_xlfn.IFNA(VLOOKUP($A98,'EV Distribution'!$A$2:$B$51,2,FALSE),0)*'EV Scenarios'!R$2</f>
        <v>2.5763492105381165E-2</v>
      </c>
      <c r="S98" s="5">
        <f>'[3]Pc, Winter, S3'!S98*Main!$B$8+_xlfn.IFNA(VLOOKUP($A98,'EV Distribution'!$A$2:$B$51,2,FALSE),0)*'EV Scenarios'!S$2</f>
        <v>3.2549241351457397E-2</v>
      </c>
      <c r="T98" s="5">
        <f>'[3]Pc, Winter, S3'!T98*Main!$B$8+_xlfn.IFNA(VLOOKUP($A98,'EV Distribution'!$A$2:$B$51,2,FALSE),0)*'EV Scenarios'!T$2</f>
        <v>4.5953423220571742E-2</v>
      </c>
      <c r="U98" s="5">
        <f>'[3]Pc, Winter, S3'!U98*Main!$B$8+_xlfn.IFNA(VLOOKUP($A98,'EV Distribution'!$A$2:$B$51,2,FALSE),0)*'EV Scenarios'!U$2</f>
        <v>5.2150213329316145E-2</v>
      </c>
      <c r="V98" s="5">
        <f>'[3]Pc, Winter, S3'!V98*Main!$B$8+_xlfn.IFNA(VLOOKUP($A98,'EV Distribution'!$A$2:$B$51,2,FALSE),0)*'EV Scenarios'!V$2</f>
        <v>5.360591114041479E-2</v>
      </c>
      <c r="W98" s="5">
        <f>'[3]Pc, Winter, S3'!W98*Main!$B$8+_xlfn.IFNA(VLOOKUP($A98,'EV Distribution'!$A$2:$B$51,2,FALSE),0)*'EV Scenarios'!W$2</f>
        <v>5.2830576914798207E-2</v>
      </c>
      <c r="X98" s="5">
        <f>'[3]Pc, Winter, S3'!X98*Main!$B$8+_xlfn.IFNA(VLOOKUP($A98,'EV Distribution'!$A$2:$B$51,2,FALSE),0)*'EV Scenarios'!X$2</f>
        <v>4.9142744502242153E-2</v>
      </c>
      <c r="Y98" s="5">
        <f>'[3]Pc, Winter, S3'!Y98*Main!$B$8+_xlfn.IFNA(VLOOKUP($A98,'EV Distribution'!$A$2:$B$51,2,FALSE),0)*'EV Scenarios'!Y$2</f>
        <v>4.1737193028026899E-2</v>
      </c>
    </row>
    <row r="99" spans="1:25" x14ac:dyDescent="0.3">
      <c r="A99">
        <v>51</v>
      </c>
      <c r="B99" s="5">
        <f>'[3]Pc, Winter, S3'!B99*Main!$B$8+_xlfn.IFNA(VLOOKUP($A99,'EV Distribution'!$A$2:$B$51,2,FALSE),0)*'EV Scenarios'!B$2</f>
        <v>4.1895388629484302E-3</v>
      </c>
      <c r="C99" s="5">
        <f>'[3]Pc, Winter, S3'!C99*Main!$B$8+_xlfn.IFNA(VLOOKUP($A99,'EV Distribution'!$A$2:$B$51,2,FALSE),0)*'EV Scenarios'!C$2</f>
        <v>3.8545570039237673E-3</v>
      </c>
      <c r="D99" s="5">
        <f>'[3]Pc, Winter, S3'!D99*Main!$B$8+_xlfn.IFNA(VLOOKUP($A99,'EV Distribution'!$A$2:$B$51,2,FALSE),0)*'EV Scenarios'!D$2</f>
        <v>3.8725750156950673E-3</v>
      </c>
      <c r="E99" s="5">
        <f>'[3]Pc, Winter, S3'!E99*Main!$B$8+_xlfn.IFNA(VLOOKUP($A99,'EV Distribution'!$A$2:$B$51,2,FALSE),0)*'EV Scenarios'!E$2</f>
        <v>3.818778401065022E-3</v>
      </c>
      <c r="F99" s="5">
        <f>'[3]Pc, Winter, S3'!F99*Main!$B$8+_xlfn.IFNA(VLOOKUP($A99,'EV Distribution'!$A$2:$B$51,2,FALSE),0)*'EV Scenarios'!F$2</f>
        <v>3.9024860784753366E-3</v>
      </c>
      <c r="G99" s="5">
        <f>'[3]Pc, Winter, S3'!G99*Main!$B$8+_xlfn.IFNA(VLOOKUP($A99,'EV Distribution'!$A$2:$B$51,2,FALSE),0)*'EV Scenarios'!G$2</f>
        <v>3.8149878186659186E-3</v>
      </c>
      <c r="H99" s="5">
        <f>'[3]Pc, Winter, S3'!H99*Main!$B$8+_xlfn.IFNA(VLOOKUP($A99,'EV Distribution'!$A$2:$B$51,2,FALSE),0)*'EV Scenarios'!H$2</f>
        <v>3.9655444523542605E-3</v>
      </c>
      <c r="I99" s="5">
        <f>'[3]Pc, Winter, S3'!I99*Main!$B$8+_xlfn.IFNA(VLOOKUP($A99,'EV Distribution'!$A$2:$B$51,2,FALSE),0)*'EV Scenarios'!I$2</f>
        <v>4.0135180459641255E-3</v>
      </c>
      <c r="J99" s="5">
        <f>'[3]Pc, Winter, S3'!J99*Main!$B$8+_xlfn.IFNA(VLOOKUP($A99,'EV Distribution'!$A$2:$B$51,2,FALSE),0)*'EV Scenarios'!J$2</f>
        <v>4.1827859680493278E-3</v>
      </c>
      <c r="K99" s="5">
        <f>'[3]Pc, Winter, S3'!K99*Main!$B$8+_xlfn.IFNA(VLOOKUP($A99,'EV Distribution'!$A$2:$B$51,2,FALSE),0)*'EV Scenarios'!K$2</f>
        <v>4.5212180540919284E-3</v>
      </c>
      <c r="L99" s="5">
        <f>'[3]Pc, Winter, S3'!L99*Main!$B$8+_xlfn.IFNA(VLOOKUP($A99,'EV Distribution'!$A$2:$B$51,2,FALSE),0)*'EV Scenarios'!L$2</f>
        <v>4.492224299327355E-3</v>
      </c>
      <c r="M99" s="5">
        <f>'[3]Pc, Winter, S3'!M99*Main!$B$8+_xlfn.IFNA(VLOOKUP($A99,'EV Distribution'!$A$2:$B$51,2,FALSE),0)*'EV Scenarios'!M$2</f>
        <v>4.6045437292600898E-3</v>
      </c>
      <c r="N99" s="5">
        <f>'[3]Pc, Winter, S3'!N99*Main!$B$8+_xlfn.IFNA(VLOOKUP($A99,'EV Distribution'!$A$2:$B$51,2,FALSE),0)*'EV Scenarios'!N$2</f>
        <v>4.9001010899663681E-3</v>
      </c>
      <c r="O99" s="5">
        <f>'[3]Pc, Winter, S3'!O99*Main!$B$8+_xlfn.IFNA(VLOOKUP($A99,'EV Distribution'!$A$2:$B$51,2,FALSE),0)*'EV Scenarios'!O$2</f>
        <v>4.780232448430493E-3</v>
      </c>
      <c r="P99" s="5">
        <f>'[3]Pc, Winter, S3'!P99*Main!$B$8+_xlfn.IFNA(VLOOKUP($A99,'EV Distribution'!$A$2:$B$51,2,FALSE),0)*'EV Scenarios'!P$2</f>
        <v>4.7619814296524666E-3</v>
      </c>
      <c r="Q99" s="5">
        <f>'[3]Pc, Winter, S3'!Q99*Main!$B$8+_xlfn.IFNA(VLOOKUP($A99,'EV Distribution'!$A$2:$B$51,2,FALSE),0)*'EV Scenarios'!Q$2</f>
        <v>4.5314678492152476E-3</v>
      </c>
      <c r="R99" s="5">
        <f>'[3]Pc, Winter, S3'!R99*Main!$B$8+_xlfn.IFNA(VLOOKUP($A99,'EV Distribution'!$A$2:$B$51,2,FALSE),0)*'EV Scenarios'!R$2</f>
        <v>4.5579599201233181E-3</v>
      </c>
      <c r="S99" s="5">
        <f>'[3]Pc, Winter, S3'!S99*Main!$B$8+_xlfn.IFNA(VLOOKUP($A99,'EV Distribution'!$A$2:$B$51,2,FALSE),0)*'EV Scenarios'!S$2</f>
        <v>4.8077929767376681E-3</v>
      </c>
      <c r="T99" s="5">
        <f>'[3]Pc, Winter, S3'!T99*Main!$B$8+_xlfn.IFNA(VLOOKUP($A99,'EV Distribution'!$A$2:$B$51,2,FALSE),0)*'EV Scenarios'!T$2</f>
        <v>5.678792196188341E-3</v>
      </c>
      <c r="U99" s="5">
        <f>'[3]Pc, Winter, S3'!U99*Main!$B$8+_xlfn.IFNA(VLOOKUP($A99,'EV Distribution'!$A$2:$B$51,2,FALSE),0)*'EV Scenarios'!U$2</f>
        <v>6.3355639119955154E-3</v>
      </c>
      <c r="V99" s="5">
        <f>'[3]Pc, Winter, S3'!V99*Main!$B$8+_xlfn.IFNA(VLOOKUP($A99,'EV Distribution'!$A$2:$B$51,2,FALSE),0)*'EV Scenarios'!V$2</f>
        <v>6.5748721605941706E-3</v>
      </c>
      <c r="W99" s="5">
        <f>'[3]Pc, Winter, S3'!W99*Main!$B$8+_xlfn.IFNA(VLOOKUP($A99,'EV Distribution'!$A$2:$B$51,2,FALSE),0)*'EV Scenarios'!W$2</f>
        <v>6.5589275162556068E-3</v>
      </c>
      <c r="X99" s="5">
        <f>'[3]Pc, Winter, S3'!X99*Main!$B$8+_xlfn.IFNA(VLOOKUP($A99,'EV Distribution'!$A$2:$B$51,2,FALSE),0)*'EV Scenarios'!X$2</f>
        <v>6.2120885086883399E-3</v>
      </c>
      <c r="Y99" s="5">
        <f>'[3]Pc, Winter, S3'!Y99*Main!$B$8+_xlfn.IFNA(VLOOKUP($A99,'EV Distribution'!$A$2:$B$51,2,FALSE),0)*'EV Scenarios'!Y$2</f>
        <v>5.6554832379484303E-3</v>
      </c>
    </row>
    <row r="100" spans="1:25" x14ac:dyDescent="0.3">
      <c r="A100">
        <v>101</v>
      </c>
      <c r="B100" s="5">
        <f>'[3]Pc, Winter, S3'!B100*Main!$B$8+_xlfn.IFNA(VLOOKUP($A100,'EV Distribution'!$A$2:$B$51,2,FALSE),0)*'EV Scenarios'!B$2</f>
        <v>9.9279219369114366E-2</v>
      </c>
      <c r="C100" s="5">
        <f>'[3]Pc, Winter, S3'!C100*Main!$B$8+_xlfn.IFNA(VLOOKUP($A100,'EV Distribution'!$A$2:$B$51,2,FALSE),0)*'EV Scenarios'!C$2</f>
        <v>9.3277846384809404E-2</v>
      </c>
      <c r="D100" s="5">
        <f>'[3]Pc, Winter, S3'!D100*Main!$B$8+_xlfn.IFNA(VLOOKUP($A100,'EV Distribution'!$A$2:$B$51,2,FALSE),0)*'EV Scenarios'!D$2</f>
        <v>8.7212097047085213E-2</v>
      </c>
      <c r="E100" s="5">
        <f>'[3]Pc, Winter, S3'!E100*Main!$B$8+_xlfn.IFNA(VLOOKUP($A100,'EV Distribution'!$A$2:$B$51,2,FALSE),0)*'EV Scenarios'!E$2</f>
        <v>8.6063382197589688E-2</v>
      </c>
      <c r="F100" s="5">
        <f>'[3]Pc, Winter, S3'!F100*Main!$B$8+_xlfn.IFNA(VLOOKUP($A100,'EV Distribution'!$A$2:$B$51,2,FALSE),0)*'EV Scenarios'!F$2</f>
        <v>8.5320562681614351E-2</v>
      </c>
      <c r="G100" s="5">
        <f>'[3]Pc, Winter, S3'!G100*Main!$B$8+_xlfn.IFNA(VLOOKUP($A100,'EV Distribution'!$A$2:$B$51,2,FALSE),0)*'EV Scenarios'!G$2</f>
        <v>8.229950297589686E-2</v>
      </c>
      <c r="H100" s="5">
        <f>'[3]Pc, Winter, S3'!H100*Main!$B$8+_xlfn.IFNA(VLOOKUP($A100,'EV Distribution'!$A$2:$B$51,2,FALSE),0)*'EV Scenarios'!H$2</f>
        <v>7.6332716991591928E-2</v>
      </c>
      <c r="I100" s="5">
        <f>'[3]Pc, Winter, S3'!I100*Main!$B$8+_xlfn.IFNA(VLOOKUP($A100,'EV Distribution'!$A$2:$B$51,2,FALSE),0)*'EV Scenarios'!I$2</f>
        <v>7.9257640304091936E-2</v>
      </c>
      <c r="J100" s="5">
        <f>'[3]Pc, Winter, S3'!J100*Main!$B$8+_xlfn.IFNA(VLOOKUP($A100,'EV Distribution'!$A$2:$B$51,2,FALSE),0)*'EV Scenarios'!J$2</f>
        <v>8.6037254895739906E-2</v>
      </c>
      <c r="K100" s="5">
        <f>'[3]Pc, Winter, S3'!K100*Main!$B$8+_xlfn.IFNA(VLOOKUP($A100,'EV Distribution'!$A$2:$B$51,2,FALSE),0)*'EV Scenarios'!K$2</f>
        <v>9.2605131460762324E-2</v>
      </c>
      <c r="L100" s="5">
        <f>'[3]Pc, Winter, S3'!L100*Main!$B$8+_xlfn.IFNA(VLOOKUP($A100,'EV Distribution'!$A$2:$B$51,2,FALSE),0)*'EV Scenarios'!L$2</f>
        <v>9.5077908446468615E-2</v>
      </c>
      <c r="M100" s="5">
        <f>'[3]Pc, Winter, S3'!M100*Main!$B$8+_xlfn.IFNA(VLOOKUP($A100,'EV Distribution'!$A$2:$B$51,2,FALSE),0)*'EV Scenarios'!M$2</f>
        <v>9.7028806822029148E-2</v>
      </c>
      <c r="N100" s="5">
        <f>'[3]Pc, Winter, S3'!N100*Main!$B$8+_xlfn.IFNA(VLOOKUP($A100,'EV Distribution'!$A$2:$B$51,2,FALSE),0)*'EV Scenarios'!N$2</f>
        <v>0.1001300453517377</v>
      </c>
      <c r="O100" s="5">
        <f>'[3]Pc, Winter, S3'!O100*Main!$B$8+_xlfn.IFNA(VLOOKUP($A100,'EV Distribution'!$A$2:$B$51,2,FALSE),0)*'EV Scenarios'!O$2</f>
        <v>9.6516658139293707E-2</v>
      </c>
      <c r="P100" s="5">
        <f>'[3]Pc, Winter, S3'!P100*Main!$B$8+_xlfn.IFNA(VLOOKUP($A100,'EV Distribution'!$A$2:$B$51,2,FALSE),0)*'EV Scenarios'!P$2</f>
        <v>9.1885848165639009E-2</v>
      </c>
      <c r="Q100" s="5">
        <f>'[3]Pc, Winter, S3'!Q100*Main!$B$8+_xlfn.IFNA(VLOOKUP($A100,'EV Distribution'!$A$2:$B$51,2,FALSE),0)*'EV Scenarios'!Q$2</f>
        <v>9.1490355930773537E-2</v>
      </c>
      <c r="R100" s="5">
        <f>'[3]Pc, Winter, S3'!R100*Main!$B$8+_xlfn.IFNA(VLOOKUP($A100,'EV Distribution'!$A$2:$B$51,2,FALSE),0)*'EV Scenarios'!R$2</f>
        <v>9.0927018588565028E-2</v>
      </c>
      <c r="S100" s="5">
        <f>'[3]Pc, Winter, S3'!S100*Main!$B$8+_xlfn.IFNA(VLOOKUP($A100,'EV Distribution'!$A$2:$B$51,2,FALSE),0)*'EV Scenarios'!S$2</f>
        <v>9.0810277769899098E-2</v>
      </c>
      <c r="T100" s="5">
        <f>'[3]Pc, Winter, S3'!T100*Main!$B$8+_xlfn.IFNA(VLOOKUP($A100,'EV Distribution'!$A$2:$B$51,2,FALSE),0)*'EV Scenarios'!T$2</f>
        <v>9.3473149698430485E-2</v>
      </c>
      <c r="U100" s="5">
        <f>'[3]Pc, Winter, S3'!U100*Main!$B$8+_xlfn.IFNA(VLOOKUP($A100,'EV Distribution'!$A$2:$B$51,2,FALSE),0)*'EV Scenarios'!U$2</f>
        <v>0.10088769186827354</v>
      </c>
      <c r="V100" s="5">
        <f>'[3]Pc, Winter, S3'!V100*Main!$B$8+_xlfn.IFNA(VLOOKUP($A100,'EV Distribution'!$A$2:$B$51,2,FALSE),0)*'EV Scenarios'!V$2</f>
        <v>0.10749263378054934</v>
      </c>
      <c r="W100" s="5">
        <f>'[3]Pc, Winter, S3'!W100*Main!$B$8+_xlfn.IFNA(VLOOKUP($A100,'EV Distribution'!$A$2:$B$51,2,FALSE),0)*'EV Scenarios'!W$2</f>
        <v>0.10919375044002241</v>
      </c>
      <c r="X100" s="5">
        <f>'[3]Pc, Winter, S3'!X100*Main!$B$8+_xlfn.IFNA(VLOOKUP($A100,'EV Distribution'!$A$2:$B$51,2,FALSE),0)*'EV Scenarios'!X$2</f>
        <v>0.10603460589938342</v>
      </c>
      <c r="Y100" s="5">
        <f>'[3]Pc, Winter, S3'!Y100*Main!$B$8+_xlfn.IFNA(VLOOKUP($A100,'EV Distribution'!$A$2:$B$51,2,FALSE),0)*'EV Scenarios'!Y$2</f>
        <v>9.9252668418161424E-2</v>
      </c>
    </row>
    <row r="101" spans="1:25" x14ac:dyDescent="0.3">
      <c r="A101">
        <v>37</v>
      </c>
      <c r="B101" s="5">
        <f>'[3]Pc, Winter, S3'!B101*Main!$B$8+_xlfn.IFNA(VLOOKUP($A101,'EV Distribution'!$A$2:$B$51,2,FALSE),0)*'EV Scenarios'!B$2</f>
        <v>3.1537480409192828E-3</v>
      </c>
      <c r="C101" s="5">
        <f>'[3]Pc, Winter, S3'!C101*Main!$B$8+_xlfn.IFNA(VLOOKUP($A101,'EV Distribution'!$A$2:$B$51,2,FALSE),0)*'EV Scenarios'!C$2</f>
        <v>2.3160020448430491E-3</v>
      </c>
      <c r="D101" s="5">
        <f>'[3]Pc, Winter, S3'!D101*Main!$B$8+_xlfn.IFNA(VLOOKUP($A101,'EV Distribution'!$A$2:$B$51,2,FALSE),0)*'EV Scenarios'!D$2</f>
        <v>2.2736902701793725E-3</v>
      </c>
      <c r="E101" s="5">
        <f>'[3]Pc, Winter, S3'!E101*Main!$B$8+_xlfn.IFNA(VLOOKUP($A101,'EV Distribution'!$A$2:$B$51,2,FALSE),0)*'EV Scenarios'!E$2</f>
        <v>1.7926715389573989E-3</v>
      </c>
      <c r="F101" s="5">
        <f>'[3]Pc, Winter, S3'!F101*Main!$B$8+_xlfn.IFNA(VLOOKUP($A101,'EV Distribution'!$A$2:$B$51,2,FALSE),0)*'EV Scenarios'!F$2</f>
        <v>1.8626217502802694E-3</v>
      </c>
      <c r="G101" s="5">
        <f>'[3]Pc, Winter, S3'!G101*Main!$B$8+_xlfn.IFNA(VLOOKUP($A101,'EV Distribution'!$A$2:$B$51,2,FALSE),0)*'EV Scenarios'!G$2</f>
        <v>1.7892636768497756E-3</v>
      </c>
      <c r="H101" s="5">
        <f>'[3]Pc, Winter, S3'!H101*Main!$B$8+_xlfn.IFNA(VLOOKUP($A101,'EV Distribution'!$A$2:$B$51,2,FALSE),0)*'EV Scenarios'!H$2</f>
        <v>1.7736066112668161E-3</v>
      </c>
      <c r="I101" s="5">
        <f>'[3]Pc, Winter, S3'!I101*Main!$B$8+_xlfn.IFNA(VLOOKUP($A101,'EV Distribution'!$A$2:$B$51,2,FALSE),0)*'EV Scenarios'!I$2</f>
        <v>1.8444349969170405E-3</v>
      </c>
      <c r="J101" s="5">
        <f>'[3]Pc, Winter, S3'!J101*Main!$B$8+_xlfn.IFNA(VLOOKUP($A101,'EV Distribution'!$A$2:$B$51,2,FALSE),0)*'EV Scenarios'!J$2</f>
        <v>1.796729235706278E-3</v>
      </c>
      <c r="K101" s="5">
        <f>'[3]Pc, Winter, S3'!K101*Main!$B$8+_xlfn.IFNA(VLOOKUP($A101,'EV Distribution'!$A$2:$B$51,2,FALSE),0)*'EV Scenarios'!K$2</f>
        <v>2.2113754363789241E-3</v>
      </c>
      <c r="L101" s="5">
        <f>'[3]Pc, Winter, S3'!L101*Main!$B$8+_xlfn.IFNA(VLOOKUP($A101,'EV Distribution'!$A$2:$B$51,2,FALSE),0)*'EV Scenarios'!L$2</f>
        <v>2.1878219823430493E-3</v>
      </c>
      <c r="M101" s="5">
        <f>'[3]Pc, Winter, S3'!M101*Main!$B$8+_xlfn.IFNA(VLOOKUP($A101,'EV Distribution'!$A$2:$B$51,2,FALSE),0)*'EV Scenarios'!M$2</f>
        <v>2.1392696409753362E-3</v>
      </c>
      <c r="N101" s="5">
        <f>'[3]Pc, Winter, S3'!N101*Main!$B$8+_xlfn.IFNA(VLOOKUP($A101,'EV Distribution'!$A$2:$B$51,2,FALSE),0)*'EV Scenarios'!N$2</f>
        <v>2.5379288323991028E-3</v>
      </c>
      <c r="O101" s="5">
        <f>'[3]Pc, Winter, S3'!O101*Main!$B$8+_xlfn.IFNA(VLOOKUP($A101,'EV Distribution'!$A$2:$B$51,2,FALSE),0)*'EV Scenarios'!O$2</f>
        <v>2.2959519534753361E-3</v>
      </c>
      <c r="P101" s="5">
        <f>'[3]Pc, Winter, S3'!P101*Main!$B$8+_xlfn.IFNA(VLOOKUP($A101,'EV Distribution'!$A$2:$B$51,2,FALSE),0)*'EV Scenarios'!P$2</f>
        <v>2.2956033405269059E-3</v>
      </c>
      <c r="Q101" s="5">
        <f>'[3]Pc, Winter, S3'!Q101*Main!$B$8+_xlfn.IFNA(VLOOKUP($A101,'EV Distribution'!$A$2:$B$51,2,FALSE),0)*'EV Scenarios'!Q$2</f>
        <v>2.230098572589686E-3</v>
      </c>
      <c r="R101" s="5">
        <f>'[3]Pc, Winter, S3'!R101*Main!$B$8+_xlfn.IFNA(VLOOKUP($A101,'EV Distribution'!$A$2:$B$51,2,FALSE),0)*'EV Scenarios'!R$2</f>
        <v>2.1335482239349776E-3</v>
      </c>
      <c r="S101" s="5">
        <f>'[3]Pc, Winter, S3'!S101*Main!$B$8+_xlfn.IFNA(VLOOKUP($A101,'EV Distribution'!$A$2:$B$51,2,FALSE),0)*'EV Scenarios'!S$2</f>
        <v>2.5252699817825109E-3</v>
      </c>
      <c r="T101" s="5">
        <f>'[3]Pc, Winter, S3'!T101*Main!$B$8+_xlfn.IFNA(VLOOKUP($A101,'EV Distribution'!$A$2:$B$51,2,FALSE),0)*'EV Scenarios'!T$2</f>
        <v>3.4872011729260091E-3</v>
      </c>
      <c r="U101" s="5">
        <f>'[3]Pc, Winter, S3'!U101*Main!$B$8+_xlfn.IFNA(VLOOKUP($A101,'EV Distribution'!$A$2:$B$51,2,FALSE),0)*'EV Scenarios'!U$2</f>
        <v>5.0707997253363231E-3</v>
      </c>
      <c r="V101" s="5">
        <f>'[3]Pc, Winter, S3'!V101*Main!$B$8+_xlfn.IFNA(VLOOKUP($A101,'EV Distribution'!$A$2:$B$51,2,FALSE),0)*'EV Scenarios'!V$2</f>
        <v>6.1242215305493276E-3</v>
      </c>
      <c r="W101" s="5">
        <f>'[3]Pc, Winter, S3'!W101*Main!$B$8+_xlfn.IFNA(VLOOKUP($A101,'EV Distribution'!$A$2:$B$51,2,FALSE),0)*'EV Scenarios'!W$2</f>
        <v>5.7214637135650226E-3</v>
      </c>
      <c r="X101" s="5">
        <f>'[3]Pc, Winter, S3'!X101*Main!$B$8+_xlfn.IFNA(VLOOKUP($A101,'EV Distribution'!$A$2:$B$51,2,FALSE),0)*'EV Scenarios'!X$2</f>
        <v>5.1404041959080722E-3</v>
      </c>
      <c r="Y101" s="5">
        <f>'[3]Pc, Winter, S3'!Y101*Main!$B$8+_xlfn.IFNA(VLOOKUP($A101,'EV Distribution'!$A$2:$B$51,2,FALSE),0)*'EV Scenarios'!Y$2</f>
        <v>4.0526829694506718E-3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S1'!B2*Main!$B$8</f>
        <v>7.1515395778563038</v>
      </c>
      <c r="C2" s="5">
        <f>'[3]Qc, Winter, S1'!C2*Main!$B$8</f>
        <v>7.1515395778563038</v>
      </c>
      <c r="D2" s="5">
        <f>'[3]Qc, Winter, S1'!D2*Main!$B$8</f>
        <v>7.1515395778563038</v>
      </c>
      <c r="E2" s="5">
        <f>'[3]Qc, Winter, S1'!E2*Main!$B$8</f>
        <v>7.1515395778563038</v>
      </c>
      <c r="F2" s="5">
        <f>'[3]Qc, Winter, S1'!F2*Main!$B$8</f>
        <v>7.1515395778563038</v>
      </c>
      <c r="G2" s="5">
        <f>'[3]Qc, Winter, S1'!G2*Main!$B$8</f>
        <v>7.1515395778563038</v>
      </c>
      <c r="H2" s="5">
        <f>'[3]Qc, Winter, S1'!H2*Main!$B$8</f>
        <v>7.1515395778563038</v>
      </c>
      <c r="I2" s="5">
        <f>'[3]Qc, Winter, S1'!I2*Main!$B$8</f>
        <v>7.1515395778563038</v>
      </c>
      <c r="J2" s="5">
        <f>'[3]Qc, Winter, S1'!J2*Main!$B$8</f>
        <v>7.1515395778563038</v>
      </c>
      <c r="K2" s="5">
        <f>'[3]Qc, Winter, S1'!K2*Main!$B$8</f>
        <v>7.1515395778563038</v>
      </c>
      <c r="L2" s="5">
        <f>'[3]Qc, Winter, S1'!L2*Main!$B$8</f>
        <v>7.1515395778563038</v>
      </c>
      <c r="M2" s="5">
        <f>'[3]Qc, Winter, S1'!M2*Main!$B$8</f>
        <v>7.1515395778563038</v>
      </c>
      <c r="N2" s="5">
        <f>'[3]Qc, Winter, S1'!N2*Main!$B$8</f>
        <v>7.1515395778563038</v>
      </c>
      <c r="O2" s="5">
        <f>'[3]Qc, Winter, S1'!O2*Main!$B$8</f>
        <v>7.1515395778563038</v>
      </c>
      <c r="P2" s="5">
        <f>'[3]Qc, Winter, S1'!P2*Main!$B$8</f>
        <v>7.1515395778563038</v>
      </c>
      <c r="Q2" s="5">
        <f>'[3]Qc, Winter, S1'!Q2*Main!$B$8</f>
        <v>7.1515395778563038</v>
      </c>
      <c r="R2" s="5">
        <f>'[3]Qc, Winter, S1'!R2*Main!$B$8</f>
        <v>7.1515395778563038</v>
      </c>
      <c r="S2" s="5">
        <f>'[3]Qc, Winter, S1'!S2*Main!$B$8</f>
        <v>7.1515395778563038</v>
      </c>
      <c r="T2" s="5">
        <f>'[3]Qc, Winter, S1'!T2*Main!$B$8</f>
        <v>7.1515395778563038</v>
      </c>
      <c r="U2" s="5">
        <f>'[3]Qc, Winter, S1'!U2*Main!$B$8</f>
        <v>7.1515395778563038</v>
      </c>
      <c r="V2" s="5">
        <f>'[3]Qc, Winter, S1'!V2*Main!$B$8</f>
        <v>7.1515395778563038</v>
      </c>
      <c r="W2" s="5">
        <f>'[3]Qc, Winter, S1'!W2*Main!$B$8</f>
        <v>7.1515395778563038</v>
      </c>
      <c r="X2" s="5">
        <f>'[3]Qc, Winter, S1'!X2*Main!$B$8</f>
        <v>7.1515395778563038</v>
      </c>
      <c r="Y2" s="5">
        <f>'[3]Qc, Winter, S1'!Y2*Main!$B$8</f>
        <v>7.1515395778563038</v>
      </c>
    </row>
    <row r="3" spans="1:25" x14ac:dyDescent="0.3">
      <c r="A3">
        <v>6</v>
      </c>
      <c r="B3" s="5">
        <f>'[3]Qc, Winter, S1'!B3*Main!$B$8</f>
        <v>5.0571852745133605E-3</v>
      </c>
      <c r="C3" s="5">
        <f>'[3]Qc, Winter, S1'!C3*Main!$B$8</f>
        <v>9.0666325418512564E-3</v>
      </c>
      <c r="D3" s="5">
        <f>'[3]Qc, Winter, S1'!D3*Main!$B$8</f>
        <v>7.7334875980431313E-3</v>
      </c>
      <c r="E3" s="5">
        <f>'[3]Qc, Winter, S1'!E3*Main!$B$8</f>
        <v>4.5449462205972751E-3</v>
      </c>
      <c r="F3" s="5">
        <f>'[3]Qc, Winter, S1'!F3*Main!$B$8</f>
        <v>4.3625287797623442E-3</v>
      </c>
      <c r="G3" s="5">
        <f>'[3]Qc, Winter, S1'!G3*Main!$B$8</f>
        <v>7.4980666923885929E-3</v>
      </c>
      <c r="H3" s="5">
        <f>'[3]Qc, Winter, S1'!H3*Main!$B$8</f>
        <v>1.5995858050883081E-2</v>
      </c>
      <c r="I3" s="5">
        <f>'[3]Qc, Winter, S1'!I3*Main!$B$8</f>
        <v>2.0935361198372988E-2</v>
      </c>
      <c r="J3" s="5">
        <f>'[3]Qc, Winter, S1'!J3*Main!$B$8</f>
        <v>2.9006709787634657E-2</v>
      </c>
      <c r="K3" s="5">
        <f>'[3]Qc, Winter, S1'!K3*Main!$B$8</f>
        <v>3.1718695450553773E-2</v>
      </c>
      <c r="L3" s="5">
        <f>'[3]Qc, Winter, S1'!L3*Main!$B$8</f>
        <v>3.1544608555047385E-2</v>
      </c>
      <c r="M3" s="5">
        <f>'[3]Qc, Winter, S1'!M3*Main!$B$8</f>
        <v>3.2949116131090792E-2</v>
      </c>
      <c r="N3" s="5">
        <f>'[3]Qc, Winter, S1'!N3*Main!$B$8</f>
        <v>3.2518327926045414E-2</v>
      </c>
      <c r="O3" s="5">
        <f>'[3]Qc, Winter, S1'!O3*Main!$B$8</f>
        <v>3.1952890805358826E-2</v>
      </c>
      <c r="P3" s="5">
        <f>'[3]Qc, Winter, S1'!P3*Main!$B$8</f>
        <v>3.1727796862400431E-2</v>
      </c>
      <c r="Q3" s="5">
        <f>'[3]Qc, Winter, S1'!Q3*Main!$B$8</f>
        <v>3.2266846105693844E-2</v>
      </c>
      <c r="R3" s="5">
        <f>'[3]Qc, Winter, S1'!R3*Main!$B$8</f>
        <v>3.1070607864811528E-2</v>
      </c>
      <c r="S3" s="5">
        <f>'[3]Qc, Winter, S1'!S3*Main!$B$8</f>
        <v>3.1982205805102103E-2</v>
      </c>
      <c r="T3" s="5">
        <f>'[3]Qc, Winter, S1'!T3*Main!$B$8</f>
        <v>3.1911759714947405E-2</v>
      </c>
      <c r="U3" s="5">
        <f>'[3]Qc, Winter, S1'!U3*Main!$B$8</f>
        <v>3.0107952847077811E-2</v>
      </c>
      <c r="V3" s="5">
        <f>'[3]Qc, Winter, S1'!V3*Main!$B$8</f>
        <v>2.6414055402109171E-2</v>
      </c>
      <c r="W3" s="5">
        <f>'[3]Qc, Winter, S1'!W3*Main!$B$8</f>
        <v>2.2637826985079865E-2</v>
      </c>
      <c r="X3" s="5">
        <f>'[3]Qc, Winter, S1'!X3*Main!$B$8</f>
        <v>1.6767460304161638E-2</v>
      </c>
      <c r="Y3" s="5">
        <f>'[3]Qc, Winter, S1'!Y3*Main!$B$8</f>
        <v>1.2884429995648372E-2</v>
      </c>
    </row>
    <row r="4" spans="1:25" x14ac:dyDescent="0.3">
      <c r="A4">
        <v>7</v>
      </c>
      <c r="B4" s="5">
        <f>'[3]Qc, Winter, S1'!B4*Main!$B$8</f>
        <v>4.6166307921469592E-2</v>
      </c>
      <c r="C4" s="5">
        <f>'[3]Qc, Winter, S1'!C4*Main!$B$8</f>
        <v>4.56985183074885E-2</v>
      </c>
      <c r="D4" s="5">
        <f>'[3]Qc, Winter, S1'!D4*Main!$B$8</f>
        <v>4.6502910253756254E-2</v>
      </c>
      <c r="E4" s="5">
        <f>'[3]Qc, Winter, S1'!E4*Main!$B$8</f>
        <v>4.6509766569749873E-2</v>
      </c>
      <c r="F4" s="5">
        <f>'[3]Qc, Winter, S1'!F4*Main!$B$8</f>
        <v>4.7285335723099099E-2</v>
      </c>
      <c r="G4" s="5">
        <f>'[3]Qc, Winter, S1'!G4*Main!$B$8</f>
        <v>4.7941427923492201E-2</v>
      </c>
      <c r="H4" s="5">
        <f>'[3]Qc, Winter, S1'!H4*Main!$B$8</f>
        <v>5.2851770575623291E-2</v>
      </c>
      <c r="I4" s="5">
        <f>'[3]Qc, Winter, S1'!I4*Main!$B$8</f>
        <v>5.2362176162519564E-2</v>
      </c>
      <c r="J4" s="5">
        <f>'[3]Qc, Winter, S1'!J4*Main!$B$8</f>
        <v>6.0294725186212143E-2</v>
      </c>
      <c r="K4" s="5">
        <f>'[3]Qc, Winter, S1'!K4*Main!$B$8</f>
        <v>6.8957836603932218E-2</v>
      </c>
      <c r="L4" s="5">
        <f>'[3]Qc, Winter, S1'!L4*Main!$B$8</f>
        <v>6.6556384704967789E-2</v>
      </c>
      <c r="M4" s="5">
        <f>'[3]Qc, Winter, S1'!M4*Main!$B$8</f>
        <v>6.5772283046987498E-2</v>
      </c>
      <c r="N4" s="5">
        <f>'[3]Qc, Winter, S1'!N4*Main!$B$8</f>
        <v>6.6646076523410813E-2</v>
      </c>
      <c r="O4" s="5">
        <f>'[3]Qc, Winter, S1'!O4*Main!$B$8</f>
        <v>6.6507233733400839E-2</v>
      </c>
      <c r="P4" s="5">
        <f>'[3]Qc, Winter, S1'!P4*Main!$B$8</f>
        <v>6.7178481526371625E-2</v>
      </c>
      <c r="Q4" s="5">
        <f>'[3]Qc, Winter, S1'!Q4*Main!$B$8</f>
        <v>6.7158870321640571E-2</v>
      </c>
      <c r="R4" s="5">
        <f>'[3]Qc, Winter, S1'!R4*Main!$B$8</f>
        <v>6.7522337103772909E-2</v>
      </c>
      <c r="S4" s="5">
        <f>'[3]Qc, Winter, S1'!S4*Main!$B$8</f>
        <v>6.6713125172511795E-2</v>
      </c>
      <c r="T4" s="5">
        <f>'[3]Qc, Winter, S1'!T4*Main!$B$8</f>
        <v>6.7750513041333435E-2</v>
      </c>
      <c r="U4" s="5">
        <f>'[3]Qc, Winter, S1'!U4*Main!$B$8</f>
        <v>6.6493042137821826E-2</v>
      </c>
      <c r="V4" s="5">
        <f>'[3]Qc, Winter, S1'!V4*Main!$B$8</f>
        <v>6.3212602840043597E-2</v>
      </c>
      <c r="W4" s="5">
        <f>'[3]Qc, Winter, S1'!W4*Main!$B$8</f>
        <v>5.4465601795317863E-2</v>
      </c>
      <c r="X4" s="5">
        <f>'[3]Qc, Winter, S1'!X4*Main!$B$8</f>
        <v>5.0772848234595505E-2</v>
      </c>
      <c r="Y4" s="5">
        <f>'[3]Qc, Winter, S1'!Y4*Main!$B$8</f>
        <v>5.235715237888576E-2</v>
      </c>
    </row>
    <row r="5" spans="1:25" x14ac:dyDescent="0.3">
      <c r="A5">
        <v>8</v>
      </c>
      <c r="B5" s="5">
        <f>'[3]Qc, Winter, S1'!B5*Main!$B$8</f>
        <v>6.383377888888965E-3</v>
      </c>
      <c r="C5" s="5">
        <f>'[3]Qc, Winter, S1'!C5*Main!$B$8</f>
        <v>5.5248027264660701E-3</v>
      </c>
      <c r="D5" s="5">
        <f>'[3]Qc, Winter, S1'!D5*Main!$B$8</f>
        <v>6.5768230801637809E-3</v>
      </c>
      <c r="E5" s="5">
        <f>'[3]Qc, Winter, S1'!E5*Main!$B$8</f>
        <v>6.5939537537893101E-3</v>
      </c>
      <c r="F5" s="5">
        <f>'[3]Qc, Winter, S1'!F5*Main!$B$8</f>
        <v>6.6260380606899989E-3</v>
      </c>
      <c r="G5" s="5">
        <f>'[3]Qc, Winter, S1'!G5*Main!$B$8</f>
        <v>6.4444799585266586E-3</v>
      </c>
      <c r="H5" s="5">
        <f>'[3]Qc, Winter, S1'!H5*Main!$B$8</f>
        <v>7.3513000346619988E-3</v>
      </c>
      <c r="I5" s="5">
        <f>'[3]Qc, Winter, S1'!I5*Main!$B$8</f>
        <v>1.3812699142954531E-2</v>
      </c>
      <c r="J5" s="5">
        <f>'[3]Qc, Winter, S1'!J5*Main!$B$8</f>
        <v>1.8659848214310361E-2</v>
      </c>
      <c r="K5" s="5">
        <f>'[3]Qc, Winter, S1'!K5*Main!$B$8</f>
        <v>2.1130218817228954E-2</v>
      </c>
      <c r="L5" s="5">
        <f>'[3]Qc, Winter, S1'!L5*Main!$B$8</f>
        <v>2.025862684435021E-2</v>
      </c>
      <c r="M5" s="5">
        <f>'[3]Qc, Winter, S1'!M5*Main!$B$8</f>
        <v>1.9926277061311649E-2</v>
      </c>
      <c r="N5" s="5">
        <f>'[3]Qc, Winter, S1'!N5*Main!$B$8</f>
        <v>1.5985696076797475E-2</v>
      </c>
      <c r="O5" s="5">
        <f>'[3]Qc, Winter, S1'!O5*Main!$B$8</f>
        <v>1.0776937034929523E-2</v>
      </c>
      <c r="P5" s="5">
        <f>'[3]Qc, Winter, S1'!P5*Main!$B$8</f>
        <v>1.9368196188662638E-2</v>
      </c>
      <c r="Q5" s="5">
        <f>'[3]Qc, Winter, S1'!Q5*Main!$B$8</f>
        <v>2.0618838550183084E-2</v>
      </c>
      <c r="R5" s="5">
        <f>'[3]Qc, Winter, S1'!R5*Main!$B$8</f>
        <v>2.0153240507321847E-2</v>
      </c>
      <c r="S5" s="5">
        <f>'[3]Qc, Winter, S1'!S5*Main!$B$8</f>
        <v>1.4944531127577473E-2</v>
      </c>
      <c r="T5" s="5">
        <f>'[3]Qc, Winter, S1'!T5*Main!$B$8</f>
        <v>1.2533263601855901E-2</v>
      </c>
      <c r="U5" s="5">
        <f>'[3]Qc, Winter, S1'!U5*Main!$B$8</f>
        <v>9.6653272830913711E-3</v>
      </c>
      <c r="V5" s="5">
        <f>'[3]Qc, Winter, S1'!V5*Main!$B$8</f>
        <v>9.9995866667481788E-3</v>
      </c>
      <c r="W5" s="5">
        <f>'[3]Qc, Winter, S1'!W5*Main!$B$8</f>
        <v>9.5093720289011821E-3</v>
      </c>
      <c r="X5" s="5">
        <f>'[3]Qc, Winter, S1'!X5*Main!$B$8</f>
        <v>1.0371461246401287E-2</v>
      </c>
      <c r="Y5" s="5">
        <f>'[3]Qc, Winter, S1'!Y5*Main!$B$8</f>
        <v>5.3587890529146068E-3</v>
      </c>
    </row>
    <row r="6" spans="1:25" x14ac:dyDescent="0.3">
      <c r="A6">
        <v>9</v>
      </c>
      <c r="B6" s="5">
        <f>'[3]Qc, Winter, S1'!B6*Main!$B$8</f>
        <v>0.42915826398460688</v>
      </c>
      <c r="C6" s="5">
        <f>'[3]Qc, Winter, S1'!C6*Main!$B$8</f>
        <v>0.39673055931772211</v>
      </c>
      <c r="D6" s="5">
        <f>'[3]Qc, Winter, S1'!D6*Main!$B$8</f>
        <v>0.37406312745324444</v>
      </c>
      <c r="E6" s="5">
        <f>'[3]Qc, Winter, S1'!E6*Main!$B$8</f>
        <v>0.36704659335589968</v>
      </c>
      <c r="F6" s="5">
        <f>'[3]Qc, Winter, S1'!F6*Main!$B$8</f>
        <v>0.35826044310736055</v>
      </c>
      <c r="G6" s="5">
        <f>'[3]Qc, Winter, S1'!G6*Main!$B$8</f>
        <v>0.35154058409855321</v>
      </c>
      <c r="H6" s="5">
        <f>'[3]Qc, Winter, S1'!H6*Main!$B$8</f>
        <v>0.32922087980171122</v>
      </c>
      <c r="I6" s="5">
        <f>'[3]Qc, Winter, S1'!I6*Main!$B$8</f>
        <v>0.33084218369953305</v>
      </c>
      <c r="J6" s="5">
        <f>'[3]Qc, Winter, S1'!J6*Main!$B$8</f>
        <v>0.32208471112015147</v>
      </c>
      <c r="K6" s="5">
        <f>'[3]Qc, Winter, S1'!K6*Main!$B$8</f>
        <v>0.34617930255883667</v>
      </c>
      <c r="L6" s="5">
        <f>'[3]Qc, Winter, S1'!L6*Main!$B$8</f>
        <v>0.37253551391054829</v>
      </c>
      <c r="M6" s="5">
        <f>'[3]Qc, Winter, S1'!M6*Main!$B$8</f>
        <v>0.41538846666266971</v>
      </c>
      <c r="N6" s="5">
        <f>'[3]Qc, Winter, S1'!N6*Main!$B$8</f>
        <v>0.42813992577065241</v>
      </c>
      <c r="O6" s="5">
        <f>'[3]Qc, Winter, S1'!O6*Main!$B$8</f>
        <v>0.43681359866665209</v>
      </c>
      <c r="P6" s="5">
        <f>'[3]Qc, Winter, S1'!P6*Main!$B$8</f>
        <v>0.44176782129970127</v>
      </c>
      <c r="Q6" s="5">
        <f>'[3]Qc, Winter, S1'!Q6*Main!$B$8</f>
        <v>0.4318288625212775</v>
      </c>
      <c r="R6" s="5">
        <f>'[3]Qc, Winter, S1'!R6*Main!$B$8</f>
        <v>0.41938142647284932</v>
      </c>
      <c r="S6" s="5">
        <f>'[3]Qc, Winter, S1'!S6*Main!$B$8</f>
        <v>0.41233088173001065</v>
      </c>
      <c r="T6" s="5">
        <f>'[3]Qc, Winter, S1'!T6*Main!$B$8</f>
        <v>0.40821306177661354</v>
      </c>
      <c r="U6" s="5">
        <f>'[3]Qc, Winter, S1'!U6*Main!$B$8</f>
        <v>0.35634667951562365</v>
      </c>
      <c r="V6" s="5">
        <f>'[3]Qc, Winter, S1'!V6*Main!$B$8</f>
        <v>0.35067670465346523</v>
      </c>
      <c r="W6" s="5">
        <f>'[3]Qc, Winter, S1'!W6*Main!$B$8</f>
        <v>0.35556989492778346</v>
      </c>
      <c r="X6" s="5">
        <f>'[3]Qc, Winter, S1'!X6*Main!$B$8</f>
        <v>0.35507233379038977</v>
      </c>
      <c r="Y6" s="5">
        <f>'[3]Qc, Winter, S1'!Y6*Main!$B$8</f>
        <v>0.35953720222786628</v>
      </c>
    </row>
    <row r="7" spans="1:25" x14ac:dyDescent="0.3">
      <c r="A7">
        <v>10</v>
      </c>
      <c r="B7" s="5">
        <f>'[3]Qc, Winter, S1'!B7*Main!$B$8</f>
        <v>2.3735594606345232</v>
      </c>
      <c r="C7" s="5">
        <f>'[3]Qc, Winter, S1'!C7*Main!$B$8</f>
        <v>2.4031209351524887</v>
      </c>
      <c r="D7" s="5">
        <f>'[3]Qc, Winter, S1'!D7*Main!$B$8</f>
        <v>2.3036001356233631</v>
      </c>
      <c r="E7" s="5">
        <f>'[3]Qc, Winter, S1'!E7*Main!$B$8</f>
        <v>2.1982416836934542</v>
      </c>
      <c r="F7" s="5">
        <f>'[3]Qc, Winter, S1'!F7*Main!$B$8</f>
        <v>2.1833738967329692</v>
      </c>
      <c r="G7" s="5">
        <f>'[3]Qc, Winter, S1'!G7*Main!$B$8</f>
        <v>2.1826498820140339</v>
      </c>
      <c r="H7" s="5">
        <f>'[3]Qc, Winter, S1'!H7*Main!$B$8</f>
        <v>2.1845576561697344</v>
      </c>
      <c r="I7" s="5">
        <f>'[3]Qc, Winter, S1'!I7*Main!$B$8</f>
        <v>2.1827731483709525</v>
      </c>
      <c r="J7" s="5">
        <f>'[3]Qc, Winter, S1'!J7*Main!$B$8</f>
        <v>2.214409490777391</v>
      </c>
      <c r="K7" s="5">
        <f>'[3]Qc, Winter, S1'!K7*Main!$B$8</f>
        <v>2.1837528110106055</v>
      </c>
      <c r="L7" s="5">
        <f>'[3]Qc, Winter, S1'!L7*Main!$B$8</f>
        <v>2.1950703973288763</v>
      </c>
      <c r="M7" s="5">
        <f>'[3]Qc, Winter, S1'!M7*Main!$B$8</f>
        <v>2.3844871757392276</v>
      </c>
      <c r="N7" s="5">
        <f>'[3]Qc, Winter, S1'!N7*Main!$B$8</f>
        <v>2.3856576430166516</v>
      </c>
      <c r="O7" s="5">
        <f>'[3]Qc, Winter, S1'!O7*Main!$B$8</f>
        <v>2.3924553348966606</v>
      </c>
      <c r="P7" s="5">
        <f>'[3]Qc, Winter, S1'!P7*Main!$B$8</f>
        <v>2.4034890273176637</v>
      </c>
      <c r="Q7" s="5">
        <f>'[3]Qc, Winter, S1'!Q7*Main!$B$8</f>
        <v>2.3924237661561762</v>
      </c>
      <c r="R7" s="5">
        <f>'[3]Qc, Winter, S1'!R7*Main!$B$8</f>
        <v>2.3795130599309458</v>
      </c>
      <c r="S7" s="5">
        <f>'[3]Qc, Winter, S1'!S7*Main!$B$8</f>
        <v>2.3355152079858867</v>
      </c>
      <c r="T7" s="5">
        <f>'[3]Qc, Winter, S1'!T7*Main!$B$8</f>
        <v>2.2733414552883033</v>
      </c>
      <c r="U7" s="5">
        <f>'[3]Qc, Winter, S1'!U7*Main!$B$8</f>
        <v>2.1923721927213151</v>
      </c>
      <c r="V7" s="5">
        <f>'[3]Qc, Winter, S1'!V7*Main!$B$8</f>
        <v>2.196990116328899</v>
      </c>
      <c r="W7" s="5">
        <f>'[3]Qc, Winter, S1'!W7*Main!$B$8</f>
        <v>2.1937860941639324</v>
      </c>
      <c r="X7" s="5">
        <f>'[3]Qc, Winter, S1'!X7*Main!$B$8</f>
        <v>2.200366621854581</v>
      </c>
      <c r="Y7" s="5">
        <f>'[3]Qc, Winter, S1'!Y7*Main!$B$8</f>
        <v>2.2916898386658087</v>
      </c>
    </row>
    <row r="8" spans="1:25" x14ac:dyDescent="0.3">
      <c r="A8">
        <v>11</v>
      </c>
      <c r="B8" s="5">
        <f>'[3]Qc, Winter, S1'!B8*Main!$B$8</f>
        <v>0.3505175982455675</v>
      </c>
      <c r="C8" s="5">
        <f>'[3]Qc, Winter, S1'!C8*Main!$B$8</f>
        <v>0.30205877394859315</v>
      </c>
      <c r="D8" s="5">
        <f>'[3]Qc, Winter, S1'!D8*Main!$B$8</f>
        <v>0.29881539712576921</v>
      </c>
      <c r="E8" s="5">
        <f>'[3]Qc, Winter, S1'!E8*Main!$B$8</f>
        <v>0.29740371318893583</v>
      </c>
      <c r="F8" s="5">
        <f>'[3]Qc, Winter, S1'!F8*Main!$B$8</f>
        <v>0.29308143739966663</v>
      </c>
      <c r="G8" s="5">
        <f>'[3]Qc, Winter, S1'!G8*Main!$B$8</f>
        <v>0.3196536506631133</v>
      </c>
      <c r="H8" s="5">
        <f>'[3]Qc, Winter, S1'!H8*Main!$B$8</f>
        <v>0.3910254234881409</v>
      </c>
      <c r="I8" s="5">
        <f>'[3]Qc, Winter, S1'!I8*Main!$B$8</f>
        <v>0.41349819435898522</v>
      </c>
      <c r="J8" s="5">
        <f>'[3]Qc, Winter, S1'!J8*Main!$B$8</f>
        <v>0.46447493264911177</v>
      </c>
      <c r="K8" s="5">
        <f>'[3]Qc, Winter, S1'!K8*Main!$B$8</f>
        <v>0.52697107456314929</v>
      </c>
      <c r="L8" s="5">
        <f>'[3]Qc, Winter, S1'!L8*Main!$B$8</f>
        <v>0.48631604857910254</v>
      </c>
      <c r="M8" s="5">
        <f>'[3]Qc, Winter, S1'!M8*Main!$B$8</f>
        <v>0.4841752924798165</v>
      </c>
      <c r="N8" s="5">
        <f>'[3]Qc, Winter, S1'!N8*Main!$B$8</f>
        <v>0.48344166777210235</v>
      </c>
      <c r="O8" s="5">
        <f>'[3]Qc, Winter, S1'!O8*Main!$B$8</f>
        <v>0.41586097564986058</v>
      </c>
      <c r="P8" s="5">
        <f>'[3]Qc, Winter, S1'!P8*Main!$B$8</f>
        <v>0.41486583148695211</v>
      </c>
      <c r="Q8" s="5">
        <f>'[3]Qc, Winter, S1'!Q8*Main!$B$8</f>
        <v>0.41569839473265074</v>
      </c>
      <c r="R8" s="5">
        <f>'[3]Qc, Winter, S1'!R8*Main!$B$8</f>
        <v>0.42446158673326373</v>
      </c>
      <c r="S8" s="5">
        <f>'[3]Qc, Winter, S1'!S8*Main!$B$8</f>
        <v>0.4559024437548172</v>
      </c>
      <c r="T8" s="5">
        <f>'[3]Qc, Winter, S1'!T8*Main!$B$8</f>
        <v>0.49228006588544765</v>
      </c>
      <c r="U8" s="5">
        <f>'[3]Qc, Winter, S1'!U8*Main!$B$8</f>
        <v>0.48600869153565235</v>
      </c>
      <c r="V8" s="5">
        <f>'[3]Qc, Winter, S1'!V8*Main!$B$8</f>
        <v>0.48915444899364074</v>
      </c>
      <c r="W8" s="5">
        <f>'[3]Qc, Winter, S1'!W8*Main!$B$8</f>
        <v>0.44790463557387639</v>
      </c>
      <c r="X8" s="5">
        <f>'[3]Qc, Winter, S1'!X8*Main!$B$8</f>
        <v>0.45658617807712432</v>
      </c>
      <c r="Y8" s="5">
        <f>'[3]Qc, Winter, S1'!Y8*Main!$B$8</f>
        <v>0.42564157423977667</v>
      </c>
    </row>
    <row r="9" spans="1:25" x14ac:dyDescent="0.3">
      <c r="A9">
        <v>12</v>
      </c>
      <c r="B9" s="5">
        <f>'[3]Qc, Winter, S1'!B9*Main!$B$8</f>
        <v>1.2014156092315996E-3</v>
      </c>
      <c r="C9" s="5">
        <f>'[3]Qc, Winter, S1'!C9*Main!$B$8</f>
        <v>1.2744730074172304E-3</v>
      </c>
      <c r="D9" s="5">
        <f>'[3]Qc, Winter, S1'!D9*Main!$B$8</f>
        <v>1.8936327740462664E-3</v>
      </c>
      <c r="E9" s="5">
        <f>'[3]Qc, Winter, S1'!E9*Main!$B$8</f>
        <v>1.7427528049513597E-3</v>
      </c>
      <c r="F9" s="5">
        <f>'[3]Qc, Winter, S1'!F9*Main!$B$8</f>
        <v>1.9749432814344264E-3</v>
      </c>
      <c r="G9" s="5">
        <f>'[3]Qc, Winter, S1'!G9*Main!$B$8</f>
        <v>1.8502448160191804E-3</v>
      </c>
      <c r="H9" s="5">
        <f>'[3]Qc, Winter, S1'!H9*Main!$B$8</f>
        <v>1.8353711939431098E-3</v>
      </c>
      <c r="I9" s="5">
        <f>'[3]Qc, Winter, S1'!I9*Main!$B$8</f>
        <v>2.0157622362025032E-3</v>
      </c>
      <c r="J9" s="5">
        <f>'[3]Qc, Winter, S1'!J9*Main!$B$8</f>
        <v>5.8446268022707788E-3</v>
      </c>
      <c r="K9" s="5">
        <f>'[3]Qc, Winter, S1'!K9*Main!$B$8</f>
        <v>7.6810863324552822E-3</v>
      </c>
      <c r="L9" s="5">
        <f>'[3]Qc, Winter, S1'!L9*Main!$B$8</f>
        <v>7.0741903513417042E-3</v>
      </c>
      <c r="M9" s="5">
        <f>'[3]Qc, Winter, S1'!M9*Main!$B$8</f>
        <v>7.371184748940292E-3</v>
      </c>
      <c r="N9" s="5">
        <f>'[3]Qc, Winter, S1'!N9*Main!$B$8</f>
        <v>6.8964705795291209E-3</v>
      </c>
      <c r="O9" s="5">
        <f>'[3]Qc, Winter, S1'!O9*Main!$B$8</f>
        <v>5.9172813854541E-3</v>
      </c>
      <c r="P9" s="5">
        <f>'[3]Qc, Winter, S1'!P9*Main!$B$8</f>
        <v>7.3763652441640312E-3</v>
      </c>
      <c r="Q9" s="5">
        <f>'[3]Qc, Winter, S1'!Q9*Main!$B$8</f>
        <v>7.5723279372363712E-3</v>
      </c>
      <c r="R9" s="5">
        <f>'[3]Qc, Winter, S1'!R9*Main!$B$8</f>
        <v>6.4631041745351735E-3</v>
      </c>
      <c r="S9" s="5">
        <f>'[3]Qc, Winter, S1'!S9*Main!$B$8</f>
        <v>2.5350959843053501E-3</v>
      </c>
      <c r="T9" s="5">
        <f>'[3]Qc, Winter, S1'!T9*Main!$B$8</f>
        <v>1.4261304646467276E-3</v>
      </c>
      <c r="U9" s="5">
        <f>'[3]Qc, Winter, S1'!U9*Main!$B$8</f>
        <v>1.8954763424335393E-3</v>
      </c>
      <c r="V9" s="5">
        <f>'[3]Qc, Winter, S1'!V9*Main!$B$8</f>
        <v>2.0263952647268852E-3</v>
      </c>
      <c r="W9" s="5">
        <f>'[3]Qc, Winter, S1'!W9*Main!$B$8</f>
        <v>1.4116568985660992E-3</v>
      </c>
      <c r="X9" s="5">
        <f>'[3]Qc, Winter, S1'!X9*Main!$B$8</f>
        <v>1.3056420597738641E-3</v>
      </c>
      <c r="Y9" s="5">
        <f>'[3]Qc, Winter, S1'!Y9*Main!$B$8</f>
        <v>1.3540729305490161E-3</v>
      </c>
    </row>
    <row r="10" spans="1:25" x14ac:dyDescent="0.3">
      <c r="A10">
        <v>14</v>
      </c>
      <c r="B10" s="5">
        <f>'[3]Qc, Winter, S1'!B10*Main!$B$8</f>
        <v>1.1748489117746777</v>
      </c>
      <c r="C10" s="5">
        <f>'[3]Qc, Winter, S1'!C10*Main!$B$8</f>
        <v>1.1671827882721872</v>
      </c>
      <c r="D10" s="5">
        <f>'[3]Qc, Winter, S1'!D10*Main!$B$8</f>
        <v>1.163243861588189</v>
      </c>
      <c r="E10" s="5">
        <f>'[3]Qc, Winter, S1'!E10*Main!$B$8</f>
        <v>1.1750419837642905</v>
      </c>
      <c r="F10" s="5">
        <f>'[3]Qc, Winter, S1'!F10*Main!$B$8</f>
        <v>1.1673003962738928</v>
      </c>
      <c r="G10" s="5">
        <f>'[3]Qc, Winter, S1'!G10*Main!$B$8</f>
        <v>1.1592036497389011</v>
      </c>
      <c r="H10" s="5">
        <f>'[3]Qc, Winter, S1'!H10*Main!$B$8</f>
        <v>1.0732510882851811</v>
      </c>
      <c r="I10" s="5">
        <f>'[3]Qc, Winter, S1'!I10*Main!$B$8</f>
        <v>1.0159848338875845</v>
      </c>
      <c r="J10" s="5">
        <f>'[3]Qc, Winter, S1'!J10*Main!$B$8</f>
        <v>1.0321040083253774</v>
      </c>
      <c r="K10" s="5">
        <f>'[3]Qc, Winter, S1'!K10*Main!$B$8</f>
        <v>1.0258550192697491</v>
      </c>
      <c r="L10" s="5">
        <f>'[3]Qc, Winter, S1'!L10*Main!$B$8</f>
        <v>1.0392318019496312</v>
      </c>
      <c r="M10" s="5">
        <f>'[3]Qc, Winter, S1'!M10*Main!$B$8</f>
        <v>1.0977170444390505</v>
      </c>
      <c r="N10" s="5">
        <f>'[3]Qc, Winter, S1'!N10*Main!$B$8</f>
        <v>1.1354193853225896</v>
      </c>
      <c r="O10" s="5">
        <f>'[3]Qc, Winter, S1'!O10*Main!$B$8</f>
        <v>1.1710977803876963</v>
      </c>
      <c r="P10" s="5">
        <f>'[3]Qc, Winter, S1'!P10*Main!$B$8</f>
        <v>1.1766820525874711</v>
      </c>
      <c r="Q10" s="5">
        <f>'[3]Qc, Winter, S1'!Q10*Main!$B$8</f>
        <v>1.1809954706771666</v>
      </c>
      <c r="R10" s="5">
        <f>'[3]Qc, Winter, S1'!R10*Main!$B$8</f>
        <v>1.1798808436754207</v>
      </c>
      <c r="S10" s="5">
        <f>'[3]Qc, Winter, S1'!S10*Main!$B$8</f>
        <v>1.2024783179778928</v>
      </c>
      <c r="T10" s="5">
        <f>'[3]Qc, Winter, S1'!T10*Main!$B$8</f>
        <v>1.1869045009766896</v>
      </c>
      <c r="U10" s="5">
        <f>'[3]Qc, Winter, S1'!U10*Main!$B$8</f>
        <v>1.1914543024975683</v>
      </c>
      <c r="V10" s="5">
        <f>'[3]Qc, Winter, S1'!V10*Main!$B$8</f>
        <v>1.2275307873058916</v>
      </c>
      <c r="W10" s="5">
        <f>'[3]Qc, Winter, S1'!W10*Main!$B$8</f>
        <v>1.2627550735684585</v>
      </c>
      <c r="X10" s="5">
        <f>'[3]Qc, Winter, S1'!X10*Main!$B$8</f>
        <v>1.2444165692748679</v>
      </c>
      <c r="Y10" s="5">
        <f>'[3]Qc, Winter, S1'!Y10*Main!$B$8</f>
        <v>1.2395818408845514</v>
      </c>
    </row>
    <row r="11" spans="1:25" x14ac:dyDescent="0.3">
      <c r="A11">
        <v>15</v>
      </c>
      <c r="B11" s="5">
        <f>'[3]Qc, Winter, S1'!B11*Main!$B$8</f>
        <v>1.0549256247134394E-2</v>
      </c>
      <c r="C11" s="5">
        <f>'[3]Qc, Winter, S1'!C11*Main!$B$8</f>
        <v>1.0305520798391126E-2</v>
      </c>
      <c r="D11" s="5">
        <f>'[3]Qc, Winter, S1'!D11*Main!$B$8</f>
        <v>1.0313881140993814E-2</v>
      </c>
      <c r="E11" s="5">
        <f>'[3]Qc, Winter, S1'!E11*Main!$B$8</f>
        <v>1.0509822129878815E-2</v>
      </c>
      <c r="F11" s="5">
        <f>'[3]Qc, Winter, S1'!F11*Main!$B$8</f>
        <v>1.0968092066572498E-2</v>
      </c>
      <c r="G11" s="5">
        <f>'[3]Qc, Winter, S1'!G11*Main!$B$8</f>
        <v>1.0854347594146942E-2</v>
      </c>
      <c r="H11" s="5">
        <f>'[3]Qc, Winter, S1'!H11*Main!$B$8</f>
        <v>1.5609774953742191E-2</v>
      </c>
      <c r="I11" s="5">
        <f>'[3]Qc, Winter, S1'!I11*Main!$B$8</f>
        <v>1.9609294946511806E-2</v>
      </c>
      <c r="J11" s="5">
        <f>'[3]Qc, Winter, S1'!J11*Main!$B$8</f>
        <v>2.5933962272913759E-2</v>
      </c>
      <c r="K11" s="5">
        <f>'[3]Qc, Winter, S1'!K11*Main!$B$8</f>
        <v>3.0033729308657182E-2</v>
      </c>
      <c r="L11" s="5">
        <f>'[3]Qc, Winter, S1'!L11*Main!$B$8</f>
        <v>2.8350729235052684E-2</v>
      </c>
      <c r="M11" s="5">
        <f>'[3]Qc, Winter, S1'!M11*Main!$B$8</f>
        <v>2.6726578410013607E-2</v>
      </c>
      <c r="N11" s="5">
        <f>'[3]Qc, Winter, S1'!N11*Main!$B$8</f>
        <v>2.4034419706162411E-2</v>
      </c>
      <c r="O11" s="5">
        <f>'[3]Qc, Winter, S1'!O11*Main!$B$8</f>
        <v>2.2422158361374095E-2</v>
      </c>
      <c r="P11" s="5">
        <f>'[3]Qc, Winter, S1'!P11*Main!$B$8</f>
        <v>2.070488921529931E-2</v>
      </c>
      <c r="Q11" s="5">
        <f>'[3]Qc, Winter, S1'!Q11*Main!$B$8</f>
        <v>2.0525563333623643E-2</v>
      </c>
      <c r="R11" s="5">
        <f>'[3]Qc, Winter, S1'!R11*Main!$B$8</f>
        <v>2.0678400358254877E-2</v>
      </c>
      <c r="S11" s="5">
        <f>'[3]Qc, Winter, S1'!S11*Main!$B$8</f>
        <v>1.8929334209860954E-2</v>
      </c>
      <c r="T11" s="5">
        <f>'[3]Qc, Winter, S1'!T11*Main!$B$8</f>
        <v>1.8568924039467586E-2</v>
      </c>
      <c r="U11" s="5">
        <f>'[3]Qc, Winter, S1'!U11*Main!$B$8</f>
        <v>1.8048026854141173E-2</v>
      </c>
      <c r="V11" s="5">
        <f>'[3]Qc, Winter, S1'!V11*Main!$B$8</f>
        <v>1.7884711489303796E-2</v>
      </c>
      <c r="W11" s="5">
        <f>'[3]Qc, Winter, S1'!W11*Main!$B$8</f>
        <v>1.6648886466119374E-2</v>
      </c>
      <c r="X11" s="5">
        <f>'[3]Qc, Winter, S1'!X11*Main!$B$8</f>
        <v>1.6161445917708361E-2</v>
      </c>
      <c r="Y11" s="5">
        <f>'[3]Qc, Winter, S1'!Y11*Main!$B$8</f>
        <v>1.6464167277823776E-2</v>
      </c>
    </row>
    <row r="12" spans="1:25" x14ac:dyDescent="0.3">
      <c r="A12">
        <v>16</v>
      </c>
      <c r="B12" s="5">
        <f>'[3]Qc, Winter, S1'!B12*Main!$B$8</f>
        <v>1.4890755692637004E-2</v>
      </c>
      <c r="C12" s="5">
        <f>'[3]Qc, Winter, S1'!C12*Main!$B$8</f>
        <v>1.6338237927479099E-2</v>
      </c>
      <c r="D12" s="5">
        <f>'[3]Qc, Winter, S1'!D12*Main!$B$8</f>
        <v>1.5562301090481657E-2</v>
      </c>
      <c r="E12" s="5">
        <f>'[3]Qc, Winter, S1'!E12*Main!$B$8</f>
        <v>1.5827139079133475E-2</v>
      </c>
      <c r="F12" s="5">
        <f>'[3]Qc, Winter, S1'!F12*Main!$B$8</f>
        <v>1.5208725715828347E-2</v>
      </c>
      <c r="G12" s="5">
        <f>'[3]Qc, Winter, S1'!G12*Main!$B$8</f>
        <v>1.6964932357922988E-2</v>
      </c>
      <c r="H12" s="5">
        <f>'[3]Qc, Winter, S1'!H12*Main!$B$8</f>
        <v>1.9078474717094299E-2</v>
      </c>
      <c r="I12" s="5">
        <f>'[3]Qc, Winter, S1'!I12*Main!$B$8</f>
        <v>1.5078858894819573E-2</v>
      </c>
      <c r="J12" s="5">
        <f>'[3]Qc, Winter, S1'!J12*Main!$B$8</f>
        <v>7.956153982827804E-3</v>
      </c>
      <c r="K12" s="5">
        <f>'[3]Qc, Winter, S1'!K12*Main!$B$8</f>
        <v>3.0224153203480902E-3</v>
      </c>
      <c r="L12" s="5">
        <f>'[3]Qc, Winter, S1'!L12*Main!$B$8</f>
        <v>2.963190111113843E-3</v>
      </c>
      <c r="M12" s="5">
        <f>'[3]Qc, Winter, S1'!M12*Main!$B$8</f>
        <v>1.6963029011053637E-3</v>
      </c>
      <c r="N12" s="5">
        <f>'[3]Qc, Winter, S1'!N12*Main!$B$8</f>
        <v>1.8162001427739279E-3</v>
      </c>
      <c r="O12" s="5">
        <f>'[3]Qc, Winter, S1'!O12*Main!$B$8</f>
        <v>2.7334325268844389E-3</v>
      </c>
      <c r="P12" s="5">
        <f>'[3]Qc, Winter, S1'!P12*Main!$B$8</f>
        <v>5.6508271705806917E-3</v>
      </c>
      <c r="Q12" s="5">
        <f>'[3]Qc, Winter, S1'!Q12*Main!$B$8</f>
        <v>5.9038218463633007E-3</v>
      </c>
      <c r="R12" s="5">
        <f>'[3]Qc, Winter, S1'!R12*Main!$B$8</f>
        <v>5.4543185620166404E-3</v>
      </c>
      <c r="S12" s="5">
        <f>'[3]Qc, Winter, S1'!S12*Main!$B$8</f>
        <v>5.7403547361483433E-3</v>
      </c>
      <c r="T12" s="5">
        <f>'[3]Qc, Winter, S1'!T12*Main!$B$8</f>
        <v>1.2974853686645815E-2</v>
      </c>
      <c r="U12" s="5">
        <f>'[3]Qc, Winter, S1'!U12*Main!$B$8</f>
        <v>1.869289044839462E-2</v>
      </c>
      <c r="V12" s="5">
        <f>'[3]Qc, Winter, S1'!V12*Main!$B$8</f>
        <v>1.8855134031031794E-2</v>
      </c>
      <c r="W12" s="5">
        <f>'[3]Qc, Winter, S1'!W12*Main!$B$8</f>
        <v>1.8904820617798156E-2</v>
      </c>
      <c r="X12" s="5">
        <f>'[3]Qc, Winter, S1'!X12*Main!$B$8</f>
        <v>1.9395595517972562E-2</v>
      </c>
      <c r="Y12" s="5">
        <f>'[3]Qc, Winter, S1'!Y12*Main!$B$8</f>
        <v>1.8799280512120511E-2</v>
      </c>
    </row>
    <row r="13" spans="1:25" x14ac:dyDescent="0.3">
      <c r="A13">
        <v>17</v>
      </c>
      <c r="B13" s="5">
        <f>'[3]Qc, Winter, S1'!B13*Main!$B$8</f>
        <v>2.487068296400087E-3</v>
      </c>
      <c r="C13" s="5">
        <f>'[3]Qc, Winter, S1'!C13*Main!$B$8</f>
        <v>3.153388503109783E-3</v>
      </c>
      <c r="D13" s="5">
        <f>'[3]Qc, Winter, S1'!D13*Main!$B$8</f>
        <v>3.8580769307561651E-3</v>
      </c>
      <c r="E13" s="5">
        <f>'[3]Qc, Winter, S1'!E13*Main!$B$8</f>
        <v>2.8643968808241631E-3</v>
      </c>
      <c r="F13" s="5">
        <f>'[3]Qc, Winter, S1'!F13*Main!$B$8</f>
        <v>2.7658381661180196E-3</v>
      </c>
      <c r="G13" s="5">
        <f>'[3]Qc, Winter, S1'!G13*Main!$B$8</f>
        <v>2.6439288727096188E-3</v>
      </c>
      <c r="H13" s="5">
        <f>'[3]Qc, Winter, S1'!H13*Main!$B$8</f>
        <v>3.4855742172067656E-3</v>
      </c>
      <c r="I13" s="5">
        <f>'[3]Qc, Winter, S1'!I13*Main!$B$8</f>
        <v>6.2007735713223728E-3</v>
      </c>
      <c r="J13" s="5">
        <f>'[3]Qc, Winter, S1'!J13*Main!$B$8</f>
        <v>1.8054921796230899E-2</v>
      </c>
      <c r="K13" s="5">
        <f>'[3]Qc, Winter, S1'!K13*Main!$B$8</f>
        <v>2.355344939671768E-2</v>
      </c>
      <c r="L13" s="5">
        <f>'[3]Qc, Winter, S1'!L13*Main!$B$8</f>
        <v>2.1269032729633739E-2</v>
      </c>
      <c r="M13" s="5">
        <f>'[3]Qc, Winter, S1'!M13*Main!$B$8</f>
        <v>2.3706137986779573E-2</v>
      </c>
      <c r="N13" s="5">
        <f>'[3]Qc, Winter, S1'!N13*Main!$B$8</f>
        <v>1.8591312460509081E-2</v>
      </c>
      <c r="O13" s="5">
        <f>'[3]Qc, Winter, S1'!O13*Main!$B$8</f>
        <v>1.868345630032003E-2</v>
      </c>
      <c r="P13" s="5">
        <f>'[3]Qc, Winter, S1'!P13*Main!$B$8</f>
        <v>1.9494707873389642E-2</v>
      </c>
      <c r="Q13" s="5">
        <f>'[3]Qc, Winter, S1'!Q13*Main!$B$8</f>
        <v>1.5608131689253325E-2</v>
      </c>
      <c r="R13" s="5">
        <f>'[3]Qc, Winter, S1'!R13*Main!$B$8</f>
        <v>1.3789487434264483E-2</v>
      </c>
      <c r="S13" s="5">
        <f>'[3]Qc, Winter, S1'!S13*Main!$B$8</f>
        <v>5.8239278130996939E-3</v>
      </c>
      <c r="T13" s="5">
        <f>'[3]Qc, Winter, S1'!T13*Main!$B$8</f>
        <v>3.2968500545457542E-3</v>
      </c>
      <c r="U13" s="5">
        <f>'[3]Qc, Winter, S1'!U13*Main!$B$8</f>
        <v>2.4670143630340672E-3</v>
      </c>
      <c r="V13" s="5">
        <f>'[3]Qc, Winter, S1'!V13*Main!$B$8</f>
        <v>3.1023406223561686E-3</v>
      </c>
      <c r="W13" s="5">
        <f>'[3]Qc, Winter, S1'!W13*Main!$B$8</f>
        <v>3.2177151160376373E-3</v>
      </c>
      <c r="X13" s="5">
        <f>'[3]Qc, Winter, S1'!X13*Main!$B$8</f>
        <v>1.996642686494804E-3</v>
      </c>
      <c r="Y13" s="5">
        <f>'[3]Qc, Winter, S1'!Y13*Main!$B$8</f>
        <v>3.7359276037504988E-3</v>
      </c>
    </row>
    <row r="14" spans="1:25" x14ac:dyDescent="0.3">
      <c r="A14">
        <v>18</v>
      </c>
      <c r="B14" s="5">
        <f>'[3]Qc, Winter, S1'!B14*Main!$B$8</f>
        <v>1.0987935947549186E-2</v>
      </c>
      <c r="C14" s="5">
        <f>'[3]Qc, Winter, S1'!C14*Main!$B$8</f>
        <v>1.060699435166834E-2</v>
      </c>
      <c r="D14" s="5">
        <f>'[3]Qc, Winter, S1'!D14*Main!$B$8</f>
        <v>8.1427641944287598E-3</v>
      </c>
      <c r="E14" s="5">
        <f>'[3]Qc, Winter, S1'!E14*Main!$B$8</f>
        <v>8.631416682588728E-3</v>
      </c>
      <c r="F14" s="5">
        <f>'[3]Qc, Winter, S1'!F14*Main!$B$8</f>
        <v>1.0225008563655942E-2</v>
      </c>
      <c r="G14" s="5">
        <f>'[3]Qc, Winter, S1'!G14*Main!$B$8</f>
        <v>1.064612056375777E-2</v>
      </c>
      <c r="H14" s="5">
        <f>'[3]Qc, Winter, S1'!H14*Main!$B$8</f>
        <v>8.2911038539360549E-3</v>
      </c>
      <c r="I14" s="5">
        <f>'[3]Qc, Winter, S1'!I14*Main!$B$8</f>
        <v>1.0136243403652019E-2</v>
      </c>
      <c r="J14" s="5">
        <f>'[3]Qc, Winter, S1'!J14*Main!$B$8</f>
        <v>3.2244748300042141E-2</v>
      </c>
      <c r="K14" s="5">
        <f>'[3]Qc, Winter, S1'!K14*Main!$B$8</f>
        <v>4.9917234406207836E-2</v>
      </c>
      <c r="L14" s="5">
        <f>'[3]Qc, Winter, S1'!L14*Main!$B$8</f>
        <v>5.2263112917424692E-2</v>
      </c>
      <c r="M14" s="5">
        <f>'[3]Qc, Winter, S1'!M14*Main!$B$8</f>
        <v>5.2287586227987258E-2</v>
      </c>
      <c r="N14" s="5">
        <f>'[3]Qc, Winter, S1'!N14*Main!$B$8</f>
        <v>3.0464288884000348E-2</v>
      </c>
      <c r="O14" s="5">
        <f>'[3]Qc, Winter, S1'!O14*Main!$B$8</f>
        <v>3.004953529111988E-2</v>
      </c>
      <c r="P14" s="5">
        <f>'[3]Qc, Winter, S1'!P14*Main!$B$8</f>
        <v>4.4499210027700471E-2</v>
      </c>
      <c r="Q14" s="5">
        <f>'[3]Qc, Winter, S1'!Q14*Main!$B$8</f>
        <v>4.4961280220450178E-2</v>
      </c>
      <c r="R14" s="5">
        <f>'[3]Qc, Winter, S1'!R14*Main!$B$8</f>
        <v>3.3861965924762955E-2</v>
      </c>
      <c r="S14" s="5">
        <f>'[3]Qc, Winter, S1'!S14*Main!$B$8</f>
        <v>2.3259725157989432E-2</v>
      </c>
      <c r="T14" s="5">
        <f>'[3]Qc, Winter, S1'!T14*Main!$B$8</f>
        <v>1.4108741867118437E-2</v>
      </c>
      <c r="U14" s="5">
        <f>'[3]Qc, Winter, S1'!U14*Main!$B$8</f>
        <v>9.7876960431097105E-3</v>
      </c>
      <c r="V14" s="5">
        <f>'[3]Qc, Winter, S1'!V14*Main!$B$8</f>
        <v>9.0132069489812835E-3</v>
      </c>
      <c r="W14" s="5">
        <f>'[3]Qc, Winter, S1'!W14*Main!$B$8</f>
        <v>7.9907662757521068E-3</v>
      </c>
      <c r="X14" s="5">
        <f>'[3]Qc, Winter, S1'!X14*Main!$B$8</f>
        <v>9.7484392380286639E-3</v>
      </c>
      <c r="Y14" s="5">
        <f>'[3]Qc, Winter, S1'!Y14*Main!$B$8</f>
        <v>9.996064150716584E-3</v>
      </c>
    </row>
    <row r="15" spans="1:25" x14ac:dyDescent="0.3">
      <c r="A15">
        <v>19</v>
      </c>
      <c r="B15" s="5">
        <f>'[3]Qc, Winter, S1'!B15*Main!$B$8</f>
        <v>3.6145539071481346E-2</v>
      </c>
      <c r="C15" s="5">
        <f>'[3]Qc, Winter, S1'!C15*Main!$B$8</f>
        <v>3.2702202122505117E-2</v>
      </c>
      <c r="D15" s="5">
        <f>'[3]Qc, Winter, S1'!D15*Main!$B$8</f>
        <v>2.6984389576047558E-2</v>
      </c>
      <c r="E15" s="5">
        <f>'[3]Qc, Winter, S1'!E15*Main!$B$8</f>
        <v>2.5384321938000318E-2</v>
      </c>
      <c r="F15" s="5">
        <f>'[3]Qc, Winter, S1'!F15*Main!$B$8</f>
        <v>2.5206672796763484E-2</v>
      </c>
      <c r="G15" s="5">
        <f>'[3]Qc, Winter, S1'!G15*Main!$B$8</f>
        <v>3.7598196099599662E-2</v>
      </c>
      <c r="H15" s="5">
        <f>'[3]Qc, Winter, S1'!H15*Main!$B$8</f>
        <v>3.6989986647284499E-2</v>
      </c>
      <c r="I15" s="5">
        <f>'[3]Qc, Winter, S1'!I15*Main!$B$8</f>
        <v>4.2705734536938003E-2</v>
      </c>
      <c r="J15" s="5">
        <f>'[3]Qc, Winter, S1'!J15*Main!$B$8</f>
        <v>5.7312869473986817E-2</v>
      </c>
      <c r="K15" s="5">
        <f>'[3]Qc, Winter, S1'!K15*Main!$B$8</f>
        <v>7.7280913484825395E-2</v>
      </c>
      <c r="L15" s="5">
        <f>'[3]Qc, Winter, S1'!L15*Main!$B$8</f>
        <v>7.9271415541707399E-2</v>
      </c>
      <c r="M15" s="5">
        <f>'[3]Qc, Winter, S1'!M15*Main!$B$8</f>
        <v>8.1841139085441716E-2</v>
      </c>
      <c r="N15" s="5">
        <f>'[3]Qc, Winter, S1'!N15*Main!$B$8</f>
        <v>6.9267782883358414E-2</v>
      </c>
      <c r="O15" s="5">
        <f>'[3]Qc, Winter, S1'!O15*Main!$B$8</f>
        <v>6.8893399814663539E-2</v>
      </c>
      <c r="P15" s="5">
        <f>'[3]Qc, Winter, S1'!P15*Main!$B$8</f>
        <v>7.6124875077570653E-2</v>
      </c>
      <c r="Q15" s="5">
        <f>'[3]Qc, Winter, S1'!Q15*Main!$B$8</f>
        <v>7.9980442967483661E-2</v>
      </c>
      <c r="R15" s="5">
        <f>'[3]Qc, Winter, S1'!R15*Main!$B$8</f>
        <v>8.0533721880650819E-2</v>
      </c>
      <c r="S15" s="5">
        <f>'[3]Qc, Winter, S1'!S15*Main!$B$8</f>
        <v>7.329309719917762E-2</v>
      </c>
      <c r="T15" s="5">
        <f>'[3]Qc, Winter, S1'!T15*Main!$B$8</f>
        <v>6.1465481423622001E-2</v>
      </c>
      <c r="U15" s="5">
        <f>'[3]Qc, Winter, S1'!U15*Main!$B$8</f>
        <v>4.2861078579140677E-2</v>
      </c>
      <c r="V15" s="5">
        <f>'[3]Qc, Winter, S1'!V15*Main!$B$8</f>
        <v>3.4083074574271587E-2</v>
      </c>
      <c r="W15" s="5">
        <f>'[3]Qc, Winter, S1'!W15*Main!$B$8</f>
        <v>3.7260903463795347E-2</v>
      </c>
      <c r="X15" s="5">
        <f>'[3]Qc, Winter, S1'!X15*Main!$B$8</f>
        <v>3.6027573686419741E-2</v>
      </c>
      <c r="Y15" s="5">
        <f>'[3]Qc, Winter, S1'!Y15*Main!$B$8</f>
        <v>3.7441515594471529E-2</v>
      </c>
    </row>
    <row r="16" spans="1:25" x14ac:dyDescent="0.3">
      <c r="A16">
        <v>20</v>
      </c>
      <c r="B16" s="5">
        <f>'[3]Qc, Winter, S1'!B16*Main!$B$8</f>
        <v>0.80354429143844297</v>
      </c>
      <c r="C16" s="5">
        <f>'[3]Qc, Winter, S1'!C16*Main!$B$8</f>
        <v>0.7428271788552222</v>
      </c>
      <c r="D16" s="5">
        <f>'[3]Qc, Winter, S1'!D16*Main!$B$8</f>
        <v>0.75567653267692536</v>
      </c>
      <c r="E16" s="5">
        <f>'[3]Qc, Winter, S1'!E16*Main!$B$8</f>
        <v>0.74327159986498958</v>
      </c>
      <c r="F16" s="5">
        <f>'[3]Qc, Winter, S1'!F16*Main!$B$8</f>
        <v>0.75346602667688345</v>
      </c>
      <c r="G16" s="5">
        <f>'[3]Qc, Winter, S1'!G16*Main!$B$8</f>
        <v>0.83208258918014777</v>
      </c>
      <c r="H16" s="5">
        <f>'[3]Qc, Winter, S1'!H16*Main!$B$8</f>
        <v>0.94846644860131168</v>
      </c>
      <c r="I16" s="5">
        <f>'[3]Qc, Winter, S1'!I16*Main!$B$8</f>
        <v>0.9410060830019995</v>
      </c>
      <c r="J16" s="5">
        <f>'[3]Qc, Winter, S1'!J16*Main!$B$8</f>
        <v>0.97411607388045474</v>
      </c>
      <c r="K16" s="5">
        <f>'[3]Qc, Winter, S1'!K16*Main!$B$8</f>
        <v>0.86290955117197232</v>
      </c>
      <c r="L16" s="5">
        <f>'[3]Qc, Winter, S1'!L16*Main!$B$8</f>
        <v>0.86101118467788074</v>
      </c>
      <c r="M16" s="5">
        <f>'[3]Qc, Winter, S1'!M16*Main!$B$8</f>
        <v>0.85611868507494771</v>
      </c>
      <c r="N16" s="5">
        <f>'[3]Qc, Winter, S1'!N16*Main!$B$8</f>
        <v>0.89118317462609908</v>
      </c>
      <c r="O16" s="5">
        <f>'[3]Qc, Winter, S1'!O16*Main!$B$8</f>
        <v>0.83372270288317329</v>
      </c>
      <c r="P16" s="5">
        <f>'[3]Qc, Winter, S1'!P16*Main!$B$8</f>
        <v>0.89220610419534474</v>
      </c>
      <c r="Q16" s="5">
        <f>'[3]Qc, Winter, S1'!Q16*Main!$B$8</f>
        <v>0.87947731106449445</v>
      </c>
      <c r="R16" s="5">
        <f>'[3]Qc, Winter, S1'!R16*Main!$B$8</f>
        <v>0.84706962317634993</v>
      </c>
      <c r="S16" s="5">
        <f>'[3]Qc, Winter, S1'!S16*Main!$B$8</f>
        <v>0.87929016652523051</v>
      </c>
      <c r="T16" s="5">
        <f>'[3]Qc, Winter, S1'!T16*Main!$B$8</f>
        <v>0.84309746609399971</v>
      </c>
      <c r="U16" s="5">
        <f>'[3]Qc, Winter, S1'!U16*Main!$B$8</f>
        <v>0.8316856449765816</v>
      </c>
      <c r="V16" s="5">
        <f>'[3]Qc, Winter, S1'!V16*Main!$B$8</f>
        <v>0.76240080370557761</v>
      </c>
      <c r="W16" s="5">
        <f>'[3]Qc, Winter, S1'!W16*Main!$B$8</f>
        <v>0.74007052965343534</v>
      </c>
      <c r="X16" s="5">
        <f>'[3]Qc, Winter, S1'!X16*Main!$B$8</f>
        <v>0.70934166415070021</v>
      </c>
      <c r="Y16" s="5">
        <f>'[3]Qc, Winter, S1'!Y16*Main!$B$8</f>
        <v>0.72501243228527579</v>
      </c>
    </row>
    <row r="17" spans="1:25" x14ac:dyDescent="0.3">
      <c r="A17">
        <v>23</v>
      </c>
      <c r="B17" s="5">
        <f>'[3]Qc, Winter, S1'!B17*Main!$B$8</f>
        <v>5.1154792085703546E-2</v>
      </c>
      <c r="C17" s="5">
        <f>'[3]Qc, Winter, S1'!C17*Main!$B$8</f>
        <v>5.5062673688719907E-2</v>
      </c>
      <c r="D17" s="5">
        <f>'[3]Qc, Winter, S1'!D17*Main!$B$8</f>
        <v>4.7790901291209831E-2</v>
      </c>
      <c r="E17" s="5">
        <f>'[3]Qc, Winter, S1'!E17*Main!$B$8</f>
        <v>4.7277802162886982E-2</v>
      </c>
      <c r="F17" s="5">
        <f>'[3]Qc, Winter, S1'!F17*Main!$B$8</f>
        <v>4.6611204216152877E-2</v>
      </c>
      <c r="G17" s="5">
        <f>'[3]Qc, Winter, S1'!G17*Main!$B$8</f>
        <v>5.278062314592348E-2</v>
      </c>
      <c r="H17" s="5">
        <f>'[3]Qc, Winter, S1'!H17*Main!$B$8</f>
        <v>5.2030546112405221E-2</v>
      </c>
      <c r="I17" s="5">
        <f>'[3]Qc, Winter, S1'!I17*Main!$B$8</f>
        <v>7.4019350208415574E-2</v>
      </c>
      <c r="J17" s="5">
        <f>'[3]Qc, Winter, S1'!J17*Main!$B$8</f>
        <v>0.16089878640737201</v>
      </c>
      <c r="K17" s="5">
        <f>'[3]Qc, Winter, S1'!K17*Main!$B$8</f>
        <v>0.16857133122244047</v>
      </c>
      <c r="L17" s="5">
        <f>'[3]Qc, Winter, S1'!L17*Main!$B$8</f>
        <v>0.16750788251050608</v>
      </c>
      <c r="M17" s="5">
        <f>'[3]Qc, Winter, S1'!M17*Main!$B$8</f>
        <v>0.16237230281492718</v>
      </c>
      <c r="N17" s="5">
        <f>'[3]Qc, Winter, S1'!N17*Main!$B$8</f>
        <v>0.10982911593720633</v>
      </c>
      <c r="O17" s="5">
        <f>'[3]Qc, Winter, S1'!O17*Main!$B$8</f>
        <v>0.11258577488748409</v>
      </c>
      <c r="P17" s="5">
        <f>'[3]Qc, Winter, S1'!P17*Main!$B$8</f>
        <v>0.17157703321493484</v>
      </c>
      <c r="Q17" s="5">
        <f>'[3]Qc, Winter, S1'!Q17*Main!$B$8</f>
        <v>0.17616709287645266</v>
      </c>
      <c r="R17" s="5">
        <f>'[3]Qc, Winter, S1'!R17*Main!$B$8</f>
        <v>0.16834843896696045</v>
      </c>
      <c r="S17" s="5">
        <f>'[3]Qc, Winter, S1'!S17*Main!$B$8</f>
        <v>0.12908314662899581</v>
      </c>
      <c r="T17" s="5">
        <f>'[3]Qc, Winter, S1'!T17*Main!$B$8</f>
        <v>8.3433647228612295E-2</v>
      </c>
      <c r="U17" s="5">
        <f>'[3]Qc, Winter, S1'!U17*Main!$B$8</f>
        <v>5.3280697370703671E-2</v>
      </c>
      <c r="V17" s="5">
        <f>'[3]Qc, Winter, S1'!V17*Main!$B$8</f>
        <v>4.4496800678972062E-2</v>
      </c>
      <c r="W17" s="5">
        <f>'[3]Qc, Winter, S1'!W17*Main!$B$8</f>
        <v>4.2919549291964211E-2</v>
      </c>
      <c r="X17" s="5">
        <f>'[3]Qc, Winter, S1'!X17*Main!$B$8</f>
        <v>4.289078167918297E-2</v>
      </c>
      <c r="Y17" s="5">
        <f>'[3]Qc, Winter, S1'!Y17*Main!$B$8</f>
        <v>4.4133437635497846E-2</v>
      </c>
    </row>
    <row r="18" spans="1:25" x14ac:dyDescent="0.3">
      <c r="A18">
        <v>26</v>
      </c>
      <c r="B18" s="5">
        <f>'[3]Qc, Winter, S1'!B18*Main!$B$8</f>
        <v>1.8077786973658683E-2</v>
      </c>
      <c r="C18" s="5">
        <f>'[3]Qc, Winter, S1'!C18*Main!$B$8</f>
        <v>1.7594978429906621E-2</v>
      </c>
      <c r="D18" s="5">
        <f>'[3]Qc, Winter, S1'!D18*Main!$B$8</f>
        <v>1.7837598136273631E-2</v>
      </c>
      <c r="E18" s="5">
        <f>'[3]Qc, Winter, S1'!E18*Main!$B$8</f>
        <v>1.3332782222330903E-2</v>
      </c>
      <c r="F18" s="5">
        <f>'[3]Qc, Winter, S1'!F18*Main!$B$8</f>
        <v>1.4657868107086016E-2</v>
      </c>
      <c r="G18" s="5">
        <f>'[3]Qc, Winter, S1'!G18*Main!$B$8</f>
        <v>1.9337426640500074E-2</v>
      </c>
      <c r="H18" s="5">
        <f>'[3]Qc, Winter, S1'!H18*Main!$B$8</f>
        <v>2.5686397506575507E-2</v>
      </c>
      <c r="I18" s="5">
        <f>'[3]Qc, Winter, S1'!I18*Main!$B$8</f>
        <v>3.0650479358690221E-2</v>
      </c>
      <c r="J18" s="5">
        <f>'[3]Qc, Winter, S1'!J18*Main!$B$8</f>
        <v>3.3824547353989237E-2</v>
      </c>
      <c r="K18" s="5">
        <f>'[3]Qc, Winter, S1'!K18*Main!$B$8</f>
        <v>3.4604987625925739E-2</v>
      </c>
      <c r="L18" s="5">
        <f>'[3]Qc, Winter, S1'!L18*Main!$B$8</f>
        <v>3.9030634941476593E-2</v>
      </c>
      <c r="M18" s="5">
        <f>'[3]Qc, Winter, S1'!M18*Main!$B$8</f>
        <v>3.7849545855489289E-2</v>
      </c>
      <c r="N18" s="5">
        <f>'[3]Qc, Winter, S1'!N18*Main!$B$8</f>
        <v>3.7694733933744E-2</v>
      </c>
      <c r="O18" s="5">
        <f>'[3]Qc, Winter, S1'!O18*Main!$B$8</f>
        <v>3.8042899999537548E-2</v>
      </c>
      <c r="P18" s="5">
        <f>'[3]Qc, Winter, S1'!P18*Main!$B$8</f>
        <v>3.862171223370487E-2</v>
      </c>
      <c r="Q18" s="5">
        <f>'[3]Qc, Winter, S1'!Q18*Main!$B$8</f>
        <v>3.8109340011724092E-2</v>
      </c>
      <c r="R18" s="5">
        <f>'[3]Qc, Winter, S1'!R18*Main!$B$8</f>
        <v>3.8778822592102587E-2</v>
      </c>
      <c r="S18" s="5">
        <f>'[3]Qc, Winter, S1'!S18*Main!$B$8</f>
        <v>3.8592160695106362E-2</v>
      </c>
      <c r="T18" s="5">
        <f>'[3]Qc, Winter, S1'!T18*Main!$B$8</f>
        <v>3.848730022478649E-2</v>
      </c>
      <c r="U18" s="5">
        <f>'[3]Qc, Winter, S1'!U18*Main!$B$8</f>
        <v>3.6783774059774448E-2</v>
      </c>
      <c r="V18" s="5">
        <f>'[3]Qc, Winter, S1'!V18*Main!$B$8</f>
        <v>3.2836087712913631E-2</v>
      </c>
      <c r="W18" s="5">
        <f>'[3]Qc, Winter, S1'!W18*Main!$B$8</f>
        <v>3.0162949786324365E-2</v>
      </c>
      <c r="X18" s="5">
        <f>'[3]Qc, Winter, S1'!X18*Main!$B$8</f>
        <v>2.1589335769030226E-2</v>
      </c>
      <c r="Y18" s="5">
        <f>'[3]Qc, Winter, S1'!Y18*Main!$B$8</f>
        <v>1.8802783347236465E-2</v>
      </c>
    </row>
    <row r="19" spans="1:25" x14ac:dyDescent="0.3">
      <c r="A19">
        <v>27</v>
      </c>
      <c r="B19" s="5">
        <f>'[3]Qc, Winter, S1'!B19*Main!$B$8</f>
        <v>3.5999120600421139E-3</v>
      </c>
      <c r="C19" s="5">
        <f>'[3]Qc, Winter, S1'!C19*Main!$B$8</f>
        <v>3.7384371963950125E-3</v>
      </c>
      <c r="D19" s="5">
        <f>'[3]Qc, Winter, S1'!D19*Main!$B$8</f>
        <v>3.4325606360286489E-3</v>
      </c>
      <c r="E19" s="5">
        <f>'[3]Qc, Winter, S1'!E19*Main!$B$8</f>
        <v>3.5889153944129088E-3</v>
      </c>
      <c r="F19" s="5">
        <f>'[3]Qc, Winter, S1'!F19*Main!$B$8</f>
        <v>3.7418213942157683E-3</v>
      </c>
      <c r="G19" s="5">
        <f>'[3]Qc, Winter, S1'!G19*Main!$B$8</f>
        <v>3.7979967972613122E-3</v>
      </c>
      <c r="H19" s="5">
        <f>'[3]Qc, Winter, S1'!H19*Main!$B$8</f>
        <v>3.7492861631900367E-3</v>
      </c>
      <c r="I19" s="5">
        <f>'[3]Qc, Winter, S1'!I19*Main!$B$8</f>
        <v>2.9049467404559954E-3</v>
      </c>
      <c r="J19" s="5">
        <f>'[3]Qc, Winter, S1'!J19*Main!$B$8</f>
        <v>2.5954832872311854E-3</v>
      </c>
      <c r="K19" s="5">
        <f>'[3]Qc, Winter, S1'!K19*Main!$B$8</f>
        <v>2.0075503281691606E-3</v>
      </c>
      <c r="L19" s="5">
        <f>'[3]Qc, Winter, S1'!L19*Main!$B$8</f>
        <v>1.4332715101488226E-3</v>
      </c>
      <c r="M19" s="5">
        <f>'[3]Qc, Winter, S1'!M19*Main!$B$8</f>
        <v>1.6019196673888922E-3</v>
      </c>
      <c r="N19" s="5">
        <f>'[3]Qc, Winter, S1'!N19*Main!$B$8</f>
        <v>1.4505791280813021E-3</v>
      </c>
      <c r="O19" s="5">
        <f>'[3]Qc, Winter, S1'!O19*Main!$B$8</f>
        <v>1.4529294340628026E-3</v>
      </c>
      <c r="P19" s="5">
        <f>'[3]Qc, Winter, S1'!P19*Main!$B$8</f>
        <v>1.4231702342142451E-3</v>
      </c>
      <c r="Q19" s="5">
        <f>'[3]Qc, Winter, S1'!Q19*Main!$B$8</f>
        <v>1.4017211630434291E-3</v>
      </c>
      <c r="R19" s="5">
        <f>'[3]Qc, Winter, S1'!R19*Main!$B$8</f>
        <v>2.1533160182050891E-3</v>
      </c>
      <c r="S19" s="5">
        <f>'[3]Qc, Winter, S1'!S19*Main!$B$8</f>
        <v>2.6177482886989133E-3</v>
      </c>
      <c r="T19" s="5">
        <f>'[3]Qc, Winter, S1'!T19*Main!$B$8</f>
        <v>3.3537514442644072E-3</v>
      </c>
      <c r="U19" s="5">
        <f>'[3]Qc, Winter, S1'!U19*Main!$B$8</f>
        <v>3.6786886955253468E-3</v>
      </c>
      <c r="V19" s="5">
        <f>'[3]Qc, Winter, S1'!V19*Main!$B$8</f>
        <v>3.5422719922187725E-3</v>
      </c>
      <c r="W19" s="5">
        <f>'[3]Qc, Winter, S1'!W19*Main!$B$8</f>
        <v>3.6466974591229081E-3</v>
      </c>
      <c r="X19" s="5">
        <f>'[3]Qc, Winter, S1'!X19*Main!$B$8</f>
        <v>3.8220626944767983E-3</v>
      </c>
      <c r="Y19" s="5">
        <f>'[3]Qc, Winter, S1'!Y19*Main!$B$8</f>
        <v>3.6479139972166344E-3</v>
      </c>
    </row>
    <row r="20" spans="1:25" x14ac:dyDescent="0.3">
      <c r="A20">
        <v>28</v>
      </c>
      <c r="B20" s="5">
        <f>'[3]Qc, Winter, S1'!B20*Main!$B$8</f>
        <v>5.2804424546347498E-2</v>
      </c>
      <c r="C20" s="5">
        <f>'[3]Qc, Winter, S1'!C20*Main!$B$8</f>
        <v>5.3657647051518285E-2</v>
      </c>
      <c r="D20" s="5">
        <f>'[3]Qc, Winter, S1'!D20*Main!$B$8</f>
        <v>4.7989713486572466E-2</v>
      </c>
      <c r="E20" s="5">
        <f>'[3]Qc, Winter, S1'!E20*Main!$B$8</f>
        <v>5.2188170197881217E-2</v>
      </c>
      <c r="F20" s="5">
        <f>'[3]Qc, Winter, S1'!F20*Main!$B$8</f>
        <v>5.27369405259632E-2</v>
      </c>
      <c r="G20" s="5">
        <f>'[3]Qc, Winter, S1'!G20*Main!$B$8</f>
        <v>5.1092851277978857E-2</v>
      </c>
      <c r="H20" s="5">
        <f>'[3]Qc, Winter, S1'!H20*Main!$B$8</f>
        <v>4.9775602995992388E-2</v>
      </c>
      <c r="I20" s="5">
        <f>'[3]Qc, Winter, S1'!I20*Main!$B$8</f>
        <v>6.8186641396133174E-2</v>
      </c>
      <c r="J20" s="5">
        <f>'[3]Qc, Winter, S1'!J20*Main!$B$8</f>
        <v>0.11621863978978803</v>
      </c>
      <c r="K20" s="5">
        <f>'[3]Qc, Winter, S1'!K20*Main!$B$8</f>
        <v>0.13835375383592191</v>
      </c>
      <c r="L20" s="5">
        <f>'[3]Qc, Winter, S1'!L20*Main!$B$8</f>
        <v>0.13468578792861094</v>
      </c>
      <c r="M20" s="5">
        <f>'[3]Qc, Winter, S1'!M20*Main!$B$8</f>
        <v>0.13776295739560149</v>
      </c>
      <c r="N20" s="5">
        <f>'[3]Qc, Winter, S1'!N20*Main!$B$8</f>
        <v>0.1048903843919697</v>
      </c>
      <c r="O20" s="5">
        <f>'[3]Qc, Winter, S1'!O20*Main!$B$8</f>
        <v>9.3197633470325933E-2</v>
      </c>
      <c r="P20" s="5">
        <f>'[3]Qc, Winter, S1'!P20*Main!$B$8</f>
        <v>0.13183261652705203</v>
      </c>
      <c r="Q20" s="5">
        <f>'[3]Qc, Winter, S1'!Q20*Main!$B$8</f>
        <v>0.14441088284168624</v>
      </c>
      <c r="R20" s="5">
        <f>'[3]Qc, Winter, S1'!R20*Main!$B$8</f>
        <v>0.14755929814295476</v>
      </c>
      <c r="S20" s="5">
        <f>'[3]Qc, Winter, S1'!S20*Main!$B$8</f>
        <v>0.12753115744458016</v>
      </c>
      <c r="T20" s="5">
        <f>'[3]Qc, Winter, S1'!T20*Main!$B$8</f>
        <v>8.2155154899993962E-2</v>
      </c>
      <c r="U20" s="5">
        <f>'[3]Qc, Winter, S1'!U20*Main!$B$8</f>
        <v>5.218318117773392E-2</v>
      </c>
      <c r="V20" s="5">
        <f>'[3]Qc, Winter, S1'!V20*Main!$B$8</f>
        <v>4.3174659390277197E-2</v>
      </c>
      <c r="W20" s="5">
        <f>'[3]Qc, Winter, S1'!W20*Main!$B$8</f>
        <v>4.666614008938081E-2</v>
      </c>
      <c r="X20" s="5">
        <f>'[3]Qc, Winter, S1'!X20*Main!$B$8</f>
        <v>4.9272280132595422E-2</v>
      </c>
      <c r="Y20" s="5">
        <f>'[3]Qc, Winter, S1'!Y20*Main!$B$8</f>
        <v>5.1382954780031118E-2</v>
      </c>
    </row>
    <row r="21" spans="1:25" x14ac:dyDescent="0.3">
      <c r="A21">
        <v>29</v>
      </c>
      <c r="B21" s="5">
        <f>'[3]Qc, Winter, S1'!B21*Main!$B$8</f>
        <v>1.5255921287263094E-2</v>
      </c>
      <c r="C21" s="5">
        <f>'[3]Qc, Winter, S1'!C21*Main!$B$8</f>
        <v>1.7628766147645841E-2</v>
      </c>
      <c r="D21" s="5">
        <f>'[3]Qc, Winter, S1'!D21*Main!$B$8</f>
        <v>1.5490911419979093E-2</v>
      </c>
      <c r="E21" s="5">
        <f>'[3]Qc, Winter, S1'!E21*Main!$B$8</f>
        <v>1.4365005046367261E-2</v>
      </c>
      <c r="F21" s="5">
        <f>'[3]Qc, Winter, S1'!F21*Main!$B$8</f>
        <v>1.621141760185079E-2</v>
      </c>
      <c r="G21" s="5">
        <f>'[3]Qc, Winter, S1'!G21*Main!$B$8</f>
        <v>1.5832447776209544E-2</v>
      </c>
      <c r="H21" s="5">
        <f>'[3]Qc, Winter, S1'!H21*Main!$B$8</f>
        <v>2.143538281808895E-2</v>
      </c>
      <c r="I21" s="5">
        <f>'[3]Qc, Winter, S1'!I21*Main!$B$8</f>
        <v>2.5296264923091779E-2</v>
      </c>
      <c r="J21" s="5">
        <f>'[3]Qc, Winter, S1'!J21*Main!$B$8</f>
        <v>3.6238298721624596E-2</v>
      </c>
      <c r="K21" s="5">
        <f>'[3]Qc, Winter, S1'!K21*Main!$B$8</f>
        <v>4.2894910808857309E-2</v>
      </c>
      <c r="L21" s="5">
        <f>'[3]Qc, Winter, S1'!L21*Main!$B$8</f>
        <v>4.5807152731332262E-2</v>
      </c>
      <c r="M21" s="5">
        <f>'[3]Qc, Winter, S1'!M21*Main!$B$8</f>
        <v>4.5640116201969005E-2</v>
      </c>
      <c r="N21" s="5">
        <f>'[3]Qc, Winter, S1'!N21*Main!$B$8</f>
        <v>4.61684290459475E-2</v>
      </c>
      <c r="O21" s="5">
        <f>'[3]Qc, Winter, S1'!O21*Main!$B$8</f>
        <v>4.5740250493528922E-2</v>
      </c>
      <c r="P21" s="5">
        <f>'[3]Qc, Winter, S1'!P21*Main!$B$8</f>
        <v>4.3953717951575634E-2</v>
      </c>
      <c r="Q21" s="5">
        <f>'[3]Qc, Winter, S1'!Q21*Main!$B$8</f>
        <v>4.1971556740314477E-2</v>
      </c>
      <c r="R21" s="5">
        <f>'[3]Qc, Winter, S1'!R21*Main!$B$8</f>
        <v>3.6588968862048925E-2</v>
      </c>
      <c r="S21" s="5">
        <f>'[3]Qc, Winter, S1'!S21*Main!$B$8</f>
        <v>3.7617727109197856E-2</v>
      </c>
      <c r="T21" s="5">
        <f>'[3]Qc, Winter, S1'!T21*Main!$B$8</f>
        <v>3.5185880151269347E-2</v>
      </c>
      <c r="U21" s="5">
        <f>'[3]Qc, Winter, S1'!U21*Main!$B$8</f>
        <v>3.1862077910459606E-2</v>
      </c>
      <c r="V21" s="5">
        <f>'[3]Qc, Winter, S1'!V21*Main!$B$8</f>
        <v>3.0889993526929858E-2</v>
      </c>
      <c r="W21" s="5">
        <f>'[3]Qc, Winter, S1'!W21*Main!$B$8</f>
        <v>2.5495372332188983E-2</v>
      </c>
      <c r="X21" s="5">
        <f>'[3]Qc, Winter, S1'!X21*Main!$B$8</f>
        <v>2.3232141894888498E-2</v>
      </c>
      <c r="Y21" s="5">
        <f>'[3]Qc, Winter, S1'!Y21*Main!$B$8</f>
        <v>2.2979790251639255E-2</v>
      </c>
    </row>
    <row r="22" spans="1:25" x14ac:dyDescent="0.3">
      <c r="A22">
        <v>30</v>
      </c>
      <c r="B22" s="5">
        <f>'[3]Qc, Winter, S1'!B22*Main!$B$8</f>
        <v>0.10100949102624038</v>
      </c>
      <c r="C22" s="5">
        <f>'[3]Qc, Winter, S1'!C22*Main!$B$8</f>
        <v>9.8796739746411705E-2</v>
      </c>
      <c r="D22" s="5">
        <f>'[3]Qc, Winter, S1'!D22*Main!$B$8</f>
        <v>0.10290622694727473</v>
      </c>
      <c r="E22" s="5">
        <f>'[3]Qc, Winter, S1'!E22*Main!$B$8</f>
        <v>0.10399354566693721</v>
      </c>
      <c r="F22" s="5">
        <f>'[3]Qc, Winter, S1'!F22*Main!$B$8</f>
        <v>0.10346887029760972</v>
      </c>
      <c r="G22" s="5">
        <f>'[3]Qc, Winter, S1'!G22*Main!$B$8</f>
        <v>0.10377691506950444</v>
      </c>
      <c r="H22" s="5">
        <f>'[3]Qc, Winter, S1'!H22*Main!$B$8</f>
        <v>0.11823007075307986</v>
      </c>
      <c r="I22" s="5">
        <f>'[3]Qc, Winter, S1'!I22*Main!$B$8</f>
        <v>0.13193321929797763</v>
      </c>
      <c r="J22" s="5">
        <f>'[3]Qc, Winter, S1'!J22*Main!$B$8</f>
        <v>0.13095978134567984</v>
      </c>
      <c r="K22" s="5">
        <f>'[3]Qc, Winter, S1'!K22*Main!$B$8</f>
        <v>0.14166111276368309</v>
      </c>
      <c r="L22" s="5">
        <f>'[3]Qc, Winter, S1'!L22*Main!$B$8</f>
        <v>0.1391607429273187</v>
      </c>
      <c r="M22" s="5">
        <f>'[3]Qc, Winter, S1'!M22*Main!$B$8</f>
        <v>0.14148895533364439</v>
      </c>
      <c r="N22" s="5">
        <f>'[3]Qc, Winter, S1'!N22*Main!$B$8</f>
        <v>0.13218785999725596</v>
      </c>
      <c r="O22" s="5">
        <f>'[3]Qc, Winter, S1'!O22*Main!$B$8</f>
        <v>0.13527784155639294</v>
      </c>
      <c r="P22" s="5">
        <f>'[3]Qc, Winter, S1'!P22*Main!$B$8</f>
        <v>0.14166627964780634</v>
      </c>
      <c r="Q22" s="5">
        <f>'[3]Qc, Winter, S1'!Q22*Main!$B$8</f>
        <v>0.13969197204155362</v>
      </c>
      <c r="R22" s="5">
        <f>'[3]Qc, Winter, S1'!R22*Main!$B$8</f>
        <v>0.14098832415734505</v>
      </c>
      <c r="S22" s="5">
        <f>'[3]Qc, Winter, S1'!S22*Main!$B$8</f>
        <v>0.14387902798469435</v>
      </c>
      <c r="T22" s="5">
        <f>'[3]Qc, Winter, S1'!T22*Main!$B$8</f>
        <v>0.14212023118695474</v>
      </c>
      <c r="U22" s="5">
        <f>'[3]Qc, Winter, S1'!U22*Main!$B$8</f>
        <v>0.13255137754511462</v>
      </c>
      <c r="V22" s="5">
        <f>'[3]Qc, Winter, S1'!V22*Main!$B$8</f>
        <v>0.13195367108013362</v>
      </c>
      <c r="W22" s="5">
        <f>'[3]Qc, Winter, S1'!W22*Main!$B$8</f>
        <v>0.1312501837401425</v>
      </c>
      <c r="X22" s="5">
        <f>'[3]Qc, Winter, S1'!X22*Main!$B$8</f>
        <v>0.13056868071865402</v>
      </c>
      <c r="Y22" s="5">
        <f>'[3]Qc, Winter, S1'!Y22*Main!$B$8</f>
        <v>0.11295208050374686</v>
      </c>
    </row>
    <row r="23" spans="1:25" x14ac:dyDescent="0.3">
      <c r="A23">
        <v>31</v>
      </c>
      <c r="B23" s="5">
        <f>'[3]Qc, Winter, S1'!B23*Main!$B$8</f>
        <v>1.0837321394914706E-2</v>
      </c>
      <c r="C23" s="5">
        <f>'[3]Qc, Winter, S1'!C23*Main!$B$8</f>
        <v>1.1029123689568234E-2</v>
      </c>
      <c r="D23" s="5">
        <f>'[3]Qc, Winter, S1'!D23*Main!$B$8</f>
        <v>1.0520560552465443E-2</v>
      </c>
      <c r="E23" s="5">
        <f>'[3]Qc, Winter, S1'!E23*Main!$B$8</f>
        <v>1.1814976765106507E-2</v>
      </c>
      <c r="F23" s="5">
        <f>'[3]Qc, Winter, S1'!F23*Main!$B$8</f>
        <v>1.116478516072893E-2</v>
      </c>
      <c r="G23" s="5">
        <f>'[3]Qc, Winter, S1'!G23*Main!$B$8</f>
        <v>1.0756059078179787E-2</v>
      </c>
      <c r="H23" s="5">
        <f>'[3]Qc, Winter, S1'!H23*Main!$B$8</f>
        <v>1.1492899684295742E-2</v>
      </c>
      <c r="I23" s="5">
        <f>'[3]Qc, Winter, S1'!I23*Main!$B$8</f>
        <v>1.3751533064357564E-2</v>
      </c>
      <c r="J23" s="5">
        <f>'[3]Qc, Winter, S1'!J23*Main!$B$8</f>
        <v>1.693703990211937E-2</v>
      </c>
      <c r="K23" s="5">
        <f>'[3]Qc, Winter, S1'!K23*Main!$B$8</f>
        <v>2.3379013027008386E-2</v>
      </c>
      <c r="L23" s="5">
        <f>'[3]Qc, Winter, S1'!L23*Main!$B$8</f>
        <v>2.5626907616615999E-2</v>
      </c>
      <c r="M23" s="5">
        <f>'[3]Qc, Winter, S1'!M23*Main!$B$8</f>
        <v>2.5975640198485851E-2</v>
      </c>
      <c r="N23" s="5">
        <f>'[3]Qc, Winter, S1'!N23*Main!$B$8</f>
        <v>2.6405007698929488E-2</v>
      </c>
      <c r="O23" s="5">
        <f>'[3]Qc, Winter, S1'!O23*Main!$B$8</f>
        <v>2.6800290244627649E-2</v>
      </c>
      <c r="P23" s="5">
        <f>'[3]Qc, Winter, S1'!P23*Main!$B$8</f>
        <v>2.6606444997357391E-2</v>
      </c>
      <c r="Q23" s="5">
        <f>'[3]Qc, Winter, S1'!Q23*Main!$B$8</f>
        <v>2.713653022734603E-2</v>
      </c>
      <c r="R23" s="5">
        <f>'[3]Qc, Winter, S1'!R23*Main!$B$8</f>
        <v>2.4711785872757294E-2</v>
      </c>
      <c r="S23" s="5">
        <f>'[3]Qc, Winter, S1'!S23*Main!$B$8</f>
        <v>2.2589924372152487E-2</v>
      </c>
      <c r="T23" s="5">
        <f>'[3]Qc, Winter, S1'!T23*Main!$B$8</f>
        <v>1.934744367475837E-2</v>
      </c>
      <c r="U23" s="5">
        <f>'[3]Qc, Winter, S1'!U23*Main!$B$8</f>
        <v>1.6974115068505269E-2</v>
      </c>
      <c r="V23" s="5">
        <f>'[3]Qc, Winter, S1'!V23*Main!$B$8</f>
        <v>1.650453485906872E-2</v>
      </c>
      <c r="W23" s="5">
        <f>'[3]Qc, Winter, S1'!W23*Main!$B$8</f>
        <v>1.6236869808049101E-2</v>
      </c>
      <c r="X23" s="5">
        <f>'[3]Qc, Winter, S1'!X23*Main!$B$8</f>
        <v>1.3739734079531982E-2</v>
      </c>
      <c r="Y23" s="5">
        <f>'[3]Qc, Winter, S1'!Y23*Main!$B$8</f>
        <v>1.3943981518418904E-2</v>
      </c>
    </row>
    <row r="24" spans="1:25" x14ac:dyDescent="0.3">
      <c r="A24">
        <v>32</v>
      </c>
      <c r="B24" s="5">
        <f>'[3]Qc, Winter, S1'!B24*Main!$B$8</f>
        <v>7.5974454759019455E-2</v>
      </c>
      <c r="C24" s="5">
        <f>'[3]Qc, Winter, S1'!C24*Main!$B$8</f>
        <v>7.4926350171798523E-2</v>
      </c>
      <c r="D24" s="5">
        <f>'[3]Qc, Winter, S1'!D24*Main!$B$8</f>
        <v>7.6083049637098166E-2</v>
      </c>
      <c r="E24" s="5">
        <f>'[3]Qc, Winter, S1'!E24*Main!$B$8</f>
        <v>7.5846372647584842E-2</v>
      </c>
      <c r="F24" s="5">
        <f>'[3]Qc, Winter, S1'!F24*Main!$B$8</f>
        <v>7.5507946243892732E-2</v>
      </c>
      <c r="G24" s="5">
        <f>'[3]Qc, Winter, S1'!G24*Main!$B$8</f>
        <v>7.6387831607474227E-2</v>
      </c>
      <c r="H24" s="5">
        <f>'[3]Qc, Winter, S1'!H24*Main!$B$8</f>
        <v>8.8644954857088468E-2</v>
      </c>
      <c r="I24" s="5">
        <f>'[3]Qc, Winter, S1'!I24*Main!$B$8</f>
        <v>9.5753798518589867E-2</v>
      </c>
      <c r="J24" s="5">
        <f>'[3]Qc, Winter, S1'!J24*Main!$B$8</f>
        <v>0.11220500674116815</v>
      </c>
      <c r="K24" s="5">
        <f>'[3]Qc, Winter, S1'!K24*Main!$B$8</f>
        <v>0.11991172498313556</v>
      </c>
      <c r="L24" s="5">
        <f>'[3]Qc, Winter, S1'!L24*Main!$B$8</f>
        <v>0.12751729564228839</v>
      </c>
      <c r="M24" s="5">
        <f>'[3]Qc, Winter, S1'!M24*Main!$B$8</f>
        <v>0.1301780908757659</v>
      </c>
      <c r="N24" s="5">
        <f>'[3]Qc, Winter, S1'!N24*Main!$B$8</f>
        <v>0.12368710509752077</v>
      </c>
      <c r="O24" s="5">
        <f>'[3]Qc, Winter, S1'!O24*Main!$B$8</f>
        <v>0.12166612373999838</v>
      </c>
      <c r="P24" s="5">
        <f>'[3]Qc, Winter, S1'!P24*Main!$B$8</f>
        <v>0.12018627541168776</v>
      </c>
      <c r="Q24" s="5">
        <f>'[3]Qc, Winter, S1'!Q24*Main!$B$8</f>
        <v>0.1202233930667794</v>
      </c>
      <c r="R24" s="5">
        <f>'[3]Qc, Winter, S1'!R24*Main!$B$8</f>
        <v>0.12108258808607798</v>
      </c>
      <c r="S24" s="5">
        <f>'[3]Qc, Winter, S1'!S24*Main!$B$8</f>
        <v>0.11388430349182452</v>
      </c>
      <c r="T24" s="5">
        <f>'[3]Qc, Winter, S1'!T24*Main!$B$8</f>
        <v>0.10609642685571409</v>
      </c>
      <c r="U24" s="5">
        <f>'[3]Qc, Winter, S1'!U24*Main!$B$8</f>
        <v>9.9246487110899034E-2</v>
      </c>
      <c r="V24" s="5">
        <f>'[3]Qc, Winter, S1'!V24*Main!$B$8</f>
        <v>8.7568792273651996E-2</v>
      </c>
      <c r="W24" s="5">
        <f>'[3]Qc, Winter, S1'!W24*Main!$B$8</f>
        <v>8.4407350413436708E-2</v>
      </c>
      <c r="X24" s="5">
        <f>'[3]Qc, Winter, S1'!X24*Main!$B$8</f>
        <v>8.5474053282001652E-2</v>
      </c>
      <c r="Y24" s="5">
        <f>'[3]Qc, Winter, S1'!Y24*Main!$B$8</f>
        <v>8.7042790925625099E-2</v>
      </c>
    </row>
    <row r="25" spans="1:25" x14ac:dyDescent="0.3">
      <c r="A25">
        <v>33</v>
      </c>
      <c r="B25" s="5">
        <f>'[3]Qc, Winter, S1'!B25*Main!$B$8</f>
        <v>0.33081182193258518</v>
      </c>
      <c r="C25" s="5">
        <f>'[3]Qc, Winter, S1'!C25*Main!$B$8</f>
        <v>0.33277330309985576</v>
      </c>
      <c r="D25" s="5">
        <f>'[3]Qc, Winter, S1'!D25*Main!$B$8</f>
        <v>0.3326946171437315</v>
      </c>
      <c r="E25" s="5">
        <f>'[3]Qc, Winter, S1'!E25*Main!$B$8</f>
        <v>0.33207153940342021</v>
      </c>
      <c r="F25" s="5">
        <f>'[3]Qc, Winter, S1'!F25*Main!$B$8</f>
        <v>0.33389853940266689</v>
      </c>
      <c r="G25" s="5">
        <f>'[3]Qc, Winter, S1'!G25*Main!$B$8</f>
        <v>0.33568316491907513</v>
      </c>
      <c r="H25" s="5">
        <f>'[3]Qc, Winter, S1'!H25*Main!$B$8</f>
        <v>0.35440307064302395</v>
      </c>
      <c r="I25" s="5">
        <f>'[3]Qc, Winter, S1'!I25*Main!$B$8</f>
        <v>0.35979132920006635</v>
      </c>
      <c r="J25" s="5">
        <f>'[3]Qc, Winter, S1'!J25*Main!$B$8</f>
        <v>0.37275485017404664</v>
      </c>
      <c r="K25" s="5">
        <f>'[3]Qc, Winter, S1'!K25*Main!$B$8</f>
        <v>0.37879521287902551</v>
      </c>
      <c r="L25" s="5">
        <f>'[3]Qc, Winter, S1'!L25*Main!$B$8</f>
        <v>0.37916846346736915</v>
      </c>
      <c r="M25" s="5">
        <f>'[3]Qc, Winter, S1'!M25*Main!$B$8</f>
        <v>0.37839702822597276</v>
      </c>
      <c r="N25" s="5">
        <f>'[3]Qc, Winter, S1'!N25*Main!$B$8</f>
        <v>0.37900382212383243</v>
      </c>
      <c r="O25" s="5">
        <f>'[3]Qc, Winter, S1'!O25*Main!$B$8</f>
        <v>0.37978828576351348</v>
      </c>
      <c r="P25" s="5">
        <f>'[3]Qc, Winter, S1'!P25*Main!$B$8</f>
        <v>0.38008423688864951</v>
      </c>
      <c r="Q25" s="5">
        <f>'[3]Qc, Winter, S1'!Q25*Main!$B$8</f>
        <v>0.3769934888774053</v>
      </c>
      <c r="R25" s="5">
        <f>'[3]Qc, Winter, S1'!R25*Main!$B$8</f>
        <v>0.38087736141874762</v>
      </c>
      <c r="S25" s="5">
        <f>'[3]Qc, Winter, S1'!S25*Main!$B$8</f>
        <v>0.38169894492072576</v>
      </c>
      <c r="T25" s="5">
        <f>'[3]Qc, Winter, S1'!T25*Main!$B$8</f>
        <v>0.37855575867320179</v>
      </c>
      <c r="U25" s="5">
        <f>'[3]Qc, Winter, S1'!U25*Main!$B$8</f>
        <v>0.37743372778456652</v>
      </c>
      <c r="V25" s="5">
        <f>'[3]Qc, Winter, S1'!V25*Main!$B$8</f>
        <v>0.35947306561854453</v>
      </c>
      <c r="W25" s="5">
        <f>'[3]Qc, Winter, S1'!W25*Main!$B$8</f>
        <v>0.34976681968857032</v>
      </c>
      <c r="X25" s="5">
        <f>'[3]Qc, Winter, S1'!X25*Main!$B$8</f>
        <v>0.34678731446626027</v>
      </c>
      <c r="Y25" s="5">
        <f>'[3]Qc, Winter, S1'!Y25*Main!$B$8</f>
        <v>0.34378279719131383</v>
      </c>
    </row>
    <row r="26" spans="1:25" x14ac:dyDescent="0.3">
      <c r="A26">
        <v>34</v>
      </c>
      <c r="B26" s="5">
        <f>'[3]Qc, Winter, S1'!B26*Main!$B$8</f>
        <v>1.603908543471062E-3</v>
      </c>
      <c r="C26" s="5">
        <f>'[3]Qc, Winter, S1'!C26*Main!$B$8</f>
        <v>1.91052506947865E-3</v>
      </c>
      <c r="D26" s="5">
        <f>'[3]Qc, Winter, S1'!D26*Main!$B$8</f>
        <v>1.5965868749861975E-3</v>
      </c>
      <c r="E26" s="5">
        <f>'[3]Qc, Winter, S1'!E26*Main!$B$8</f>
        <v>1.4504974614780945E-3</v>
      </c>
      <c r="F26" s="5">
        <f>'[3]Qc, Winter, S1'!F26*Main!$B$8</f>
        <v>9.4000816971586743E-4</v>
      </c>
      <c r="G26" s="5">
        <f>'[3]Qc, Winter, S1'!G26*Main!$B$8</f>
        <v>1.817321035296331E-4</v>
      </c>
      <c r="H26" s="5">
        <f>'[3]Qc, Winter, S1'!H26*Main!$B$8</f>
        <v>1.3873281599632624E-3</v>
      </c>
      <c r="I26" s="5">
        <f>'[3]Qc, Winter, S1'!I26*Main!$B$8</f>
        <v>2.4938578444275656E-3</v>
      </c>
      <c r="J26" s="5">
        <f>'[3]Qc, Winter, S1'!J26*Main!$B$8</f>
        <v>1.0217942011339205E-2</v>
      </c>
      <c r="K26" s="5">
        <f>'[3]Qc, Winter, S1'!K26*Main!$B$8</f>
        <v>1.7274510585833389E-2</v>
      </c>
      <c r="L26" s="5">
        <f>'[3]Qc, Winter, S1'!L26*Main!$B$8</f>
        <v>1.8476394490496893E-2</v>
      </c>
      <c r="M26" s="5">
        <f>'[3]Qc, Winter, S1'!M26*Main!$B$8</f>
        <v>1.7446871998446328E-2</v>
      </c>
      <c r="N26" s="5">
        <f>'[3]Qc, Winter, S1'!N26*Main!$B$8</f>
        <v>1.160370894128439E-2</v>
      </c>
      <c r="O26" s="5">
        <f>'[3]Qc, Winter, S1'!O26*Main!$B$8</f>
        <v>9.3565048391282251E-3</v>
      </c>
      <c r="P26" s="5">
        <f>'[3]Qc, Winter, S1'!P26*Main!$B$8</f>
        <v>1.4769083122017631E-2</v>
      </c>
      <c r="Q26" s="5">
        <f>'[3]Qc, Winter, S1'!Q26*Main!$B$8</f>
        <v>1.8727808071412E-2</v>
      </c>
      <c r="R26" s="5">
        <f>'[3]Qc, Winter, S1'!R26*Main!$B$8</f>
        <v>1.6726334547830155E-2</v>
      </c>
      <c r="S26" s="5">
        <f>'[3]Qc, Winter, S1'!S26*Main!$B$8</f>
        <v>1.351306382398465E-2</v>
      </c>
      <c r="T26" s="5">
        <f>'[3]Qc, Winter, S1'!T26*Main!$B$8</f>
        <v>5.4060420116921444E-3</v>
      </c>
      <c r="U26" s="5">
        <f>'[3]Qc, Winter, S1'!U26*Main!$B$8</f>
        <v>2.4645709865543171E-3</v>
      </c>
      <c r="V26" s="5">
        <f>'[3]Qc, Winter, S1'!V26*Main!$B$8</f>
        <v>4.6643420587515503E-4</v>
      </c>
      <c r="W26" s="5">
        <f>'[3]Qc, Winter, S1'!W26*Main!$B$8</f>
        <v>5.4695287829302562E-4</v>
      </c>
      <c r="X26" s="5">
        <f>'[3]Qc, Winter, S1'!X26*Main!$B$8</f>
        <v>1.3438829985271729E-3</v>
      </c>
      <c r="Y26" s="5">
        <f>'[3]Qc, Winter, S1'!Y26*Main!$B$8</f>
        <v>1.0902110785260737E-3</v>
      </c>
    </row>
    <row r="27" spans="1:25" x14ac:dyDescent="0.3">
      <c r="A27">
        <v>35</v>
      </c>
      <c r="B27" s="5">
        <f>'[3]Qc, Winter, S1'!B27*Main!$B$8</f>
        <v>7.8757164252117682E-3</v>
      </c>
      <c r="C27" s="5">
        <f>'[3]Qc, Winter, S1'!C27*Main!$B$8</f>
        <v>6.6787137554940338E-3</v>
      </c>
      <c r="D27" s="5">
        <f>'[3]Qc, Winter, S1'!D27*Main!$B$8</f>
        <v>9.2050153134499175E-3</v>
      </c>
      <c r="E27" s="5">
        <f>'[3]Qc, Winter, S1'!E27*Main!$B$8</f>
        <v>7.9226548572066818E-3</v>
      </c>
      <c r="F27" s="5">
        <f>'[3]Qc, Winter, S1'!F27*Main!$B$8</f>
        <v>9.6937386161194215E-3</v>
      </c>
      <c r="G27" s="5">
        <f>'[3]Qc, Winter, S1'!G27*Main!$B$8</f>
        <v>9.0745920927233388E-3</v>
      </c>
      <c r="H27" s="5">
        <f>'[3]Qc, Winter, S1'!H27*Main!$B$8</f>
        <v>6.6029981461607542E-3</v>
      </c>
      <c r="I27" s="5">
        <f>'[3]Qc, Winter, S1'!I27*Main!$B$8</f>
        <v>1.2502391234704164E-2</v>
      </c>
      <c r="J27" s="5">
        <f>'[3]Qc, Winter, S1'!J27*Main!$B$8</f>
        <v>2.3710886053660653E-2</v>
      </c>
      <c r="K27" s="5">
        <f>'[3]Qc, Winter, S1'!K27*Main!$B$8</f>
        <v>4.7370016265406101E-2</v>
      </c>
      <c r="L27" s="5">
        <f>'[3]Qc, Winter, S1'!L27*Main!$B$8</f>
        <v>6.2890637407043953E-2</v>
      </c>
      <c r="M27" s="5">
        <f>'[3]Qc, Winter, S1'!M27*Main!$B$8</f>
        <v>6.2089480120424874E-2</v>
      </c>
      <c r="N27" s="5">
        <f>'[3]Qc, Winter, S1'!N27*Main!$B$8</f>
        <v>5.5384750217729289E-2</v>
      </c>
      <c r="O27" s="5">
        <f>'[3]Qc, Winter, S1'!O27*Main!$B$8</f>
        <v>5.2805928940824157E-2</v>
      </c>
      <c r="P27" s="5">
        <f>'[3]Qc, Winter, S1'!P27*Main!$B$8</f>
        <v>6.67236062717248E-2</v>
      </c>
      <c r="Q27" s="5">
        <f>'[3]Qc, Winter, S1'!Q27*Main!$B$8</f>
        <v>7.3754184817615767E-2</v>
      </c>
      <c r="R27" s="5">
        <f>'[3]Qc, Winter, S1'!R27*Main!$B$8</f>
        <v>5.2715021503956364E-2</v>
      </c>
      <c r="S27" s="5">
        <f>'[3]Qc, Winter, S1'!S27*Main!$B$8</f>
        <v>4.6583877724624176E-2</v>
      </c>
      <c r="T27" s="5">
        <f>'[3]Qc, Winter, S1'!T27*Main!$B$8</f>
        <v>3.2590758661805073E-2</v>
      </c>
      <c r="U27" s="5">
        <f>'[3]Qc, Winter, S1'!U27*Main!$B$8</f>
        <v>6.7178269082843016E-3</v>
      </c>
      <c r="V27" s="5">
        <f>'[3]Qc, Winter, S1'!V27*Main!$B$8</f>
        <v>6.4221320029191871E-3</v>
      </c>
      <c r="W27" s="5">
        <f>'[3]Qc, Winter, S1'!W27*Main!$B$8</f>
        <v>5.8208735925000055E-3</v>
      </c>
      <c r="X27" s="5">
        <f>'[3]Qc, Winter, S1'!X27*Main!$B$8</f>
        <v>7.9542414392689033E-3</v>
      </c>
      <c r="Y27" s="5">
        <f>'[3]Qc, Winter, S1'!Y27*Main!$B$8</f>
        <v>7.4284913448005342E-3</v>
      </c>
    </row>
    <row r="28" spans="1:25" x14ac:dyDescent="0.3">
      <c r="A28">
        <v>36</v>
      </c>
      <c r="B28" s="5">
        <f>'[3]Qc, Winter, S1'!B28*Main!$B$8</f>
        <v>7.0141573048973487E-3</v>
      </c>
      <c r="C28" s="5">
        <f>'[3]Qc, Winter, S1'!C28*Main!$B$8</f>
        <v>7.3386750031810017E-3</v>
      </c>
      <c r="D28" s="5">
        <f>'[3]Qc, Winter, S1'!D28*Main!$B$8</f>
        <v>6.8366755434103301E-3</v>
      </c>
      <c r="E28" s="5">
        <f>'[3]Qc, Winter, S1'!E28*Main!$B$8</f>
        <v>6.8563180168858644E-3</v>
      </c>
      <c r="F28" s="5">
        <f>'[3]Qc, Winter, S1'!F28*Main!$B$8</f>
        <v>6.8974307139181819E-3</v>
      </c>
      <c r="G28" s="5">
        <f>'[3]Qc, Winter, S1'!G28*Main!$B$8</f>
        <v>7.0392070639609377E-3</v>
      </c>
      <c r="H28" s="5">
        <f>'[3]Qc, Winter, S1'!H28*Main!$B$8</f>
        <v>6.7344694216284967E-3</v>
      </c>
      <c r="I28" s="5">
        <f>'[3]Qc, Winter, S1'!I28*Main!$B$8</f>
        <v>6.8914221487673235E-3</v>
      </c>
      <c r="J28" s="5">
        <f>'[3]Qc, Winter, S1'!J28*Main!$B$8</f>
        <v>9.1862424789382682E-3</v>
      </c>
      <c r="K28" s="5">
        <f>'[3]Qc, Winter, S1'!K28*Main!$B$8</f>
        <v>1.2614643820150854E-2</v>
      </c>
      <c r="L28" s="5">
        <f>'[3]Qc, Winter, S1'!L28*Main!$B$8</f>
        <v>1.2435438782975879E-2</v>
      </c>
      <c r="M28" s="5">
        <f>'[3]Qc, Winter, S1'!M28*Main!$B$8</f>
        <v>1.2328998321391253E-2</v>
      </c>
      <c r="N28" s="5">
        <f>'[3]Qc, Winter, S1'!N28*Main!$B$8</f>
        <v>1.2598579594645588E-2</v>
      </c>
      <c r="O28" s="5">
        <f>'[3]Qc, Winter, S1'!O28*Main!$B$8</f>
        <v>1.2616374453190448E-2</v>
      </c>
      <c r="P28" s="5">
        <f>'[3]Qc, Winter, S1'!P28*Main!$B$8</f>
        <v>1.2209705118292358E-2</v>
      </c>
      <c r="Q28" s="5">
        <f>'[3]Qc, Winter, S1'!Q28*Main!$B$8</f>
        <v>1.3390371892295508E-2</v>
      </c>
      <c r="R28" s="5">
        <f>'[3]Qc, Winter, S1'!R28*Main!$B$8</f>
        <v>1.3642836654826221E-2</v>
      </c>
      <c r="S28" s="5">
        <f>'[3]Qc, Winter, S1'!S28*Main!$B$8</f>
        <v>1.2460745129677923E-2</v>
      </c>
      <c r="T28" s="5">
        <f>'[3]Qc, Winter, S1'!T28*Main!$B$8</f>
        <v>9.7834063392358197E-3</v>
      </c>
      <c r="U28" s="5">
        <f>'[3]Qc, Winter, S1'!U28*Main!$B$8</f>
        <v>8.2426751903663959E-3</v>
      </c>
      <c r="V28" s="5">
        <f>'[3]Qc, Winter, S1'!V28*Main!$B$8</f>
        <v>6.9698978685684681E-3</v>
      </c>
      <c r="W28" s="5">
        <f>'[3]Qc, Winter, S1'!W28*Main!$B$8</f>
        <v>6.9695068253287848E-3</v>
      </c>
      <c r="X28" s="5">
        <f>'[3]Qc, Winter, S1'!X28*Main!$B$8</f>
        <v>6.9667612456304076E-3</v>
      </c>
      <c r="Y28" s="5">
        <f>'[3]Qc, Winter, S1'!Y28*Main!$B$8</f>
        <v>6.03507001014255E-3</v>
      </c>
    </row>
    <row r="29" spans="1:25" x14ac:dyDescent="0.3">
      <c r="A29">
        <v>38</v>
      </c>
      <c r="B29" s="5">
        <f>'[3]Qc, Winter, S1'!B29*Main!$B$8</f>
        <v>5.0466685105382748E-2</v>
      </c>
      <c r="C29" s="5">
        <f>'[3]Qc, Winter, S1'!C29*Main!$B$8</f>
        <v>4.1721125365843353E-2</v>
      </c>
      <c r="D29" s="5">
        <f>'[3]Qc, Winter, S1'!D29*Main!$B$8</f>
        <v>4.3749070640627059E-2</v>
      </c>
      <c r="E29" s="5">
        <f>'[3]Qc, Winter, S1'!E29*Main!$B$8</f>
        <v>4.0471241547277027E-2</v>
      </c>
      <c r="F29" s="5">
        <f>'[3]Qc, Winter, S1'!F29*Main!$B$8</f>
        <v>4.132596292891072E-2</v>
      </c>
      <c r="G29" s="5">
        <f>'[3]Qc, Winter, S1'!G29*Main!$B$8</f>
        <v>4.5435527933767351E-2</v>
      </c>
      <c r="H29" s="5">
        <f>'[3]Qc, Winter, S1'!H29*Main!$B$8</f>
        <v>6.6709489353264942E-2</v>
      </c>
      <c r="I29" s="5">
        <f>'[3]Qc, Winter, S1'!I29*Main!$B$8</f>
        <v>6.7685127337636944E-2</v>
      </c>
      <c r="J29" s="5">
        <f>'[3]Qc, Winter, S1'!J29*Main!$B$8</f>
        <v>8.3692977503826191E-2</v>
      </c>
      <c r="K29" s="5">
        <f>'[3]Qc, Winter, S1'!K29*Main!$B$8</f>
        <v>8.5537307193060325E-2</v>
      </c>
      <c r="L29" s="5">
        <f>'[3]Qc, Winter, S1'!L29*Main!$B$8</f>
        <v>8.8136393375389796E-2</v>
      </c>
      <c r="M29" s="5">
        <f>'[3]Qc, Winter, S1'!M29*Main!$B$8</f>
        <v>8.3114688929161865E-2</v>
      </c>
      <c r="N29" s="5">
        <f>'[3]Qc, Winter, S1'!N29*Main!$B$8</f>
        <v>8.744660818315983E-2</v>
      </c>
      <c r="O29" s="5">
        <f>'[3]Qc, Winter, S1'!O29*Main!$B$8</f>
        <v>8.497461307699905E-2</v>
      </c>
      <c r="P29" s="5">
        <f>'[3]Qc, Winter, S1'!P29*Main!$B$8</f>
        <v>8.6324382140772274E-2</v>
      </c>
      <c r="Q29" s="5">
        <f>'[3]Qc, Winter, S1'!Q29*Main!$B$8</f>
        <v>8.9030745315567844E-2</v>
      </c>
      <c r="R29" s="5">
        <f>'[3]Qc, Winter, S1'!R29*Main!$B$8</f>
        <v>8.4231878496484044E-2</v>
      </c>
      <c r="S29" s="5">
        <f>'[3]Qc, Winter, S1'!S29*Main!$B$8</f>
        <v>8.1913364367156835E-2</v>
      </c>
      <c r="T29" s="5">
        <f>'[3]Qc, Winter, S1'!T29*Main!$B$8</f>
        <v>7.6744429382181401E-2</v>
      </c>
      <c r="U29" s="5">
        <f>'[3]Qc, Winter, S1'!U29*Main!$B$8</f>
        <v>7.3952310020268988E-2</v>
      </c>
      <c r="V29" s="5">
        <f>'[3]Qc, Winter, S1'!V29*Main!$B$8</f>
        <v>7.5506322844253307E-2</v>
      </c>
      <c r="W29" s="5">
        <f>'[3]Qc, Winter, S1'!W29*Main!$B$8</f>
        <v>7.5779020875596279E-2</v>
      </c>
      <c r="X29" s="5">
        <f>'[3]Qc, Winter, S1'!X29*Main!$B$8</f>
        <v>6.7542265594293466E-2</v>
      </c>
      <c r="Y29" s="5">
        <f>'[3]Qc, Winter, S1'!Y29*Main!$B$8</f>
        <v>6.1093500898105273E-2</v>
      </c>
    </row>
    <row r="30" spans="1:25" x14ac:dyDescent="0.3">
      <c r="A30">
        <v>39</v>
      </c>
      <c r="B30" s="5">
        <f>'[3]Qc, Winter, S1'!B30*Main!$B$8</f>
        <v>8.6421934185840238E-2</v>
      </c>
      <c r="C30" s="5">
        <f>'[3]Qc, Winter, S1'!C30*Main!$B$8</f>
        <v>8.8311896193219344E-2</v>
      </c>
      <c r="D30" s="5">
        <f>'[3]Qc, Winter, S1'!D30*Main!$B$8</f>
        <v>8.4349490544733119E-2</v>
      </c>
      <c r="E30" s="5">
        <f>'[3]Qc, Winter, S1'!E30*Main!$B$8</f>
        <v>8.8901600802556366E-2</v>
      </c>
      <c r="F30" s="5">
        <f>'[3]Qc, Winter, S1'!F30*Main!$B$8</f>
        <v>8.7235972171909829E-2</v>
      </c>
      <c r="G30" s="5">
        <f>'[3]Qc, Winter, S1'!G30*Main!$B$8</f>
        <v>8.4827276040586555E-2</v>
      </c>
      <c r="H30" s="5">
        <f>'[3]Qc, Winter, S1'!H30*Main!$B$8</f>
        <v>9.3829274248277583E-2</v>
      </c>
      <c r="I30" s="5">
        <f>'[3]Qc, Winter, S1'!I30*Main!$B$8</f>
        <v>0.1070060565205071</v>
      </c>
      <c r="J30" s="5">
        <f>'[3]Qc, Winter, S1'!J30*Main!$B$8</f>
        <v>0.10803232338445683</v>
      </c>
      <c r="K30" s="5">
        <f>'[3]Qc, Winter, S1'!K30*Main!$B$8</f>
        <v>0.10023896221056612</v>
      </c>
      <c r="L30" s="5">
        <f>'[3]Qc, Winter, S1'!L30*Main!$B$8</f>
        <v>8.456183015075544E-2</v>
      </c>
      <c r="M30" s="5">
        <f>'[3]Qc, Winter, S1'!M30*Main!$B$8</f>
        <v>8.3938277861263344E-2</v>
      </c>
      <c r="N30" s="5">
        <f>'[3]Qc, Winter, S1'!N30*Main!$B$8</f>
        <v>7.7615163487858865E-2</v>
      </c>
      <c r="O30" s="5">
        <f>'[3]Qc, Winter, S1'!O30*Main!$B$8</f>
        <v>7.5102517910282579E-2</v>
      </c>
      <c r="P30" s="5">
        <f>'[3]Qc, Winter, S1'!P30*Main!$B$8</f>
        <v>7.4981439445808165E-2</v>
      </c>
      <c r="Q30" s="5">
        <f>'[3]Qc, Winter, S1'!Q30*Main!$B$8</f>
        <v>7.8023095528232236E-2</v>
      </c>
      <c r="R30" s="5">
        <f>'[3]Qc, Winter, S1'!R30*Main!$B$8</f>
        <v>8.627305762359698E-2</v>
      </c>
      <c r="S30" s="5">
        <f>'[3]Qc, Winter, S1'!S30*Main!$B$8</f>
        <v>8.6745309839215509E-2</v>
      </c>
      <c r="T30" s="5">
        <f>'[3]Qc, Winter, S1'!T30*Main!$B$8</f>
        <v>8.2894913247836682E-2</v>
      </c>
      <c r="U30" s="5">
        <f>'[3]Qc, Winter, S1'!U30*Main!$B$8</f>
        <v>9.7766682558830698E-2</v>
      </c>
      <c r="V30" s="5">
        <f>'[3]Qc, Winter, S1'!V30*Main!$B$8</f>
        <v>0.10004828448711083</v>
      </c>
      <c r="W30" s="5">
        <f>'[3]Qc, Winter, S1'!W30*Main!$B$8</f>
        <v>9.5681741536293538E-2</v>
      </c>
      <c r="X30" s="5">
        <f>'[3]Qc, Winter, S1'!X30*Main!$B$8</f>
        <v>9.7268098565625224E-2</v>
      </c>
      <c r="Y30" s="5">
        <f>'[3]Qc, Winter, S1'!Y30*Main!$B$8</f>
        <v>9.8571579955156113E-2</v>
      </c>
    </row>
    <row r="31" spans="1:25" x14ac:dyDescent="0.3">
      <c r="A31">
        <v>42</v>
      </c>
      <c r="B31" s="5">
        <f>'[3]Qc, Winter, S1'!B31*Main!$B$8</f>
        <v>4.9687079708923649E-3</v>
      </c>
      <c r="C31" s="5">
        <f>'[3]Qc, Winter, S1'!C31*Main!$B$8</f>
        <v>3.9109733461094092E-3</v>
      </c>
      <c r="D31" s="5">
        <f>'[3]Qc, Winter, S1'!D31*Main!$B$8</f>
        <v>2.1586480748726202E-3</v>
      </c>
      <c r="E31" s="5">
        <f>'[3]Qc, Winter, S1'!E31*Main!$B$8</f>
        <v>3.1533298282304515E-3</v>
      </c>
      <c r="F31" s="5">
        <f>'[3]Qc, Winter, S1'!F31*Main!$B$8</f>
        <v>4.0550356253068126E-3</v>
      </c>
      <c r="G31" s="5">
        <f>'[3]Qc, Winter, S1'!G31*Main!$B$8</f>
        <v>2.224990602149922E-3</v>
      </c>
      <c r="H31" s="5">
        <f>'[3]Qc, Winter, S1'!H31*Main!$B$8</f>
        <v>3.2729942097195993E-3</v>
      </c>
      <c r="I31" s="5">
        <f>'[3]Qc, Winter, S1'!I31*Main!$B$8</f>
        <v>8.267328020308988E-3</v>
      </c>
      <c r="J31" s="5">
        <f>'[3]Qc, Winter, S1'!J31*Main!$B$8</f>
        <v>3.1527167952984006E-2</v>
      </c>
      <c r="K31" s="5">
        <f>'[3]Qc, Winter, S1'!K31*Main!$B$8</f>
        <v>7.2298069098491319E-2</v>
      </c>
      <c r="L31" s="5">
        <f>'[3]Qc, Winter, S1'!L31*Main!$B$8</f>
        <v>8.2934285931206053E-2</v>
      </c>
      <c r="M31" s="5">
        <f>'[3]Qc, Winter, S1'!M31*Main!$B$8</f>
        <v>8.6964959158026281E-2</v>
      </c>
      <c r="N31" s="5">
        <f>'[3]Qc, Winter, S1'!N31*Main!$B$8</f>
        <v>3.8965157454818405E-2</v>
      </c>
      <c r="O31" s="5">
        <f>'[3]Qc, Winter, S1'!O31*Main!$B$8</f>
        <v>1.776981706281686E-2</v>
      </c>
      <c r="P31" s="5">
        <f>'[3]Qc, Winter, S1'!P31*Main!$B$8</f>
        <v>5.2732414099300289E-2</v>
      </c>
      <c r="Q31" s="5">
        <f>'[3]Qc, Winter, S1'!Q31*Main!$B$8</f>
        <v>5.7751022939825543E-2</v>
      </c>
      <c r="R31" s="5">
        <f>'[3]Qc, Winter, S1'!R31*Main!$B$8</f>
        <v>4.6977321484213637E-2</v>
      </c>
      <c r="S31" s="5">
        <f>'[3]Qc, Winter, S1'!S31*Main!$B$8</f>
        <v>2.7568200394919296E-2</v>
      </c>
      <c r="T31" s="5">
        <f>'[3]Qc, Winter, S1'!T31*Main!$B$8</f>
        <v>8.9936947006297836E-4</v>
      </c>
      <c r="U31" s="5">
        <f>'[3]Qc, Winter, S1'!U31*Main!$B$8</f>
        <v>1.7375156581199891E-3</v>
      </c>
      <c r="V31" s="5">
        <f>'[3]Qc, Winter, S1'!V31*Main!$B$8</f>
        <v>2.6947359841308031E-3</v>
      </c>
      <c r="W31" s="5">
        <f>'[3]Qc, Winter, S1'!W31*Main!$B$8</f>
        <v>2.9299510678732054E-3</v>
      </c>
      <c r="X31" s="5">
        <f>'[3]Qc, Winter, S1'!X31*Main!$B$8</f>
        <v>3.7470624036567505E-4</v>
      </c>
      <c r="Y31" s="5">
        <f>'[3]Qc, Winter, S1'!Y31*Main!$B$8</f>
        <v>3.1240442578937396E-3</v>
      </c>
    </row>
    <row r="32" spans="1:25" x14ac:dyDescent="0.3">
      <c r="A32">
        <v>43</v>
      </c>
      <c r="B32" s="5">
        <f>'[3]Qc, Winter, S1'!B32*Main!$B$8</f>
        <v>0.12665704815383769</v>
      </c>
      <c r="C32" s="5">
        <f>'[3]Qc, Winter, S1'!C32*Main!$B$8</f>
        <v>0.12517655201071509</v>
      </c>
      <c r="D32" s="5">
        <f>'[3]Qc, Winter, S1'!D32*Main!$B$8</f>
        <v>0.12772952562377127</v>
      </c>
      <c r="E32" s="5">
        <f>'[3]Qc, Winter, S1'!E32*Main!$B$8</f>
        <v>0.12966577273031965</v>
      </c>
      <c r="F32" s="5">
        <f>'[3]Qc, Winter, S1'!F32*Main!$B$8</f>
        <v>0.11605912100233083</v>
      </c>
      <c r="G32" s="5">
        <f>'[3]Qc, Winter, S1'!G32*Main!$B$8</f>
        <v>0.115211042757427</v>
      </c>
      <c r="H32" s="5">
        <f>'[3]Qc, Winter, S1'!H32*Main!$B$8</f>
        <v>0.11195602697217567</v>
      </c>
      <c r="I32" s="5">
        <f>'[3]Qc, Winter, S1'!I32*Main!$B$8</f>
        <v>0.11428581385175242</v>
      </c>
      <c r="J32" s="5">
        <f>'[3]Qc, Winter, S1'!J32*Main!$B$8</f>
        <v>0.11700610633254102</v>
      </c>
      <c r="K32" s="5">
        <f>'[3]Qc, Winter, S1'!K32*Main!$B$8</f>
        <v>0.11481001246469363</v>
      </c>
      <c r="L32" s="5">
        <f>'[3]Qc, Winter, S1'!L32*Main!$B$8</f>
        <v>0.12634598631596899</v>
      </c>
      <c r="M32" s="5">
        <f>'[3]Qc, Winter, S1'!M32*Main!$B$8</f>
        <v>0.12450642106372334</v>
      </c>
      <c r="N32" s="5">
        <f>'[3]Qc, Winter, S1'!N32*Main!$B$8</f>
        <v>0.12640460233648743</v>
      </c>
      <c r="O32" s="5">
        <f>'[3]Qc, Winter, S1'!O32*Main!$B$8</f>
        <v>0.12751466869988523</v>
      </c>
      <c r="P32" s="5">
        <f>'[3]Qc, Winter, S1'!P32*Main!$B$8</f>
        <v>0.12700286152251042</v>
      </c>
      <c r="Q32" s="5">
        <f>'[3]Qc, Winter, S1'!Q32*Main!$B$8</f>
        <v>0.12467345354654319</v>
      </c>
      <c r="R32" s="5">
        <f>'[3]Qc, Winter, S1'!R32*Main!$B$8</f>
        <v>0.12339962449132827</v>
      </c>
      <c r="S32" s="5">
        <f>'[3]Qc, Winter, S1'!S32*Main!$B$8</f>
        <v>0.1095023847796817</v>
      </c>
      <c r="T32" s="5">
        <f>'[3]Qc, Winter, S1'!T32*Main!$B$8</f>
        <v>0.11540847361001914</v>
      </c>
      <c r="U32" s="5">
        <f>'[3]Qc, Winter, S1'!U32*Main!$B$8</f>
        <v>0.11520204765931154</v>
      </c>
      <c r="V32" s="5">
        <f>'[3]Qc, Winter, S1'!V32*Main!$B$8</f>
        <v>0.10311188938881589</v>
      </c>
      <c r="W32" s="5">
        <f>'[3]Qc, Winter, S1'!W32*Main!$B$8</f>
        <v>9.2516521676010946E-2</v>
      </c>
      <c r="X32" s="5">
        <f>'[3]Qc, Winter, S1'!X32*Main!$B$8</f>
        <v>9.1881080825937031E-2</v>
      </c>
      <c r="Y32" s="5">
        <f>'[3]Qc, Winter, S1'!Y32*Main!$B$8</f>
        <v>8.913796620822774E-2</v>
      </c>
    </row>
    <row r="33" spans="1:25" x14ac:dyDescent="0.3">
      <c r="A33">
        <v>44</v>
      </c>
      <c r="B33" s="5">
        <f>'[3]Qc, Winter, S1'!B33*Main!$B$8</f>
        <v>2.076038498298708E-2</v>
      </c>
      <c r="C33" s="5">
        <f>'[3]Qc, Winter, S1'!C33*Main!$B$8</f>
        <v>2.2651920360014479E-2</v>
      </c>
      <c r="D33" s="5">
        <f>'[3]Qc, Winter, S1'!D33*Main!$B$8</f>
        <v>2.3068848050304666E-2</v>
      </c>
      <c r="E33" s="5">
        <f>'[3]Qc, Winter, S1'!E33*Main!$B$8</f>
        <v>2.101869185058779E-2</v>
      </c>
      <c r="F33" s="5">
        <f>'[3]Qc, Winter, S1'!F33*Main!$B$8</f>
        <v>2.0477039760217825E-2</v>
      </c>
      <c r="G33" s="5">
        <f>'[3]Qc, Winter, S1'!G33*Main!$B$8</f>
        <v>2.6578138138722635E-2</v>
      </c>
      <c r="H33" s="5">
        <f>'[3]Qc, Winter, S1'!H33*Main!$B$8</f>
        <v>2.4388021383347825E-2</v>
      </c>
      <c r="I33" s="5">
        <f>'[3]Qc, Winter, S1'!I33*Main!$B$8</f>
        <v>2.7867144674636361E-2</v>
      </c>
      <c r="J33" s="5">
        <f>'[3]Qc, Winter, S1'!J33*Main!$B$8</f>
        <v>4.5915905240669866E-2</v>
      </c>
      <c r="K33" s="5">
        <f>'[3]Qc, Winter, S1'!K33*Main!$B$8</f>
        <v>8.601152952351436E-2</v>
      </c>
      <c r="L33" s="5">
        <f>'[3]Qc, Winter, S1'!L33*Main!$B$8</f>
        <v>9.6150564122444923E-2</v>
      </c>
      <c r="M33" s="5">
        <f>'[3]Qc, Winter, S1'!M33*Main!$B$8</f>
        <v>0.10949820837902305</v>
      </c>
      <c r="N33" s="5">
        <f>'[3]Qc, Winter, S1'!N33*Main!$B$8</f>
        <v>0.11403185536290492</v>
      </c>
      <c r="O33" s="5">
        <f>'[3]Qc, Winter, S1'!O33*Main!$B$8</f>
        <v>0.11456239950770213</v>
      </c>
      <c r="P33" s="5">
        <f>'[3]Qc, Winter, S1'!P33*Main!$B$8</f>
        <v>0.11974767333133279</v>
      </c>
      <c r="Q33" s="5">
        <f>'[3]Qc, Winter, S1'!Q33*Main!$B$8</f>
        <v>0.11866979574922898</v>
      </c>
      <c r="R33" s="5">
        <f>'[3]Qc, Winter, S1'!R33*Main!$B$8</f>
        <v>0.10776816962950754</v>
      </c>
      <c r="S33" s="5">
        <f>'[3]Qc, Winter, S1'!S33*Main!$B$8</f>
        <v>0.10580653800439595</v>
      </c>
      <c r="T33" s="5">
        <f>'[3]Qc, Winter, S1'!T33*Main!$B$8</f>
        <v>0.10283181818752654</v>
      </c>
      <c r="U33" s="5">
        <f>'[3]Qc, Winter, S1'!U33*Main!$B$8</f>
        <v>0.10166170167184184</v>
      </c>
      <c r="V33" s="5">
        <f>'[3]Qc, Winter, S1'!V33*Main!$B$8</f>
        <v>9.107733007286474E-2</v>
      </c>
      <c r="W33" s="5">
        <f>'[3]Qc, Winter, S1'!W33*Main!$B$8</f>
        <v>8.2731953243083522E-2</v>
      </c>
      <c r="X33" s="5">
        <f>'[3]Qc, Winter, S1'!X33*Main!$B$8</f>
        <v>7.1414396538152972E-2</v>
      </c>
      <c r="Y33" s="5">
        <f>'[3]Qc, Winter, S1'!Y33*Main!$B$8</f>
        <v>7.1138497323111297E-2</v>
      </c>
    </row>
    <row r="34" spans="1:25" x14ac:dyDescent="0.3">
      <c r="A34">
        <v>46</v>
      </c>
      <c r="B34" s="5">
        <f>'[3]Qc, Winter, S1'!B34*Main!$B$8</f>
        <v>6.4788532294895465E-2</v>
      </c>
      <c r="C34" s="5">
        <f>'[3]Qc, Winter, S1'!C34*Main!$B$8</f>
        <v>6.5790781452282954E-2</v>
      </c>
      <c r="D34" s="5">
        <f>'[3]Qc, Winter, S1'!D34*Main!$B$8</f>
        <v>6.6012221182615391E-2</v>
      </c>
      <c r="E34" s="5">
        <f>'[3]Qc, Winter, S1'!E34*Main!$B$8</f>
        <v>6.528011779128684E-2</v>
      </c>
      <c r="F34" s="5">
        <f>'[3]Qc, Winter, S1'!F34*Main!$B$8</f>
        <v>6.5537765624114369E-2</v>
      </c>
      <c r="G34" s="5">
        <f>'[3]Qc, Winter, S1'!G34*Main!$B$8</f>
        <v>6.5761699312719094E-2</v>
      </c>
      <c r="H34" s="5">
        <f>'[3]Qc, Winter, S1'!H34*Main!$B$8</f>
        <v>6.8748988613064596E-2</v>
      </c>
      <c r="I34" s="5">
        <f>'[3]Qc, Winter, S1'!I34*Main!$B$8</f>
        <v>7.0899466900742017E-2</v>
      </c>
      <c r="J34" s="5">
        <f>'[3]Qc, Winter, S1'!J34*Main!$B$8</f>
        <v>8.1146734028182996E-2</v>
      </c>
      <c r="K34" s="5">
        <f>'[3]Qc, Winter, S1'!K34*Main!$B$8</f>
        <v>8.600174866024371E-2</v>
      </c>
      <c r="L34" s="5">
        <f>'[3]Qc, Winter, S1'!L34*Main!$B$8</f>
        <v>8.5622441316095962E-2</v>
      </c>
      <c r="M34" s="5">
        <f>'[3]Qc, Winter, S1'!M34*Main!$B$8</f>
        <v>8.5491942314647504E-2</v>
      </c>
      <c r="N34" s="5">
        <f>'[3]Qc, Winter, S1'!N34*Main!$B$8</f>
        <v>8.6063612031842388E-2</v>
      </c>
      <c r="O34" s="5">
        <f>'[3]Qc, Winter, S1'!O34*Main!$B$8</f>
        <v>8.6259163632891822E-2</v>
      </c>
      <c r="P34" s="5">
        <f>'[3]Qc, Winter, S1'!P34*Main!$B$8</f>
        <v>9.0367852193234302E-2</v>
      </c>
      <c r="Q34" s="5">
        <f>'[3]Qc, Winter, S1'!Q34*Main!$B$8</f>
        <v>8.8723966559956596E-2</v>
      </c>
      <c r="R34" s="5">
        <f>'[3]Qc, Winter, S1'!R34*Main!$B$8</f>
        <v>8.5691271915764242E-2</v>
      </c>
      <c r="S34" s="5">
        <f>'[3]Qc, Winter, S1'!S34*Main!$B$8</f>
        <v>8.5759635323603353E-2</v>
      </c>
      <c r="T34" s="5">
        <f>'[3]Qc, Winter, S1'!T34*Main!$B$8</f>
        <v>8.5847270026527728E-2</v>
      </c>
      <c r="U34" s="5">
        <f>'[3]Qc, Winter, S1'!U34*Main!$B$8</f>
        <v>8.503395471632301E-2</v>
      </c>
      <c r="V34" s="5">
        <f>'[3]Qc, Winter, S1'!V34*Main!$B$8</f>
        <v>8.2598186289970218E-2</v>
      </c>
      <c r="W34" s="5">
        <f>'[3]Qc, Winter, S1'!W34*Main!$B$8</f>
        <v>7.8017545510022351E-2</v>
      </c>
      <c r="X34" s="5">
        <f>'[3]Qc, Winter, S1'!X34*Main!$B$8</f>
        <v>7.5927605718846977E-2</v>
      </c>
      <c r="Y34" s="5">
        <f>'[3]Qc, Winter, S1'!Y34*Main!$B$8</f>
        <v>7.4311252582943896E-2</v>
      </c>
    </row>
    <row r="35" spans="1:25" x14ac:dyDescent="0.3">
      <c r="A35">
        <v>47</v>
      </c>
      <c r="B35" s="5">
        <f>'[3]Qc, Winter, S1'!B35*Main!$B$8</f>
        <v>0.295891473936095</v>
      </c>
      <c r="C35" s="5">
        <f>'[3]Qc, Winter, S1'!C35*Main!$B$8</f>
        <v>0.29394501923988081</v>
      </c>
      <c r="D35" s="5">
        <f>'[3]Qc, Winter, S1'!D35*Main!$B$8</f>
        <v>0.3011813779449391</v>
      </c>
      <c r="E35" s="5">
        <f>'[3]Qc, Winter, S1'!E35*Main!$B$8</f>
        <v>0.29438675647170348</v>
      </c>
      <c r="F35" s="5">
        <f>'[3]Qc, Winter, S1'!F35*Main!$B$8</f>
        <v>0.30176929471782754</v>
      </c>
      <c r="G35" s="5">
        <f>'[3]Qc, Winter, S1'!G35*Main!$B$8</f>
        <v>0.29877455536321101</v>
      </c>
      <c r="H35" s="5">
        <f>'[3]Qc, Winter, S1'!H35*Main!$B$8</f>
        <v>0.30048496322707985</v>
      </c>
      <c r="I35" s="5">
        <f>'[3]Qc, Winter, S1'!I35*Main!$B$8</f>
        <v>0.26121327459153293</v>
      </c>
      <c r="J35" s="5">
        <f>'[3]Qc, Winter, S1'!J35*Main!$B$8</f>
        <v>0.22825874749617828</v>
      </c>
      <c r="K35" s="5">
        <f>'[3]Qc, Winter, S1'!K35*Main!$B$8</f>
        <v>0.20339710451013779</v>
      </c>
      <c r="L35" s="5">
        <f>'[3]Qc, Winter, S1'!L35*Main!$B$8</f>
        <v>0.20488994739291561</v>
      </c>
      <c r="M35" s="5">
        <f>'[3]Qc, Winter, S1'!M35*Main!$B$8</f>
        <v>0.20756857574316648</v>
      </c>
      <c r="N35" s="5">
        <f>'[3]Qc, Winter, S1'!N35*Main!$B$8</f>
        <v>0.19804195311580799</v>
      </c>
      <c r="O35" s="5">
        <f>'[3]Qc, Winter, S1'!O35*Main!$B$8</f>
        <v>0.19955377667828125</v>
      </c>
      <c r="P35" s="5">
        <f>'[3]Qc, Winter, S1'!P35*Main!$B$8</f>
        <v>0.20377432953983757</v>
      </c>
      <c r="Q35" s="5">
        <f>'[3]Qc, Winter, S1'!Q35*Main!$B$8</f>
        <v>0.19499554970223801</v>
      </c>
      <c r="R35" s="5">
        <f>'[3]Qc, Winter, S1'!R35*Main!$B$8</f>
        <v>0.21043671475696868</v>
      </c>
      <c r="S35" s="5">
        <f>'[3]Qc, Winter, S1'!S35*Main!$B$8</f>
        <v>0.21198746625090462</v>
      </c>
      <c r="T35" s="5">
        <f>'[3]Qc, Winter, S1'!T35*Main!$B$8</f>
        <v>0.21070337608129072</v>
      </c>
      <c r="U35" s="5">
        <f>'[3]Qc, Winter, S1'!U35*Main!$B$8</f>
        <v>0.20274073493758787</v>
      </c>
      <c r="V35" s="5">
        <f>'[3]Qc, Winter, S1'!V35*Main!$B$8</f>
        <v>0.19756274709928665</v>
      </c>
      <c r="W35" s="5">
        <f>'[3]Qc, Winter, S1'!W35*Main!$B$8</f>
        <v>0.20202253528545541</v>
      </c>
      <c r="X35" s="5">
        <f>'[3]Qc, Winter, S1'!X35*Main!$B$8</f>
        <v>0.20042330270681938</v>
      </c>
      <c r="Y35" s="5">
        <f>'[3]Qc, Winter, S1'!Y35*Main!$B$8</f>
        <v>0.20279068675688089</v>
      </c>
    </row>
    <row r="36" spans="1:25" x14ac:dyDescent="0.3">
      <c r="A36">
        <v>48</v>
      </c>
      <c r="B36" s="5">
        <f>'[3]Qc, Winter, S1'!B36*Main!$B$8</f>
        <v>3.7852838454282128E-5</v>
      </c>
      <c r="C36" s="5">
        <f>'[3]Qc, Winter, S1'!C36*Main!$B$8</f>
        <v>6.198200889387544E-5</v>
      </c>
      <c r="D36" s="5">
        <f>'[3]Qc, Winter, S1'!D36*Main!$B$8</f>
        <v>1.6579975855252022E-5</v>
      </c>
      <c r="E36" s="5">
        <f>'[3]Qc, Winter, S1'!E36*Main!$B$8</f>
        <v>0</v>
      </c>
      <c r="F36" s="5">
        <f>'[3]Qc, Winter, S1'!F36*Main!$B$8</f>
        <v>1.833488815525934E-5</v>
      </c>
      <c r="G36" s="5">
        <f>'[3]Qc, Winter, S1'!G36*Main!$B$8</f>
        <v>1.7074978473612747E-4</v>
      </c>
      <c r="H36" s="5">
        <f>'[3]Qc, Winter, S1'!H36*Main!$B$8</f>
        <v>4.8128704343284191E-4</v>
      </c>
      <c r="I36" s="5">
        <f>'[3]Qc, Winter, S1'!I36*Main!$B$8</f>
        <v>1.5089801299980428E-3</v>
      </c>
      <c r="J36" s="5">
        <f>'[3]Qc, Winter, S1'!J36*Main!$B$8</f>
        <v>5.2161314760791316E-3</v>
      </c>
      <c r="K36" s="5">
        <f>'[3]Qc, Winter, S1'!K36*Main!$B$8</f>
        <v>6.1616109403423219E-3</v>
      </c>
      <c r="L36" s="5">
        <f>'[3]Qc, Winter, S1'!L36*Main!$B$8</f>
        <v>6.2000777497909889E-3</v>
      </c>
      <c r="M36" s="5">
        <f>'[3]Qc, Winter, S1'!M36*Main!$B$8</f>
        <v>5.6232503451624444E-3</v>
      </c>
      <c r="N36" s="5">
        <f>'[3]Qc, Winter, S1'!N36*Main!$B$8</f>
        <v>4.7385727705900205E-3</v>
      </c>
      <c r="O36" s="5">
        <f>'[3]Qc, Winter, S1'!O36*Main!$B$8</f>
        <v>4.6491038799017018E-3</v>
      </c>
      <c r="P36" s="5">
        <f>'[3]Qc, Winter, S1'!P36*Main!$B$8</f>
        <v>5.8393331877655674E-3</v>
      </c>
      <c r="Q36" s="5">
        <f>'[3]Qc, Winter, S1'!Q36*Main!$B$8</f>
        <v>5.7696088538067925E-3</v>
      </c>
      <c r="R36" s="5">
        <f>'[3]Qc, Winter, S1'!R36*Main!$B$8</f>
        <v>5.8770591119040533E-3</v>
      </c>
      <c r="S36" s="5">
        <f>'[3]Qc, Winter, S1'!S36*Main!$B$8</f>
        <v>3.2601328233171556E-3</v>
      </c>
      <c r="T36" s="5">
        <f>'[3]Qc, Winter, S1'!T36*Main!$B$8</f>
        <v>1.0001894667957746E-3</v>
      </c>
      <c r="U36" s="5">
        <f>'[3]Qc, Winter, S1'!U36*Main!$B$8</f>
        <v>1.0955451584653054E-3</v>
      </c>
      <c r="V36" s="5">
        <f>'[3]Qc, Winter, S1'!V36*Main!$B$8</f>
        <v>1.2109544156332741E-3</v>
      </c>
      <c r="W36" s="5">
        <f>'[3]Qc, Winter, S1'!W36*Main!$B$8</f>
        <v>1.2084527321417746E-3</v>
      </c>
      <c r="X36" s="5">
        <f>'[3]Qc, Winter, S1'!X36*Main!$B$8</f>
        <v>8.7087867763721225E-4</v>
      </c>
      <c r="Y36" s="5">
        <f>'[3]Qc, Winter, S1'!Y36*Main!$B$8</f>
        <v>1.1632291148804287E-3</v>
      </c>
    </row>
    <row r="37" spans="1:25" x14ac:dyDescent="0.3">
      <c r="A37">
        <v>49</v>
      </c>
      <c r="B37" s="5">
        <f>'[3]Qc, Winter, S1'!B37*Main!$B$8</f>
        <v>3.2270560648603251E-2</v>
      </c>
      <c r="C37" s="5">
        <f>'[3]Qc, Winter, S1'!C37*Main!$B$8</f>
        <v>3.2513802786919031E-2</v>
      </c>
      <c r="D37" s="5">
        <f>'[3]Qc, Winter, S1'!D37*Main!$B$8</f>
        <v>3.1218700501237501E-2</v>
      </c>
      <c r="E37" s="5">
        <f>'[3]Qc, Winter, S1'!E37*Main!$B$8</f>
        <v>3.0836940951788048E-2</v>
      </c>
      <c r="F37" s="5">
        <f>'[3]Qc, Winter, S1'!F37*Main!$B$8</f>
        <v>3.1898420100688336E-2</v>
      </c>
      <c r="G37" s="5">
        <f>'[3]Qc, Winter, S1'!G37*Main!$B$8</f>
        <v>3.0940200462390981E-2</v>
      </c>
      <c r="H37" s="5">
        <f>'[3]Qc, Winter, S1'!H37*Main!$B$8</f>
        <v>2.4466068169548338E-2</v>
      </c>
      <c r="I37" s="5">
        <f>'[3]Qc, Winter, S1'!I37*Main!$B$8</f>
        <v>2.3166814130336184E-2</v>
      </c>
      <c r="J37" s="5">
        <f>'[3]Qc, Winter, S1'!J37*Main!$B$8</f>
        <v>2.3006128466908853E-2</v>
      </c>
      <c r="K37" s="5">
        <f>'[3]Qc, Winter, S1'!K37*Main!$B$8</f>
        <v>2.4252913552898069E-2</v>
      </c>
      <c r="L37" s="5">
        <f>'[3]Qc, Winter, S1'!L37*Main!$B$8</f>
        <v>2.3033041843142931E-2</v>
      </c>
      <c r="M37" s="5">
        <f>'[3]Qc, Winter, S1'!M37*Main!$B$8</f>
        <v>2.2536047589693169E-2</v>
      </c>
      <c r="N37" s="5">
        <f>'[3]Qc, Winter, S1'!N37*Main!$B$8</f>
        <v>2.4160196759328127E-2</v>
      </c>
      <c r="O37" s="5">
        <f>'[3]Qc, Winter, S1'!O37*Main!$B$8</f>
        <v>2.3353998767166463E-2</v>
      </c>
      <c r="P37" s="5">
        <f>'[3]Qc, Winter, S1'!P37*Main!$B$8</f>
        <v>2.3722348991450062E-2</v>
      </c>
      <c r="Q37" s="5">
        <f>'[3]Qc, Winter, S1'!Q37*Main!$B$8</f>
        <v>2.2431227952674906E-2</v>
      </c>
      <c r="R37" s="5">
        <f>'[3]Qc, Winter, S1'!R37*Main!$B$8</f>
        <v>2.3150665111353261E-2</v>
      </c>
      <c r="S37" s="5">
        <f>'[3]Qc, Winter, S1'!S37*Main!$B$8</f>
        <v>1.8925131322736422E-2</v>
      </c>
      <c r="T37" s="5">
        <f>'[3]Qc, Winter, S1'!T37*Main!$B$8</f>
        <v>1.9697632092584051E-2</v>
      </c>
      <c r="U37" s="5">
        <f>'[3]Qc, Winter, S1'!U37*Main!$B$8</f>
        <v>1.9078268895182163E-2</v>
      </c>
      <c r="V37" s="5">
        <f>'[3]Qc, Winter, S1'!V37*Main!$B$8</f>
        <v>1.933361369301248E-2</v>
      </c>
      <c r="W37" s="5">
        <f>'[3]Qc, Winter, S1'!W37*Main!$B$8</f>
        <v>1.8998482831053879E-2</v>
      </c>
      <c r="X37" s="5">
        <f>'[3]Qc, Winter, S1'!X37*Main!$B$8</f>
        <v>1.8632298795026977E-2</v>
      </c>
      <c r="Y37" s="5">
        <f>'[3]Qc, Winter, S1'!Y37*Main!$B$8</f>
        <v>1.8748138641199692E-2</v>
      </c>
    </row>
    <row r="38" spans="1:25" x14ac:dyDescent="0.3">
      <c r="A38">
        <v>50</v>
      </c>
      <c r="B38" s="5">
        <f>'[3]Qc, Winter, S1'!B38*Main!$B$8</f>
        <v>3.5310722636842954E-3</v>
      </c>
      <c r="C38" s="5">
        <f>'[3]Qc, Winter, S1'!C38*Main!$B$8</f>
        <v>3.3699801065788337E-3</v>
      </c>
      <c r="D38" s="5">
        <f>'[3]Qc, Winter, S1'!D38*Main!$B$8</f>
        <v>3.5224437456143182E-3</v>
      </c>
      <c r="E38" s="5">
        <f>'[3]Qc, Winter, S1'!E38*Main!$B$8</f>
        <v>2.7696077052309369E-3</v>
      </c>
      <c r="F38" s="5">
        <f>'[3]Qc, Winter, S1'!F38*Main!$B$8</f>
        <v>2.5736231240374675E-3</v>
      </c>
      <c r="G38" s="5">
        <f>'[3]Qc, Winter, S1'!G38*Main!$B$8</f>
        <v>2.6842874411988028E-3</v>
      </c>
      <c r="H38" s="5">
        <f>'[3]Qc, Winter, S1'!H38*Main!$B$8</f>
        <v>2.309308427021063E-3</v>
      </c>
      <c r="I38" s="5">
        <f>'[3]Qc, Winter, S1'!I38*Main!$B$8</f>
        <v>2.2472533964121571E-4</v>
      </c>
      <c r="J38" s="5">
        <f>'[3]Qc, Winter, S1'!J38*Main!$B$8</f>
        <v>3.0006130962985389E-4</v>
      </c>
      <c r="K38" s="5">
        <f>'[3]Qc, Winter, S1'!K38*Main!$B$8</f>
        <v>1.4663514506602378E-4</v>
      </c>
      <c r="L38" s="5">
        <f>'[3]Qc, Winter, S1'!L38*Main!$B$8</f>
        <v>2.1761703435392061E-4</v>
      </c>
      <c r="M38" s="5">
        <f>'[3]Qc, Winter, S1'!M38*Main!$B$8</f>
        <v>6.3155377726852773E-4</v>
      </c>
      <c r="N38" s="5">
        <f>'[3]Qc, Winter, S1'!N38*Main!$B$8</f>
        <v>2.2618172739841706E-3</v>
      </c>
      <c r="O38" s="5">
        <f>'[3]Qc, Winter, S1'!O38*Main!$B$8</f>
        <v>2.5532322239663202E-3</v>
      </c>
      <c r="P38" s="5">
        <f>'[3]Qc, Winter, S1'!P38*Main!$B$8</f>
        <v>3.2976968857195556E-3</v>
      </c>
      <c r="Q38" s="5">
        <f>'[3]Qc, Winter, S1'!Q38*Main!$B$8</f>
        <v>3.5111805599219439E-3</v>
      </c>
      <c r="R38" s="5">
        <f>'[3]Qc, Winter, S1'!R38*Main!$B$8</f>
        <v>3.2169359724989266E-3</v>
      </c>
      <c r="S38" s="5">
        <f>'[3]Qc, Winter, S1'!S38*Main!$B$8</f>
        <v>3.4183289428831969E-3</v>
      </c>
      <c r="T38" s="5">
        <f>'[3]Qc, Winter, S1'!T38*Main!$B$8</f>
        <v>3.371135210786364E-3</v>
      </c>
      <c r="U38" s="5">
        <f>'[3]Qc, Winter, S1'!U38*Main!$B$8</f>
        <v>3.4855828620949433E-3</v>
      </c>
      <c r="V38" s="5">
        <f>'[3]Qc, Winter, S1'!V38*Main!$B$8</f>
        <v>3.3860570235156786E-3</v>
      </c>
      <c r="W38" s="5">
        <f>'[3]Qc, Winter, S1'!W38*Main!$B$8</f>
        <v>4.163425049340962E-3</v>
      </c>
      <c r="X38" s="5">
        <f>'[3]Qc, Winter, S1'!X38*Main!$B$8</f>
        <v>4.190536522267958E-3</v>
      </c>
      <c r="Y38" s="5">
        <f>'[3]Qc, Winter, S1'!Y38*Main!$B$8</f>
        <v>4.0229452485910202E-3</v>
      </c>
    </row>
    <row r="39" spans="1:25" x14ac:dyDescent="0.3">
      <c r="A39">
        <v>52</v>
      </c>
      <c r="B39" s="5">
        <f>'[3]Qc, Winter, S1'!B39*Main!$B$8</f>
        <v>7.4264038802063842E-3</v>
      </c>
      <c r="C39" s="5">
        <f>'[3]Qc, Winter, S1'!C39*Main!$B$8</f>
        <v>8.0869424960633256E-3</v>
      </c>
      <c r="D39" s="5">
        <f>'[3]Qc, Winter, S1'!D39*Main!$B$8</f>
        <v>7.3048356000465125E-3</v>
      </c>
      <c r="E39" s="5">
        <f>'[3]Qc, Winter, S1'!E39*Main!$B$8</f>
        <v>7.9704222787976668E-3</v>
      </c>
      <c r="F39" s="5">
        <f>'[3]Qc, Winter, S1'!F39*Main!$B$8</f>
        <v>6.7010113132427692E-3</v>
      </c>
      <c r="G39" s="5">
        <f>'[3]Qc, Winter, S1'!G39*Main!$B$8</f>
        <v>7.3709250344273875E-3</v>
      </c>
      <c r="H39" s="5">
        <f>'[3]Qc, Winter, S1'!H39*Main!$B$8</f>
        <v>6.7904364276888301E-3</v>
      </c>
      <c r="I39" s="5">
        <f>'[3]Qc, Winter, S1'!I39*Main!$B$8</f>
        <v>1.7697575594928138E-2</v>
      </c>
      <c r="J39" s="5">
        <f>'[3]Qc, Winter, S1'!J39*Main!$B$8</f>
        <v>3.3101583632735888E-2</v>
      </c>
      <c r="K39" s="5">
        <f>'[3]Qc, Winter, S1'!K39*Main!$B$8</f>
        <v>4.1692771788025676E-2</v>
      </c>
      <c r="L39" s="5">
        <f>'[3]Qc, Winter, S1'!L39*Main!$B$8</f>
        <v>4.1930757282528243E-2</v>
      </c>
      <c r="M39" s="5">
        <f>'[3]Qc, Winter, S1'!M39*Main!$B$8</f>
        <v>3.9168342492128465E-2</v>
      </c>
      <c r="N39" s="5">
        <f>'[3]Qc, Winter, S1'!N39*Main!$B$8</f>
        <v>3.5776924350406275E-2</v>
      </c>
      <c r="O39" s="5">
        <f>'[3]Qc, Winter, S1'!O39*Main!$B$8</f>
        <v>3.2896526701234746E-2</v>
      </c>
      <c r="P39" s="5">
        <f>'[3]Qc, Winter, S1'!P39*Main!$B$8</f>
        <v>3.3989663430640589E-2</v>
      </c>
      <c r="Q39" s="5">
        <f>'[3]Qc, Winter, S1'!Q39*Main!$B$8</f>
        <v>3.4241969826177249E-2</v>
      </c>
      <c r="R39" s="5">
        <f>'[3]Qc, Winter, S1'!R39*Main!$B$8</f>
        <v>3.3010315685637726E-2</v>
      </c>
      <c r="S39" s="5">
        <f>'[3]Qc, Winter, S1'!S39*Main!$B$8</f>
        <v>3.0493885302443867E-2</v>
      </c>
      <c r="T39" s="5">
        <f>'[3]Qc, Winter, S1'!T39*Main!$B$8</f>
        <v>1.9229211401766012E-2</v>
      </c>
      <c r="U39" s="5">
        <f>'[3]Qc, Winter, S1'!U39*Main!$B$8</f>
        <v>1.126068069807507E-2</v>
      </c>
      <c r="V39" s="5">
        <f>'[3]Qc, Winter, S1'!V39*Main!$B$8</f>
        <v>6.0681343162817302E-3</v>
      </c>
      <c r="W39" s="5">
        <f>'[3]Qc, Winter, S1'!W39*Main!$B$8</f>
        <v>9.0149831976010491E-3</v>
      </c>
      <c r="X39" s="5">
        <f>'[3]Qc, Winter, S1'!X39*Main!$B$8</f>
        <v>6.2315309798547302E-3</v>
      </c>
      <c r="Y39" s="5">
        <f>'[3]Qc, Winter, S1'!Y39*Main!$B$8</f>
        <v>8.4444873458603721E-3</v>
      </c>
    </row>
    <row r="40" spans="1:25" x14ac:dyDescent="0.3">
      <c r="A40">
        <v>53</v>
      </c>
      <c r="B40" s="5">
        <f>'[3]Qc, Winter, S1'!B40*Main!$B$8</f>
        <v>0.1708657351265086</v>
      </c>
      <c r="C40" s="5">
        <f>'[3]Qc, Winter, S1'!C40*Main!$B$8</f>
        <v>0.1549166525422816</v>
      </c>
      <c r="D40" s="5">
        <f>'[3]Qc, Winter, S1'!D40*Main!$B$8</f>
        <v>0.15320823465809769</v>
      </c>
      <c r="E40" s="5">
        <f>'[3]Qc, Winter, S1'!E40*Main!$B$8</f>
        <v>0.15147107380826055</v>
      </c>
      <c r="F40" s="5">
        <f>'[3]Qc, Winter, S1'!F40*Main!$B$8</f>
        <v>0.15572327137495709</v>
      </c>
      <c r="G40" s="5">
        <f>'[3]Qc, Winter, S1'!G40*Main!$B$8</f>
        <v>0.15577104541816453</v>
      </c>
      <c r="H40" s="5">
        <f>'[3]Qc, Winter, S1'!H40*Main!$B$8</f>
        <v>0.16820139512101082</v>
      </c>
      <c r="I40" s="5">
        <f>'[3]Qc, Winter, S1'!I40*Main!$B$8</f>
        <v>0.16739491938882475</v>
      </c>
      <c r="J40" s="5">
        <f>'[3]Qc, Winter, S1'!J40*Main!$B$8</f>
        <v>0.27053873710868653</v>
      </c>
      <c r="K40" s="5">
        <f>'[3]Qc, Winter, S1'!K40*Main!$B$8</f>
        <v>0.34388875206769021</v>
      </c>
      <c r="L40" s="5">
        <f>'[3]Qc, Winter, S1'!L40*Main!$B$8</f>
        <v>0.34970266634127362</v>
      </c>
      <c r="M40" s="5">
        <f>'[3]Qc, Winter, S1'!M40*Main!$B$8</f>
        <v>0.3517268641489994</v>
      </c>
      <c r="N40" s="5">
        <f>'[3]Qc, Winter, S1'!N40*Main!$B$8</f>
        <v>0.33220396603099839</v>
      </c>
      <c r="O40" s="5">
        <f>'[3]Qc, Winter, S1'!O40*Main!$B$8</f>
        <v>0.29665552239644438</v>
      </c>
      <c r="P40" s="5">
        <f>'[3]Qc, Winter, S1'!P40*Main!$B$8</f>
        <v>0.34615761308620108</v>
      </c>
      <c r="Q40" s="5">
        <f>'[3]Qc, Winter, S1'!Q40*Main!$B$8</f>
        <v>0.34719509200224918</v>
      </c>
      <c r="R40" s="5">
        <f>'[3]Qc, Winter, S1'!R40*Main!$B$8</f>
        <v>0.34077086425771524</v>
      </c>
      <c r="S40" s="5">
        <f>'[3]Qc, Winter, S1'!S40*Main!$B$8</f>
        <v>0.29624867078315936</v>
      </c>
      <c r="T40" s="5">
        <f>'[3]Qc, Winter, S1'!T40*Main!$B$8</f>
        <v>0.22582120355694082</v>
      </c>
      <c r="U40" s="5">
        <f>'[3]Qc, Winter, S1'!U40*Main!$B$8</f>
        <v>0.15597142307402245</v>
      </c>
      <c r="V40" s="5">
        <f>'[3]Qc, Winter, S1'!V40*Main!$B$8</f>
        <v>0.15626636403477823</v>
      </c>
      <c r="W40" s="5">
        <f>'[3]Qc, Winter, S1'!W40*Main!$B$8</f>
        <v>0.16772474081797209</v>
      </c>
      <c r="X40" s="5">
        <f>'[3]Qc, Winter, S1'!X40*Main!$B$8</f>
        <v>0.17057197336528696</v>
      </c>
      <c r="Y40" s="5">
        <f>'[3]Qc, Winter, S1'!Y40*Main!$B$8</f>
        <v>0.16451282329502703</v>
      </c>
    </row>
    <row r="41" spans="1:25" x14ac:dyDescent="0.3">
      <c r="A41">
        <v>55</v>
      </c>
      <c r="B41" s="5">
        <f>'[3]Qc, Winter, S1'!B41*Main!$B$8</f>
        <v>2.2516784939496066E-2</v>
      </c>
      <c r="C41" s="5">
        <f>'[3]Qc, Winter, S1'!C41*Main!$B$8</f>
        <v>2.3258430264100731E-2</v>
      </c>
      <c r="D41" s="5">
        <f>'[3]Qc, Winter, S1'!D41*Main!$B$8</f>
        <v>2.2825516336232667E-2</v>
      </c>
      <c r="E41" s="5">
        <f>'[3]Qc, Winter, S1'!E41*Main!$B$8</f>
        <v>2.210738823434491E-2</v>
      </c>
      <c r="F41" s="5">
        <f>'[3]Qc, Winter, S1'!F41*Main!$B$8</f>
        <v>2.2723801685540411E-2</v>
      </c>
      <c r="G41" s="5">
        <f>'[3]Qc, Winter, S1'!G41*Main!$B$8</f>
        <v>2.2607028559312115E-2</v>
      </c>
      <c r="H41" s="5">
        <f>'[3]Qc, Winter, S1'!H41*Main!$B$8</f>
        <v>2.6253526634205569E-2</v>
      </c>
      <c r="I41" s="5">
        <f>'[3]Qc, Winter, S1'!I41*Main!$B$8</f>
        <v>2.8282442527604423E-2</v>
      </c>
      <c r="J41" s="5">
        <f>'[3]Qc, Winter, S1'!J41*Main!$B$8</f>
        <v>3.8799207606292414E-2</v>
      </c>
      <c r="K41" s="5">
        <f>'[3]Qc, Winter, S1'!K41*Main!$B$8</f>
        <v>4.1616895052691477E-2</v>
      </c>
      <c r="L41" s="5">
        <f>'[3]Qc, Winter, S1'!L41*Main!$B$8</f>
        <v>4.1324721743688994E-2</v>
      </c>
      <c r="M41" s="5">
        <f>'[3]Qc, Winter, S1'!M41*Main!$B$8</f>
        <v>4.472833322428469E-2</v>
      </c>
      <c r="N41" s="5">
        <f>'[3]Qc, Winter, S1'!N41*Main!$B$8</f>
        <v>4.2486202200018308E-2</v>
      </c>
      <c r="O41" s="5">
        <f>'[3]Qc, Winter, S1'!O41*Main!$B$8</f>
        <v>3.9759197055526864E-2</v>
      </c>
      <c r="P41" s="5">
        <f>'[3]Qc, Winter, S1'!P41*Main!$B$8</f>
        <v>4.0337678024936562E-2</v>
      </c>
      <c r="Q41" s="5">
        <f>'[3]Qc, Winter, S1'!Q41*Main!$B$8</f>
        <v>4.06003229709982E-2</v>
      </c>
      <c r="R41" s="5">
        <f>'[3]Qc, Winter, S1'!R41*Main!$B$8</f>
        <v>4.0085692961732804E-2</v>
      </c>
      <c r="S41" s="5">
        <f>'[3]Qc, Winter, S1'!S41*Main!$B$8</f>
        <v>4.1505571700756964E-2</v>
      </c>
      <c r="T41" s="5">
        <f>'[3]Qc, Winter, S1'!T41*Main!$B$8</f>
        <v>3.8179863170137211E-2</v>
      </c>
      <c r="U41" s="5">
        <f>'[3]Qc, Winter, S1'!U41*Main!$B$8</f>
        <v>3.6494951840510347E-2</v>
      </c>
      <c r="V41" s="5">
        <f>'[3]Qc, Winter, S1'!V41*Main!$B$8</f>
        <v>3.447379280294588E-2</v>
      </c>
      <c r="W41" s="5">
        <f>'[3]Qc, Winter, S1'!W41*Main!$B$8</f>
        <v>2.8022281055588981E-2</v>
      </c>
      <c r="X41" s="5">
        <f>'[3]Qc, Winter, S1'!X41*Main!$B$8</f>
        <v>2.6502643985673729E-2</v>
      </c>
      <c r="Y41" s="5">
        <f>'[3]Qc, Winter, S1'!Y41*Main!$B$8</f>
        <v>2.5006516045388578E-2</v>
      </c>
    </row>
    <row r="42" spans="1:25" x14ac:dyDescent="0.3">
      <c r="A42">
        <v>56</v>
      </c>
      <c r="B42" s="5">
        <f>'[3]Qc, Winter, S1'!B42*Main!$B$8</f>
        <v>1.2383564855566851E-2</v>
      </c>
      <c r="C42" s="5">
        <f>'[3]Qc, Winter, S1'!C42*Main!$B$8</f>
        <v>5.4921403156602431E-3</v>
      </c>
      <c r="D42" s="5">
        <f>'[3]Qc, Winter, S1'!D42*Main!$B$8</f>
        <v>8.3078499220045881E-3</v>
      </c>
      <c r="E42" s="5">
        <f>'[3]Qc, Winter, S1'!E42*Main!$B$8</f>
        <v>6.4787654011043416E-3</v>
      </c>
      <c r="F42" s="5">
        <f>'[3]Qc, Winter, S1'!F42*Main!$B$8</f>
        <v>7.1066405025527087E-3</v>
      </c>
      <c r="G42" s="5">
        <f>'[3]Qc, Winter, S1'!G42*Main!$B$8</f>
        <v>5.8257220872309761E-3</v>
      </c>
      <c r="H42" s="5">
        <f>'[3]Qc, Winter, S1'!H42*Main!$B$8</f>
        <v>8.4301105289538141E-3</v>
      </c>
      <c r="I42" s="5">
        <f>'[3]Qc, Winter, S1'!I42*Main!$B$8</f>
        <v>8.2021295612117566E-3</v>
      </c>
      <c r="J42" s="5">
        <f>'[3]Qc, Winter, S1'!J42*Main!$B$8</f>
        <v>2.581131319779793E-2</v>
      </c>
      <c r="K42" s="5">
        <f>'[3]Qc, Winter, S1'!K42*Main!$B$8</f>
        <v>3.9759780125644351E-2</v>
      </c>
      <c r="L42" s="5">
        <f>'[3]Qc, Winter, S1'!L42*Main!$B$8</f>
        <v>4.7516323272588971E-2</v>
      </c>
      <c r="M42" s="5">
        <f>'[3]Qc, Winter, S1'!M42*Main!$B$8</f>
        <v>4.9640840961069722E-2</v>
      </c>
      <c r="N42" s="5">
        <f>'[3]Qc, Winter, S1'!N42*Main!$B$8</f>
        <v>4.2529410086864006E-2</v>
      </c>
      <c r="O42" s="5">
        <f>'[3]Qc, Winter, S1'!O42*Main!$B$8</f>
        <v>3.9317995438903554E-2</v>
      </c>
      <c r="P42" s="5">
        <f>'[3]Qc, Winter, S1'!P42*Main!$B$8</f>
        <v>4.7835804679741023E-2</v>
      </c>
      <c r="Q42" s="5">
        <f>'[3]Qc, Winter, S1'!Q42*Main!$B$8</f>
        <v>4.6767137950089507E-2</v>
      </c>
      <c r="R42" s="5">
        <f>'[3]Qc, Winter, S1'!R42*Main!$B$8</f>
        <v>4.3398726982681775E-2</v>
      </c>
      <c r="S42" s="5">
        <f>'[3]Qc, Winter, S1'!S42*Main!$B$8</f>
        <v>2.2681757915658012E-2</v>
      </c>
      <c r="T42" s="5">
        <f>'[3]Qc, Winter, S1'!T42*Main!$B$8</f>
        <v>7.4515308914621962E-3</v>
      </c>
      <c r="U42" s="5">
        <f>'[3]Qc, Winter, S1'!U42*Main!$B$8</f>
        <v>5.5926853313754818E-3</v>
      </c>
      <c r="V42" s="5">
        <f>'[3]Qc, Winter, S1'!V42*Main!$B$8</f>
        <v>7.8213156153818693E-3</v>
      </c>
      <c r="W42" s="5">
        <f>'[3]Qc, Winter, S1'!W42*Main!$B$8</f>
        <v>7.101368408301046E-3</v>
      </c>
      <c r="X42" s="5">
        <f>'[3]Qc, Winter, S1'!X42*Main!$B$8</f>
        <v>7.5077546690947745E-3</v>
      </c>
      <c r="Y42" s="5">
        <f>'[3]Qc, Winter, S1'!Y42*Main!$B$8</f>
        <v>7.3682968044876743E-3</v>
      </c>
    </row>
    <row r="43" spans="1:25" x14ac:dyDescent="0.3">
      <c r="A43">
        <v>57</v>
      </c>
      <c r="B43" s="5">
        <f>'[3]Qc, Winter, S1'!B43*Main!$B$8</f>
        <v>5.8925698806321768E-3</v>
      </c>
      <c r="C43" s="5">
        <f>'[3]Qc, Winter, S1'!C43*Main!$B$8</f>
        <v>3.544889002197234E-3</v>
      </c>
      <c r="D43" s="5">
        <f>'[3]Qc, Winter, S1'!D43*Main!$B$8</f>
        <v>5.7059716247276366E-3</v>
      </c>
      <c r="E43" s="5">
        <f>'[3]Qc, Winter, S1'!E43*Main!$B$8</f>
        <v>6.526422830288303E-3</v>
      </c>
      <c r="F43" s="5">
        <f>'[3]Qc, Winter, S1'!F43*Main!$B$8</f>
        <v>5.901197111165617E-3</v>
      </c>
      <c r="G43" s="5">
        <f>'[3]Qc, Winter, S1'!G43*Main!$B$8</f>
        <v>5.3746551817269572E-3</v>
      </c>
      <c r="H43" s="5">
        <f>'[3]Qc, Winter, S1'!H43*Main!$B$8</f>
        <v>7.1413824687996726E-3</v>
      </c>
      <c r="I43" s="5">
        <f>'[3]Qc, Winter, S1'!I43*Main!$B$8</f>
        <v>7.1823255788766799E-3</v>
      </c>
      <c r="J43" s="5">
        <f>'[3]Qc, Winter, S1'!J43*Main!$B$8</f>
        <v>2.3897991598960791E-2</v>
      </c>
      <c r="K43" s="5">
        <f>'[3]Qc, Winter, S1'!K43*Main!$B$8</f>
        <v>3.8609307187037908E-2</v>
      </c>
      <c r="L43" s="5">
        <f>'[3]Qc, Winter, S1'!L43*Main!$B$8</f>
        <v>3.9543141067257224E-2</v>
      </c>
      <c r="M43" s="5">
        <f>'[3]Qc, Winter, S1'!M43*Main!$B$8</f>
        <v>4.0532680951487425E-2</v>
      </c>
      <c r="N43" s="5">
        <f>'[3]Qc, Winter, S1'!N43*Main!$B$8</f>
        <v>3.3230482778070176E-2</v>
      </c>
      <c r="O43" s="5">
        <f>'[3]Qc, Winter, S1'!O43*Main!$B$8</f>
        <v>3.3109448641639394E-2</v>
      </c>
      <c r="P43" s="5">
        <f>'[3]Qc, Winter, S1'!P43*Main!$B$8</f>
        <v>4.1733065979688004E-2</v>
      </c>
      <c r="Q43" s="5">
        <f>'[3]Qc, Winter, S1'!Q43*Main!$B$8</f>
        <v>4.0512528981410799E-2</v>
      </c>
      <c r="R43" s="5">
        <f>'[3]Qc, Winter, S1'!R43*Main!$B$8</f>
        <v>3.1334983259978973E-2</v>
      </c>
      <c r="S43" s="5">
        <f>'[3]Qc, Winter, S1'!S43*Main!$B$8</f>
        <v>1.6786191017835145E-2</v>
      </c>
      <c r="T43" s="5">
        <f>'[3]Qc, Winter, S1'!T43*Main!$B$8</f>
        <v>7.4740215796914892E-3</v>
      </c>
      <c r="U43" s="5">
        <f>'[3]Qc, Winter, S1'!U43*Main!$B$8</f>
        <v>7.0709126511859415E-3</v>
      </c>
      <c r="V43" s="5">
        <f>'[3]Qc, Winter, S1'!V43*Main!$B$8</f>
        <v>8.3542996419167931E-3</v>
      </c>
      <c r="W43" s="5">
        <f>'[3]Qc, Winter, S1'!W43*Main!$B$8</f>
        <v>4.4367547093222496E-3</v>
      </c>
      <c r="X43" s="5">
        <f>'[3]Qc, Winter, S1'!X43*Main!$B$8</f>
        <v>6.1059316067311274E-3</v>
      </c>
      <c r="Y43" s="5">
        <f>'[3]Qc, Winter, S1'!Y43*Main!$B$8</f>
        <v>6.7746105803767089E-3</v>
      </c>
    </row>
    <row r="44" spans="1:25" x14ac:dyDescent="0.3">
      <c r="A44">
        <v>58</v>
      </c>
      <c r="B44" s="5">
        <f>'[3]Qc, Winter, S1'!B44*Main!$B$8</f>
        <v>8.3744670624318653E-3</v>
      </c>
      <c r="C44" s="5">
        <f>'[3]Qc, Winter, S1'!C44*Main!$B$8</f>
        <v>8.1754063725175772E-3</v>
      </c>
      <c r="D44" s="5">
        <f>'[3]Qc, Winter, S1'!D44*Main!$B$8</f>
        <v>8.237849319491718E-3</v>
      </c>
      <c r="E44" s="5">
        <f>'[3]Qc, Winter, S1'!E44*Main!$B$8</f>
        <v>8.3888552832334651E-3</v>
      </c>
      <c r="F44" s="5">
        <f>'[3]Qc, Winter, S1'!F44*Main!$B$8</f>
        <v>7.3438845599437192E-3</v>
      </c>
      <c r="G44" s="5">
        <f>'[3]Qc, Winter, S1'!G44*Main!$B$8</f>
        <v>7.4912650047309097E-3</v>
      </c>
      <c r="H44" s="5">
        <f>'[3]Qc, Winter, S1'!H44*Main!$B$8</f>
        <v>7.1526565065857181E-3</v>
      </c>
      <c r="I44" s="5">
        <f>'[3]Qc, Winter, S1'!I44*Main!$B$8</f>
        <v>6.9969379751845528E-3</v>
      </c>
      <c r="J44" s="5">
        <f>'[3]Qc, Winter, S1'!J44*Main!$B$8</f>
        <v>8.6945984916013477E-3</v>
      </c>
      <c r="K44" s="5">
        <f>'[3]Qc, Winter, S1'!K44*Main!$B$8</f>
        <v>1.1007891476337017E-2</v>
      </c>
      <c r="L44" s="5">
        <f>'[3]Qc, Winter, S1'!L44*Main!$B$8</f>
        <v>1.2692764915602932E-2</v>
      </c>
      <c r="M44" s="5">
        <f>'[3]Qc, Winter, S1'!M44*Main!$B$8</f>
        <v>1.2777250120223892E-2</v>
      </c>
      <c r="N44" s="5">
        <f>'[3]Qc, Winter, S1'!N44*Main!$B$8</f>
        <v>1.281226982649528E-2</v>
      </c>
      <c r="O44" s="5">
        <f>'[3]Qc, Winter, S1'!O44*Main!$B$8</f>
        <v>1.3337552545200696E-2</v>
      </c>
      <c r="P44" s="5">
        <f>'[3]Qc, Winter, S1'!P44*Main!$B$8</f>
        <v>1.4574008093420692E-2</v>
      </c>
      <c r="Q44" s="5">
        <f>'[3]Qc, Winter, S1'!Q44*Main!$B$8</f>
        <v>1.5005898613675591E-2</v>
      </c>
      <c r="R44" s="5">
        <f>'[3]Qc, Winter, S1'!R44*Main!$B$8</f>
        <v>1.4879333404215404E-2</v>
      </c>
      <c r="S44" s="5">
        <f>'[3]Qc, Winter, S1'!S44*Main!$B$8</f>
        <v>1.4228667802458399E-2</v>
      </c>
      <c r="T44" s="5">
        <f>'[3]Qc, Winter, S1'!T44*Main!$B$8</f>
        <v>1.3435443028444112E-2</v>
      </c>
      <c r="U44" s="5">
        <f>'[3]Qc, Winter, S1'!U44*Main!$B$8</f>
        <v>1.2566776706445138E-2</v>
      </c>
      <c r="V44" s="5">
        <f>'[3]Qc, Winter, S1'!V44*Main!$B$8</f>
        <v>1.2080311374994051E-2</v>
      </c>
      <c r="W44" s="5">
        <f>'[3]Qc, Winter, S1'!W44*Main!$B$8</f>
        <v>1.0961125206370487E-2</v>
      </c>
      <c r="X44" s="5">
        <f>'[3]Qc, Winter, S1'!X44*Main!$B$8</f>
        <v>9.9616002923616255E-3</v>
      </c>
      <c r="Y44" s="5">
        <f>'[3]Qc, Winter, S1'!Y44*Main!$B$8</f>
        <v>9.0893895662099329E-3</v>
      </c>
    </row>
    <row r="45" spans="1:25" x14ac:dyDescent="0.3">
      <c r="A45">
        <v>61</v>
      </c>
      <c r="B45" s="5">
        <f>'[3]Qc, Winter, S1'!B45*Main!$B$8</f>
        <v>0.57734887164075566</v>
      </c>
      <c r="C45" s="5">
        <f>'[3]Qc, Winter, S1'!C45*Main!$B$8</f>
        <v>0.5794869226257775</v>
      </c>
      <c r="D45" s="5">
        <f>'[3]Qc, Winter, S1'!D45*Main!$B$8</f>
        <v>0.5713098395128211</v>
      </c>
      <c r="E45" s="5">
        <f>'[3]Qc, Winter, S1'!E45*Main!$B$8</f>
        <v>0.57005906950124963</v>
      </c>
      <c r="F45" s="5">
        <f>'[3]Qc, Winter, S1'!F45*Main!$B$8</f>
        <v>0.56938928949993106</v>
      </c>
      <c r="G45" s="5">
        <f>'[3]Qc, Winter, S1'!G45*Main!$B$8</f>
        <v>0.56210190093963064</v>
      </c>
      <c r="H45" s="5">
        <f>'[3]Qc, Winter, S1'!H45*Main!$B$8</f>
        <v>0.59030330481398996</v>
      </c>
      <c r="I45" s="5">
        <f>'[3]Qc, Winter, S1'!I45*Main!$B$8</f>
        <v>0.61408733397898285</v>
      </c>
      <c r="J45" s="5">
        <f>'[3]Qc, Winter, S1'!J45*Main!$B$8</f>
        <v>0.61116968624239021</v>
      </c>
      <c r="K45" s="5">
        <f>'[3]Qc, Winter, S1'!K45*Main!$B$8</f>
        <v>0.61857960027429904</v>
      </c>
      <c r="L45" s="5">
        <f>'[3]Qc, Winter, S1'!L45*Main!$B$8</f>
        <v>0.62185484307461369</v>
      </c>
      <c r="M45" s="5">
        <f>'[3]Qc, Winter, S1'!M45*Main!$B$8</f>
        <v>0.62365424859079821</v>
      </c>
      <c r="N45" s="5">
        <f>'[3]Qc, Winter, S1'!N45*Main!$B$8</f>
        <v>0.61573802277138867</v>
      </c>
      <c r="O45" s="5">
        <f>'[3]Qc, Winter, S1'!O45*Main!$B$8</f>
        <v>0.61297939775281873</v>
      </c>
      <c r="P45" s="5">
        <f>'[3]Qc, Winter, S1'!P45*Main!$B$8</f>
        <v>0.61406563328638586</v>
      </c>
      <c r="Q45" s="5">
        <f>'[3]Qc, Winter, S1'!Q45*Main!$B$8</f>
        <v>0.60167745003726081</v>
      </c>
      <c r="R45" s="5">
        <f>'[3]Qc, Winter, S1'!R45*Main!$B$8</f>
        <v>0.57097357414723948</v>
      </c>
      <c r="S45" s="5">
        <f>'[3]Qc, Winter, S1'!S45*Main!$B$8</f>
        <v>0.56302121085591061</v>
      </c>
      <c r="T45" s="5">
        <f>'[3]Qc, Winter, S1'!T45*Main!$B$8</f>
        <v>0.57027039563208359</v>
      </c>
      <c r="U45" s="5">
        <f>'[3]Qc, Winter, S1'!U45*Main!$B$8</f>
        <v>0.56940373805101607</v>
      </c>
      <c r="V45" s="5">
        <f>'[3]Qc, Winter, S1'!V45*Main!$B$8</f>
        <v>0.52981184367704814</v>
      </c>
      <c r="W45" s="5">
        <f>'[3]Qc, Winter, S1'!W45*Main!$B$8</f>
        <v>0.51603160553739835</v>
      </c>
      <c r="X45" s="5">
        <f>'[3]Qc, Winter, S1'!X45*Main!$B$8</f>
        <v>0.5113610413663644</v>
      </c>
      <c r="Y45" s="5">
        <f>'[3]Qc, Winter, S1'!Y45*Main!$B$8</f>
        <v>0.52129174850705606</v>
      </c>
    </row>
    <row r="46" spans="1:25" x14ac:dyDescent="0.3">
      <c r="A46">
        <v>62</v>
      </c>
      <c r="B46" s="5">
        <f>'[3]Qc, Winter, S1'!B46*Main!$B$8</f>
        <v>1.2952406038923617E-3</v>
      </c>
      <c r="C46" s="5">
        <f>'[3]Qc, Winter, S1'!C46*Main!$B$8</f>
        <v>1.2509002366954366E-3</v>
      </c>
      <c r="D46" s="5">
        <f>'[3]Qc, Winter, S1'!D46*Main!$B$8</f>
        <v>1.0470637058976261E-3</v>
      </c>
      <c r="E46" s="5">
        <f>'[3]Qc, Winter, S1'!E46*Main!$B$8</f>
        <v>1.0813629435096337E-3</v>
      </c>
      <c r="F46" s="5">
        <f>'[3]Qc, Winter, S1'!F46*Main!$B$8</f>
        <v>1.3206418604305662E-3</v>
      </c>
      <c r="G46" s="5">
        <f>'[3]Qc, Winter, S1'!G46*Main!$B$8</f>
        <v>1.3079890549471259E-3</v>
      </c>
      <c r="H46" s="5">
        <f>'[3]Qc, Winter, S1'!H46*Main!$B$8</f>
        <v>1.0750028808841591E-3</v>
      </c>
      <c r="I46" s="5">
        <f>'[3]Qc, Winter, S1'!I46*Main!$B$8</f>
        <v>4.7504659295165988E-3</v>
      </c>
      <c r="J46" s="5">
        <f>'[3]Qc, Winter, S1'!J46*Main!$B$8</f>
        <v>7.6674149016372388E-3</v>
      </c>
      <c r="K46" s="5">
        <f>'[3]Qc, Winter, S1'!K46*Main!$B$8</f>
        <v>8.1447081906659245E-3</v>
      </c>
      <c r="L46" s="5">
        <f>'[3]Qc, Winter, S1'!L46*Main!$B$8</f>
        <v>7.9621099429144342E-3</v>
      </c>
      <c r="M46" s="5">
        <f>'[3]Qc, Winter, S1'!M46*Main!$B$8</f>
        <v>7.8666403962282701E-3</v>
      </c>
      <c r="N46" s="5">
        <f>'[3]Qc, Winter, S1'!N46*Main!$B$8</f>
        <v>6.8611569470597026E-3</v>
      </c>
      <c r="O46" s="5">
        <f>'[3]Qc, Winter, S1'!O46*Main!$B$8</f>
        <v>6.6257590331290396E-3</v>
      </c>
      <c r="P46" s="5">
        <f>'[3]Qc, Winter, S1'!P46*Main!$B$8</f>
        <v>8.0869943653923883E-3</v>
      </c>
      <c r="Q46" s="5">
        <f>'[3]Qc, Winter, S1'!Q46*Main!$B$8</f>
        <v>8.5176063618659908E-3</v>
      </c>
      <c r="R46" s="5">
        <f>'[3]Qc, Winter, S1'!R46*Main!$B$8</f>
        <v>8.6732930727213085E-3</v>
      </c>
      <c r="S46" s="5">
        <f>'[3]Qc, Winter, S1'!S46*Main!$B$8</f>
        <v>7.5771207000286658E-3</v>
      </c>
      <c r="T46" s="5">
        <f>'[3]Qc, Winter, S1'!T46*Main!$B$8</f>
        <v>4.8559613392830277E-3</v>
      </c>
      <c r="U46" s="5">
        <f>'[3]Qc, Winter, S1'!U46*Main!$B$8</f>
        <v>3.0135907288568998E-3</v>
      </c>
      <c r="V46" s="5">
        <f>'[3]Qc, Winter, S1'!V46*Main!$B$8</f>
        <v>1.0469956503949532E-3</v>
      </c>
      <c r="W46" s="5">
        <f>'[3]Qc, Winter, S1'!W46*Main!$B$8</f>
        <v>1.163117834936869E-3</v>
      </c>
      <c r="X46" s="5">
        <f>'[3]Qc, Winter, S1'!X46*Main!$B$8</f>
        <v>1.3985058164428185E-3</v>
      </c>
      <c r="Y46" s="5">
        <f>'[3]Qc, Winter, S1'!Y46*Main!$B$8</f>
        <v>1.5136487374814078E-3</v>
      </c>
    </row>
    <row r="47" spans="1:25" x14ac:dyDescent="0.3">
      <c r="A47">
        <v>63</v>
      </c>
      <c r="B47" s="5">
        <f>'[3]Qc, Winter, S1'!B47*Main!$B$8</f>
        <v>6.4107602962901178E-4</v>
      </c>
      <c r="C47" s="5">
        <f>'[3]Qc, Winter, S1'!C47*Main!$B$8</f>
        <v>4.3531923005307803E-4</v>
      </c>
      <c r="D47" s="5">
        <f>'[3]Qc, Winter, S1'!D47*Main!$B$8</f>
        <v>4.1579576174032484E-4</v>
      </c>
      <c r="E47" s="5">
        <f>'[3]Qc, Winter, S1'!E47*Main!$B$8</f>
        <v>3.9623421913283311E-4</v>
      </c>
      <c r="F47" s="5">
        <f>'[3]Qc, Winter, S1'!F47*Main!$B$8</f>
        <v>4.0526959874851917E-4</v>
      </c>
      <c r="G47" s="5">
        <f>'[3]Qc, Winter, S1'!G47*Main!$B$8</f>
        <v>3.9484055279836566E-4</v>
      </c>
      <c r="H47" s="5">
        <f>'[3]Qc, Winter, S1'!H47*Main!$B$8</f>
        <v>4.0361621790114822E-4</v>
      </c>
      <c r="I47" s="5">
        <f>'[3]Qc, Winter, S1'!I47*Main!$B$8</f>
        <v>4.2625865150802391E-4</v>
      </c>
      <c r="J47" s="5">
        <f>'[3]Qc, Winter, S1'!J47*Main!$B$8</f>
        <v>5.2736043480864454E-4</v>
      </c>
      <c r="K47" s="5">
        <f>'[3]Qc, Winter, S1'!K47*Main!$B$8</f>
        <v>5.4041991790400356E-4</v>
      </c>
      <c r="L47" s="5">
        <f>'[3]Qc, Winter, S1'!L47*Main!$B$8</f>
        <v>6.4657822505322505E-4</v>
      </c>
      <c r="M47" s="5">
        <f>'[3]Qc, Winter, S1'!M47*Main!$B$8</f>
        <v>7.0327857513830569E-4</v>
      </c>
      <c r="N47" s="5">
        <f>'[3]Qc, Winter, S1'!N47*Main!$B$8</f>
        <v>8.3626454537499904E-4</v>
      </c>
      <c r="O47" s="5">
        <f>'[3]Qc, Winter, S1'!O47*Main!$B$8</f>
        <v>7.8227335609767489E-4</v>
      </c>
      <c r="P47" s="5">
        <f>'[3]Qc, Winter, S1'!P47*Main!$B$8</f>
        <v>7.2158127488013884E-4</v>
      </c>
      <c r="Q47" s="5">
        <f>'[3]Qc, Winter, S1'!Q47*Main!$B$8</f>
        <v>6.8384762552242966E-4</v>
      </c>
      <c r="R47" s="5">
        <f>'[3]Qc, Winter, S1'!R47*Main!$B$8</f>
        <v>7.245273424107137E-4</v>
      </c>
      <c r="S47" s="5">
        <f>'[3]Qc, Winter, S1'!S47*Main!$B$8</f>
        <v>8.5694146249116327E-4</v>
      </c>
      <c r="T47" s="5">
        <f>'[3]Qc, Winter, S1'!T47*Main!$B$8</f>
        <v>1.3049655512905364E-3</v>
      </c>
      <c r="U47" s="5">
        <f>'[3]Qc, Winter, S1'!U47*Main!$B$8</f>
        <v>1.7675811077305752E-3</v>
      </c>
      <c r="V47" s="5">
        <f>'[3]Qc, Winter, S1'!V47*Main!$B$8</f>
        <v>1.8843049397028774E-3</v>
      </c>
      <c r="W47" s="5">
        <f>'[3]Qc, Winter, S1'!W47*Main!$B$8</f>
        <v>1.8327917064580135E-3</v>
      </c>
      <c r="X47" s="5">
        <f>'[3]Qc, Winter, S1'!X47*Main!$B$8</f>
        <v>1.5287366424240024E-3</v>
      </c>
      <c r="Y47" s="5">
        <f>'[3]Qc, Winter, S1'!Y47*Main!$B$8</f>
        <v>9.9447905832014032E-4</v>
      </c>
    </row>
    <row r="48" spans="1:25" x14ac:dyDescent="0.3">
      <c r="A48">
        <v>64</v>
      </c>
      <c r="B48" s="5">
        <f>'[3]Qc, Winter, S1'!B48*Main!$B$8</f>
        <v>0.17621973362383642</v>
      </c>
      <c r="C48" s="5">
        <f>'[3]Qc, Winter, S1'!C48*Main!$B$8</f>
        <v>0.18271247633765322</v>
      </c>
      <c r="D48" s="5">
        <f>'[3]Qc, Winter, S1'!D48*Main!$B$8</f>
        <v>0.16556114437231995</v>
      </c>
      <c r="E48" s="5">
        <f>'[3]Qc, Winter, S1'!E48*Main!$B$8</f>
        <v>0.15305792083721148</v>
      </c>
      <c r="F48" s="5">
        <f>'[3]Qc, Winter, S1'!F48*Main!$B$8</f>
        <v>0.15689200434066586</v>
      </c>
      <c r="G48" s="5">
        <f>'[3]Qc, Winter, S1'!G48*Main!$B$8</f>
        <v>0.15610017341691979</v>
      </c>
      <c r="H48" s="5">
        <f>'[3]Qc, Winter, S1'!H48*Main!$B$8</f>
        <v>0.16771731449116015</v>
      </c>
      <c r="I48" s="5">
        <f>'[3]Qc, Winter, S1'!I48*Main!$B$8</f>
        <v>0.21343019122217607</v>
      </c>
      <c r="J48" s="5">
        <f>'[3]Qc, Winter, S1'!J48*Main!$B$8</f>
        <v>0.21368499764580012</v>
      </c>
      <c r="K48" s="5">
        <f>'[3]Qc, Winter, S1'!K48*Main!$B$8</f>
        <v>0.22523145130875197</v>
      </c>
      <c r="L48" s="5">
        <f>'[3]Qc, Winter, S1'!L48*Main!$B$8</f>
        <v>0.23139100476570806</v>
      </c>
      <c r="M48" s="5">
        <f>'[3]Qc, Winter, S1'!M48*Main!$B$8</f>
        <v>0.24107337222699982</v>
      </c>
      <c r="N48" s="5">
        <f>'[3]Qc, Winter, S1'!N48*Main!$B$8</f>
        <v>0.2340420695337736</v>
      </c>
      <c r="O48" s="5">
        <f>'[3]Qc, Winter, S1'!O48*Main!$B$8</f>
        <v>0.23055738095777059</v>
      </c>
      <c r="P48" s="5">
        <f>'[3]Qc, Winter, S1'!P48*Main!$B$8</f>
        <v>0.25227809916224747</v>
      </c>
      <c r="Q48" s="5">
        <f>'[3]Qc, Winter, S1'!Q48*Main!$B$8</f>
        <v>0.25784155171228429</v>
      </c>
      <c r="R48" s="5">
        <f>'[3]Qc, Winter, S1'!R48*Main!$B$8</f>
        <v>0.26257930082735814</v>
      </c>
      <c r="S48" s="5">
        <f>'[3]Qc, Winter, S1'!S48*Main!$B$8</f>
        <v>0.25872565007934883</v>
      </c>
      <c r="T48" s="5">
        <f>'[3]Qc, Winter, S1'!T48*Main!$B$8</f>
        <v>0.24413582367990144</v>
      </c>
      <c r="U48" s="5">
        <f>'[3]Qc, Winter, S1'!U48*Main!$B$8</f>
        <v>0.24413073257650011</v>
      </c>
      <c r="V48" s="5">
        <f>'[3]Qc, Winter, S1'!V48*Main!$B$8</f>
        <v>0.22181297043655737</v>
      </c>
      <c r="W48" s="5">
        <f>'[3]Qc, Winter, S1'!W48*Main!$B$8</f>
        <v>0.21263108847600254</v>
      </c>
      <c r="X48" s="5">
        <f>'[3]Qc, Winter, S1'!X48*Main!$B$8</f>
        <v>0.1807417753051746</v>
      </c>
      <c r="Y48" s="5">
        <f>'[3]Qc, Winter, S1'!Y48*Main!$B$8</f>
        <v>0.17913295499374846</v>
      </c>
    </row>
    <row r="49" spans="1:25" x14ac:dyDescent="0.3">
      <c r="A49">
        <v>65</v>
      </c>
      <c r="B49" s="5">
        <f>'[3]Qc, Winter, S1'!B49*Main!$B$8</f>
        <v>0.35145908579476443</v>
      </c>
      <c r="C49" s="5">
        <f>'[3]Qc, Winter, S1'!C49*Main!$B$8</f>
        <v>0.3541834702506016</v>
      </c>
      <c r="D49" s="5">
        <f>'[3]Qc, Winter, S1'!D49*Main!$B$8</f>
        <v>0.35327204741528012</v>
      </c>
      <c r="E49" s="5">
        <f>'[3]Qc, Winter, S1'!E49*Main!$B$8</f>
        <v>0.35102678970050033</v>
      </c>
      <c r="F49" s="5">
        <f>'[3]Qc, Winter, S1'!F49*Main!$B$8</f>
        <v>0.3530104657904643</v>
      </c>
      <c r="G49" s="5">
        <f>'[3]Qc, Winter, S1'!G49*Main!$B$8</f>
        <v>0.35591825651519682</v>
      </c>
      <c r="H49" s="5">
        <f>'[3]Qc, Winter, S1'!H49*Main!$B$8</f>
        <v>0.35684161922862789</v>
      </c>
      <c r="I49" s="5">
        <f>'[3]Qc, Winter, S1'!I49*Main!$B$8</f>
        <v>0.34220873963065301</v>
      </c>
      <c r="J49" s="5">
        <f>'[3]Qc, Winter, S1'!J49*Main!$B$8</f>
        <v>0.33449130595782284</v>
      </c>
      <c r="K49" s="5">
        <f>'[3]Qc, Winter, S1'!K49*Main!$B$8</f>
        <v>0.329643319068049</v>
      </c>
      <c r="L49" s="5">
        <f>'[3]Qc, Winter, S1'!L49*Main!$B$8</f>
        <v>0.34270330853313458</v>
      </c>
      <c r="M49" s="5">
        <f>'[3]Qc, Winter, S1'!M49*Main!$B$8</f>
        <v>0.3553273647971727</v>
      </c>
      <c r="N49" s="5">
        <f>'[3]Qc, Winter, S1'!N49*Main!$B$8</f>
        <v>0.36883008547228763</v>
      </c>
      <c r="O49" s="5">
        <f>'[3]Qc, Winter, S1'!O49*Main!$B$8</f>
        <v>0.37437527836308959</v>
      </c>
      <c r="P49" s="5">
        <f>'[3]Qc, Winter, S1'!P49*Main!$B$8</f>
        <v>0.39371928321169131</v>
      </c>
      <c r="Q49" s="5">
        <f>'[3]Qc, Winter, S1'!Q49*Main!$B$8</f>
        <v>0.40893194603031613</v>
      </c>
      <c r="R49" s="5">
        <f>'[3]Qc, Winter, S1'!R49*Main!$B$8</f>
        <v>0.40710630438211598</v>
      </c>
      <c r="S49" s="5">
        <f>'[3]Qc, Winter, S1'!S49*Main!$B$8</f>
        <v>0.37923875192626494</v>
      </c>
      <c r="T49" s="5">
        <f>'[3]Qc, Winter, S1'!T49*Main!$B$8</f>
        <v>0.3739656765717615</v>
      </c>
      <c r="U49" s="5">
        <f>'[3]Qc, Winter, S1'!U49*Main!$B$8</f>
        <v>0.33864039152881681</v>
      </c>
      <c r="V49" s="5">
        <f>'[3]Qc, Winter, S1'!V49*Main!$B$8</f>
        <v>0.32067330786628317</v>
      </c>
      <c r="W49" s="5">
        <f>'[3]Qc, Winter, S1'!W49*Main!$B$8</f>
        <v>0.34379994533864949</v>
      </c>
      <c r="X49" s="5">
        <f>'[3]Qc, Winter, S1'!X49*Main!$B$8</f>
        <v>0.35118538550819423</v>
      </c>
      <c r="Y49" s="5">
        <f>'[3]Qc, Winter, S1'!Y49*Main!$B$8</f>
        <v>0.35414409940657016</v>
      </c>
    </row>
    <row r="50" spans="1:25" x14ac:dyDescent="0.3">
      <c r="A50">
        <v>66</v>
      </c>
      <c r="B50" s="5">
        <f>'[3]Qc, Winter, S1'!B50*Main!$B$8</f>
        <v>9.409352052192374E-2</v>
      </c>
      <c r="C50" s="5">
        <f>'[3]Qc, Winter, S1'!C50*Main!$B$8</f>
        <v>0.10956917647327664</v>
      </c>
      <c r="D50" s="5">
        <f>'[3]Qc, Winter, S1'!D50*Main!$B$8</f>
        <v>9.2942390571815831E-2</v>
      </c>
      <c r="E50" s="5">
        <f>'[3]Qc, Winter, S1'!E50*Main!$B$8</f>
        <v>8.6771588276003037E-2</v>
      </c>
      <c r="F50" s="5">
        <f>'[3]Qc, Winter, S1'!F50*Main!$B$8</f>
        <v>0.10816517140435027</v>
      </c>
      <c r="G50" s="5">
        <f>'[3]Qc, Winter, S1'!G50*Main!$B$8</f>
        <v>0.10030554624291103</v>
      </c>
      <c r="H50" s="5">
        <f>'[3]Qc, Winter, S1'!H50*Main!$B$8</f>
        <v>9.6901912506326626E-2</v>
      </c>
      <c r="I50" s="5">
        <f>'[3]Qc, Winter, S1'!I50*Main!$B$8</f>
        <v>0.1856031661860344</v>
      </c>
      <c r="J50" s="5">
        <f>'[3]Qc, Winter, S1'!J50*Main!$B$8</f>
        <v>0.25842881735955253</v>
      </c>
      <c r="K50" s="5">
        <f>'[3]Qc, Winter, S1'!K50*Main!$B$8</f>
        <v>0.29753806523543835</v>
      </c>
      <c r="L50" s="5">
        <f>'[3]Qc, Winter, S1'!L50*Main!$B$8</f>
        <v>0.29431341434400937</v>
      </c>
      <c r="M50" s="5">
        <f>'[3]Qc, Winter, S1'!M50*Main!$B$8</f>
        <v>0.28943671042324681</v>
      </c>
      <c r="N50" s="5">
        <f>'[3]Qc, Winter, S1'!N50*Main!$B$8</f>
        <v>0.29797364491573952</v>
      </c>
      <c r="O50" s="5">
        <f>'[3]Qc, Winter, S1'!O50*Main!$B$8</f>
        <v>0.28691944773964867</v>
      </c>
      <c r="P50" s="5">
        <f>'[3]Qc, Winter, S1'!P50*Main!$B$8</f>
        <v>0.29098182600189254</v>
      </c>
      <c r="Q50" s="5">
        <f>'[3]Qc, Winter, S1'!Q50*Main!$B$8</f>
        <v>0.27892614704019025</v>
      </c>
      <c r="R50" s="5">
        <f>'[3]Qc, Winter, S1'!R50*Main!$B$8</f>
        <v>0.30586223707418947</v>
      </c>
      <c r="S50" s="5">
        <f>'[3]Qc, Winter, S1'!S50*Main!$B$8</f>
        <v>0.27008025546419939</v>
      </c>
      <c r="T50" s="5">
        <f>'[3]Qc, Winter, S1'!T50*Main!$B$8</f>
        <v>0.28435576954782338</v>
      </c>
      <c r="U50" s="5">
        <f>'[3]Qc, Winter, S1'!U50*Main!$B$8</f>
        <v>0.29894245785286233</v>
      </c>
      <c r="V50" s="5">
        <f>'[3]Qc, Winter, S1'!V50*Main!$B$8</f>
        <v>0.28460815080441298</v>
      </c>
      <c r="W50" s="5">
        <f>'[3]Qc, Winter, S1'!W50*Main!$B$8</f>
        <v>0.22841284667448339</v>
      </c>
      <c r="X50" s="5">
        <f>'[3]Qc, Winter, S1'!X50*Main!$B$8</f>
        <v>0.19047910696549811</v>
      </c>
      <c r="Y50" s="5">
        <f>'[3]Qc, Winter, S1'!Y50*Main!$B$8</f>
        <v>0.16099390795132562</v>
      </c>
    </row>
    <row r="51" spans="1:25" x14ac:dyDescent="0.3">
      <c r="A51">
        <v>67</v>
      </c>
      <c r="B51" s="5">
        <f>'[3]Qc, Winter, S1'!B51*Main!$B$8</f>
        <v>2.1541051677420296E-2</v>
      </c>
      <c r="C51" s="5">
        <f>'[3]Qc, Winter, S1'!C51*Main!$B$8</f>
        <v>2.1548369667229342E-2</v>
      </c>
      <c r="D51" s="5">
        <f>'[3]Qc, Winter, S1'!D51*Main!$B$8</f>
        <v>2.2333890558341056E-2</v>
      </c>
      <c r="E51" s="5">
        <f>'[3]Qc, Winter, S1'!E51*Main!$B$8</f>
        <v>2.1407372276791507E-2</v>
      </c>
      <c r="F51" s="5">
        <f>'[3]Qc, Winter, S1'!F51*Main!$B$8</f>
        <v>2.2138220319996415E-2</v>
      </c>
      <c r="G51" s="5">
        <f>'[3]Qc, Winter, S1'!G51*Main!$B$8</f>
        <v>2.0968571547942232E-2</v>
      </c>
      <c r="H51" s="5">
        <f>'[3]Qc, Winter, S1'!H51*Main!$B$8</f>
        <v>2.7926217954559233E-2</v>
      </c>
      <c r="I51" s="5">
        <f>'[3]Qc, Winter, S1'!I51*Main!$B$8</f>
        <v>3.3312296712244324E-2</v>
      </c>
      <c r="J51" s="5">
        <f>'[3]Qc, Winter, S1'!J51*Main!$B$8</f>
        <v>3.8741868638084959E-2</v>
      </c>
      <c r="K51" s="5">
        <f>'[3]Qc, Winter, S1'!K51*Main!$B$8</f>
        <v>4.0910082741560327E-2</v>
      </c>
      <c r="L51" s="5">
        <f>'[3]Qc, Winter, S1'!L51*Main!$B$8</f>
        <v>4.5284591313064809E-2</v>
      </c>
      <c r="M51" s="5">
        <f>'[3]Qc, Winter, S1'!M51*Main!$B$8</f>
        <v>4.5050941321950103E-2</v>
      </c>
      <c r="N51" s="5">
        <f>'[3]Qc, Winter, S1'!N51*Main!$B$8</f>
        <v>4.5535106377410837E-2</v>
      </c>
      <c r="O51" s="5">
        <f>'[3]Qc, Winter, S1'!O51*Main!$B$8</f>
        <v>4.5516172232964482E-2</v>
      </c>
      <c r="P51" s="5">
        <f>'[3]Qc, Winter, S1'!P51*Main!$B$8</f>
        <v>4.5681681376127201E-2</v>
      </c>
      <c r="Q51" s="5">
        <f>'[3]Qc, Winter, S1'!Q51*Main!$B$8</f>
        <v>4.521247087361057E-2</v>
      </c>
      <c r="R51" s="5">
        <f>'[3]Qc, Winter, S1'!R51*Main!$B$8</f>
        <v>4.4710933639456704E-2</v>
      </c>
      <c r="S51" s="5">
        <f>'[3]Qc, Winter, S1'!S51*Main!$B$8</f>
        <v>4.4422169543270558E-2</v>
      </c>
      <c r="T51" s="5">
        <f>'[3]Qc, Winter, S1'!T51*Main!$B$8</f>
        <v>3.5957334521779939E-2</v>
      </c>
      <c r="U51" s="5">
        <f>'[3]Qc, Winter, S1'!U51*Main!$B$8</f>
        <v>3.5237471188507813E-2</v>
      </c>
      <c r="V51" s="5">
        <f>'[3]Qc, Winter, S1'!V51*Main!$B$8</f>
        <v>3.1536333373789943E-2</v>
      </c>
      <c r="W51" s="5">
        <f>'[3]Qc, Winter, S1'!W51*Main!$B$8</f>
        <v>2.7242081736918711E-2</v>
      </c>
      <c r="X51" s="5">
        <f>'[3]Qc, Winter, S1'!X51*Main!$B$8</f>
        <v>2.4502324830564259E-2</v>
      </c>
      <c r="Y51" s="5">
        <f>'[3]Qc, Winter, S1'!Y51*Main!$B$8</f>
        <v>2.1829476047894453E-2</v>
      </c>
    </row>
    <row r="52" spans="1:25" x14ac:dyDescent="0.3">
      <c r="A52">
        <v>68</v>
      </c>
      <c r="B52" s="5">
        <f>'[3]Qc, Winter, S1'!B52*Main!$B$8</f>
        <v>9.149791013644297E-2</v>
      </c>
      <c r="C52" s="5">
        <f>'[3]Qc, Winter, S1'!C52*Main!$B$8</f>
        <v>9.1640308918434485E-2</v>
      </c>
      <c r="D52" s="5">
        <f>'[3]Qc, Winter, S1'!D52*Main!$B$8</f>
        <v>8.9223719268470114E-2</v>
      </c>
      <c r="E52" s="5">
        <f>'[3]Qc, Winter, S1'!E52*Main!$B$8</f>
        <v>9.1307157551934706E-2</v>
      </c>
      <c r="F52" s="5">
        <f>'[3]Qc, Winter, S1'!F52*Main!$B$8</f>
        <v>9.4153099067970522E-2</v>
      </c>
      <c r="G52" s="5">
        <f>'[3]Qc, Winter, S1'!G52*Main!$B$8</f>
        <v>8.9993700881116107E-2</v>
      </c>
      <c r="H52" s="5">
        <f>'[3]Qc, Winter, S1'!H52*Main!$B$8</f>
        <v>9.2259185427025367E-2</v>
      </c>
      <c r="I52" s="5">
        <f>'[3]Qc, Winter, S1'!I52*Main!$B$8</f>
        <v>9.1991698975716824E-2</v>
      </c>
      <c r="J52" s="5">
        <f>'[3]Qc, Winter, S1'!J52*Main!$B$8</f>
        <v>0.11902330748279059</v>
      </c>
      <c r="K52" s="5">
        <f>'[3]Qc, Winter, S1'!K52*Main!$B$8</f>
        <v>0.14620174794408675</v>
      </c>
      <c r="L52" s="5">
        <f>'[3]Qc, Winter, S1'!L52*Main!$B$8</f>
        <v>0.14514492011289346</v>
      </c>
      <c r="M52" s="5">
        <f>'[3]Qc, Winter, S1'!M52*Main!$B$8</f>
        <v>0.14640203032224092</v>
      </c>
      <c r="N52" s="5">
        <f>'[3]Qc, Winter, S1'!N52*Main!$B$8</f>
        <v>0.14231485833677054</v>
      </c>
      <c r="O52" s="5">
        <f>'[3]Qc, Winter, S1'!O52*Main!$B$8</f>
        <v>0.14511234084016117</v>
      </c>
      <c r="P52" s="5">
        <f>'[3]Qc, Winter, S1'!P52*Main!$B$8</f>
        <v>0.15341746136864098</v>
      </c>
      <c r="Q52" s="5">
        <f>'[3]Qc, Winter, S1'!Q52*Main!$B$8</f>
        <v>0.15721916755866555</v>
      </c>
      <c r="R52" s="5">
        <f>'[3]Qc, Winter, S1'!R52*Main!$B$8</f>
        <v>0.15007756547291942</v>
      </c>
      <c r="S52" s="5">
        <f>'[3]Qc, Winter, S1'!S52*Main!$B$8</f>
        <v>0.12553995956616676</v>
      </c>
      <c r="T52" s="5">
        <f>'[3]Qc, Winter, S1'!T52*Main!$B$8</f>
        <v>0.11644798462659041</v>
      </c>
      <c r="U52" s="5">
        <f>'[3]Qc, Winter, S1'!U52*Main!$B$8</f>
        <v>0.10642998361228928</v>
      </c>
      <c r="V52" s="5">
        <f>'[3]Qc, Winter, S1'!V52*Main!$B$8</f>
        <v>0.10682091869890316</v>
      </c>
      <c r="W52" s="5">
        <f>'[3]Qc, Winter, S1'!W52*Main!$B$8</f>
        <v>0.10836999473993682</v>
      </c>
      <c r="X52" s="5">
        <f>'[3]Qc, Winter, S1'!X52*Main!$B$8</f>
        <v>9.8426688502428861E-2</v>
      </c>
      <c r="Y52" s="5">
        <f>'[3]Qc, Winter, S1'!Y52*Main!$B$8</f>
        <v>9.2250988417629118E-2</v>
      </c>
    </row>
    <row r="53" spans="1:25" x14ac:dyDescent="0.3">
      <c r="A53">
        <v>70</v>
      </c>
      <c r="B53" s="5">
        <f>'[3]Qc, Winter, S1'!B53*Main!$B$8</f>
        <v>4.4977652535055368E-2</v>
      </c>
      <c r="C53" s="5">
        <f>'[3]Qc, Winter, S1'!C53*Main!$B$8</f>
        <v>4.5822913282148582E-2</v>
      </c>
      <c r="D53" s="5">
        <f>'[3]Qc, Winter, S1'!D53*Main!$B$8</f>
        <v>4.5843589647463358E-2</v>
      </c>
      <c r="E53" s="5">
        <f>'[3]Qc, Winter, S1'!E53*Main!$B$8</f>
        <v>4.554055265696258E-2</v>
      </c>
      <c r="F53" s="5">
        <f>'[3]Qc, Winter, S1'!F53*Main!$B$8</f>
        <v>3.9313930869989855E-2</v>
      </c>
      <c r="G53" s="5">
        <f>'[3]Qc, Winter, S1'!G53*Main!$B$8</f>
        <v>3.5351665011184794E-2</v>
      </c>
      <c r="H53" s="5">
        <f>'[3]Qc, Winter, S1'!H53*Main!$B$8</f>
        <v>3.4056502211286033E-2</v>
      </c>
      <c r="I53" s="5">
        <f>'[3]Qc, Winter, S1'!I53*Main!$B$8</f>
        <v>3.297958329210094E-2</v>
      </c>
      <c r="J53" s="5">
        <f>'[3]Qc, Winter, S1'!J53*Main!$B$8</f>
        <v>3.3818199430993977E-2</v>
      </c>
      <c r="K53" s="5">
        <f>'[3]Qc, Winter, S1'!K53*Main!$B$8</f>
        <v>3.4804615015850124E-2</v>
      </c>
      <c r="L53" s="5">
        <f>'[3]Qc, Winter, S1'!L53*Main!$B$8</f>
        <v>3.4356083821588938E-2</v>
      </c>
      <c r="M53" s="5">
        <f>'[3]Qc, Winter, S1'!M53*Main!$B$8</f>
        <v>3.3999072931587181E-2</v>
      </c>
      <c r="N53" s="5">
        <f>'[3]Qc, Winter, S1'!N53*Main!$B$8</f>
        <v>3.3314055119286361E-2</v>
      </c>
      <c r="O53" s="5">
        <f>'[3]Qc, Winter, S1'!O53*Main!$B$8</f>
        <v>3.2859811861145428E-2</v>
      </c>
      <c r="P53" s="5">
        <f>'[3]Qc, Winter, S1'!P53*Main!$B$8</f>
        <v>3.4921596722997418E-2</v>
      </c>
      <c r="Q53" s="5">
        <f>'[3]Qc, Winter, S1'!Q53*Main!$B$8</f>
        <v>3.4828657369540356E-2</v>
      </c>
      <c r="R53" s="5">
        <f>'[3]Qc, Winter, S1'!R53*Main!$B$8</f>
        <v>3.6186930796074622E-2</v>
      </c>
      <c r="S53" s="5">
        <f>'[3]Qc, Winter, S1'!S53*Main!$B$8</f>
        <v>4.8931976316698503E-2</v>
      </c>
      <c r="T53" s="5">
        <f>'[3]Qc, Winter, S1'!T53*Main!$B$8</f>
        <v>6.2159911679810081E-2</v>
      </c>
      <c r="U53" s="5">
        <f>'[3]Qc, Winter, S1'!U53*Main!$B$8</f>
        <v>6.540362418180258E-2</v>
      </c>
      <c r="V53" s="5">
        <f>'[3]Qc, Winter, S1'!V53*Main!$B$8</f>
        <v>6.9769372538642738E-2</v>
      </c>
      <c r="W53" s="5">
        <f>'[3]Qc, Winter, S1'!W53*Main!$B$8</f>
        <v>6.9622856398739483E-2</v>
      </c>
      <c r="X53" s="5">
        <f>'[3]Qc, Winter, S1'!X53*Main!$B$8</f>
        <v>6.5651130457195297E-2</v>
      </c>
      <c r="Y53" s="5">
        <f>'[3]Qc, Winter, S1'!Y53*Main!$B$8</f>
        <v>5.8016526584867022E-2</v>
      </c>
    </row>
    <row r="54" spans="1:25" x14ac:dyDescent="0.3">
      <c r="A54">
        <v>71</v>
      </c>
      <c r="B54" s="5">
        <f>'[3]Qc, Winter, S1'!B54*Main!$B$8</f>
        <v>4.2659076236106798E-3</v>
      </c>
      <c r="C54" s="5">
        <f>'[3]Qc, Winter, S1'!C54*Main!$B$8</f>
        <v>5.5181060650030507E-3</v>
      </c>
      <c r="D54" s="5">
        <f>'[3]Qc, Winter, S1'!D54*Main!$B$8</f>
        <v>4.6824525476817803E-3</v>
      </c>
      <c r="E54" s="5">
        <f>'[3]Qc, Winter, S1'!E54*Main!$B$8</f>
        <v>4.8230817026700202E-3</v>
      </c>
      <c r="F54" s="5">
        <f>'[3]Qc, Winter, S1'!F54*Main!$B$8</f>
        <v>4.5034095561766836E-3</v>
      </c>
      <c r="G54" s="5">
        <f>'[3]Qc, Winter, S1'!G54*Main!$B$8</f>
        <v>4.871774495163567E-3</v>
      </c>
      <c r="H54" s="5">
        <f>'[3]Qc, Winter, S1'!H54*Main!$B$8</f>
        <v>5.6977427947855208E-3</v>
      </c>
      <c r="I54" s="5">
        <f>'[3]Qc, Winter, S1'!I54*Main!$B$8</f>
        <v>9.6155261055732091E-3</v>
      </c>
      <c r="J54" s="5">
        <f>'[3]Qc, Winter, S1'!J54*Main!$B$8</f>
        <v>1.356327701319467E-2</v>
      </c>
      <c r="K54" s="5">
        <f>'[3]Qc, Winter, S1'!K54*Main!$B$8</f>
        <v>1.8867346131151975E-2</v>
      </c>
      <c r="L54" s="5">
        <f>'[3]Qc, Winter, S1'!L54*Main!$B$8</f>
        <v>2.2460451905191629E-2</v>
      </c>
      <c r="M54" s="5">
        <f>'[3]Qc, Winter, S1'!M54*Main!$B$8</f>
        <v>2.6091022785254124E-2</v>
      </c>
      <c r="N54" s="5">
        <f>'[3]Qc, Winter, S1'!N54*Main!$B$8</f>
        <v>2.2719252267153614E-2</v>
      </c>
      <c r="O54" s="5">
        <f>'[3]Qc, Winter, S1'!O54*Main!$B$8</f>
        <v>2.2252798012495242E-2</v>
      </c>
      <c r="P54" s="5">
        <f>'[3]Qc, Winter, S1'!P54*Main!$B$8</f>
        <v>2.2813155617609347E-2</v>
      </c>
      <c r="Q54" s="5">
        <f>'[3]Qc, Winter, S1'!Q54*Main!$B$8</f>
        <v>2.208770124889195E-2</v>
      </c>
      <c r="R54" s="5">
        <f>'[3]Qc, Winter, S1'!R54*Main!$B$8</f>
        <v>2.0594372964839739E-2</v>
      </c>
      <c r="S54" s="5">
        <f>'[3]Qc, Winter, S1'!S54*Main!$B$8</f>
        <v>1.8639072524748425E-2</v>
      </c>
      <c r="T54" s="5">
        <f>'[3]Qc, Winter, S1'!T54*Main!$B$8</f>
        <v>1.4966624702751981E-2</v>
      </c>
      <c r="U54" s="5">
        <f>'[3]Qc, Winter, S1'!U54*Main!$B$8</f>
        <v>1.0553031672128621E-2</v>
      </c>
      <c r="V54" s="5">
        <f>'[3]Qc, Winter, S1'!V54*Main!$B$8</f>
        <v>7.7219827233493731E-3</v>
      </c>
      <c r="W54" s="5">
        <f>'[3]Qc, Winter, S1'!W54*Main!$B$8</f>
        <v>8.0483717640227378E-3</v>
      </c>
      <c r="X54" s="5">
        <f>'[3]Qc, Winter, S1'!X54*Main!$B$8</f>
        <v>8.3094242113218239E-3</v>
      </c>
      <c r="Y54" s="5">
        <f>'[3]Qc, Winter, S1'!Y54*Main!$B$8</f>
        <v>8.1592724361055202E-3</v>
      </c>
    </row>
    <row r="55" spans="1:25" x14ac:dyDescent="0.3">
      <c r="A55">
        <v>72</v>
      </c>
      <c r="B55" s="5">
        <f>'[3]Qc, Winter, S1'!B55*Main!$B$8</f>
        <v>8.1627579814451227E-3</v>
      </c>
      <c r="C55" s="5">
        <f>'[3]Qc, Winter, S1'!C55*Main!$B$8</f>
        <v>5.7771254921101262E-3</v>
      </c>
      <c r="D55" s="5">
        <f>'[3]Qc, Winter, S1'!D55*Main!$B$8</f>
        <v>6.2019244450527101E-3</v>
      </c>
      <c r="E55" s="5">
        <f>'[3]Qc, Winter, S1'!E55*Main!$B$8</f>
        <v>8.4158510618059183E-3</v>
      </c>
      <c r="F55" s="5">
        <f>'[3]Qc, Winter, S1'!F55*Main!$B$8</f>
        <v>7.6030388105196032E-3</v>
      </c>
      <c r="G55" s="5">
        <f>'[3]Qc, Winter, S1'!G55*Main!$B$8</f>
        <v>5.668106278775566E-3</v>
      </c>
      <c r="H55" s="5">
        <f>'[3]Qc, Winter, S1'!H55*Main!$B$8</f>
        <v>1.8164800164303257E-2</v>
      </c>
      <c r="I55" s="5">
        <f>'[3]Qc, Winter, S1'!I55*Main!$B$8</f>
        <v>2.9766809925226321E-2</v>
      </c>
      <c r="J55" s="5">
        <f>'[3]Qc, Winter, S1'!J55*Main!$B$8</f>
        <v>2.9452202027800811E-2</v>
      </c>
      <c r="K55" s="5">
        <f>'[3]Qc, Winter, S1'!K55*Main!$B$8</f>
        <v>3.9451943750734804E-2</v>
      </c>
      <c r="L55" s="5">
        <f>'[3]Qc, Winter, S1'!L55*Main!$B$8</f>
        <v>4.7628557096788968E-2</v>
      </c>
      <c r="M55" s="5">
        <f>'[3]Qc, Winter, S1'!M55*Main!$B$8</f>
        <v>4.8221360438703099E-2</v>
      </c>
      <c r="N55" s="5">
        <f>'[3]Qc, Winter, S1'!N55*Main!$B$8</f>
        <v>3.9954768337491939E-2</v>
      </c>
      <c r="O55" s="5">
        <f>'[3]Qc, Winter, S1'!O55*Main!$B$8</f>
        <v>3.0527779885715655E-2</v>
      </c>
      <c r="P55" s="5">
        <f>'[3]Qc, Winter, S1'!P55*Main!$B$8</f>
        <v>3.6952846736204165E-2</v>
      </c>
      <c r="Q55" s="5">
        <f>'[3]Qc, Winter, S1'!Q55*Main!$B$8</f>
        <v>3.4404103232473601E-2</v>
      </c>
      <c r="R55" s="5">
        <f>'[3]Qc, Winter, S1'!R55*Main!$B$8</f>
        <v>3.7920228116631635E-2</v>
      </c>
      <c r="S55" s="5">
        <f>'[3]Qc, Winter, S1'!S55*Main!$B$8</f>
        <v>3.5340728859772838E-2</v>
      </c>
      <c r="T55" s="5">
        <f>'[3]Qc, Winter, S1'!T55*Main!$B$8</f>
        <v>3.2101629601192609E-2</v>
      </c>
      <c r="U55" s="5">
        <f>'[3]Qc, Winter, S1'!U55*Main!$B$8</f>
        <v>3.0755068526668351E-2</v>
      </c>
      <c r="V55" s="5">
        <f>'[3]Qc, Winter, S1'!V55*Main!$B$8</f>
        <v>2.4611854644102656E-2</v>
      </c>
      <c r="W55" s="5">
        <f>'[3]Qc, Winter, S1'!W55*Main!$B$8</f>
        <v>2.2966418081099178E-2</v>
      </c>
      <c r="X55" s="5">
        <f>'[3]Qc, Winter, S1'!X55*Main!$B$8</f>
        <v>1.2932342908868046E-2</v>
      </c>
      <c r="Y55" s="5">
        <f>'[3]Qc, Winter, S1'!Y55*Main!$B$8</f>
        <v>7.5252230451605959E-3</v>
      </c>
    </row>
    <row r="56" spans="1:25" x14ac:dyDescent="0.3">
      <c r="A56">
        <v>74</v>
      </c>
      <c r="B56" s="5">
        <f>'[3]Qc, Winter, S1'!B56*Main!$B$8</f>
        <v>7.1110878376854899E-3</v>
      </c>
      <c r="C56" s="5">
        <f>'[3]Qc, Winter, S1'!C56*Main!$B$8</f>
        <v>5.6057703812677911E-3</v>
      </c>
      <c r="D56" s="5">
        <f>'[3]Qc, Winter, S1'!D56*Main!$B$8</f>
        <v>4.8639736791531267E-3</v>
      </c>
      <c r="E56" s="5">
        <f>'[3]Qc, Winter, S1'!E56*Main!$B$8</f>
        <v>3.8330683728617621E-3</v>
      </c>
      <c r="F56" s="5">
        <f>'[3]Qc, Winter, S1'!F56*Main!$B$8</f>
        <v>4.4148947300623222E-3</v>
      </c>
      <c r="G56" s="5">
        <f>'[3]Qc, Winter, S1'!G56*Main!$B$8</f>
        <v>4.5630556059247573E-3</v>
      </c>
      <c r="H56" s="5">
        <f>'[3]Qc, Winter, S1'!H56*Main!$B$8</f>
        <v>4.5048823140412851E-3</v>
      </c>
      <c r="I56" s="5">
        <f>'[3]Qc, Winter, S1'!I56*Main!$B$8</f>
        <v>4.4399928637129452E-3</v>
      </c>
      <c r="J56" s="5">
        <f>'[3]Qc, Winter, S1'!J56*Main!$B$8</f>
        <v>5.7958332140597589E-3</v>
      </c>
      <c r="K56" s="5">
        <f>'[3]Qc, Winter, S1'!K56*Main!$B$8</f>
        <v>6.9136619513056816E-3</v>
      </c>
      <c r="L56" s="5">
        <f>'[3]Qc, Winter, S1'!L56*Main!$B$8</f>
        <v>7.2811956934910006E-3</v>
      </c>
      <c r="M56" s="5">
        <f>'[3]Qc, Winter, S1'!M56*Main!$B$8</f>
        <v>8.0588285839753356E-3</v>
      </c>
      <c r="N56" s="5">
        <f>'[3]Qc, Winter, S1'!N56*Main!$B$8</f>
        <v>7.6647669907818896E-3</v>
      </c>
      <c r="O56" s="5">
        <f>'[3]Qc, Winter, S1'!O56*Main!$B$8</f>
        <v>6.6094875142413065E-3</v>
      </c>
      <c r="P56" s="5">
        <f>'[3]Qc, Winter, S1'!P56*Main!$B$8</f>
        <v>5.9412358187922384E-3</v>
      </c>
      <c r="Q56" s="5">
        <f>'[3]Qc, Winter, S1'!Q56*Main!$B$8</f>
        <v>5.6183111710725068E-3</v>
      </c>
      <c r="R56" s="5">
        <f>'[3]Qc, Winter, S1'!R56*Main!$B$8</f>
        <v>5.4691984378416056E-3</v>
      </c>
      <c r="S56" s="5">
        <f>'[3]Qc, Winter, S1'!S56*Main!$B$8</f>
        <v>4.458436088871108E-3</v>
      </c>
      <c r="T56" s="5">
        <f>'[3]Qc, Winter, S1'!T56*Main!$B$8</f>
        <v>4.5640622755629438E-3</v>
      </c>
      <c r="U56" s="5">
        <f>'[3]Qc, Winter, S1'!U56*Main!$B$8</f>
        <v>4.5186208806930455E-3</v>
      </c>
      <c r="V56" s="5">
        <f>'[3]Qc, Winter, S1'!V56*Main!$B$8</f>
        <v>6.7980207536272519E-3</v>
      </c>
      <c r="W56" s="5">
        <f>'[3]Qc, Winter, S1'!W56*Main!$B$8</f>
        <v>6.805811269345396E-3</v>
      </c>
      <c r="X56" s="5">
        <f>'[3]Qc, Winter, S1'!X56*Main!$B$8</f>
        <v>6.5738567799161944E-3</v>
      </c>
      <c r="Y56" s="5">
        <f>'[3]Qc, Winter, S1'!Y56*Main!$B$8</f>
        <v>7.1571886351961536E-3</v>
      </c>
    </row>
    <row r="57" spans="1:25" x14ac:dyDescent="0.3">
      <c r="A57">
        <v>75</v>
      </c>
      <c r="B57" s="5">
        <f>'[3]Qc, Winter, S1'!B57*Main!$B$8</f>
        <v>8.6827536520816678E-2</v>
      </c>
      <c r="C57" s="5">
        <f>'[3]Qc, Winter, S1'!C57*Main!$B$8</f>
        <v>7.0224287155120843E-2</v>
      </c>
      <c r="D57" s="5">
        <f>'[3]Qc, Winter, S1'!D57*Main!$B$8</f>
        <v>7.2864316447527305E-2</v>
      </c>
      <c r="E57" s="5">
        <f>'[3]Qc, Winter, S1'!E57*Main!$B$8</f>
        <v>7.2314013583098649E-2</v>
      </c>
      <c r="F57" s="5">
        <f>'[3]Qc, Winter, S1'!F57*Main!$B$8</f>
        <v>7.4851819096079325E-2</v>
      </c>
      <c r="G57" s="5">
        <f>'[3]Qc, Winter, S1'!G57*Main!$B$8</f>
        <v>9.2532391667432892E-2</v>
      </c>
      <c r="H57" s="5">
        <f>'[3]Qc, Winter, S1'!H57*Main!$B$8</f>
        <v>9.3566850942434138E-2</v>
      </c>
      <c r="I57" s="5">
        <f>'[3]Qc, Winter, S1'!I57*Main!$B$8</f>
        <v>0.11551399366691359</v>
      </c>
      <c r="J57" s="5">
        <f>'[3]Qc, Winter, S1'!J57*Main!$B$8</f>
        <v>0.13664508304277537</v>
      </c>
      <c r="K57" s="5">
        <f>'[3]Qc, Winter, S1'!K57*Main!$B$8</f>
        <v>0.14826051482029587</v>
      </c>
      <c r="L57" s="5">
        <f>'[3]Qc, Winter, S1'!L57*Main!$B$8</f>
        <v>0.15224046297016569</v>
      </c>
      <c r="M57" s="5">
        <f>'[3]Qc, Winter, S1'!M57*Main!$B$8</f>
        <v>0.15550682857392495</v>
      </c>
      <c r="N57" s="5">
        <f>'[3]Qc, Winter, S1'!N57*Main!$B$8</f>
        <v>0.13487587669606746</v>
      </c>
      <c r="O57" s="5">
        <f>'[3]Qc, Winter, S1'!O57*Main!$B$8</f>
        <v>0.13416224614323743</v>
      </c>
      <c r="P57" s="5">
        <f>'[3]Qc, Winter, S1'!P57*Main!$B$8</f>
        <v>0.12924062798184999</v>
      </c>
      <c r="Q57" s="5">
        <f>'[3]Qc, Winter, S1'!Q57*Main!$B$8</f>
        <v>0.13126105956127102</v>
      </c>
      <c r="R57" s="5">
        <f>'[3]Qc, Winter, S1'!R57*Main!$B$8</f>
        <v>0.13270394731394752</v>
      </c>
      <c r="S57" s="5">
        <f>'[3]Qc, Winter, S1'!S57*Main!$B$8</f>
        <v>0.12659820497508734</v>
      </c>
      <c r="T57" s="5">
        <f>'[3]Qc, Winter, S1'!T57*Main!$B$8</f>
        <v>0.12884658036762464</v>
      </c>
      <c r="U57" s="5">
        <f>'[3]Qc, Winter, S1'!U57*Main!$B$8</f>
        <v>0.11364799289842287</v>
      </c>
      <c r="V57" s="5">
        <f>'[3]Qc, Winter, S1'!V57*Main!$B$8</f>
        <v>9.195135972027571E-2</v>
      </c>
      <c r="W57" s="5">
        <f>'[3]Qc, Winter, S1'!W57*Main!$B$8</f>
        <v>9.7107993029374728E-2</v>
      </c>
      <c r="X57" s="5">
        <f>'[3]Qc, Winter, S1'!X57*Main!$B$8</f>
        <v>9.0947474287883412E-2</v>
      </c>
      <c r="Y57" s="5">
        <f>'[3]Qc, Winter, S1'!Y57*Main!$B$8</f>
        <v>9.0450749497437477E-2</v>
      </c>
    </row>
    <row r="58" spans="1:25" x14ac:dyDescent="0.3">
      <c r="A58">
        <v>76</v>
      </c>
      <c r="B58" s="5">
        <f>'[3]Qc, Winter, S1'!B58*Main!$B$8</f>
        <v>6.0427428082344492E-3</v>
      </c>
      <c r="C58" s="5">
        <f>'[3]Qc, Winter, S1'!C58*Main!$B$8</f>
        <v>4.2116088970347897E-3</v>
      </c>
      <c r="D58" s="5">
        <f>'[3]Qc, Winter, S1'!D58*Main!$B$8</f>
        <v>6.7868487990952169E-3</v>
      </c>
      <c r="E58" s="5">
        <f>'[3]Qc, Winter, S1'!E58*Main!$B$8</f>
        <v>6.2383368979896077E-3</v>
      </c>
      <c r="F58" s="5">
        <f>'[3]Qc, Winter, S1'!F58*Main!$B$8</f>
        <v>5.8122380849459703E-3</v>
      </c>
      <c r="G58" s="5">
        <f>'[3]Qc, Winter, S1'!G58*Main!$B$8</f>
        <v>7.3473715767536493E-3</v>
      </c>
      <c r="H58" s="5">
        <f>'[3]Qc, Winter, S1'!H58*Main!$B$8</f>
        <v>5.202705412938294E-3</v>
      </c>
      <c r="I58" s="5">
        <f>'[3]Qc, Winter, S1'!I58*Main!$B$8</f>
        <v>7.5196053393156307E-3</v>
      </c>
      <c r="J58" s="5">
        <f>'[3]Qc, Winter, S1'!J58*Main!$B$8</f>
        <v>3.4329989870393797E-2</v>
      </c>
      <c r="K58" s="5">
        <f>'[3]Qc, Winter, S1'!K58*Main!$B$8</f>
        <v>4.4766534433339139E-2</v>
      </c>
      <c r="L58" s="5">
        <f>'[3]Qc, Winter, S1'!L58*Main!$B$8</f>
        <v>4.5391092288866688E-2</v>
      </c>
      <c r="M58" s="5">
        <f>'[3]Qc, Winter, S1'!M58*Main!$B$8</f>
        <v>5.4206919702783497E-2</v>
      </c>
      <c r="N58" s="5">
        <f>'[3]Qc, Winter, S1'!N58*Main!$B$8</f>
        <v>4.024140781445814E-2</v>
      </c>
      <c r="O58" s="5">
        <f>'[3]Qc, Winter, S1'!O58*Main!$B$8</f>
        <v>3.812015807764222E-2</v>
      </c>
      <c r="P58" s="5">
        <f>'[3]Qc, Winter, S1'!P58*Main!$B$8</f>
        <v>3.5556181729141753E-2</v>
      </c>
      <c r="Q58" s="5">
        <f>'[3]Qc, Winter, S1'!Q58*Main!$B$8</f>
        <v>3.6904747314120412E-2</v>
      </c>
      <c r="R58" s="5">
        <f>'[3]Qc, Winter, S1'!R58*Main!$B$8</f>
        <v>3.8379755976522018E-2</v>
      </c>
      <c r="S58" s="5">
        <f>'[3]Qc, Winter, S1'!S58*Main!$B$8</f>
        <v>1.9750901893533044E-2</v>
      </c>
      <c r="T58" s="5">
        <f>'[3]Qc, Winter, S1'!T58*Main!$B$8</f>
        <v>5.9701601431634095E-3</v>
      </c>
      <c r="U58" s="5">
        <f>'[3]Qc, Winter, S1'!U58*Main!$B$8</f>
        <v>5.142057843698181E-3</v>
      </c>
      <c r="V58" s="5">
        <f>'[3]Qc, Winter, S1'!V58*Main!$B$8</f>
        <v>5.8547587951484547E-3</v>
      </c>
      <c r="W58" s="5">
        <f>'[3]Qc, Winter, S1'!W58*Main!$B$8</f>
        <v>7.2927662325481509E-3</v>
      </c>
      <c r="X58" s="5">
        <f>'[3]Qc, Winter, S1'!X58*Main!$B$8</f>
        <v>6.6607803948045439E-3</v>
      </c>
      <c r="Y58" s="5">
        <f>'[3]Qc, Winter, S1'!Y58*Main!$B$8</f>
        <v>8.998727129151762E-3</v>
      </c>
    </row>
    <row r="59" spans="1:25" x14ac:dyDescent="0.3">
      <c r="A59">
        <v>77</v>
      </c>
      <c r="B59" s="5">
        <f>'[3]Qc, Winter, S1'!B59*Main!$B$8</f>
        <v>5.3915482128945045E-3</v>
      </c>
      <c r="C59" s="5">
        <f>'[3]Qc, Winter, S1'!C59*Main!$B$8</f>
        <v>5.4308278257656365E-3</v>
      </c>
      <c r="D59" s="5">
        <f>'[3]Qc, Winter, S1'!D59*Main!$B$8</f>
        <v>5.9034390801442132E-3</v>
      </c>
      <c r="E59" s="5">
        <f>'[3]Qc, Winter, S1'!E59*Main!$B$8</f>
        <v>6.1676684318815907E-3</v>
      </c>
      <c r="F59" s="5">
        <f>'[3]Qc, Winter, S1'!F59*Main!$B$8</f>
        <v>6.0593016317037349E-3</v>
      </c>
      <c r="G59" s="5">
        <f>'[3]Qc, Winter, S1'!G59*Main!$B$8</f>
        <v>5.9052953399630652E-3</v>
      </c>
      <c r="H59" s="5">
        <f>'[3]Qc, Winter, S1'!H59*Main!$B$8</f>
        <v>5.6549167544899638E-3</v>
      </c>
      <c r="I59" s="5">
        <f>'[3]Qc, Winter, S1'!I59*Main!$B$8</f>
        <v>1.0527655246652202E-2</v>
      </c>
      <c r="J59" s="5">
        <f>'[3]Qc, Winter, S1'!J59*Main!$B$8</f>
        <v>1.4934181173157457E-2</v>
      </c>
      <c r="K59" s="5">
        <f>'[3]Qc, Winter, S1'!K59*Main!$B$8</f>
        <v>2.0140849255689222E-2</v>
      </c>
      <c r="L59" s="5">
        <f>'[3]Qc, Winter, S1'!L59*Main!$B$8</f>
        <v>2.4413895901530293E-2</v>
      </c>
      <c r="M59" s="5">
        <f>'[3]Qc, Winter, S1'!M59*Main!$B$8</f>
        <v>3.0521104928439971E-2</v>
      </c>
      <c r="N59" s="5">
        <f>'[3]Qc, Winter, S1'!N59*Main!$B$8</f>
        <v>2.9744548602434407E-2</v>
      </c>
      <c r="O59" s="5">
        <f>'[3]Qc, Winter, S1'!O59*Main!$B$8</f>
        <v>3.3497955250410605E-2</v>
      </c>
      <c r="P59" s="5">
        <f>'[3]Qc, Winter, S1'!P59*Main!$B$8</f>
        <v>3.3634485440866231E-2</v>
      </c>
      <c r="Q59" s="5">
        <f>'[3]Qc, Winter, S1'!Q59*Main!$B$8</f>
        <v>3.4035251236808131E-2</v>
      </c>
      <c r="R59" s="5">
        <f>'[3]Qc, Winter, S1'!R59*Main!$B$8</f>
        <v>3.46098690448053E-2</v>
      </c>
      <c r="S59" s="5">
        <f>'[3]Qc, Winter, S1'!S59*Main!$B$8</f>
        <v>3.3107269026215948E-2</v>
      </c>
      <c r="T59" s="5">
        <f>'[3]Qc, Winter, S1'!T59*Main!$B$8</f>
        <v>2.8249852034910886E-2</v>
      </c>
      <c r="U59" s="5">
        <f>'[3]Qc, Winter, S1'!U59*Main!$B$8</f>
        <v>2.6062899492542788E-2</v>
      </c>
      <c r="V59" s="5">
        <f>'[3]Qc, Winter, S1'!V59*Main!$B$8</f>
        <v>2.3355674587936335E-2</v>
      </c>
      <c r="W59" s="5">
        <f>'[3]Qc, Winter, S1'!W59*Main!$B$8</f>
        <v>2.3838740638995798E-2</v>
      </c>
      <c r="X59" s="5">
        <f>'[3]Qc, Winter, S1'!X59*Main!$B$8</f>
        <v>2.1741312903188498E-2</v>
      </c>
      <c r="Y59" s="5">
        <f>'[3]Qc, Winter, S1'!Y59*Main!$B$8</f>
        <v>1.9864594496629539E-2</v>
      </c>
    </row>
    <row r="60" spans="1:25" x14ac:dyDescent="0.3">
      <c r="A60">
        <v>78</v>
      </c>
      <c r="B60" s="5">
        <f>'[3]Qc, Winter, S1'!B60*Main!$B$8</f>
        <v>1.9245613697579152E-2</v>
      </c>
      <c r="C60" s="5">
        <f>'[3]Qc, Winter, S1'!C60*Main!$B$8</f>
        <v>1.8276910568929498E-2</v>
      </c>
      <c r="D60" s="5">
        <f>'[3]Qc, Winter, S1'!D60*Main!$B$8</f>
        <v>1.9045596735885413E-2</v>
      </c>
      <c r="E60" s="5">
        <f>'[3]Qc, Winter, S1'!E60*Main!$B$8</f>
        <v>2.5226476396239938E-2</v>
      </c>
      <c r="F60" s="5">
        <f>'[3]Qc, Winter, S1'!F60*Main!$B$8</f>
        <v>2.1457774182071097E-2</v>
      </c>
      <c r="G60" s="5">
        <f>'[3]Qc, Winter, S1'!G60*Main!$B$8</f>
        <v>3.3351803851214938E-2</v>
      </c>
      <c r="H60" s="5">
        <f>'[3]Qc, Winter, S1'!H60*Main!$B$8</f>
        <v>7.530558725323809E-2</v>
      </c>
      <c r="I60" s="5">
        <f>'[3]Qc, Winter, S1'!I60*Main!$B$8</f>
        <v>0.12418720893564131</v>
      </c>
      <c r="J60" s="5">
        <f>'[3]Qc, Winter, S1'!J60*Main!$B$8</f>
        <v>0.15066611663345303</v>
      </c>
      <c r="K60" s="5">
        <f>'[3]Qc, Winter, S1'!K60*Main!$B$8</f>
        <v>0.17162245272168364</v>
      </c>
      <c r="L60" s="5">
        <f>'[3]Qc, Winter, S1'!L60*Main!$B$8</f>
        <v>0.19886504634634269</v>
      </c>
      <c r="M60" s="5">
        <f>'[3]Qc, Winter, S1'!M60*Main!$B$8</f>
        <v>0.20392550472266704</v>
      </c>
      <c r="N60" s="5">
        <f>'[3]Qc, Winter, S1'!N60*Main!$B$8</f>
        <v>0.16773757259103417</v>
      </c>
      <c r="O60" s="5">
        <f>'[3]Qc, Winter, S1'!O60*Main!$B$8</f>
        <v>0.16295821857210321</v>
      </c>
      <c r="P60" s="5">
        <f>'[3]Qc, Winter, S1'!P60*Main!$B$8</f>
        <v>0.17589725188868541</v>
      </c>
      <c r="Q60" s="5">
        <f>'[3]Qc, Winter, S1'!Q60*Main!$B$8</f>
        <v>0.17323144372366781</v>
      </c>
      <c r="R60" s="5">
        <f>'[3]Qc, Winter, S1'!R60*Main!$B$8</f>
        <v>0.16802620940503693</v>
      </c>
      <c r="S60" s="5">
        <f>'[3]Qc, Winter, S1'!S60*Main!$B$8</f>
        <v>0.17436765664332501</v>
      </c>
      <c r="T60" s="5">
        <f>'[3]Qc, Winter, S1'!T60*Main!$B$8</f>
        <v>0.13660262174318741</v>
      </c>
      <c r="U60" s="5">
        <f>'[3]Qc, Winter, S1'!U60*Main!$B$8</f>
        <v>0.1337717657409549</v>
      </c>
      <c r="V60" s="5">
        <f>'[3]Qc, Winter, S1'!V60*Main!$B$8</f>
        <v>0.13957788618801195</v>
      </c>
      <c r="W60" s="5">
        <f>'[3]Qc, Winter, S1'!W60*Main!$B$8</f>
        <v>9.5338416240011714E-2</v>
      </c>
      <c r="X60" s="5">
        <f>'[3]Qc, Winter, S1'!X60*Main!$B$8</f>
        <v>5.7919230023834777E-2</v>
      </c>
      <c r="Y60" s="5">
        <f>'[3]Qc, Winter, S1'!Y60*Main!$B$8</f>
        <v>4.2328451384160311E-2</v>
      </c>
    </row>
    <row r="61" spans="1:25" x14ac:dyDescent="0.3">
      <c r="A61">
        <v>79</v>
      </c>
      <c r="B61" s="5">
        <f>'[3]Qc, Winter, S1'!B61*Main!$B$8</f>
        <v>0.10274363186716294</v>
      </c>
      <c r="C61" s="5">
        <f>'[3]Qc, Winter, S1'!C61*Main!$B$8</f>
        <v>0.10289078515371823</v>
      </c>
      <c r="D61" s="5">
        <f>'[3]Qc, Winter, S1'!D61*Main!$B$8</f>
        <v>0.10341293180128698</v>
      </c>
      <c r="E61" s="5">
        <f>'[3]Qc, Winter, S1'!E61*Main!$B$8</f>
        <v>0.10248787395403804</v>
      </c>
      <c r="F61" s="5">
        <f>'[3]Qc, Winter, S1'!F61*Main!$B$8</f>
        <v>0.10358459500122924</v>
      </c>
      <c r="G61" s="5">
        <f>'[3]Qc, Winter, S1'!G61*Main!$B$8</f>
        <v>0.1046429412058673</v>
      </c>
      <c r="H61" s="5">
        <f>'[3]Qc, Winter, S1'!H61*Main!$B$8</f>
        <v>0.1159292536295207</v>
      </c>
      <c r="I61" s="5">
        <f>'[3]Qc, Winter, S1'!I61*Main!$B$8</f>
        <v>0.12346053343048541</v>
      </c>
      <c r="J61" s="5">
        <f>'[3]Qc, Winter, S1'!J61*Main!$B$8</f>
        <v>0.12002455328134812</v>
      </c>
      <c r="K61" s="5">
        <f>'[3]Qc, Winter, S1'!K61*Main!$B$8</f>
        <v>0.11103053724838545</v>
      </c>
      <c r="L61" s="5">
        <f>'[3]Qc, Winter, S1'!L61*Main!$B$8</f>
        <v>0.10810390581757234</v>
      </c>
      <c r="M61" s="5">
        <f>'[3]Qc, Winter, S1'!M61*Main!$B$8</f>
        <v>0.10822094675140034</v>
      </c>
      <c r="N61" s="5">
        <f>'[3]Qc, Winter, S1'!N61*Main!$B$8</f>
        <v>0.10566824793542796</v>
      </c>
      <c r="O61" s="5">
        <f>'[3]Qc, Winter, S1'!O61*Main!$B$8</f>
        <v>0.11147109620034297</v>
      </c>
      <c r="P61" s="5">
        <f>'[3]Qc, Winter, S1'!P61*Main!$B$8</f>
        <v>0.11628187567533521</v>
      </c>
      <c r="Q61" s="5">
        <f>'[3]Qc, Winter, S1'!Q61*Main!$B$8</f>
        <v>0.11645791705130484</v>
      </c>
      <c r="R61" s="5">
        <f>'[3]Qc, Winter, S1'!R61*Main!$B$8</f>
        <v>0.11730246156021586</v>
      </c>
      <c r="S61" s="5">
        <f>'[3]Qc, Winter, S1'!S61*Main!$B$8</f>
        <v>0.11591770994479704</v>
      </c>
      <c r="T61" s="5">
        <f>'[3]Qc, Winter, S1'!T61*Main!$B$8</f>
        <v>0.10662147561063735</v>
      </c>
      <c r="U61" s="5">
        <f>'[3]Qc, Winter, S1'!U61*Main!$B$8</f>
        <v>0.10271215564537534</v>
      </c>
      <c r="V61" s="5">
        <f>'[3]Qc, Winter, S1'!V61*Main!$B$8</f>
        <v>0.10281871971046751</v>
      </c>
      <c r="W61" s="5">
        <f>'[3]Qc, Winter, S1'!W61*Main!$B$8</f>
        <v>0.10283447308786599</v>
      </c>
      <c r="X61" s="5">
        <f>'[3]Qc, Winter, S1'!X61*Main!$B$8</f>
        <v>0.10286670417393187</v>
      </c>
      <c r="Y61" s="5">
        <f>'[3]Qc, Winter, S1'!Y61*Main!$B$8</f>
        <v>0.10074576822816342</v>
      </c>
    </row>
    <row r="62" spans="1:25" x14ac:dyDescent="0.3">
      <c r="A62">
        <v>81</v>
      </c>
      <c r="B62" s="5">
        <f>'[3]Qc, Winter, S1'!B62*Main!$B$8</f>
        <v>1.6745142881563475E-3</v>
      </c>
      <c r="C62" s="5">
        <f>'[3]Qc, Winter, S1'!C62*Main!$B$8</f>
        <v>1.6118737962906632E-3</v>
      </c>
      <c r="D62" s="5">
        <f>'[3]Qc, Winter, S1'!D62*Main!$B$8</f>
        <v>1.2537346564148698E-3</v>
      </c>
      <c r="E62" s="5">
        <f>'[3]Qc, Winter, S1'!E62*Main!$B$8</f>
        <v>1.2633141121843575E-3</v>
      </c>
      <c r="F62" s="5">
        <f>'[3]Qc, Winter, S1'!F62*Main!$B$8</f>
        <v>8.6705119938012675E-4</v>
      </c>
      <c r="G62" s="5">
        <f>'[3]Qc, Winter, S1'!G62*Main!$B$8</f>
        <v>7.687157802962664E-4</v>
      </c>
      <c r="H62" s="5">
        <f>'[3]Qc, Winter, S1'!H62*Main!$B$8</f>
        <v>6.7487570306464157E-4</v>
      </c>
      <c r="I62" s="5">
        <f>'[3]Qc, Winter, S1'!I62*Main!$B$8</f>
        <v>6.1595159344627422E-4</v>
      </c>
      <c r="J62" s="5">
        <f>'[3]Qc, Winter, S1'!J62*Main!$B$8</f>
        <v>1.4521600390150159E-3</v>
      </c>
      <c r="K62" s="5">
        <f>'[3]Qc, Winter, S1'!K62*Main!$B$8</f>
        <v>1.7434572713709204E-3</v>
      </c>
      <c r="L62" s="5">
        <f>'[3]Qc, Winter, S1'!L62*Main!$B$8</f>
        <v>2.2057154444550297E-3</v>
      </c>
      <c r="M62" s="5">
        <f>'[3]Qc, Winter, S1'!M62*Main!$B$8</f>
        <v>2.0973883739760332E-3</v>
      </c>
      <c r="N62" s="5">
        <f>'[3]Qc, Winter, S1'!N62*Main!$B$8</f>
        <v>2.0834574125788781E-3</v>
      </c>
      <c r="O62" s="5">
        <f>'[3]Qc, Winter, S1'!O62*Main!$B$8</f>
        <v>2.1563231517542788E-3</v>
      </c>
      <c r="P62" s="5">
        <f>'[3]Qc, Winter, S1'!P62*Main!$B$8</f>
        <v>1.9906216138461572E-3</v>
      </c>
      <c r="Q62" s="5">
        <f>'[3]Qc, Winter, S1'!Q62*Main!$B$8</f>
        <v>1.7802348328829697E-3</v>
      </c>
      <c r="R62" s="5">
        <f>'[3]Qc, Winter, S1'!R62*Main!$B$8</f>
        <v>1.673994491262959E-3</v>
      </c>
      <c r="S62" s="5">
        <f>'[3]Qc, Winter, S1'!S62*Main!$B$8</f>
        <v>1.7262831893707126E-3</v>
      </c>
      <c r="T62" s="5">
        <f>'[3]Qc, Winter, S1'!T62*Main!$B$8</f>
        <v>2.3173005341741515E-3</v>
      </c>
      <c r="U62" s="5">
        <f>'[3]Qc, Winter, S1'!U62*Main!$B$8</f>
        <v>2.6485375177771149E-3</v>
      </c>
      <c r="V62" s="5">
        <f>'[3]Qc, Winter, S1'!V62*Main!$B$8</f>
        <v>2.5750795117946688E-3</v>
      </c>
      <c r="W62" s="5">
        <f>'[3]Qc, Winter, S1'!W62*Main!$B$8</f>
        <v>2.6047438018070657E-3</v>
      </c>
      <c r="X62" s="5">
        <f>'[3]Qc, Winter, S1'!X62*Main!$B$8</f>
        <v>2.6222923730057652E-3</v>
      </c>
      <c r="Y62" s="5">
        <f>'[3]Qc, Winter, S1'!Y62*Main!$B$8</f>
        <v>1.6548802756351988E-3</v>
      </c>
    </row>
    <row r="63" spans="1:25" x14ac:dyDescent="0.3">
      <c r="A63">
        <v>82</v>
      </c>
      <c r="B63" s="5">
        <f>'[3]Qc, Winter, S1'!B63*Main!$B$8</f>
        <v>5.0199098042290526E-3</v>
      </c>
      <c r="C63" s="5">
        <f>'[3]Qc, Winter, S1'!C63*Main!$B$8</f>
        <v>4.9414716069212739E-3</v>
      </c>
      <c r="D63" s="5">
        <f>'[3]Qc, Winter, S1'!D63*Main!$B$8</f>
        <v>5.0574153756859112E-3</v>
      </c>
      <c r="E63" s="5">
        <f>'[3]Qc, Winter, S1'!E63*Main!$B$8</f>
        <v>5.047164009777871E-3</v>
      </c>
      <c r="F63" s="5">
        <f>'[3]Qc, Winter, S1'!F63*Main!$B$8</f>
        <v>5.1189057295564231E-3</v>
      </c>
      <c r="G63" s="5">
        <f>'[3]Qc, Winter, S1'!G63*Main!$B$8</f>
        <v>5.2336118078413676E-3</v>
      </c>
      <c r="H63" s="5">
        <f>'[3]Qc, Winter, S1'!H63*Main!$B$8</f>
        <v>5.6877154602349269E-3</v>
      </c>
      <c r="I63" s="5">
        <f>'[3]Qc, Winter, S1'!I63*Main!$B$8</f>
        <v>7.7822811862541521E-3</v>
      </c>
      <c r="J63" s="5">
        <f>'[3]Qc, Winter, S1'!J63*Main!$B$8</f>
        <v>1.0121312578166944E-2</v>
      </c>
      <c r="K63" s="5">
        <f>'[3]Qc, Winter, S1'!K63*Main!$B$8</f>
        <v>1.0178121081321137E-2</v>
      </c>
      <c r="L63" s="5">
        <f>'[3]Qc, Winter, S1'!L63*Main!$B$8</f>
        <v>1.0135831759827742E-2</v>
      </c>
      <c r="M63" s="5">
        <f>'[3]Qc, Winter, S1'!M63*Main!$B$8</f>
        <v>1.0035889679079427E-2</v>
      </c>
      <c r="N63" s="5">
        <f>'[3]Qc, Winter, S1'!N63*Main!$B$8</f>
        <v>8.0624787500578887E-3</v>
      </c>
      <c r="O63" s="5">
        <f>'[3]Qc, Winter, S1'!O63*Main!$B$8</f>
        <v>8.6189336479943878E-3</v>
      </c>
      <c r="P63" s="5">
        <f>'[3]Qc, Winter, S1'!P63*Main!$B$8</f>
        <v>1.0195289093506242E-2</v>
      </c>
      <c r="Q63" s="5">
        <f>'[3]Qc, Winter, S1'!Q63*Main!$B$8</f>
        <v>1.0054664168995194E-2</v>
      </c>
      <c r="R63" s="5">
        <f>'[3]Qc, Winter, S1'!R63*Main!$B$8</f>
        <v>1.0052868975194959E-2</v>
      </c>
      <c r="S63" s="5">
        <f>'[3]Qc, Winter, S1'!S63*Main!$B$8</f>
        <v>7.2366129015575256E-3</v>
      </c>
      <c r="T63" s="5">
        <f>'[3]Qc, Winter, S1'!T63*Main!$B$8</f>
        <v>6.0049114900337141E-3</v>
      </c>
      <c r="U63" s="5">
        <f>'[3]Qc, Winter, S1'!U63*Main!$B$8</f>
        <v>6.2152649789807305E-3</v>
      </c>
      <c r="V63" s="5">
        <f>'[3]Qc, Winter, S1'!V63*Main!$B$8</f>
        <v>6.2847375075796149E-3</v>
      </c>
      <c r="W63" s="5">
        <f>'[3]Qc, Winter, S1'!W63*Main!$B$8</f>
        <v>5.8919983983435151E-3</v>
      </c>
      <c r="X63" s="5">
        <f>'[3]Qc, Winter, S1'!X63*Main!$B$8</f>
        <v>5.9675330168264418E-3</v>
      </c>
      <c r="Y63" s="5">
        <f>'[3]Qc, Winter, S1'!Y63*Main!$B$8</f>
        <v>6.0978771460228863E-3</v>
      </c>
    </row>
    <row r="64" spans="1:25" x14ac:dyDescent="0.3">
      <c r="A64">
        <v>83</v>
      </c>
      <c r="B64" s="5">
        <f>'[3]Qc, Winter, S1'!B64*Main!$B$8</f>
        <v>4.4212233767962926E-2</v>
      </c>
      <c r="C64" s="5">
        <f>'[3]Qc, Winter, S1'!C64*Main!$B$8</f>
        <v>3.839367553402414E-2</v>
      </c>
      <c r="D64" s="5">
        <f>'[3]Qc, Winter, S1'!D64*Main!$B$8</f>
        <v>3.4471162917602036E-2</v>
      </c>
      <c r="E64" s="5">
        <f>'[3]Qc, Winter, S1'!E64*Main!$B$8</f>
        <v>3.5612013727799492E-2</v>
      </c>
      <c r="F64" s="5">
        <f>'[3]Qc, Winter, S1'!F64*Main!$B$8</f>
        <v>3.3036602951247211E-2</v>
      </c>
      <c r="G64" s="5">
        <f>'[3]Qc, Winter, S1'!G64*Main!$B$8</f>
        <v>3.1028743614309164E-2</v>
      </c>
      <c r="H64" s="5">
        <f>'[3]Qc, Winter, S1'!H64*Main!$B$8</f>
        <v>3.2029184150729653E-2</v>
      </c>
      <c r="I64" s="5">
        <f>'[3]Qc, Winter, S1'!I64*Main!$B$8</f>
        <v>3.1296096345751638E-2</v>
      </c>
      <c r="J64" s="5">
        <f>'[3]Qc, Winter, S1'!J64*Main!$B$8</f>
        <v>4.5269525664110924E-2</v>
      </c>
      <c r="K64" s="5">
        <f>'[3]Qc, Winter, S1'!K64*Main!$B$8</f>
        <v>7.5508443232996034E-2</v>
      </c>
      <c r="L64" s="5">
        <f>'[3]Qc, Winter, S1'!L64*Main!$B$8</f>
        <v>9.0391902088209963E-2</v>
      </c>
      <c r="M64" s="5">
        <f>'[3]Qc, Winter, S1'!M64*Main!$B$8</f>
        <v>0.10812536794804233</v>
      </c>
      <c r="N64" s="5">
        <f>'[3]Qc, Winter, S1'!N64*Main!$B$8</f>
        <v>0.11040237373875278</v>
      </c>
      <c r="O64" s="5">
        <f>'[3]Qc, Winter, S1'!O64*Main!$B$8</f>
        <v>0.10591976783007426</v>
      </c>
      <c r="P64" s="5">
        <f>'[3]Qc, Winter, S1'!P64*Main!$B$8</f>
        <v>0.11109078935997489</v>
      </c>
      <c r="Q64" s="5">
        <f>'[3]Qc, Winter, S1'!Q64*Main!$B$8</f>
        <v>0.10827808100129843</v>
      </c>
      <c r="R64" s="5">
        <f>'[3]Qc, Winter, S1'!R64*Main!$B$8</f>
        <v>0.10936268301886772</v>
      </c>
      <c r="S64" s="5">
        <f>'[3]Qc, Winter, S1'!S64*Main!$B$8</f>
        <v>0.10735646970542541</v>
      </c>
      <c r="T64" s="5">
        <f>'[3]Qc, Winter, S1'!T64*Main!$B$8</f>
        <v>9.7175905983359664E-2</v>
      </c>
      <c r="U64" s="5">
        <f>'[3]Qc, Winter, S1'!U64*Main!$B$8</f>
        <v>7.6856095770636124E-2</v>
      </c>
      <c r="V64" s="5">
        <f>'[3]Qc, Winter, S1'!V64*Main!$B$8</f>
        <v>7.7837000699113673E-2</v>
      </c>
      <c r="W64" s="5">
        <f>'[3]Qc, Winter, S1'!W64*Main!$B$8</f>
        <v>7.2403935870581804E-2</v>
      </c>
      <c r="X64" s="5">
        <f>'[3]Qc, Winter, S1'!X64*Main!$B$8</f>
        <v>6.4798189738592346E-2</v>
      </c>
      <c r="Y64" s="5">
        <f>'[3]Qc, Winter, S1'!Y64*Main!$B$8</f>
        <v>6.4931949886155402E-2</v>
      </c>
    </row>
    <row r="65" spans="1:25" x14ac:dyDescent="0.3">
      <c r="A65">
        <v>84</v>
      </c>
      <c r="B65" s="5">
        <f>'[3]Qc, Winter, S1'!B65*Main!$B$8</f>
        <v>5.4967038969489417E-3</v>
      </c>
      <c r="C65" s="5">
        <f>'[3]Qc, Winter, S1'!C65*Main!$B$8</f>
        <v>2.2794596514162848E-3</v>
      </c>
      <c r="D65" s="5">
        <f>'[3]Qc, Winter, S1'!D65*Main!$B$8</f>
        <v>2.4118252129759084E-3</v>
      </c>
      <c r="E65" s="5">
        <f>'[3]Qc, Winter, S1'!E65*Main!$B$8</f>
        <v>2.6676487904642191E-3</v>
      </c>
      <c r="F65" s="5">
        <f>'[3]Qc, Winter, S1'!F65*Main!$B$8</f>
        <v>2.0816362841141077E-3</v>
      </c>
      <c r="G65" s="5">
        <f>'[3]Qc, Winter, S1'!G65*Main!$B$8</f>
        <v>2.6403053770267613E-3</v>
      </c>
      <c r="H65" s="5">
        <f>'[3]Qc, Winter, S1'!H65*Main!$B$8</f>
        <v>3.1940025556346768E-3</v>
      </c>
      <c r="I65" s="5">
        <f>'[3]Qc, Winter, S1'!I65*Main!$B$8</f>
        <v>5.9180958442806844E-3</v>
      </c>
      <c r="J65" s="5">
        <f>'[3]Qc, Winter, S1'!J65*Main!$B$8</f>
        <v>1.6680523997841704E-2</v>
      </c>
      <c r="K65" s="5">
        <f>'[3]Qc, Winter, S1'!K65*Main!$B$8</f>
        <v>2.4198571969748877E-2</v>
      </c>
      <c r="L65" s="5">
        <f>'[3]Qc, Winter, S1'!L65*Main!$B$8</f>
        <v>2.9912766906404896E-2</v>
      </c>
      <c r="M65" s="5">
        <f>'[3]Qc, Winter, S1'!M65*Main!$B$8</f>
        <v>2.8676161084277646E-2</v>
      </c>
      <c r="N65" s="5">
        <f>'[3]Qc, Winter, S1'!N65*Main!$B$8</f>
        <v>2.4670847361025067E-2</v>
      </c>
      <c r="O65" s="5">
        <f>'[3]Qc, Winter, S1'!O65*Main!$B$8</f>
        <v>2.3189513767352066E-2</v>
      </c>
      <c r="P65" s="5">
        <f>'[3]Qc, Winter, S1'!P65*Main!$B$8</f>
        <v>2.4334817246762227E-2</v>
      </c>
      <c r="Q65" s="5">
        <f>'[3]Qc, Winter, S1'!Q65*Main!$B$8</f>
        <v>2.412369454670122E-2</v>
      </c>
      <c r="R65" s="5">
        <f>'[3]Qc, Winter, S1'!R65*Main!$B$8</f>
        <v>2.4472898734811215E-2</v>
      </c>
      <c r="S65" s="5">
        <f>'[3]Qc, Winter, S1'!S65*Main!$B$8</f>
        <v>2.507548293999598E-2</v>
      </c>
      <c r="T65" s="5">
        <f>'[3]Qc, Winter, S1'!T65*Main!$B$8</f>
        <v>2.4100370270531069E-2</v>
      </c>
      <c r="U65" s="5">
        <f>'[3]Qc, Winter, S1'!U65*Main!$B$8</f>
        <v>2.2771140357464546E-2</v>
      </c>
      <c r="V65" s="5">
        <f>'[3]Qc, Winter, S1'!V65*Main!$B$8</f>
        <v>1.8212862799628811E-2</v>
      </c>
      <c r="W65" s="5">
        <f>'[3]Qc, Winter, S1'!W65*Main!$B$8</f>
        <v>1.4020422746557711E-2</v>
      </c>
      <c r="X65" s="5">
        <f>'[3]Qc, Winter, S1'!X65*Main!$B$8</f>
        <v>7.9679421155597167E-3</v>
      </c>
      <c r="Y65" s="5">
        <f>'[3]Qc, Winter, S1'!Y65*Main!$B$8</f>
        <v>9.3853918249398212E-3</v>
      </c>
    </row>
    <row r="66" spans="1:25" x14ac:dyDescent="0.3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1.1235990713506694E-2</v>
      </c>
      <c r="M66" s="5">
        <f>'[3]Qc, Winter, S1'!M66*Main!$B$8</f>
        <v>1.2948722212957309E-2</v>
      </c>
      <c r="N66" s="5">
        <f>'[3]Qc, Winter, S1'!N66*Main!$B$8</f>
        <v>1.1615165809258698E-2</v>
      </c>
      <c r="O66" s="5">
        <f>'[3]Qc, Winter, S1'!O66*Main!$B$8</f>
        <v>8.2463823759241633E-3</v>
      </c>
      <c r="P66" s="5">
        <f>'[3]Qc, Winter, S1'!P66*Main!$B$8</f>
        <v>7.9290995293760207E-3</v>
      </c>
      <c r="Q66" s="5">
        <f>'[3]Qc, Winter, S1'!Q66*Main!$B$8</f>
        <v>7.47818933546194E-3</v>
      </c>
      <c r="R66" s="5">
        <f>'[3]Qc, Winter, S1'!R66*Main!$B$8</f>
        <v>6.1008550340993064E-3</v>
      </c>
      <c r="S66" s="5">
        <f>'[3]Qc, Winter, S1'!S66*Main!$B$8</f>
        <v>5.9355826137256068E-3</v>
      </c>
      <c r="T66" s="5">
        <f>'[3]Qc, Winter, S1'!T66*Main!$B$8</f>
        <v>8.009972826142955E-3</v>
      </c>
      <c r="U66" s="5">
        <f>'[3]Qc, Winter, S1'!U66*Main!$B$8</f>
        <v>8.0597699571177146E-3</v>
      </c>
      <c r="V66" s="5">
        <f>'[3]Qc, Winter, S1'!V66*Main!$B$8</f>
        <v>9.6107655311943388E-3</v>
      </c>
      <c r="W66" s="5">
        <f>'[3]Qc, Winter, S1'!W66*Main!$B$8</f>
        <v>1.0724640427668757E-2</v>
      </c>
      <c r="X66" s="5">
        <f>'[3]Qc, Winter, S1'!X66*Main!$B$8</f>
        <v>1.062973445411824E-2</v>
      </c>
      <c r="Y66" s="5">
        <f>'[3]Qc, Winter, S1'!Y66*Main!$B$8</f>
        <v>1.0753124046676674E-2</v>
      </c>
    </row>
    <row r="67" spans="1:25" x14ac:dyDescent="0.3">
      <c r="A67">
        <v>87</v>
      </c>
      <c r="B67" s="5">
        <f>'[3]Qc, Winter, S1'!B67*Main!$B$8</f>
        <v>1.2406882326186726E-2</v>
      </c>
      <c r="C67" s="5">
        <f>'[3]Qc, Winter, S1'!C67*Main!$B$8</f>
        <v>1.2029228730753938E-2</v>
      </c>
      <c r="D67" s="5">
        <f>'[3]Qc, Winter, S1'!D67*Main!$B$8</f>
        <v>1.2898472053055297E-2</v>
      </c>
      <c r="E67" s="5">
        <f>'[3]Qc, Winter, S1'!E67*Main!$B$8</f>
        <v>1.6294555123585033E-2</v>
      </c>
      <c r="F67" s="5">
        <f>'[3]Qc, Winter, S1'!F67*Main!$B$8</f>
        <v>1.2375236333510007E-2</v>
      </c>
      <c r="G67" s="5">
        <f>'[3]Qc, Winter, S1'!G67*Main!$B$8</f>
        <v>1.1442891213395114E-2</v>
      </c>
      <c r="H67" s="5">
        <f>'[3]Qc, Winter, S1'!H67*Main!$B$8</f>
        <v>2.4255081764426468E-2</v>
      </c>
      <c r="I67" s="5">
        <f>'[3]Qc, Winter, S1'!I67*Main!$B$8</f>
        <v>4.7386989307772742E-2</v>
      </c>
      <c r="J67" s="5">
        <f>'[3]Qc, Winter, S1'!J67*Main!$B$8</f>
        <v>6.7586469482617456E-2</v>
      </c>
      <c r="K67" s="5">
        <f>'[3]Qc, Winter, S1'!K67*Main!$B$8</f>
        <v>8.0119388024681423E-2</v>
      </c>
      <c r="L67" s="5">
        <f>'[3]Qc, Winter, S1'!L67*Main!$B$8</f>
        <v>7.3504671640629349E-2</v>
      </c>
      <c r="M67" s="5">
        <f>'[3]Qc, Winter, S1'!M67*Main!$B$8</f>
        <v>7.0591385709956628E-2</v>
      </c>
      <c r="N67" s="5">
        <f>'[3]Qc, Winter, S1'!N67*Main!$B$8</f>
        <v>6.4455961975241491E-2</v>
      </c>
      <c r="O67" s="5">
        <f>'[3]Qc, Winter, S1'!O67*Main!$B$8</f>
        <v>5.8919274366869438E-2</v>
      </c>
      <c r="P67" s="5">
        <f>'[3]Qc, Winter, S1'!P67*Main!$B$8</f>
        <v>5.5749354998226613E-2</v>
      </c>
      <c r="Q67" s="5">
        <f>'[3]Qc, Winter, S1'!Q67*Main!$B$8</f>
        <v>5.6871515008383181E-2</v>
      </c>
      <c r="R67" s="5">
        <f>'[3]Qc, Winter, S1'!R67*Main!$B$8</f>
        <v>5.6603161493183833E-2</v>
      </c>
      <c r="S67" s="5">
        <f>'[3]Qc, Winter, S1'!S67*Main!$B$8</f>
        <v>5.5481892274377088E-2</v>
      </c>
      <c r="T67" s="5">
        <f>'[3]Qc, Winter, S1'!T67*Main!$B$8</f>
        <v>5.4831437276810793E-2</v>
      </c>
      <c r="U67" s="5">
        <f>'[3]Qc, Winter, S1'!U67*Main!$B$8</f>
        <v>5.6793605068923191E-2</v>
      </c>
      <c r="V67" s="5">
        <f>'[3]Qc, Winter, S1'!V67*Main!$B$8</f>
        <v>4.6890513747613626E-2</v>
      </c>
      <c r="W67" s="5">
        <f>'[3]Qc, Winter, S1'!W67*Main!$B$8</f>
        <v>3.5269437042047082E-2</v>
      </c>
      <c r="X67" s="5">
        <f>'[3]Qc, Winter, S1'!X67*Main!$B$8</f>
        <v>2.9447023555848766E-2</v>
      </c>
      <c r="Y67" s="5">
        <f>'[3]Qc, Winter, S1'!Y67*Main!$B$8</f>
        <v>3.0814085522851184E-2</v>
      </c>
    </row>
    <row r="68" spans="1:25" x14ac:dyDescent="0.3">
      <c r="A68">
        <v>88</v>
      </c>
      <c r="B68" s="5">
        <f>'[3]Qc, Winter, S1'!B68*Main!$B$8</f>
        <v>1.8979885653312642E-2</v>
      </c>
      <c r="C68" s="5">
        <f>'[3]Qc, Winter, S1'!C68*Main!$B$8</f>
        <v>1.4630348852944352E-2</v>
      </c>
      <c r="D68" s="5">
        <f>'[3]Qc, Winter, S1'!D68*Main!$B$8</f>
        <v>1.4168676508984608E-2</v>
      </c>
      <c r="E68" s="5">
        <f>'[3]Qc, Winter, S1'!E68*Main!$B$8</f>
        <v>1.4433945270574969E-2</v>
      </c>
      <c r="F68" s="5">
        <f>'[3]Qc, Winter, S1'!F68*Main!$B$8</f>
        <v>1.4133057914289695E-2</v>
      </c>
      <c r="G68" s="5">
        <f>'[3]Qc, Winter, S1'!G68*Main!$B$8</f>
        <v>1.4694515995275404E-2</v>
      </c>
      <c r="H68" s="5">
        <f>'[3]Qc, Winter, S1'!H68*Main!$B$8</f>
        <v>1.4063426834762964E-2</v>
      </c>
      <c r="I68" s="5">
        <f>'[3]Qc, Winter, S1'!I68*Main!$B$8</f>
        <v>1.3782434125180701E-2</v>
      </c>
      <c r="J68" s="5">
        <f>'[3]Qc, Winter, S1'!J68*Main!$B$8</f>
        <v>1.7847264960593853E-2</v>
      </c>
      <c r="K68" s="5">
        <f>'[3]Qc, Winter, S1'!K68*Main!$B$8</f>
        <v>2.0832035655539084E-2</v>
      </c>
      <c r="L68" s="5">
        <f>'[3]Qc, Winter, S1'!L68*Main!$B$8</f>
        <v>2.4359508886734726E-2</v>
      </c>
      <c r="M68" s="5">
        <f>'[3]Qc, Winter, S1'!M68*Main!$B$8</f>
        <v>2.4391244271233868E-2</v>
      </c>
      <c r="N68" s="5">
        <f>'[3]Qc, Winter, S1'!N68*Main!$B$8</f>
        <v>2.2831648688824875E-2</v>
      </c>
      <c r="O68" s="5">
        <f>'[3]Qc, Winter, S1'!O68*Main!$B$8</f>
        <v>1.8830748640821324E-2</v>
      </c>
      <c r="P68" s="5">
        <f>'[3]Qc, Winter, S1'!P68*Main!$B$8</f>
        <v>1.7799265966359987E-2</v>
      </c>
      <c r="Q68" s="5">
        <f>'[3]Qc, Winter, S1'!Q68*Main!$B$8</f>
        <v>1.7599912821717995E-2</v>
      </c>
      <c r="R68" s="5">
        <f>'[3]Qc, Winter, S1'!R68*Main!$B$8</f>
        <v>1.7657966556637313E-2</v>
      </c>
      <c r="S68" s="5">
        <f>'[3]Qc, Winter, S1'!S68*Main!$B$8</f>
        <v>1.6896819651841026E-2</v>
      </c>
      <c r="T68" s="5">
        <f>'[3]Qc, Winter, S1'!T68*Main!$B$8</f>
        <v>1.7187136333157067E-2</v>
      </c>
      <c r="U68" s="5">
        <f>'[3]Qc, Winter, S1'!U68*Main!$B$8</f>
        <v>1.7861130073693825E-2</v>
      </c>
      <c r="V68" s="5">
        <f>'[3]Qc, Winter, S1'!V68*Main!$B$8</f>
        <v>1.7688431694375763E-2</v>
      </c>
      <c r="W68" s="5">
        <f>'[3]Qc, Winter, S1'!W68*Main!$B$8</f>
        <v>1.7244591179652862E-2</v>
      </c>
      <c r="X68" s="5">
        <f>'[3]Qc, Winter, S1'!X68*Main!$B$8</f>
        <v>1.853071455339254E-2</v>
      </c>
      <c r="Y68" s="5">
        <f>'[3]Qc, Winter, S1'!Y68*Main!$B$8</f>
        <v>1.7916715785005397E-2</v>
      </c>
    </row>
    <row r="69" spans="1:25" x14ac:dyDescent="0.3">
      <c r="A69">
        <v>89</v>
      </c>
      <c r="B69" s="5">
        <f>'[3]Qc, Winter, S1'!B69*Main!$B$8</f>
        <v>1.2205468755217863E-2</v>
      </c>
      <c r="C69" s="5">
        <f>'[3]Qc, Winter, S1'!C69*Main!$B$8</f>
        <v>1.015651125201698E-2</v>
      </c>
      <c r="D69" s="5">
        <f>'[3]Qc, Winter, S1'!D69*Main!$B$8</f>
        <v>1.2557127355835071E-2</v>
      </c>
      <c r="E69" s="5">
        <f>'[3]Qc, Winter, S1'!E69*Main!$B$8</f>
        <v>1.1580554436003353E-2</v>
      </c>
      <c r="F69" s="5">
        <f>'[3]Qc, Winter, S1'!F69*Main!$B$8</f>
        <v>1.1506533408686627E-2</v>
      </c>
      <c r="G69" s="5">
        <f>'[3]Qc, Winter, S1'!G69*Main!$B$8</f>
        <v>1.1749177762181635E-2</v>
      </c>
      <c r="H69" s="5">
        <f>'[3]Qc, Winter, S1'!H69*Main!$B$8</f>
        <v>9.7200510806582791E-3</v>
      </c>
      <c r="I69" s="5">
        <f>'[3]Qc, Winter, S1'!I69*Main!$B$8</f>
        <v>1.0302939287634328E-2</v>
      </c>
      <c r="J69" s="5">
        <f>'[3]Qc, Winter, S1'!J69*Main!$B$8</f>
        <v>9.826644207289445E-3</v>
      </c>
      <c r="K69" s="5">
        <f>'[3]Qc, Winter, S1'!K69*Main!$B$8</f>
        <v>1.9007751990517935E-2</v>
      </c>
      <c r="L69" s="5">
        <f>'[3]Qc, Winter, S1'!L69*Main!$B$8</f>
        <v>1.9251434282395594E-2</v>
      </c>
      <c r="M69" s="5">
        <f>'[3]Qc, Winter, S1'!M69*Main!$B$8</f>
        <v>1.9914800696355497E-2</v>
      </c>
      <c r="N69" s="5">
        <f>'[3]Qc, Winter, S1'!N69*Main!$B$8</f>
        <v>2.2763405757618878E-2</v>
      </c>
      <c r="O69" s="5">
        <f>'[3]Qc, Winter, S1'!O69*Main!$B$8</f>
        <v>2.7317036412158591E-2</v>
      </c>
      <c r="P69" s="5">
        <f>'[3]Qc, Winter, S1'!P69*Main!$B$8</f>
        <v>2.9066509422098218E-2</v>
      </c>
      <c r="Q69" s="5">
        <f>'[3]Qc, Winter, S1'!Q69*Main!$B$8</f>
        <v>2.6296057644700353E-2</v>
      </c>
      <c r="R69" s="5">
        <f>'[3]Qc, Winter, S1'!R69*Main!$B$8</f>
        <v>2.0119166404670034E-2</v>
      </c>
      <c r="S69" s="5">
        <f>'[3]Qc, Winter, S1'!S69*Main!$B$8</f>
        <v>1.9601997925154935E-2</v>
      </c>
      <c r="T69" s="5">
        <f>'[3]Qc, Winter, S1'!T69*Main!$B$8</f>
        <v>1.8815955397811925E-2</v>
      </c>
      <c r="U69" s="5">
        <f>'[3]Qc, Winter, S1'!U69*Main!$B$8</f>
        <v>1.6595088775190191E-2</v>
      </c>
      <c r="V69" s="5">
        <f>'[3]Qc, Winter, S1'!V69*Main!$B$8</f>
        <v>1.217220524878302E-2</v>
      </c>
      <c r="W69" s="5">
        <f>'[3]Qc, Winter, S1'!W69*Main!$B$8</f>
        <v>1.2989263795568548E-2</v>
      </c>
      <c r="X69" s="5">
        <f>'[3]Qc, Winter, S1'!X69*Main!$B$8</f>
        <v>1.088922898220749E-2</v>
      </c>
      <c r="Y69" s="5">
        <f>'[3]Qc, Winter, S1'!Y69*Main!$B$8</f>
        <v>9.6492580913737479E-3</v>
      </c>
    </row>
    <row r="70" spans="1:25" x14ac:dyDescent="0.3">
      <c r="A70">
        <v>90</v>
      </c>
      <c r="B70" s="5">
        <f>'[3]Qc, Winter, S1'!B70*Main!$B$8</f>
        <v>1.33908629955175E-2</v>
      </c>
      <c r="C70" s="5">
        <f>'[3]Qc, Winter, S1'!C70*Main!$B$8</f>
        <v>2.329081677422005E-3</v>
      </c>
      <c r="D70" s="5">
        <f>'[3]Qc, Winter, S1'!D70*Main!$B$8</f>
        <v>6.4443083482996471E-3</v>
      </c>
      <c r="E70" s="5">
        <f>'[3]Qc, Winter, S1'!E70*Main!$B$8</f>
        <v>6.62361123825144E-3</v>
      </c>
      <c r="F70" s="5">
        <f>'[3]Qc, Winter, S1'!F70*Main!$B$8</f>
        <v>5.2047450547467811E-3</v>
      </c>
      <c r="G70" s="5">
        <f>'[3]Qc, Winter, S1'!G70*Main!$B$8</f>
        <v>3.2150515708100499E-3</v>
      </c>
      <c r="H70" s="5">
        <f>'[3]Qc, Winter, S1'!H70*Main!$B$8</f>
        <v>8.1736919256515921E-3</v>
      </c>
      <c r="I70" s="5">
        <f>'[3]Qc, Winter, S1'!I70*Main!$B$8</f>
        <v>1.1482197680599732E-2</v>
      </c>
      <c r="J70" s="5">
        <f>'[3]Qc, Winter, S1'!J70*Main!$B$8</f>
        <v>2.5895727771843142E-2</v>
      </c>
      <c r="K70" s="5">
        <f>'[3]Qc, Winter, S1'!K70*Main!$B$8</f>
        <v>5.1370164943873378E-2</v>
      </c>
      <c r="L70" s="5">
        <f>'[3]Qc, Winter, S1'!L70*Main!$B$8</f>
        <v>5.4535393632977935E-2</v>
      </c>
      <c r="M70" s="5">
        <f>'[3]Qc, Winter, S1'!M70*Main!$B$8</f>
        <v>5.5670111722715576E-2</v>
      </c>
      <c r="N70" s="5">
        <f>'[3]Qc, Winter, S1'!N70*Main!$B$8</f>
        <v>5.2440758379985714E-2</v>
      </c>
      <c r="O70" s="5">
        <f>'[3]Qc, Winter, S1'!O70*Main!$B$8</f>
        <v>5.5227613740733247E-2</v>
      </c>
      <c r="P70" s="5">
        <f>'[3]Qc, Winter, S1'!P70*Main!$B$8</f>
        <v>5.9095936335449947E-2</v>
      </c>
      <c r="Q70" s="5">
        <f>'[3]Qc, Winter, S1'!Q70*Main!$B$8</f>
        <v>5.6581153263288352E-2</v>
      </c>
      <c r="R70" s="5">
        <f>'[3]Qc, Winter, S1'!R70*Main!$B$8</f>
        <v>5.0879329529481737E-2</v>
      </c>
      <c r="S70" s="5">
        <f>'[3]Qc, Winter, S1'!S70*Main!$B$8</f>
        <v>4.2732681389122042E-2</v>
      </c>
      <c r="T70" s="5">
        <f>'[3]Qc, Winter, S1'!T70*Main!$B$8</f>
        <v>4.2478006294224796E-2</v>
      </c>
      <c r="U70" s="5">
        <f>'[3]Qc, Winter, S1'!U70*Main!$B$8</f>
        <v>4.3770913881912003E-2</v>
      </c>
      <c r="V70" s="5">
        <f>'[3]Qc, Winter, S1'!V70*Main!$B$8</f>
        <v>4.2252293230125859E-2</v>
      </c>
      <c r="W70" s="5">
        <f>'[3]Qc, Winter, S1'!W70*Main!$B$8</f>
        <v>2.7806741553404499E-2</v>
      </c>
      <c r="X70" s="5">
        <f>'[3]Qc, Winter, S1'!X70*Main!$B$8</f>
        <v>2.0928252709151898E-2</v>
      </c>
      <c r="Y70" s="5">
        <f>'[3]Qc, Winter, S1'!Y70*Main!$B$8</f>
        <v>1.7694858157099785E-2</v>
      </c>
    </row>
    <row r="71" spans="1:25" x14ac:dyDescent="0.3">
      <c r="A71">
        <v>91</v>
      </c>
      <c r="B71" s="5">
        <f>'[3]Qc, Winter, S1'!B71*Main!$B$8</f>
        <v>2.5922144158973915E-2</v>
      </c>
      <c r="C71" s="5">
        <f>'[3]Qc, Winter, S1'!C71*Main!$B$8</f>
        <v>2.3571586004246234E-2</v>
      </c>
      <c r="D71" s="5">
        <f>'[3]Qc, Winter, S1'!D71*Main!$B$8</f>
        <v>2.2973719148999448E-2</v>
      </c>
      <c r="E71" s="5">
        <f>'[3]Qc, Winter, S1'!E71*Main!$B$8</f>
        <v>2.3395883802187219E-2</v>
      </c>
      <c r="F71" s="5">
        <f>'[3]Qc, Winter, S1'!F71*Main!$B$8</f>
        <v>2.3192520165166094E-2</v>
      </c>
      <c r="G71" s="5">
        <f>'[3]Qc, Winter, S1'!G71*Main!$B$8</f>
        <v>2.3467651456630306E-2</v>
      </c>
      <c r="H71" s="5">
        <f>'[3]Qc, Winter, S1'!H71*Main!$B$8</f>
        <v>2.9204869753774378E-2</v>
      </c>
      <c r="I71" s="5">
        <f>'[3]Qc, Winter, S1'!I71*Main!$B$8</f>
        <v>3.3833259194066545E-2</v>
      </c>
      <c r="J71" s="5">
        <f>'[3]Qc, Winter, S1'!J71*Main!$B$8</f>
        <v>3.6999265187371899E-2</v>
      </c>
      <c r="K71" s="5">
        <f>'[3]Qc, Winter, S1'!K71*Main!$B$8</f>
        <v>4.1070578217447758E-2</v>
      </c>
      <c r="L71" s="5">
        <f>'[3]Qc, Winter, S1'!L71*Main!$B$8</f>
        <v>4.1205802110119642E-2</v>
      </c>
      <c r="M71" s="5">
        <f>'[3]Qc, Winter, S1'!M71*Main!$B$8</f>
        <v>3.9579166707431633E-2</v>
      </c>
      <c r="N71" s="5">
        <f>'[3]Qc, Winter, S1'!N71*Main!$B$8</f>
        <v>3.7813212310148732E-2</v>
      </c>
      <c r="O71" s="5">
        <f>'[3]Qc, Winter, S1'!O71*Main!$B$8</f>
        <v>3.6600032295644264E-2</v>
      </c>
      <c r="P71" s="5">
        <f>'[3]Qc, Winter, S1'!P71*Main!$B$8</f>
        <v>3.7971869551728828E-2</v>
      </c>
      <c r="Q71" s="5">
        <f>'[3]Qc, Winter, S1'!Q71*Main!$B$8</f>
        <v>3.8427779801817677E-2</v>
      </c>
      <c r="R71" s="5">
        <f>'[3]Qc, Winter, S1'!R71*Main!$B$8</f>
        <v>3.3912153547176027E-2</v>
      </c>
      <c r="S71" s="5">
        <f>'[3]Qc, Winter, S1'!S71*Main!$B$8</f>
        <v>3.4338698951464242E-2</v>
      </c>
      <c r="T71" s="5">
        <f>'[3]Qc, Winter, S1'!T71*Main!$B$8</f>
        <v>3.4116021898519679E-2</v>
      </c>
      <c r="U71" s="5">
        <f>'[3]Qc, Winter, S1'!U71*Main!$B$8</f>
        <v>3.3659307673830352E-2</v>
      </c>
      <c r="V71" s="5">
        <f>'[3]Qc, Winter, S1'!V71*Main!$B$8</f>
        <v>3.2154731470590406E-2</v>
      </c>
      <c r="W71" s="5">
        <f>'[3]Qc, Winter, S1'!W71*Main!$B$8</f>
        <v>3.1884072713188348E-2</v>
      </c>
      <c r="X71" s="5">
        <f>'[3]Qc, Winter, S1'!X71*Main!$B$8</f>
        <v>2.7433541546853381E-2</v>
      </c>
      <c r="Y71" s="5">
        <f>'[3]Qc, Winter, S1'!Y71*Main!$B$8</f>
        <v>2.7129632158381857E-2</v>
      </c>
    </row>
    <row r="72" spans="1:25" x14ac:dyDescent="0.3">
      <c r="A72">
        <v>92</v>
      </c>
      <c r="B72" s="5">
        <f>'[3]Qc, Winter, S1'!B72*Main!$B$8</f>
        <v>8.9651224255345987E-4</v>
      </c>
      <c r="C72" s="5">
        <f>'[3]Qc, Winter, S1'!C72*Main!$B$8</f>
        <v>2.2815888689809933E-3</v>
      </c>
      <c r="D72" s="5">
        <f>'[3]Qc, Winter, S1'!D72*Main!$B$8</f>
        <v>1.1186797988969185E-3</v>
      </c>
      <c r="E72" s="5">
        <f>'[3]Qc, Winter, S1'!E72*Main!$B$8</f>
        <v>1.4167018345858668E-3</v>
      </c>
      <c r="F72" s="5">
        <f>'[3]Qc, Winter, S1'!F72*Main!$B$8</f>
        <v>2.163747455294526E-4</v>
      </c>
      <c r="G72" s="5">
        <f>'[3]Qc, Winter, S1'!G72*Main!$B$8</f>
        <v>1.1333139391770969E-3</v>
      </c>
      <c r="H72" s="5">
        <f>'[3]Qc, Winter, S1'!H72*Main!$B$8</f>
        <v>1.6856365805648099E-3</v>
      </c>
      <c r="I72" s="5">
        <f>'[3]Qc, Winter, S1'!I72*Main!$B$8</f>
        <v>2.8956556928708089E-3</v>
      </c>
      <c r="J72" s="5">
        <f>'[3]Qc, Winter, S1'!J72*Main!$B$8</f>
        <v>2.2050027929817698E-2</v>
      </c>
      <c r="K72" s="5">
        <f>'[3]Qc, Winter, S1'!K72*Main!$B$8</f>
        <v>2.7597738322417274E-2</v>
      </c>
      <c r="L72" s="5">
        <f>'[3]Qc, Winter, S1'!L72*Main!$B$8</f>
        <v>3.0292456464970346E-2</v>
      </c>
      <c r="M72" s="5">
        <f>'[3]Qc, Winter, S1'!M72*Main!$B$8</f>
        <v>2.774079338017512E-2</v>
      </c>
      <c r="N72" s="5">
        <f>'[3]Qc, Winter, S1'!N72*Main!$B$8</f>
        <v>1.5439193284491044E-2</v>
      </c>
      <c r="O72" s="5">
        <f>'[3]Qc, Winter, S1'!O72*Main!$B$8</f>
        <v>1.487387277782796E-2</v>
      </c>
      <c r="P72" s="5">
        <f>'[3]Qc, Winter, S1'!P72*Main!$B$8</f>
        <v>2.6408867549533793E-2</v>
      </c>
      <c r="Q72" s="5">
        <f>'[3]Qc, Winter, S1'!Q72*Main!$B$8</f>
        <v>2.9762934624183567E-2</v>
      </c>
      <c r="R72" s="5">
        <f>'[3]Qc, Winter, S1'!R72*Main!$B$8</f>
        <v>3.0931727000506819E-2</v>
      </c>
      <c r="S72" s="5">
        <f>'[3]Qc, Winter, S1'!S72*Main!$B$8</f>
        <v>2.1962062513937074E-2</v>
      </c>
      <c r="T72" s="5">
        <f>'[3]Qc, Winter, S1'!T72*Main!$B$8</f>
        <v>4.0499218980492085E-3</v>
      </c>
      <c r="U72" s="5">
        <f>'[3]Qc, Winter, S1'!U72*Main!$B$8</f>
        <v>2.2225301198276082E-3</v>
      </c>
      <c r="V72" s="5">
        <f>'[3]Qc, Winter, S1'!V72*Main!$B$8</f>
        <v>1.8150483493746359E-3</v>
      </c>
      <c r="W72" s="5">
        <f>'[3]Qc, Winter, S1'!W72*Main!$B$8</f>
        <v>1.6992530151793413E-3</v>
      </c>
      <c r="X72" s="5">
        <f>'[3]Qc, Winter, S1'!X72*Main!$B$8</f>
        <v>1.420041520429199E-3</v>
      </c>
      <c r="Y72" s="5">
        <f>'[3]Qc, Winter, S1'!Y72*Main!$B$8</f>
        <v>1.2807539785125717E-3</v>
      </c>
    </row>
    <row r="73" spans="1:25" x14ac:dyDescent="0.3">
      <c r="A73">
        <v>93</v>
      </c>
      <c r="B73" s="5">
        <f>'[3]Qc, Winter, S1'!B73*Main!$B$8</f>
        <v>2.6325643762851569E-2</v>
      </c>
      <c r="C73" s="5">
        <f>'[3]Qc, Winter, S1'!C73*Main!$B$8</f>
        <v>2.8490813394218169E-2</v>
      </c>
      <c r="D73" s="5">
        <f>'[3]Qc, Winter, S1'!D73*Main!$B$8</f>
        <v>2.7793589735546052E-2</v>
      </c>
      <c r="E73" s="5">
        <f>'[3]Qc, Winter, S1'!E73*Main!$B$8</f>
        <v>2.8785123278136995E-2</v>
      </c>
      <c r="F73" s="5">
        <f>'[3]Qc, Winter, S1'!F73*Main!$B$8</f>
        <v>2.8368391109466644E-2</v>
      </c>
      <c r="G73" s="5">
        <f>'[3]Qc, Winter, S1'!G73*Main!$B$8</f>
        <v>2.8157954114578512E-2</v>
      </c>
      <c r="H73" s="5">
        <f>'[3]Qc, Winter, S1'!H73*Main!$B$8</f>
        <v>2.8341131937705471E-2</v>
      </c>
      <c r="I73" s="5">
        <f>'[3]Qc, Winter, S1'!I73*Main!$B$8</f>
        <v>2.7705737255013116E-2</v>
      </c>
      <c r="J73" s="5">
        <f>'[3]Qc, Winter, S1'!J73*Main!$B$8</f>
        <v>3.4116615452863264E-2</v>
      </c>
      <c r="K73" s="5">
        <f>'[3]Qc, Winter, S1'!K73*Main!$B$8</f>
        <v>4.4629245699929397E-2</v>
      </c>
      <c r="L73" s="5">
        <f>'[3]Qc, Winter, S1'!L73*Main!$B$8</f>
        <v>5.1673280658036731E-2</v>
      </c>
      <c r="M73" s="5">
        <f>'[3]Qc, Winter, S1'!M73*Main!$B$8</f>
        <v>5.6277864467427677E-2</v>
      </c>
      <c r="N73" s="5">
        <f>'[3]Qc, Winter, S1'!N73*Main!$B$8</f>
        <v>5.5014814116299625E-2</v>
      </c>
      <c r="O73" s="5">
        <f>'[3]Qc, Winter, S1'!O73*Main!$B$8</f>
        <v>5.480642228123371E-2</v>
      </c>
      <c r="P73" s="5">
        <f>'[3]Qc, Winter, S1'!P73*Main!$B$8</f>
        <v>5.7746293818124926E-2</v>
      </c>
      <c r="Q73" s="5">
        <f>'[3]Qc, Winter, S1'!Q73*Main!$B$8</f>
        <v>5.7701722062218908E-2</v>
      </c>
      <c r="R73" s="5">
        <f>'[3]Qc, Winter, S1'!R73*Main!$B$8</f>
        <v>5.5315899753211606E-2</v>
      </c>
      <c r="S73" s="5">
        <f>'[3]Qc, Winter, S1'!S73*Main!$B$8</f>
        <v>5.007465119830138E-2</v>
      </c>
      <c r="T73" s="5">
        <f>'[3]Qc, Winter, S1'!T73*Main!$B$8</f>
        <v>4.6079466708919603E-2</v>
      </c>
      <c r="U73" s="5">
        <f>'[3]Qc, Winter, S1'!U73*Main!$B$8</f>
        <v>3.9863634845994998E-2</v>
      </c>
      <c r="V73" s="5">
        <f>'[3]Qc, Winter, S1'!V73*Main!$B$8</f>
        <v>3.433044694586445E-2</v>
      </c>
      <c r="W73" s="5">
        <f>'[3]Qc, Winter, S1'!W73*Main!$B$8</f>
        <v>3.4662607093164474E-2</v>
      </c>
      <c r="X73" s="5">
        <f>'[3]Qc, Winter, S1'!X73*Main!$B$8</f>
        <v>3.412592434202618E-2</v>
      </c>
      <c r="Y73" s="5">
        <f>'[3]Qc, Winter, S1'!Y73*Main!$B$8</f>
        <v>3.7522960741394711E-2</v>
      </c>
    </row>
    <row r="74" spans="1:25" x14ac:dyDescent="0.3">
      <c r="A74">
        <v>94</v>
      </c>
      <c r="B74" s="5">
        <f>'[3]Qc, Winter, S1'!B74*Main!$B$8</f>
        <v>1.5260389039046677E-2</v>
      </c>
      <c r="C74" s="5">
        <f>'[3]Qc, Winter, S1'!C74*Main!$B$8</f>
        <v>1.2567616732068675E-2</v>
      </c>
      <c r="D74" s="5">
        <f>'[3]Qc, Winter, S1'!D74*Main!$B$8</f>
        <v>1.395829947651234E-2</v>
      </c>
      <c r="E74" s="5">
        <f>'[3]Qc, Winter, S1'!E74*Main!$B$8</f>
        <v>1.2822646267381204E-2</v>
      </c>
      <c r="F74" s="5">
        <f>'[3]Qc, Winter, S1'!F74*Main!$B$8</f>
        <v>1.8028831707645368E-2</v>
      </c>
      <c r="G74" s="5">
        <f>'[3]Qc, Winter, S1'!G74*Main!$B$8</f>
        <v>1.318728893823946E-2</v>
      </c>
      <c r="H74" s="5">
        <f>'[3]Qc, Winter, S1'!H74*Main!$B$8</f>
        <v>1.0299272199643003E-2</v>
      </c>
      <c r="I74" s="5">
        <f>'[3]Qc, Winter, S1'!I74*Main!$B$8</f>
        <v>4.8338872978771256E-2</v>
      </c>
      <c r="J74" s="5">
        <f>'[3]Qc, Winter, S1'!J74*Main!$B$8</f>
        <v>7.0718205115915991E-2</v>
      </c>
      <c r="K74" s="5">
        <f>'[3]Qc, Winter, S1'!K74*Main!$B$8</f>
        <v>7.3694579417235506E-2</v>
      </c>
      <c r="L74" s="5">
        <f>'[3]Qc, Winter, S1'!L74*Main!$B$8</f>
        <v>8.26398642155423E-2</v>
      </c>
      <c r="M74" s="5">
        <f>'[3]Qc, Winter, S1'!M74*Main!$B$8</f>
        <v>9.5824832093273027E-2</v>
      </c>
      <c r="N74" s="5">
        <f>'[3]Qc, Winter, S1'!N74*Main!$B$8</f>
        <v>9.4489736163743676E-2</v>
      </c>
      <c r="O74" s="5">
        <f>'[3]Qc, Winter, S1'!O74*Main!$B$8</f>
        <v>9.8158570790349592E-2</v>
      </c>
      <c r="P74" s="5">
        <f>'[3]Qc, Winter, S1'!P74*Main!$B$8</f>
        <v>9.3742703050532811E-2</v>
      </c>
      <c r="Q74" s="5">
        <f>'[3]Qc, Winter, S1'!Q74*Main!$B$8</f>
        <v>9.7261910297160553E-2</v>
      </c>
      <c r="R74" s="5">
        <f>'[3]Qc, Winter, S1'!R74*Main!$B$8</f>
        <v>9.525373680130747E-2</v>
      </c>
      <c r="S74" s="5">
        <f>'[3]Qc, Winter, S1'!S74*Main!$B$8</f>
        <v>0.10097278611857574</v>
      </c>
      <c r="T74" s="5">
        <f>'[3]Qc, Winter, S1'!T74*Main!$B$8</f>
        <v>9.5799451989120793E-2</v>
      </c>
      <c r="U74" s="5">
        <f>'[3]Qc, Winter, S1'!U74*Main!$B$8</f>
        <v>7.8252549805640254E-2</v>
      </c>
      <c r="V74" s="5">
        <f>'[3]Qc, Winter, S1'!V74*Main!$B$8</f>
        <v>5.6645022065010382E-2</v>
      </c>
      <c r="W74" s="5">
        <f>'[3]Qc, Winter, S1'!W74*Main!$B$8</f>
        <v>5.3803092512824051E-2</v>
      </c>
      <c r="X74" s="5">
        <f>'[3]Qc, Winter, S1'!X74*Main!$B$8</f>
        <v>3.4938264987072358E-2</v>
      </c>
      <c r="Y74" s="5">
        <f>'[3]Qc, Winter, S1'!Y74*Main!$B$8</f>
        <v>3.3935070961800463E-2</v>
      </c>
    </row>
    <row r="75" spans="1:25" x14ac:dyDescent="0.3">
      <c r="A75">
        <v>95</v>
      </c>
      <c r="B75" s="5">
        <f>'[3]Qc, Winter, S1'!B75*Main!$B$8</f>
        <v>0.10535477527736056</v>
      </c>
      <c r="C75" s="5">
        <f>'[3]Qc, Winter, S1'!C75*Main!$B$8</f>
        <v>9.6277918040000951E-2</v>
      </c>
      <c r="D75" s="5">
        <f>'[3]Qc, Winter, S1'!D75*Main!$B$8</f>
        <v>0.10160351918326879</v>
      </c>
      <c r="E75" s="5">
        <f>'[3]Qc, Winter, S1'!E75*Main!$B$8</f>
        <v>9.8487053365432176E-2</v>
      </c>
      <c r="F75" s="5">
        <f>'[3]Qc, Winter, S1'!F75*Main!$B$8</f>
        <v>0.10462813637502907</v>
      </c>
      <c r="G75" s="5">
        <f>'[3]Qc, Winter, S1'!G75*Main!$B$8</f>
        <v>0.11713769440596607</v>
      </c>
      <c r="H75" s="5">
        <f>'[3]Qc, Winter, S1'!H75*Main!$B$8</f>
        <v>0.15182483550784412</v>
      </c>
      <c r="I75" s="5">
        <f>'[3]Qc, Winter, S1'!I75*Main!$B$8</f>
        <v>0.16929658933380287</v>
      </c>
      <c r="J75" s="5">
        <f>'[3]Qc, Winter, S1'!J75*Main!$B$8</f>
        <v>0.17704934142138101</v>
      </c>
      <c r="K75" s="5">
        <f>'[3]Qc, Winter, S1'!K75*Main!$B$8</f>
        <v>0.1908824165657696</v>
      </c>
      <c r="L75" s="5">
        <f>'[3]Qc, Winter, S1'!L75*Main!$B$8</f>
        <v>0.19114026507036311</v>
      </c>
      <c r="M75" s="5">
        <f>'[3]Qc, Winter, S1'!M75*Main!$B$8</f>
        <v>0.18640418864918468</v>
      </c>
      <c r="N75" s="5">
        <f>'[3]Qc, Winter, S1'!N75*Main!$B$8</f>
        <v>0.19345394762686821</v>
      </c>
      <c r="O75" s="5">
        <f>'[3]Qc, Winter, S1'!O75*Main!$B$8</f>
        <v>0.19376908470181042</v>
      </c>
      <c r="P75" s="5">
        <f>'[3]Qc, Winter, S1'!P75*Main!$B$8</f>
        <v>0.19107346491581376</v>
      </c>
      <c r="Q75" s="5">
        <f>'[3]Qc, Winter, S1'!Q75*Main!$B$8</f>
        <v>0.19500458103531029</v>
      </c>
      <c r="R75" s="5">
        <f>'[3]Qc, Winter, S1'!R75*Main!$B$8</f>
        <v>0.18573447651943503</v>
      </c>
      <c r="S75" s="5">
        <f>'[3]Qc, Winter, S1'!S75*Main!$B$8</f>
        <v>0.16824947523004649</v>
      </c>
      <c r="T75" s="5">
        <f>'[3]Qc, Winter, S1'!T75*Main!$B$8</f>
        <v>0.16528430893428209</v>
      </c>
      <c r="U75" s="5">
        <f>'[3]Qc, Winter, S1'!U75*Main!$B$8</f>
        <v>0.16709964753117892</v>
      </c>
      <c r="V75" s="5">
        <f>'[3]Qc, Winter, S1'!V75*Main!$B$8</f>
        <v>0.17313969295036821</v>
      </c>
      <c r="W75" s="5">
        <f>'[3]Qc, Winter, S1'!W75*Main!$B$8</f>
        <v>0.16051104809004585</v>
      </c>
      <c r="X75" s="5">
        <f>'[3]Qc, Winter, S1'!X75*Main!$B$8</f>
        <v>0.1362652871704787</v>
      </c>
      <c r="Y75" s="5">
        <f>'[3]Qc, Winter, S1'!Y75*Main!$B$8</f>
        <v>0.10000211581803127</v>
      </c>
    </row>
    <row r="76" spans="1:25" x14ac:dyDescent="0.3">
      <c r="A76">
        <v>97</v>
      </c>
      <c r="B76" s="5">
        <f>'[3]Qc, Winter, S1'!B76*Main!$B$8</f>
        <v>1.8476751322051451E-2</v>
      </c>
      <c r="C76" s="5">
        <f>'[3]Qc, Winter, S1'!C76*Main!$B$8</f>
        <v>1.6377161812398424E-2</v>
      </c>
      <c r="D76" s="5">
        <f>'[3]Qc, Winter, S1'!D76*Main!$B$8</f>
        <v>1.3614843771172716E-2</v>
      </c>
      <c r="E76" s="5">
        <f>'[3]Qc, Winter, S1'!E76*Main!$B$8</f>
        <v>1.1604972198561034E-2</v>
      </c>
      <c r="F76" s="5">
        <f>'[3]Qc, Winter, S1'!F76*Main!$B$8</f>
        <v>0</v>
      </c>
      <c r="G76" s="5">
        <f>'[3]Qc, Winter, S1'!G76*Main!$B$8</f>
        <v>6.4360125664576057E-4</v>
      </c>
      <c r="H76" s="5">
        <f>'[3]Qc, Winter, S1'!H76*Main!$B$8</f>
        <v>3.0360049006291335E-3</v>
      </c>
      <c r="I76" s="5">
        <f>'[3]Qc, Winter, S1'!I76*Main!$B$8</f>
        <v>1.7150399788880413E-2</v>
      </c>
      <c r="J76" s="5">
        <f>'[3]Qc, Winter, S1'!J76*Main!$B$8</f>
        <v>7.4738273088214277E-2</v>
      </c>
      <c r="K76" s="5">
        <f>'[3]Qc, Winter, S1'!K76*Main!$B$8</f>
        <v>9.3689975486399721E-2</v>
      </c>
      <c r="L76" s="5">
        <f>'[3]Qc, Winter, S1'!L76*Main!$B$8</f>
        <v>9.516604305563614E-2</v>
      </c>
      <c r="M76" s="5">
        <f>'[3]Qc, Winter, S1'!M76*Main!$B$8</f>
        <v>9.1502289967874448E-2</v>
      </c>
      <c r="N76" s="5">
        <f>'[3]Qc, Winter, S1'!N76*Main!$B$8</f>
        <v>7.3520267938570291E-2</v>
      </c>
      <c r="O76" s="5">
        <f>'[3]Qc, Winter, S1'!O76*Main!$B$8</f>
        <v>5.2189204273654269E-2</v>
      </c>
      <c r="P76" s="5">
        <f>'[3]Qc, Winter, S1'!P76*Main!$B$8</f>
        <v>7.353616883086915E-2</v>
      </c>
      <c r="Q76" s="5">
        <f>'[3]Qc, Winter, S1'!Q76*Main!$B$8</f>
        <v>7.934303292224322E-2</v>
      </c>
      <c r="R76" s="5">
        <f>'[3]Qc, Winter, S1'!R76*Main!$B$8</f>
        <v>7.5308890704124595E-2</v>
      </c>
      <c r="S76" s="5">
        <f>'[3]Qc, Winter, S1'!S76*Main!$B$8</f>
        <v>5.3143704218896082E-2</v>
      </c>
      <c r="T76" s="5">
        <f>'[3]Qc, Winter, S1'!T76*Main!$B$8</f>
        <v>5.4580705722392757E-2</v>
      </c>
      <c r="U76" s="5">
        <f>'[3]Qc, Winter, S1'!U76*Main!$B$8</f>
        <v>2.0643239758699576E-2</v>
      </c>
      <c r="V76" s="5">
        <f>'[3]Qc, Winter, S1'!V76*Main!$B$8</f>
        <v>1.5274217181454657E-2</v>
      </c>
      <c r="W76" s="5">
        <f>'[3]Qc, Winter, S1'!W76*Main!$B$8</f>
        <v>1.5044426305209082E-2</v>
      </c>
      <c r="X76" s="5">
        <f>'[3]Qc, Winter, S1'!X76*Main!$B$8</f>
        <v>1.4899546256376855E-2</v>
      </c>
      <c r="Y76" s="5">
        <f>'[3]Qc, Winter, S1'!Y76*Main!$B$8</f>
        <v>8.8352808034551887E-3</v>
      </c>
    </row>
    <row r="77" spans="1:25" x14ac:dyDescent="0.3">
      <c r="A77">
        <v>99</v>
      </c>
      <c r="B77" s="5">
        <f>'[3]Qc, Winter, S1'!B77*Main!$B$8</f>
        <v>0.14614070142245394</v>
      </c>
      <c r="C77" s="5">
        <f>'[3]Qc, Winter, S1'!C77*Main!$B$8</f>
        <v>0.1381631066454759</v>
      </c>
      <c r="D77" s="5">
        <f>'[3]Qc, Winter, S1'!D77*Main!$B$8</f>
        <v>9.3254409417199105E-2</v>
      </c>
      <c r="E77" s="5">
        <f>'[3]Qc, Winter, S1'!E77*Main!$B$8</f>
        <v>8.7592321635999115E-2</v>
      </c>
      <c r="F77" s="5">
        <f>'[3]Qc, Winter, S1'!F77*Main!$B$8</f>
        <v>9.4129765043309457E-2</v>
      </c>
      <c r="G77" s="5">
        <f>'[3]Qc, Winter, S1'!G77*Main!$B$8</f>
        <v>9.0526511090218503E-2</v>
      </c>
      <c r="H77" s="5">
        <f>'[3]Qc, Winter, S1'!H77*Main!$B$8</f>
        <v>0.19583272380020958</v>
      </c>
      <c r="I77" s="5">
        <f>'[3]Qc, Winter, S1'!I77*Main!$B$8</f>
        <v>0.2715510520427869</v>
      </c>
      <c r="J77" s="5">
        <f>'[3]Qc, Winter, S1'!J77*Main!$B$8</f>
        <v>0.27888053403509333</v>
      </c>
      <c r="K77" s="5">
        <f>'[3]Qc, Winter, S1'!K77*Main!$B$8</f>
        <v>0.28406933846784244</v>
      </c>
      <c r="L77" s="5">
        <f>'[3]Qc, Winter, S1'!L77*Main!$B$8</f>
        <v>0.29895096184775588</v>
      </c>
      <c r="M77" s="5">
        <f>'[3]Qc, Winter, S1'!M77*Main!$B$8</f>
        <v>0.33694610454206092</v>
      </c>
      <c r="N77" s="5">
        <f>'[3]Qc, Winter, S1'!N77*Main!$B$8</f>
        <v>0.33349581931019562</v>
      </c>
      <c r="O77" s="5">
        <f>'[3]Qc, Winter, S1'!O77*Main!$B$8</f>
        <v>0.33959022599344973</v>
      </c>
      <c r="P77" s="5">
        <f>'[3]Qc, Winter, S1'!P77*Main!$B$8</f>
        <v>0.31862057254694875</v>
      </c>
      <c r="Q77" s="5">
        <f>'[3]Qc, Winter, S1'!Q77*Main!$B$8</f>
        <v>0.34011247362066971</v>
      </c>
      <c r="R77" s="5">
        <f>'[3]Qc, Winter, S1'!R77*Main!$B$8</f>
        <v>0.33696201242384388</v>
      </c>
      <c r="S77" s="5">
        <f>'[3]Qc, Winter, S1'!S77*Main!$B$8</f>
        <v>0.33079420199507559</v>
      </c>
      <c r="T77" s="5">
        <f>'[3]Qc, Winter, S1'!T77*Main!$B$8</f>
        <v>0.33140866354088094</v>
      </c>
      <c r="U77" s="5">
        <f>'[3]Qc, Winter, S1'!U77*Main!$B$8</f>
        <v>0.32539985283841161</v>
      </c>
      <c r="V77" s="5">
        <f>'[3]Qc, Winter, S1'!V77*Main!$B$8</f>
        <v>0.29271600031876499</v>
      </c>
      <c r="W77" s="5">
        <f>'[3]Qc, Winter, S1'!W77*Main!$B$8</f>
        <v>0.29259702274605154</v>
      </c>
      <c r="X77" s="5">
        <f>'[3]Qc, Winter, S1'!X77*Main!$B$8</f>
        <v>0.24559635399394383</v>
      </c>
      <c r="Y77" s="5">
        <f>'[3]Qc, Winter, S1'!Y77*Main!$B$8</f>
        <v>0.19479388359017413</v>
      </c>
    </row>
    <row r="78" spans="1:25" x14ac:dyDescent="0.3">
      <c r="A78">
        <v>100</v>
      </c>
      <c r="B78" s="5">
        <f>'[3]Qc, Winter, S1'!B78*Main!$B$8</f>
        <v>2.0304133167848334E-2</v>
      </c>
      <c r="C78" s="5">
        <f>'[3]Qc, Winter, S1'!C78*Main!$B$8</f>
        <v>1.98239362999948E-2</v>
      </c>
      <c r="D78" s="5">
        <f>'[3]Qc, Winter, S1'!D78*Main!$B$8</f>
        <v>1.9587941888779895E-2</v>
      </c>
      <c r="E78" s="5">
        <f>'[3]Qc, Winter, S1'!E78*Main!$B$8</f>
        <v>1.7264361854980727E-2</v>
      </c>
      <c r="F78" s="5">
        <f>'[3]Qc, Winter, S1'!F78*Main!$B$8</f>
        <v>1.9634383699539085E-2</v>
      </c>
      <c r="G78" s="5">
        <f>'[3]Qc, Winter, S1'!G78*Main!$B$8</f>
        <v>1.8461045031703486E-2</v>
      </c>
      <c r="H78" s="5">
        <f>'[3]Qc, Winter, S1'!H78*Main!$B$8</f>
        <v>1.8696449567250625E-2</v>
      </c>
      <c r="I78" s="5">
        <f>'[3]Qc, Winter, S1'!I78*Main!$B$8</f>
        <v>1.8793359131586591E-2</v>
      </c>
      <c r="J78" s="5">
        <f>'[3]Qc, Winter, S1'!J78*Main!$B$8</f>
        <v>3.311427156957341E-2</v>
      </c>
      <c r="K78" s="5">
        <f>'[3]Qc, Winter, S1'!K78*Main!$B$8</f>
        <v>3.8206313401085532E-2</v>
      </c>
      <c r="L78" s="5">
        <f>'[3]Qc, Winter, S1'!L78*Main!$B$8</f>
        <v>4.1674169644072084E-2</v>
      </c>
      <c r="M78" s="5">
        <f>'[3]Qc, Winter, S1'!M78*Main!$B$8</f>
        <v>4.5662312228265105E-2</v>
      </c>
      <c r="N78" s="5">
        <f>'[3]Qc, Winter, S1'!N78*Main!$B$8</f>
        <v>4.4981504292572874E-2</v>
      </c>
      <c r="O78" s="5">
        <f>'[3]Qc, Winter, S1'!O78*Main!$B$8</f>
        <v>4.4350974290785099E-2</v>
      </c>
      <c r="P78" s="5">
        <f>'[3]Qc, Winter, S1'!P78*Main!$B$8</f>
        <v>5.0453600791225607E-2</v>
      </c>
      <c r="Q78" s="5">
        <f>'[3]Qc, Winter, S1'!Q78*Main!$B$8</f>
        <v>4.8627926218876856E-2</v>
      </c>
      <c r="R78" s="5">
        <f>'[3]Qc, Winter, S1'!R78*Main!$B$8</f>
        <v>4.0740802036012977E-2</v>
      </c>
      <c r="S78" s="5">
        <f>'[3]Qc, Winter, S1'!S78*Main!$B$8</f>
        <v>2.808227952248063E-2</v>
      </c>
      <c r="T78" s="5">
        <f>'[3]Qc, Winter, S1'!T78*Main!$B$8</f>
        <v>2.6490074502197616E-2</v>
      </c>
      <c r="U78" s="5">
        <f>'[3]Qc, Winter, S1'!U78*Main!$B$8</f>
        <v>2.6831977438473549E-2</v>
      </c>
      <c r="V78" s="5">
        <f>'[3]Qc, Winter, S1'!V78*Main!$B$8</f>
        <v>2.0232863606111304E-2</v>
      </c>
      <c r="W78" s="5">
        <f>'[3]Qc, Winter, S1'!W78*Main!$B$8</f>
        <v>1.8914457460910441E-2</v>
      </c>
      <c r="X78" s="5">
        <f>'[3]Qc, Winter, S1'!X78*Main!$B$8</f>
        <v>2.0379079014266246E-2</v>
      </c>
      <c r="Y78" s="5">
        <f>'[3]Qc, Winter, S1'!Y78*Main!$B$8</f>
        <v>1.9191291795345594E-2</v>
      </c>
    </row>
    <row r="79" spans="1:25" x14ac:dyDescent="0.3">
      <c r="A79">
        <v>102</v>
      </c>
      <c r="B79" s="5">
        <f>'[3]Qc, Winter, S1'!B79*Main!$B$8</f>
        <v>0.29073063461299692</v>
      </c>
      <c r="C79" s="5">
        <f>'[3]Qc, Winter, S1'!C79*Main!$B$8</f>
        <v>0.27804751058704963</v>
      </c>
      <c r="D79" s="5">
        <f>'[3]Qc, Winter, S1'!D79*Main!$B$8</f>
        <v>0.27644075051801659</v>
      </c>
      <c r="E79" s="5">
        <f>'[3]Qc, Winter, S1'!E79*Main!$B$8</f>
        <v>0.26160535209092278</v>
      </c>
      <c r="F79" s="5">
        <f>'[3]Qc, Winter, S1'!F79*Main!$B$8</f>
        <v>0.22262146962437837</v>
      </c>
      <c r="G79" s="5">
        <f>'[3]Qc, Winter, S1'!G79*Main!$B$8</f>
        <v>0.22579195881990574</v>
      </c>
      <c r="H79" s="5">
        <f>'[3]Qc, Winter, S1'!H79*Main!$B$8</f>
        <v>0.22217547745216823</v>
      </c>
      <c r="I79" s="5">
        <f>'[3]Qc, Winter, S1'!I79*Main!$B$8</f>
        <v>0.20424463831102033</v>
      </c>
      <c r="J79" s="5">
        <f>'[3]Qc, Winter, S1'!J79*Main!$B$8</f>
        <v>0.19640163708561237</v>
      </c>
      <c r="K79" s="5">
        <f>'[3]Qc, Winter, S1'!K79*Main!$B$8</f>
        <v>0.20131941305403944</v>
      </c>
      <c r="L79" s="5">
        <f>'[3]Qc, Winter, S1'!L79*Main!$B$8</f>
        <v>0.21881158500227041</v>
      </c>
      <c r="M79" s="5">
        <f>'[3]Qc, Winter, S1'!M79*Main!$B$8</f>
        <v>0.2455111117178391</v>
      </c>
      <c r="N79" s="5">
        <f>'[3]Qc, Winter, S1'!N79*Main!$B$8</f>
        <v>0.25324123682224881</v>
      </c>
      <c r="O79" s="5">
        <f>'[3]Qc, Winter, S1'!O79*Main!$B$8</f>
        <v>0.25321104335471961</v>
      </c>
      <c r="P79" s="5">
        <f>'[3]Qc, Winter, S1'!P79*Main!$B$8</f>
        <v>0.24761364196094279</v>
      </c>
      <c r="Q79" s="5">
        <f>'[3]Qc, Winter, S1'!Q79*Main!$B$8</f>
        <v>0.24920104759681697</v>
      </c>
      <c r="R79" s="5">
        <f>'[3]Qc, Winter, S1'!R79*Main!$B$8</f>
        <v>0.22850300660442452</v>
      </c>
      <c r="S79" s="5">
        <f>'[3]Qc, Winter, S1'!S79*Main!$B$8</f>
        <v>0.21983875258999472</v>
      </c>
      <c r="T79" s="5">
        <f>'[3]Qc, Winter, S1'!T79*Main!$B$8</f>
        <v>0.22922393951269135</v>
      </c>
      <c r="U79" s="5">
        <f>'[3]Qc, Winter, S1'!U79*Main!$B$8</f>
        <v>0.21996919788277619</v>
      </c>
      <c r="V79" s="5">
        <f>'[3]Qc, Winter, S1'!V79*Main!$B$8</f>
        <v>0.22349766987445702</v>
      </c>
      <c r="W79" s="5">
        <f>'[3]Qc, Winter, S1'!W79*Main!$B$8</f>
        <v>0.22224316140858338</v>
      </c>
      <c r="X79" s="5">
        <f>'[3]Qc, Winter, S1'!X79*Main!$B$8</f>
        <v>0.22411810963633769</v>
      </c>
      <c r="Y79" s="5">
        <f>'[3]Qc, Winter, S1'!Y79*Main!$B$8</f>
        <v>0.22381400822098835</v>
      </c>
    </row>
    <row r="80" spans="1:25" x14ac:dyDescent="0.3">
      <c r="A80">
        <v>105</v>
      </c>
      <c r="B80" s="5">
        <f>'[3]Qc, Winter, S1'!B80*Main!$B$8</f>
        <v>1.9927528546825669E-3</v>
      </c>
      <c r="C80" s="5">
        <f>'[3]Qc, Winter, S1'!C80*Main!$B$8</f>
        <v>1.5946609042605526E-3</v>
      </c>
      <c r="D80" s="5">
        <f>'[3]Qc, Winter, S1'!D80*Main!$B$8</f>
        <v>1.5450736417413334E-3</v>
      </c>
      <c r="E80" s="5">
        <f>'[3]Qc, Winter, S1'!E80*Main!$B$8</f>
        <v>1.4836794852435193E-3</v>
      </c>
      <c r="F80" s="5">
        <f>'[3]Qc, Winter, S1'!F80*Main!$B$8</f>
        <v>1.3447489588152388E-3</v>
      </c>
      <c r="G80" s="5">
        <f>'[3]Qc, Winter, S1'!G80*Main!$B$8</f>
        <v>1.442482546534921E-3</v>
      </c>
      <c r="H80" s="5">
        <f>'[3]Qc, Winter, S1'!H80*Main!$B$8</f>
        <v>1.4045761833474553E-3</v>
      </c>
      <c r="I80" s="5">
        <f>'[3]Qc, Winter, S1'!I80*Main!$B$8</f>
        <v>1.4283553277827604E-3</v>
      </c>
      <c r="J80" s="5">
        <f>'[3]Qc, Winter, S1'!J80*Main!$B$8</f>
        <v>1.3780593683667872E-3</v>
      </c>
      <c r="K80" s="5">
        <f>'[3]Qc, Winter, S1'!K80*Main!$B$8</f>
        <v>1.4153824775029666E-3</v>
      </c>
      <c r="L80" s="5">
        <f>'[3]Qc, Winter, S1'!L80*Main!$B$8</f>
        <v>1.5612684602382147E-3</v>
      </c>
      <c r="M80" s="5">
        <f>'[3]Qc, Winter, S1'!M80*Main!$B$8</f>
        <v>1.5742444373924556E-3</v>
      </c>
      <c r="N80" s="5">
        <f>'[3]Qc, Winter, S1'!N80*Main!$B$8</f>
        <v>1.7783103336276535E-3</v>
      </c>
      <c r="O80" s="5">
        <f>'[3]Qc, Winter, S1'!O80*Main!$B$8</f>
        <v>1.7030861953839479E-3</v>
      </c>
      <c r="P80" s="5">
        <f>'[3]Qc, Winter, S1'!P80*Main!$B$8</f>
        <v>1.5481959178436939E-3</v>
      </c>
      <c r="Q80" s="5">
        <f>'[3]Qc, Winter, S1'!Q80*Main!$B$8</f>
        <v>1.5581976855973359E-3</v>
      </c>
      <c r="R80" s="5">
        <f>'[3]Qc, Winter, S1'!R80*Main!$B$8</f>
        <v>1.5479501822989075E-3</v>
      </c>
      <c r="S80" s="5">
        <f>'[3]Qc, Winter, S1'!S80*Main!$B$8</f>
        <v>1.6776198262837263E-3</v>
      </c>
      <c r="T80" s="5">
        <f>'[3]Qc, Winter, S1'!T80*Main!$B$8</f>
        <v>2.2520765082799693E-3</v>
      </c>
      <c r="U80" s="5">
        <f>'[3]Qc, Winter, S1'!U80*Main!$B$8</f>
        <v>2.8551218354787946E-3</v>
      </c>
      <c r="V80" s="5">
        <f>'[3]Qc, Winter, S1'!V80*Main!$B$8</f>
        <v>2.9871287261459519E-3</v>
      </c>
      <c r="W80" s="5">
        <f>'[3]Qc, Winter, S1'!W80*Main!$B$8</f>
        <v>2.7701267663891621E-3</v>
      </c>
      <c r="X80" s="5">
        <f>'[3]Qc, Winter, S1'!X80*Main!$B$8</f>
        <v>2.4108510996187298E-3</v>
      </c>
      <c r="Y80" s="5">
        <f>'[3]Qc, Winter, S1'!Y80*Main!$B$8</f>
        <v>2.1437900871687848E-3</v>
      </c>
    </row>
    <row r="81" spans="1:25" x14ac:dyDescent="0.3">
      <c r="A81">
        <v>104</v>
      </c>
      <c r="B81" s="5">
        <f>'[3]Qc, Winter, S1'!B81*Main!$B$8</f>
        <v>9.0813200988651477E-2</v>
      </c>
      <c r="C81" s="5">
        <f>'[3]Qc, Winter, S1'!C81*Main!$B$8</f>
        <v>9.0813200988651477E-2</v>
      </c>
      <c r="D81" s="5">
        <f>'[3]Qc, Winter, S1'!D81*Main!$B$8</f>
        <v>9.0813200988651477E-2</v>
      </c>
      <c r="E81" s="5">
        <f>'[3]Qc, Winter, S1'!E81*Main!$B$8</f>
        <v>9.0813200988651477E-2</v>
      </c>
      <c r="F81" s="5">
        <f>'[3]Qc, Winter, S1'!F81*Main!$B$8</f>
        <v>9.0813200988651477E-2</v>
      </c>
      <c r="G81" s="5">
        <f>'[3]Qc, Winter, S1'!G81*Main!$B$8</f>
        <v>9.0813200988651477E-2</v>
      </c>
      <c r="H81" s="5">
        <f>'[3]Qc, Winter, S1'!H81*Main!$B$8</f>
        <v>9.0813200988651477E-2</v>
      </c>
      <c r="I81" s="5">
        <f>'[3]Qc, Winter, S1'!I81*Main!$B$8</f>
        <v>9.0813200988651477E-2</v>
      </c>
      <c r="J81" s="5">
        <f>'[3]Qc, Winter, S1'!J81*Main!$B$8</f>
        <v>9.0813200988651477E-2</v>
      </c>
      <c r="K81" s="5">
        <f>'[3]Qc, Winter, S1'!K81*Main!$B$8</f>
        <v>9.0813200988651477E-2</v>
      </c>
      <c r="L81" s="5">
        <f>'[3]Qc, Winter, S1'!L81*Main!$B$8</f>
        <v>9.0813200988651477E-2</v>
      </c>
      <c r="M81" s="5">
        <f>'[3]Qc, Winter, S1'!M81*Main!$B$8</f>
        <v>9.0813200988651477E-2</v>
      </c>
      <c r="N81" s="5">
        <f>'[3]Qc, Winter, S1'!N81*Main!$B$8</f>
        <v>9.0813200988651477E-2</v>
      </c>
      <c r="O81" s="5">
        <f>'[3]Qc, Winter, S1'!O81*Main!$B$8</f>
        <v>9.0813200988651477E-2</v>
      </c>
      <c r="P81" s="5">
        <f>'[3]Qc, Winter, S1'!P81*Main!$B$8</f>
        <v>9.0813200988651477E-2</v>
      </c>
      <c r="Q81" s="5">
        <f>'[3]Qc, Winter, S1'!Q81*Main!$B$8</f>
        <v>9.0813200988651477E-2</v>
      </c>
      <c r="R81" s="5">
        <f>'[3]Qc, Winter, S1'!R81*Main!$B$8</f>
        <v>9.0813200988651477E-2</v>
      </c>
      <c r="S81" s="5">
        <f>'[3]Qc, Winter, S1'!S81*Main!$B$8</f>
        <v>9.0813200988651477E-2</v>
      </c>
      <c r="T81" s="5">
        <f>'[3]Qc, Winter, S1'!T81*Main!$B$8</f>
        <v>9.0813200988651477E-2</v>
      </c>
      <c r="U81" s="5">
        <f>'[3]Qc, Winter, S1'!U81*Main!$B$8</f>
        <v>9.0813200988651477E-2</v>
      </c>
      <c r="V81" s="5">
        <f>'[3]Qc, Winter, S1'!V81*Main!$B$8</f>
        <v>9.0813200988651477E-2</v>
      </c>
      <c r="W81" s="5">
        <f>'[3]Qc, Winter, S1'!W81*Main!$B$8</f>
        <v>9.0813200988651477E-2</v>
      </c>
      <c r="X81" s="5">
        <f>'[3]Qc, Winter, S1'!X81*Main!$B$8</f>
        <v>9.0813200988651477E-2</v>
      </c>
      <c r="Y81" s="5">
        <f>'[3]Qc, Winter, S1'!Y81*Main!$B$8</f>
        <v>9.0813200988651477E-2</v>
      </c>
    </row>
    <row r="82" spans="1:25" x14ac:dyDescent="0.3">
      <c r="A82">
        <v>45</v>
      </c>
      <c r="B82" s="5">
        <f>'[3]Qc, Winter, S1'!B82*Main!$B$8</f>
        <v>1.3234173725125808E-3</v>
      </c>
      <c r="C82" s="5">
        <f>'[3]Qc, Winter, S1'!C82*Main!$B$8</f>
        <v>1.0746959073148375E-3</v>
      </c>
      <c r="D82" s="5">
        <f>'[3]Qc, Winter, S1'!D82*Main!$B$8</f>
        <v>8.6806650267096054E-4</v>
      </c>
      <c r="E82" s="5">
        <f>'[3]Qc, Winter, S1'!E82*Main!$B$8</f>
        <v>7.4644322049939051E-4</v>
      </c>
      <c r="F82" s="5">
        <f>'[3]Qc, Winter, S1'!F82*Main!$B$8</f>
        <v>7.9892431124635888E-4</v>
      </c>
      <c r="G82" s="5">
        <f>'[3]Qc, Winter, S1'!G82*Main!$B$8</f>
        <v>7.8221269572567543E-4</v>
      </c>
      <c r="H82" s="5">
        <f>'[3]Qc, Winter, S1'!H82*Main!$B$8</f>
        <v>7.5984157314025371E-4</v>
      </c>
      <c r="I82" s="5">
        <f>'[3]Qc, Winter, S1'!I82*Main!$B$8</f>
        <v>7.4949496973948909E-4</v>
      </c>
      <c r="J82" s="5">
        <f>'[3]Qc, Winter, S1'!J82*Main!$B$8</f>
        <v>9.3056443138260362E-4</v>
      </c>
      <c r="K82" s="5">
        <f>'[3]Qc, Winter, S1'!K82*Main!$B$8</f>
        <v>9.8502127683358122E-4</v>
      </c>
      <c r="L82" s="5">
        <f>'[3]Qc, Winter, S1'!L82*Main!$B$8</f>
        <v>9.9426804723299722E-4</v>
      </c>
      <c r="M82" s="5">
        <f>'[3]Qc, Winter, S1'!M82*Main!$B$8</f>
        <v>1.0377556512739317E-3</v>
      </c>
      <c r="N82" s="5">
        <f>'[3]Qc, Winter, S1'!N82*Main!$B$8</f>
        <v>1.1787008609121029E-3</v>
      </c>
      <c r="O82" s="5">
        <f>'[3]Qc, Winter, S1'!O82*Main!$B$8</f>
        <v>1.0427762023323389E-3</v>
      </c>
      <c r="P82" s="5">
        <f>'[3]Qc, Winter, S1'!P82*Main!$B$8</f>
        <v>9.198822448250603E-4</v>
      </c>
      <c r="Q82" s="5">
        <f>'[3]Qc, Winter, S1'!Q82*Main!$B$8</f>
        <v>7.7798789534093134E-4</v>
      </c>
      <c r="R82" s="5">
        <f>'[3]Qc, Winter, S1'!R82*Main!$B$8</f>
        <v>7.5111385694273821E-4</v>
      </c>
      <c r="S82" s="5">
        <f>'[3]Qc, Winter, S1'!S82*Main!$B$8</f>
        <v>1.1231196345163844E-3</v>
      </c>
      <c r="T82" s="5">
        <f>'[3]Qc, Winter, S1'!T82*Main!$B$8</f>
        <v>1.6103516137300836E-3</v>
      </c>
      <c r="U82" s="5">
        <f>'[3]Qc, Winter, S1'!U82*Main!$B$8</f>
        <v>2.1866147267586575E-3</v>
      </c>
      <c r="V82" s="5">
        <f>'[3]Qc, Winter, S1'!V82*Main!$B$8</f>
        <v>2.5461552573315992E-3</v>
      </c>
      <c r="W82" s="5">
        <f>'[3]Qc, Winter, S1'!W82*Main!$B$8</f>
        <v>2.5330155804179273E-3</v>
      </c>
      <c r="X82" s="5">
        <f>'[3]Qc, Winter, S1'!X82*Main!$B$8</f>
        <v>2.2670088156813801E-3</v>
      </c>
      <c r="Y82" s="5">
        <f>'[3]Qc, Winter, S1'!Y82*Main!$B$8</f>
        <v>1.6300055769627993E-3</v>
      </c>
    </row>
    <row r="83" spans="1:25" x14ac:dyDescent="0.3">
      <c r="A83">
        <v>40</v>
      </c>
      <c r="B83" s="5">
        <f>'[3]Qc, Winter, S1'!B83*Main!$B$8</f>
        <v>9.7788069159809414E-3</v>
      </c>
      <c r="C83" s="5">
        <f>'[3]Qc, Winter, S1'!C83*Main!$B$8</f>
        <v>9.3112257782961734E-3</v>
      </c>
      <c r="D83" s="5">
        <f>'[3]Qc, Winter, S1'!D83*Main!$B$8</f>
        <v>8.287891547130494E-3</v>
      </c>
      <c r="E83" s="5">
        <f>'[3]Qc, Winter, S1'!E83*Main!$B$8</f>
        <v>7.880769723690801E-3</v>
      </c>
      <c r="F83" s="5">
        <f>'[3]Qc, Winter, S1'!F83*Main!$B$8</f>
        <v>8.0142404393050998E-3</v>
      </c>
      <c r="G83" s="5">
        <f>'[3]Qc, Winter, S1'!G83*Main!$B$8</f>
        <v>7.9183995924767131E-3</v>
      </c>
      <c r="H83" s="5">
        <f>'[3]Qc, Winter, S1'!H83*Main!$B$8</f>
        <v>7.719758911607308E-3</v>
      </c>
      <c r="I83" s="5">
        <f>'[3]Qc, Winter, S1'!I83*Main!$B$8</f>
        <v>7.8987091620679774E-3</v>
      </c>
      <c r="J83" s="5">
        <f>'[3]Qc, Winter, S1'!J83*Main!$B$8</f>
        <v>8.4407555637115456E-3</v>
      </c>
      <c r="K83" s="5">
        <f>'[3]Qc, Winter, S1'!K83*Main!$B$8</f>
        <v>8.8485335125283796E-3</v>
      </c>
      <c r="L83" s="5">
        <f>'[3]Qc, Winter, S1'!L83*Main!$B$8</f>
        <v>8.9801419899399066E-3</v>
      </c>
      <c r="M83" s="5">
        <f>'[3]Qc, Winter, S1'!M83*Main!$B$8</f>
        <v>9.2996523453083031E-3</v>
      </c>
      <c r="N83" s="5">
        <f>'[3]Qc, Winter, S1'!N83*Main!$B$8</f>
        <v>9.842286052950143E-3</v>
      </c>
      <c r="O83" s="5">
        <f>'[3]Qc, Winter, S1'!O83*Main!$B$8</f>
        <v>9.6066463712504418E-3</v>
      </c>
      <c r="P83" s="5">
        <f>'[3]Qc, Winter, S1'!P83*Main!$B$8</f>
        <v>9.7243141709364486E-3</v>
      </c>
      <c r="Q83" s="5">
        <f>'[3]Qc, Winter, S1'!Q83*Main!$B$8</f>
        <v>9.0443121586103806E-3</v>
      </c>
      <c r="R83" s="5">
        <f>'[3]Qc, Winter, S1'!R83*Main!$B$8</f>
        <v>9.2517889639359835E-3</v>
      </c>
      <c r="S83" s="5">
        <f>'[3]Qc, Winter, S1'!S83*Main!$B$8</f>
        <v>1.0792320834624712E-2</v>
      </c>
      <c r="T83" s="5">
        <f>'[3]Qc, Winter, S1'!T83*Main!$B$8</f>
        <v>1.4648482057430386E-2</v>
      </c>
      <c r="U83" s="5">
        <f>'[3]Qc, Winter, S1'!U83*Main!$B$8</f>
        <v>1.8486727822219769E-2</v>
      </c>
      <c r="V83" s="5">
        <f>'[3]Qc, Winter, S1'!V83*Main!$B$8</f>
        <v>1.9516353705466449E-2</v>
      </c>
      <c r="W83" s="5">
        <f>'[3]Qc, Winter, S1'!W83*Main!$B$8</f>
        <v>1.9344143355371029E-2</v>
      </c>
      <c r="X83" s="5">
        <f>'[3]Qc, Winter, S1'!X83*Main!$B$8</f>
        <v>1.7078400816260934E-2</v>
      </c>
      <c r="Y83" s="5">
        <f>'[3]Qc, Winter, S1'!Y83*Main!$B$8</f>
        <v>1.4451110349149169E-2</v>
      </c>
    </row>
    <row r="84" spans="1:25" x14ac:dyDescent="0.3">
      <c r="A84">
        <v>73</v>
      </c>
      <c r="B84" s="5">
        <f>'[3]Qc, Winter, S1'!B84*Main!$B$8</f>
        <v>8.9800524537995575E-3</v>
      </c>
      <c r="C84" s="5">
        <f>'[3]Qc, Winter, S1'!C84*Main!$B$8</f>
        <v>8.2734135106672518E-3</v>
      </c>
      <c r="D84" s="5">
        <f>'[3]Qc, Winter, S1'!D84*Main!$B$8</f>
        <v>7.9467073442855158E-3</v>
      </c>
      <c r="E84" s="5">
        <f>'[3]Qc, Winter, S1'!E84*Main!$B$8</f>
        <v>6.7244252282189594E-3</v>
      </c>
      <c r="F84" s="5">
        <f>'[3]Qc, Winter, S1'!F84*Main!$B$8</f>
        <v>6.6258799926442579E-3</v>
      </c>
      <c r="G84" s="5">
        <f>'[3]Qc, Winter, S1'!G84*Main!$B$8</f>
        <v>6.4289985337527538E-3</v>
      </c>
      <c r="H84" s="5">
        <f>'[3]Qc, Winter, S1'!H84*Main!$B$8</f>
        <v>5.6280902378560444E-3</v>
      </c>
      <c r="I84" s="5">
        <f>'[3]Qc, Winter, S1'!I84*Main!$B$8</f>
        <v>4.6814271800594302E-3</v>
      </c>
      <c r="J84" s="5">
        <f>'[3]Qc, Winter, S1'!J84*Main!$B$8</f>
        <v>6.5854701047430774E-3</v>
      </c>
      <c r="K84" s="5">
        <f>'[3]Qc, Winter, S1'!K84*Main!$B$8</f>
        <v>6.6593281973158962E-3</v>
      </c>
      <c r="L84" s="5">
        <f>'[3]Qc, Winter, S1'!L84*Main!$B$8</f>
        <v>6.9187849180355103E-3</v>
      </c>
      <c r="M84" s="5">
        <f>'[3]Qc, Winter, S1'!M84*Main!$B$8</f>
        <v>7.4410350351329394E-3</v>
      </c>
      <c r="N84" s="5">
        <f>'[3]Qc, Winter, S1'!N84*Main!$B$8</f>
        <v>7.7762440131441159E-3</v>
      </c>
      <c r="O84" s="5">
        <f>'[3]Qc, Winter, S1'!O84*Main!$B$8</f>
        <v>7.6335976168393008E-3</v>
      </c>
      <c r="P84" s="5">
        <f>'[3]Qc, Winter, S1'!P84*Main!$B$8</f>
        <v>6.7343201778404319E-3</v>
      </c>
      <c r="Q84" s="5">
        <f>'[3]Qc, Winter, S1'!Q84*Main!$B$8</f>
        <v>6.8091380524311984E-3</v>
      </c>
      <c r="R84" s="5">
        <f>'[3]Qc, Winter, S1'!R84*Main!$B$8</f>
        <v>6.6536315135970027E-3</v>
      </c>
      <c r="S84" s="5">
        <f>'[3]Qc, Winter, S1'!S84*Main!$B$8</f>
        <v>6.8594003212658853E-3</v>
      </c>
      <c r="T84" s="5">
        <f>'[3]Qc, Winter, S1'!T84*Main!$B$8</f>
        <v>7.8122864955558731E-3</v>
      </c>
      <c r="U84" s="5">
        <f>'[3]Qc, Winter, S1'!U84*Main!$B$8</f>
        <v>8.7632637479819545E-3</v>
      </c>
      <c r="V84" s="5">
        <f>'[3]Qc, Winter, S1'!V84*Main!$B$8</f>
        <v>1.011943091489232E-2</v>
      </c>
      <c r="W84" s="5">
        <f>'[3]Qc, Winter, S1'!W84*Main!$B$8</f>
        <v>1.180975759975994E-2</v>
      </c>
      <c r="X84" s="5">
        <f>'[3]Qc, Winter, S1'!X84*Main!$B$8</f>
        <v>1.2195762941744119E-2</v>
      </c>
      <c r="Y84" s="5">
        <f>'[3]Qc, Winter, S1'!Y84*Main!$B$8</f>
        <v>1.1315312640162091E-2</v>
      </c>
    </row>
    <row r="85" spans="1:25" x14ac:dyDescent="0.3">
      <c r="A85">
        <v>25</v>
      </c>
      <c r="B85" s="5">
        <f>'[3]Qc, Winter, S1'!B85*Main!$B$8</f>
        <v>5.4585304980644825E-3</v>
      </c>
      <c r="C85" s="5">
        <f>'[3]Qc, Winter, S1'!C85*Main!$B$8</f>
        <v>3.897874280141041E-3</v>
      </c>
      <c r="D85" s="5">
        <f>'[3]Qc, Winter, S1'!D85*Main!$B$8</f>
        <v>2.8938575776775383E-3</v>
      </c>
      <c r="E85" s="5">
        <f>'[3]Qc, Winter, S1'!E85*Main!$B$8</f>
        <v>3.2598130676309419E-3</v>
      </c>
      <c r="F85" s="5">
        <f>'[3]Qc, Winter, S1'!F85*Main!$B$8</f>
        <v>2.9131282808229552E-3</v>
      </c>
      <c r="G85" s="5">
        <f>'[3]Qc, Winter, S1'!G85*Main!$B$8</f>
        <v>3.2698923396712967E-3</v>
      </c>
      <c r="H85" s="5">
        <f>'[3]Qc, Winter, S1'!H85*Main!$B$8</f>
        <v>3.1508978158770943E-3</v>
      </c>
      <c r="I85" s="5">
        <f>'[3]Qc, Winter, S1'!I85*Main!$B$8</f>
        <v>3.38941201917934E-3</v>
      </c>
      <c r="J85" s="5">
        <f>'[3]Qc, Winter, S1'!J85*Main!$B$8</f>
        <v>5.0722223508132564E-3</v>
      </c>
      <c r="K85" s="5">
        <f>'[3]Qc, Winter, S1'!K85*Main!$B$8</f>
        <v>5.3319042598921965E-3</v>
      </c>
      <c r="L85" s="5">
        <f>'[3]Qc, Winter, S1'!L85*Main!$B$8</f>
        <v>6.0801420343804986E-3</v>
      </c>
      <c r="M85" s="5">
        <f>'[3]Qc, Winter, S1'!M85*Main!$B$8</f>
        <v>6.6865897526701829E-3</v>
      </c>
      <c r="N85" s="5">
        <f>'[3]Qc, Winter, S1'!N85*Main!$B$8</f>
        <v>7.0215874480934349E-3</v>
      </c>
      <c r="O85" s="5">
        <f>'[3]Qc, Winter, S1'!O85*Main!$B$8</f>
        <v>7.09399721200611E-3</v>
      </c>
      <c r="P85" s="5">
        <f>'[3]Qc, Winter, S1'!P85*Main!$B$8</f>
        <v>6.173588960093449E-3</v>
      </c>
      <c r="Q85" s="5">
        <f>'[3]Qc, Winter, S1'!Q85*Main!$B$8</f>
        <v>5.1647991725442327E-3</v>
      </c>
      <c r="R85" s="5">
        <f>'[3]Qc, Winter, S1'!R85*Main!$B$8</f>
        <v>5.4243045634637509E-3</v>
      </c>
      <c r="S85" s="5">
        <f>'[3]Qc, Winter, S1'!S85*Main!$B$8</f>
        <v>8.4662543496972654E-3</v>
      </c>
      <c r="T85" s="5">
        <f>'[3]Qc, Winter, S1'!T85*Main!$B$8</f>
        <v>1.3088205410307953E-2</v>
      </c>
      <c r="U85" s="5">
        <f>'[3]Qc, Winter, S1'!U85*Main!$B$8</f>
        <v>1.6448837874720231E-2</v>
      </c>
      <c r="V85" s="5">
        <f>'[3]Qc, Winter, S1'!V85*Main!$B$8</f>
        <v>1.5933465580537053E-2</v>
      </c>
      <c r="W85" s="5">
        <f>'[3]Qc, Winter, S1'!W85*Main!$B$8</f>
        <v>1.4691720776542362E-2</v>
      </c>
      <c r="X85" s="5">
        <f>'[3]Qc, Winter, S1'!X85*Main!$B$8</f>
        <v>1.1956590342734707E-2</v>
      </c>
      <c r="Y85" s="5">
        <f>'[3]Qc, Winter, S1'!Y85*Main!$B$8</f>
        <v>9.0389414091456618E-3</v>
      </c>
    </row>
    <row r="86" spans="1:25" x14ac:dyDescent="0.3">
      <c r="A86">
        <v>59</v>
      </c>
      <c r="B86" s="5">
        <f>'[3]Qc, Winter, S1'!B86*Main!$B$8</f>
        <v>1.8239257450761274E-2</v>
      </c>
      <c r="C86" s="5">
        <f>'[3]Qc, Winter, S1'!C86*Main!$B$8</f>
        <v>1.5361967322647854E-2</v>
      </c>
      <c r="D86" s="5">
        <f>'[3]Qc, Winter, S1'!D86*Main!$B$8</f>
        <v>1.5342711944230101E-2</v>
      </c>
      <c r="E86" s="5">
        <f>'[3]Qc, Winter, S1'!E86*Main!$B$8</f>
        <v>1.6262726293883471E-2</v>
      </c>
      <c r="F86" s="5">
        <f>'[3]Qc, Winter, S1'!F86*Main!$B$8</f>
        <v>1.5175658648785822E-2</v>
      </c>
      <c r="G86" s="5">
        <f>'[3]Qc, Winter, S1'!G86*Main!$B$8</f>
        <v>1.585622540570554E-2</v>
      </c>
      <c r="H86" s="5">
        <f>'[3]Qc, Winter, S1'!H86*Main!$B$8</f>
        <v>1.7670732473830691E-2</v>
      </c>
      <c r="I86" s="5">
        <f>'[3]Qc, Winter, S1'!I86*Main!$B$8</f>
        <v>2.0019186683131865E-2</v>
      </c>
      <c r="J86" s="5">
        <f>'[3]Qc, Winter, S1'!J86*Main!$B$8</f>
        <v>2.7234954890656776E-2</v>
      </c>
      <c r="K86" s="5">
        <f>'[3]Qc, Winter, S1'!K86*Main!$B$8</f>
        <v>3.1718353527579721E-2</v>
      </c>
      <c r="L86" s="5">
        <f>'[3]Qc, Winter, S1'!L86*Main!$B$8</f>
        <v>3.5228275657740386E-2</v>
      </c>
      <c r="M86" s="5">
        <f>'[3]Qc, Winter, S1'!M86*Main!$B$8</f>
        <v>3.7995037464617396E-2</v>
      </c>
      <c r="N86" s="5">
        <f>'[3]Qc, Winter, S1'!N86*Main!$B$8</f>
        <v>3.5917923876654594E-2</v>
      </c>
      <c r="O86" s="5">
        <f>'[3]Qc, Winter, S1'!O86*Main!$B$8</f>
        <v>3.3817659023951618E-2</v>
      </c>
      <c r="P86" s="5">
        <f>'[3]Qc, Winter, S1'!P86*Main!$B$8</f>
        <v>3.8332153377953711E-2</v>
      </c>
      <c r="Q86" s="5">
        <f>'[3]Qc, Winter, S1'!Q86*Main!$B$8</f>
        <v>4.0539763123511555E-2</v>
      </c>
      <c r="R86" s="5">
        <f>'[3]Qc, Winter, S1'!R86*Main!$B$8</f>
        <v>3.8677136126721294E-2</v>
      </c>
      <c r="S86" s="5">
        <f>'[3]Qc, Winter, S1'!S86*Main!$B$8</f>
        <v>3.5964297070156942E-2</v>
      </c>
      <c r="T86" s="5">
        <f>'[3]Qc, Winter, S1'!T86*Main!$B$8</f>
        <v>3.5442845399750074E-2</v>
      </c>
      <c r="U86" s="5">
        <f>'[3]Qc, Winter, S1'!U86*Main!$B$8</f>
        <v>3.4863215812981727E-2</v>
      </c>
      <c r="V86" s="5">
        <f>'[3]Qc, Winter, S1'!V86*Main!$B$8</f>
        <v>3.351854659058591E-2</v>
      </c>
      <c r="W86" s="5">
        <f>'[3]Qc, Winter, S1'!W86*Main!$B$8</f>
        <v>3.0577318151255792E-2</v>
      </c>
      <c r="X86" s="5">
        <f>'[3]Qc, Winter, S1'!X86*Main!$B$8</f>
        <v>3.0363494070763584E-2</v>
      </c>
      <c r="Y86" s="5">
        <f>'[3]Qc, Winter, S1'!Y86*Main!$B$8</f>
        <v>2.7655667477206929E-2</v>
      </c>
    </row>
    <row r="87" spans="1:25" x14ac:dyDescent="0.3">
      <c r="A87">
        <v>96</v>
      </c>
      <c r="B87" s="5">
        <f>'[3]Qc, Winter, S1'!B87*Main!$B$8</f>
        <v>1.0227410932571611E-2</v>
      </c>
      <c r="C87" s="5">
        <f>'[3]Qc, Winter, S1'!C87*Main!$B$8</f>
        <v>7.9057067448910327E-3</v>
      </c>
      <c r="D87" s="5">
        <f>'[3]Qc, Winter, S1'!D87*Main!$B$8</f>
        <v>7.6648565138889811E-3</v>
      </c>
      <c r="E87" s="5">
        <f>'[3]Qc, Winter, S1'!E87*Main!$B$8</f>
        <v>7.6476098099605965E-3</v>
      </c>
      <c r="F87" s="5">
        <f>'[3]Qc, Winter, S1'!F87*Main!$B$8</f>
        <v>7.8455837232808689E-3</v>
      </c>
      <c r="G87" s="5">
        <f>'[3]Qc, Winter, S1'!G87*Main!$B$8</f>
        <v>7.7356973378589497E-3</v>
      </c>
      <c r="H87" s="5">
        <f>'[3]Qc, Winter, S1'!H87*Main!$B$8</f>
        <v>7.9391281312892539E-3</v>
      </c>
      <c r="I87" s="5">
        <f>'[3]Qc, Winter, S1'!I87*Main!$B$8</f>
        <v>9.9066157123048528E-3</v>
      </c>
      <c r="J87" s="5">
        <f>'[3]Qc, Winter, S1'!J87*Main!$B$8</f>
        <v>1.5937941819972032E-2</v>
      </c>
      <c r="K87" s="5">
        <f>'[3]Qc, Winter, S1'!K87*Main!$B$8</f>
        <v>1.9748955827488708E-2</v>
      </c>
      <c r="L87" s="5">
        <f>'[3]Qc, Winter, S1'!L87*Main!$B$8</f>
        <v>2.18408203172046E-2</v>
      </c>
      <c r="M87" s="5">
        <f>'[3]Qc, Winter, S1'!M87*Main!$B$8</f>
        <v>2.457729223226561E-2</v>
      </c>
      <c r="N87" s="5">
        <f>'[3]Qc, Winter, S1'!N87*Main!$B$8</f>
        <v>2.3473750079239238E-2</v>
      </c>
      <c r="O87" s="5">
        <f>'[3]Qc, Winter, S1'!O87*Main!$B$8</f>
        <v>2.2700918529071312E-2</v>
      </c>
      <c r="P87" s="5">
        <f>'[3]Qc, Winter, S1'!P87*Main!$B$8</f>
        <v>2.3833012352488525E-2</v>
      </c>
      <c r="Q87" s="5">
        <f>'[3]Qc, Winter, S1'!Q87*Main!$B$8</f>
        <v>2.4655507797633994E-2</v>
      </c>
      <c r="R87" s="5">
        <f>'[3]Qc, Winter, S1'!R87*Main!$B$8</f>
        <v>2.4717440414169487E-2</v>
      </c>
      <c r="S87" s="5">
        <f>'[3]Qc, Winter, S1'!S87*Main!$B$8</f>
        <v>2.4737661250430247E-2</v>
      </c>
      <c r="T87" s="5">
        <f>'[3]Qc, Winter, S1'!T87*Main!$B$8</f>
        <v>2.5225353539056451E-2</v>
      </c>
      <c r="U87" s="5">
        <f>'[3]Qc, Winter, S1'!U87*Main!$B$8</f>
        <v>2.1664371970431171E-2</v>
      </c>
      <c r="V87" s="5">
        <f>'[3]Qc, Winter, S1'!V87*Main!$B$8</f>
        <v>1.8349473885410538E-2</v>
      </c>
      <c r="W87" s="5">
        <f>'[3]Qc, Winter, S1'!W87*Main!$B$8</f>
        <v>1.8200892136942978E-2</v>
      </c>
      <c r="X87" s="5">
        <f>'[3]Qc, Winter, S1'!X87*Main!$B$8</f>
        <v>1.5721942195733647E-2</v>
      </c>
      <c r="Y87" s="5">
        <f>'[3]Qc, Winter, S1'!Y87*Main!$B$8</f>
        <v>1.2867224823890966E-2</v>
      </c>
    </row>
    <row r="88" spans="1:25" x14ac:dyDescent="0.3">
      <c r="A88">
        <v>41</v>
      </c>
      <c r="B88" s="5">
        <f>'[3]Qc, Winter, S1'!B88*Main!$B$8</f>
        <v>1.1467813687730441E-2</v>
      </c>
      <c r="C88" s="5">
        <f>'[3]Qc, Winter, S1'!C88*Main!$B$8</f>
        <v>1.0234885852282365E-2</v>
      </c>
      <c r="D88" s="5">
        <f>'[3]Qc, Winter, S1'!D88*Main!$B$8</f>
        <v>9.4048625603574409E-3</v>
      </c>
      <c r="E88" s="5">
        <f>'[3]Qc, Winter, S1'!E88*Main!$B$8</f>
        <v>9.105430861832008E-3</v>
      </c>
      <c r="F88" s="5">
        <f>'[3]Qc, Winter, S1'!F88*Main!$B$8</f>
        <v>9.3438931313349384E-3</v>
      </c>
      <c r="G88" s="5">
        <f>'[3]Qc, Winter, S1'!G88*Main!$B$8</f>
        <v>8.9487785158134641E-3</v>
      </c>
      <c r="H88" s="5">
        <f>'[3]Qc, Winter, S1'!H88*Main!$B$8</f>
        <v>9.4464491886895527E-3</v>
      </c>
      <c r="I88" s="5">
        <f>'[3]Qc, Winter, S1'!I88*Main!$B$8</f>
        <v>9.3376615011039697E-3</v>
      </c>
      <c r="J88" s="5">
        <f>'[3]Qc, Winter, S1'!J88*Main!$B$8</f>
        <v>1.01569451387426E-2</v>
      </c>
      <c r="K88" s="5">
        <f>'[3]Qc, Winter, S1'!K88*Main!$B$8</f>
        <v>1.1467766010799921E-2</v>
      </c>
      <c r="L88" s="5">
        <f>'[3]Qc, Winter, S1'!L88*Main!$B$8</f>
        <v>1.152102454768473E-2</v>
      </c>
      <c r="M88" s="5">
        <f>'[3]Qc, Winter, S1'!M88*Main!$B$8</f>
        <v>1.1350257418006897E-2</v>
      </c>
      <c r="N88" s="5">
        <f>'[3]Qc, Winter, S1'!N88*Main!$B$8</f>
        <v>1.119091160920528E-2</v>
      </c>
      <c r="O88" s="5">
        <f>'[3]Qc, Winter, S1'!O88*Main!$B$8</f>
        <v>1.0298262540609199E-2</v>
      </c>
      <c r="P88" s="5">
        <f>'[3]Qc, Winter, S1'!P88*Main!$B$8</f>
        <v>1.0184069764817272E-2</v>
      </c>
      <c r="Q88" s="5">
        <f>'[3]Qc, Winter, S1'!Q88*Main!$B$8</f>
        <v>1.020741514277455E-2</v>
      </c>
      <c r="R88" s="5">
        <f>'[3]Qc, Winter, S1'!R88*Main!$B$8</f>
        <v>1.0576633664555976E-2</v>
      </c>
      <c r="S88" s="5">
        <f>'[3]Qc, Winter, S1'!S88*Main!$B$8</f>
        <v>1.1504481787959632E-2</v>
      </c>
      <c r="T88" s="5">
        <f>'[3]Qc, Winter, S1'!T88*Main!$B$8</f>
        <v>1.4592281456624803E-2</v>
      </c>
      <c r="U88" s="5">
        <f>'[3]Qc, Winter, S1'!U88*Main!$B$8</f>
        <v>1.8382440354430055E-2</v>
      </c>
      <c r="V88" s="5">
        <f>'[3]Qc, Winter, S1'!V88*Main!$B$8</f>
        <v>1.9597546524870991E-2</v>
      </c>
      <c r="W88" s="5">
        <f>'[3]Qc, Winter, S1'!W88*Main!$B$8</f>
        <v>1.74057753110437E-2</v>
      </c>
      <c r="X88" s="5">
        <f>'[3]Qc, Winter, S1'!X88*Main!$B$8</f>
        <v>1.4747778204660764E-2</v>
      </c>
      <c r="Y88" s="5">
        <f>'[3]Qc, Winter, S1'!Y88*Main!$B$8</f>
        <v>1.3527514553881808E-2</v>
      </c>
    </row>
    <row r="89" spans="1:25" x14ac:dyDescent="0.3">
      <c r="A89">
        <v>98</v>
      </c>
      <c r="B89" s="5">
        <f>'[3]Qc, Winter, S1'!B89*Main!$B$8</f>
        <v>3.6325280395460589E-2</v>
      </c>
      <c r="C89" s="5">
        <f>'[3]Qc, Winter, S1'!C89*Main!$B$8</f>
        <v>3.6325280395460589E-2</v>
      </c>
      <c r="D89" s="5">
        <f>'[3]Qc, Winter, S1'!D89*Main!$B$8</f>
        <v>3.6325280395460589E-2</v>
      </c>
      <c r="E89" s="5">
        <f>'[3]Qc, Winter, S1'!E89*Main!$B$8</f>
        <v>3.6325280395460589E-2</v>
      </c>
      <c r="F89" s="5">
        <f>'[3]Qc, Winter, S1'!F89*Main!$B$8</f>
        <v>3.6325280395460589E-2</v>
      </c>
      <c r="G89" s="5">
        <f>'[3]Qc, Winter, S1'!G89*Main!$B$8</f>
        <v>3.6325280395460589E-2</v>
      </c>
      <c r="H89" s="5">
        <f>'[3]Qc, Winter, S1'!H89*Main!$B$8</f>
        <v>3.6325280395460589E-2</v>
      </c>
      <c r="I89" s="5">
        <f>'[3]Qc, Winter, S1'!I89*Main!$B$8</f>
        <v>3.6325280395460589E-2</v>
      </c>
      <c r="J89" s="5">
        <f>'[3]Qc, Winter, S1'!J89*Main!$B$8</f>
        <v>3.6325280395460589E-2</v>
      </c>
      <c r="K89" s="5">
        <f>'[3]Qc, Winter, S1'!K89*Main!$B$8</f>
        <v>3.6325280395460589E-2</v>
      </c>
      <c r="L89" s="5">
        <f>'[3]Qc, Winter, S1'!L89*Main!$B$8</f>
        <v>3.6325280395460589E-2</v>
      </c>
      <c r="M89" s="5">
        <f>'[3]Qc, Winter, S1'!M89*Main!$B$8</f>
        <v>3.6325280395460589E-2</v>
      </c>
      <c r="N89" s="5">
        <f>'[3]Qc, Winter, S1'!N89*Main!$B$8</f>
        <v>3.6325280395460589E-2</v>
      </c>
      <c r="O89" s="5">
        <f>'[3]Qc, Winter, S1'!O89*Main!$B$8</f>
        <v>3.6325280395460589E-2</v>
      </c>
      <c r="P89" s="5">
        <f>'[3]Qc, Winter, S1'!P89*Main!$B$8</f>
        <v>3.6325280395460589E-2</v>
      </c>
      <c r="Q89" s="5">
        <f>'[3]Qc, Winter, S1'!Q89*Main!$B$8</f>
        <v>3.6325280395460589E-2</v>
      </c>
      <c r="R89" s="5">
        <f>'[3]Qc, Winter, S1'!R89*Main!$B$8</f>
        <v>3.6325280395460589E-2</v>
      </c>
      <c r="S89" s="5">
        <f>'[3]Qc, Winter, S1'!S89*Main!$B$8</f>
        <v>3.6325280395460589E-2</v>
      </c>
      <c r="T89" s="5">
        <f>'[3]Qc, Winter, S1'!T89*Main!$B$8</f>
        <v>3.6325280395460589E-2</v>
      </c>
      <c r="U89" s="5">
        <f>'[3]Qc, Winter, S1'!U89*Main!$B$8</f>
        <v>3.6325280395460589E-2</v>
      </c>
      <c r="V89" s="5">
        <f>'[3]Qc, Winter, S1'!V89*Main!$B$8</f>
        <v>3.6325280395460589E-2</v>
      </c>
      <c r="W89" s="5">
        <f>'[3]Qc, Winter, S1'!W89*Main!$B$8</f>
        <v>3.6325280395460589E-2</v>
      </c>
      <c r="X89" s="5">
        <f>'[3]Qc, Winter, S1'!X89*Main!$B$8</f>
        <v>3.6325280395460589E-2</v>
      </c>
      <c r="Y89" s="5">
        <f>'[3]Qc, Winter, S1'!Y89*Main!$B$8</f>
        <v>3.6325280395460589E-2</v>
      </c>
    </row>
    <row r="90" spans="1:25" x14ac:dyDescent="0.3">
      <c r="A90">
        <v>24</v>
      </c>
      <c r="B90" s="5">
        <f>'[3]Qc, Winter, S1'!B90*Main!$B$8</f>
        <v>5.0450758870016599E-2</v>
      </c>
      <c r="C90" s="5">
        <f>'[3]Qc, Winter, S1'!C90*Main!$B$8</f>
        <v>4.3394346403987157E-2</v>
      </c>
      <c r="D90" s="5">
        <f>'[3]Qc, Winter, S1'!D90*Main!$B$8</f>
        <v>4.2291866339725467E-2</v>
      </c>
      <c r="E90" s="5">
        <f>'[3]Qc, Winter, S1'!E90*Main!$B$8</f>
        <v>4.1914550118328384E-2</v>
      </c>
      <c r="F90" s="5">
        <f>'[3]Qc, Winter, S1'!F90*Main!$B$8</f>
        <v>4.3438716740720827E-2</v>
      </c>
      <c r="G90" s="5">
        <f>'[3]Qc, Winter, S1'!G90*Main!$B$8</f>
        <v>4.2630460805490378E-2</v>
      </c>
      <c r="H90" s="5">
        <f>'[3]Qc, Winter, S1'!H90*Main!$B$8</f>
        <v>4.1528397914370734E-2</v>
      </c>
      <c r="I90" s="5">
        <f>'[3]Qc, Winter, S1'!I90*Main!$B$8</f>
        <v>4.3458529910846519E-2</v>
      </c>
      <c r="J90" s="5">
        <f>'[3]Qc, Winter, S1'!J90*Main!$B$8</f>
        <v>4.8968342765404918E-2</v>
      </c>
      <c r="K90" s="5">
        <f>'[3]Qc, Winter, S1'!K90*Main!$B$8</f>
        <v>5.6145540903722438E-2</v>
      </c>
      <c r="L90" s="5">
        <f>'[3]Qc, Winter, S1'!L90*Main!$B$8</f>
        <v>6.1178643907357937E-2</v>
      </c>
      <c r="M90" s="5">
        <f>'[3]Qc, Winter, S1'!M90*Main!$B$8</f>
        <v>6.4979856758262289E-2</v>
      </c>
      <c r="N90" s="5">
        <f>'[3]Qc, Winter, S1'!N90*Main!$B$8</f>
        <v>6.658905972689548E-2</v>
      </c>
      <c r="O90" s="5">
        <f>'[3]Qc, Winter, S1'!O90*Main!$B$8</f>
        <v>6.393276806404799E-2</v>
      </c>
      <c r="P90" s="5">
        <f>'[3]Qc, Winter, S1'!P90*Main!$B$8</f>
        <v>6.1164328908969605E-2</v>
      </c>
      <c r="Q90" s="5">
        <f>'[3]Qc, Winter, S1'!Q90*Main!$B$8</f>
        <v>5.8394233548138171E-2</v>
      </c>
      <c r="R90" s="5">
        <f>'[3]Qc, Winter, S1'!R90*Main!$B$8</f>
        <v>5.5991588547685787E-2</v>
      </c>
      <c r="S90" s="5">
        <f>'[3]Qc, Winter, S1'!S90*Main!$B$8</f>
        <v>5.3723107564879004E-2</v>
      </c>
      <c r="T90" s="5">
        <f>'[3]Qc, Winter, S1'!T90*Main!$B$8</f>
        <v>5.7992854666391612E-2</v>
      </c>
      <c r="U90" s="5">
        <f>'[3]Qc, Winter, S1'!U90*Main!$B$8</f>
        <v>5.8365272366969125E-2</v>
      </c>
      <c r="V90" s="5">
        <f>'[3]Qc, Winter, S1'!V90*Main!$B$8</f>
        <v>6.1464812337878996E-2</v>
      </c>
      <c r="W90" s="5">
        <f>'[3]Qc, Winter, S1'!W90*Main!$B$8</f>
        <v>6.0899839008480824E-2</v>
      </c>
      <c r="X90" s="5">
        <f>'[3]Qc, Winter, S1'!X90*Main!$B$8</f>
        <v>5.7727695728023679E-2</v>
      </c>
      <c r="Y90" s="5">
        <f>'[3]Qc, Winter, S1'!Y90*Main!$B$8</f>
        <v>5.1386860494433854E-2</v>
      </c>
    </row>
    <row r="91" spans="1:25" x14ac:dyDescent="0.3">
      <c r="A91">
        <v>60</v>
      </c>
      <c r="B91" s="5">
        <f>'[3]Qc, Winter, S1'!B91*Main!$B$8</f>
        <v>1.4445668084288672E-2</v>
      </c>
      <c r="C91" s="5">
        <f>'[3]Qc, Winter, S1'!C91*Main!$B$8</f>
        <v>1.1952257417882537E-2</v>
      </c>
      <c r="D91" s="5">
        <f>'[3]Qc, Winter, S1'!D91*Main!$B$8</f>
        <v>9.7901264976929248E-3</v>
      </c>
      <c r="E91" s="5">
        <f>'[3]Qc, Winter, S1'!E91*Main!$B$8</f>
        <v>9.9373612309776923E-3</v>
      </c>
      <c r="F91" s="5">
        <f>'[3]Qc, Winter, S1'!F91*Main!$B$8</f>
        <v>9.447093678625321E-3</v>
      </c>
      <c r="G91" s="5">
        <f>'[3]Qc, Winter, S1'!G91*Main!$B$8</f>
        <v>9.7188920552549185E-3</v>
      </c>
      <c r="H91" s="5">
        <f>'[3]Qc, Winter, S1'!H91*Main!$B$8</f>
        <v>9.6790244924383952E-3</v>
      </c>
      <c r="I91" s="5">
        <f>'[3]Qc, Winter, S1'!I91*Main!$B$8</f>
        <v>9.7302500906816958E-3</v>
      </c>
      <c r="J91" s="5">
        <f>'[3]Qc, Winter, S1'!J91*Main!$B$8</f>
        <v>1.0964695074168791E-2</v>
      </c>
      <c r="K91" s="5">
        <f>'[3]Qc, Winter, S1'!K91*Main!$B$8</f>
        <v>1.1570539877941283E-2</v>
      </c>
      <c r="L91" s="5">
        <f>'[3]Qc, Winter, S1'!L91*Main!$B$8</f>
        <v>1.1905240727713807E-2</v>
      </c>
      <c r="M91" s="5">
        <f>'[3]Qc, Winter, S1'!M91*Main!$B$8</f>
        <v>1.2060523639040565E-2</v>
      </c>
      <c r="N91" s="5">
        <f>'[3]Qc, Winter, S1'!N91*Main!$B$8</f>
        <v>1.2877962349742858E-2</v>
      </c>
      <c r="O91" s="5">
        <f>'[3]Qc, Winter, S1'!O91*Main!$B$8</f>
        <v>1.2062780488980763E-2</v>
      </c>
      <c r="P91" s="5">
        <f>'[3]Qc, Winter, S1'!P91*Main!$B$8</f>
        <v>1.1987455053733845E-2</v>
      </c>
      <c r="Q91" s="5">
        <f>'[3]Qc, Winter, S1'!Q91*Main!$B$8</f>
        <v>1.1563977772796098E-2</v>
      </c>
      <c r="R91" s="5">
        <f>'[3]Qc, Winter, S1'!R91*Main!$B$8</f>
        <v>1.1937871471680921E-2</v>
      </c>
      <c r="S91" s="5">
        <f>'[3]Qc, Winter, S1'!S91*Main!$B$8</f>
        <v>1.3826795559251847E-2</v>
      </c>
      <c r="T91" s="5">
        <f>'[3]Qc, Winter, S1'!T91*Main!$B$8</f>
        <v>1.8287638893066113E-2</v>
      </c>
      <c r="U91" s="5">
        <f>'[3]Qc, Winter, S1'!U91*Main!$B$8</f>
        <v>2.0442999405330765E-2</v>
      </c>
      <c r="V91" s="5">
        <f>'[3]Qc, Winter, S1'!V91*Main!$B$8</f>
        <v>2.0342301045518874E-2</v>
      </c>
      <c r="W91" s="5">
        <f>'[3]Qc, Winter, S1'!W91*Main!$B$8</f>
        <v>1.9652854460289984E-2</v>
      </c>
      <c r="X91" s="5">
        <f>'[3]Qc, Winter, S1'!X91*Main!$B$8</f>
        <v>1.7796748560808835E-2</v>
      </c>
      <c r="Y91" s="5">
        <f>'[3]Qc, Winter, S1'!Y91*Main!$B$8</f>
        <v>1.5103336292579102E-2</v>
      </c>
    </row>
    <row r="92" spans="1:25" x14ac:dyDescent="0.3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3.2530097399206261E-4</v>
      </c>
      <c r="J92" s="5">
        <f>'[3]Qc, Winter, S1'!J92*Main!$B$8</f>
        <v>2.9101296005471853E-3</v>
      </c>
      <c r="K92" s="5">
        <f>'[3]Qc, Winter, S1'!K92*Main!$B$8</f>
        <v>5.058737158048947E-3</v>
      </c>
      <c r="L92" s="5">
        <f>'[3]Qc, Winter, S1'!L92*Main!$B$8</f>
        <v>5.3293690107327216E-3</v>
      </c>
      <c r="M92" s="5">
        <f>'[3]Qc, Winter, S1'!M92*Main!$B$8</f>
        <v>4.7743883970427173E-3</v>
      </c>
      <c r="N92" s="5">
        <f>'[3]Qc, Winter, S1'!N92*Main!$B$8</f>
        <v>3.9009962677162787E-3</v>
      </c>
      <c r="O92" s="5">
        <f>'[3]Qc, Winter, S1'!O92*Main!$B$8</f>
        <v>2.7540005655993381E-3</v>
      </c>
      <c r="P92" s="5">
        <f>'[3]Qc, Winter, S1'!P92*Main!$B$8</f>
        <v>1.7658634027024605E-3</v>
      </c>
      <c r="Q92" s="5">
        <f>'[3]Qc, Winter, S1'!Q92*Main!$B$8</f>
        <v>1.9016136715572013E-3</v>
      </c>
      <c r="R92" s="5">
        <f>'[3]Qc, Winter, S1'!R92*Main!$B$8</f>
        <v>1.8456679152968893E-3</v>
      </c>
      <c r="S92" s="5">
        <f>'[3]Qc, Winter, S1'!S92*Main!$B$8</f>
        <v>5.6952307076769796E-4</v>
      </c>
      <c r="T92" s="5">
        <f>'[3]Qc, Winter, S1'!T92*Main!$B$8</f>
        <v>6.1605674822366881E-4</v>
      </c>
      <c r="U92" s="5">
        <f>'[3]Qc, Winter, S1'!U92*Main!$B$8</f>
        <v>9.2514245759670142E-4</v>
      </c>
      <c r="V92" s="5">
        <f>'[3]Qc, Winter, S1'!V92*Main!$B$8</f>
        <v>7.0522239909250896E-4</v>
      </c>
      <c r="W92" s="5">
        <f>'[3]Qc, Winter, S1'!W92*Main!$B$8</f>
        <v>1.7481224763068214E-3</v>
      </c>
      <c r="X92" s="5">
        <f>'[3]Qc, Winter, S1'!X92*Main!$B$8</f>
        <v>7.0696033672642926E-4</v>
      </c>
      <c r="Y92" s="5">
        <f>'[3]Qc, Winter, S1'!Y92*Main!$B$8</f>
        <v>5.7022630549285384E-4</v>
      </c>
    </row>
    <row r="93" spans="1:25" x14ac:dyDescent="0.3">
      <c r="A93">
        <v>86</v>
      </c>
      <c r="B93" s="5">
        <f>'[3]Qc, Winter, S1'!B93*Main!$B$8</f>
        <v>3.5190447560764185E-2</v>
      </c>
      <c r="C93" s="5">
        <f>'[3]Qc, Winter, S1'!C93*Main!$B$8</f>
        <v>3.3956240394347179E-2</v>
      </c>
      <c r="D93" s="5">
        <f>'[3]Qc, Winter, S1'!D93*Main!$B$8</f>
        <v>3.3896715888489783E-2</v>
      </c>
      <c r="E93" s="5">
        <f>'[3]Qc, Winter, S1'!E93*Main!$B$8</f>
        <v>3.2033090797862401E-2</v>
      </c>
      <c r="F93" s="5">
        <f>'[3]Qc, Winter, S1'!F93*Main!$B$8</f>
        <v>3.1306159361177928E-2</v>
      </c>
      <c r="G93" s="5">
        <f>'[3]Qc, Winter, S1'!G93*Main!$B$8</f>
        <v>3.1222275349320334E-2</v>
      </c>
      <c r="H93" s="5">
        <f>'[3]Qc, Winter, S1'!H93*Main!$B$8</f>
        <v>3.2849866572197475E-2</v>
      </c>
      <c r="I93" s="5">
        <f>'[3]Qc, Winter, S1'!I93*Main!$B$8</f>
        <v>3.7985367987146502E-2</v>
      </c>
      <c r="J93" s="5">
        <f>'[3]Qc, Winter, S1'!J93*Main!$B$8</f>
        <v>4.2213779048003483E-2</v>
      </c>
      <c r="K93" s="5">
        <f>'[3]Qc, Winter, S1'!K93*Main!$B$8</f>
        <v>5.039464993378575E-2</v>
      </c>
      <c r="L93" s="5">
        <f>'[3]Qc, Winter, S1'!L93*Main!$B$8</f>
        <v>5.3987027044949079E-2</v>
      </c>
      <c r="M93" s="5">
        <f>'[3]Qc, Winter, S1'!M93*Main!$B$8</f>
        <v>5.5159417523557491E-2</v>
      </c>
      <c r="N93" s="5">
        <f>'[3]Qc, Winter, S1'!N93*Main!$B$8</f>
        <v>5.5186745202273735E-2</v>
      </c>
      <c r="O93" s="5">
        <f>'[3]Qc, Winter, S1'!O93*Main!$B$8</f>
        <v>5.2425905693161828E-2</v>
      </c>
      <c r="P93" s="5">
        <f>'[3]Qc, Winter, S1'!P93*Main!$B$8</f>
        <v>5.2241971358818771E-2</v>
      </c>
      <c r="Q93" s="5">
        <f>'[3]Qc, Winter, S1'!Q93*Main!$B$8</f>
        <v>5.1784133058643822E-2</v>
      </c>
      <c r="R93" s="5">
        <f>'[3]Qc, Winter, S1'!R93*Main!$B$8</f>
        <v>4.9553289039404279E-2</v>
      </c>
      <c r="S93" s="5">
        <f>'[3]Qc, Winter, S1'!S93*Main!$B$8</f>
        <v>5.0325613880289805E-2</v>
      </c>
      <c r="T93" s="5">
        <f>'[3]Qc, Winter, S1'!T93*Main!$B$8</f>
        <v>4.9804961082260395E-2</v>
      </c>
      <c r="U93" s="5">
        <f>'[3]Qc, Winter, S1'!U93*Main!$B$8</f>
        <v>4.5543524807594507E-2</v>
      </c>
      <c r="V93" s="5">
        <f>'[3]Qc, Winter, S1'!V93*Main!$B$8</f>
        <v>4.4455817922699273E-2</v>
      </c>
      <c r="W93" s="5">
        <f>'[3]Qc, Winter, S1'!W93*Main!$B$8</f>
        <v>4.0951440364145844E-2</v>
      </c>
      <c r="X93" s="5">
        <f>'[3]Qc, Winter, S1'!X93*Main!$B$8</f>
        <v>3.6860034922751653E-2</v>
      </c>
      <c r="Y93" s="5">
        <f>'[3]Qc, Winter, S1'!Y93*Main!$B$8</f>
        <v>3.4965291127953609E-2</v>
      </c>
    </row>
    <row r="94" spans="1:25" x14ac:dyDescent="0.3">
      <c r="A94">
        <v>54</v>
      </c>
      <c r="B94" s="5">
        <f>'[3]Qc, Winter, S1'!B94*Main!$B$8</f>
        <v>2.473598347654198E-3</v>
      </c>
      <c r="C94" s="5">
        <f>'[3]Qc, Winter, S1'!C94*Main!$B$8</f>
        <v>3.1513857949367818E-3</v>
      </c>
      <c r="D94" s="5">
        <f>'[3]Qc, Winter, S1'!D94*Main!$B$8</f>
        <v>3.3746950304809962E-3</v>
      </c>
      <c r="E94" s="5">
        <f>'[3]Qc, Winter, S1'!E94*Main!$B$8</f>
        <v>3.8593923281177249E-3</v>
      </c>
      <c r="F94" s="5">
        <f>'[3]Qc, Winter, S1'!F94*Main!$B$8</f>
        <v>3.6455543418541219E-3</v>
      </c>
      <c r="G94" s="5">
        <f>'[3]Qc, Winter, S1'!G94*Main!$B$8</f>
        <v>3.7520427527071741E-3</v>
      </c>
      <c r="H94" s="5">
        <f>'[3]Qc, Winter, S1'!H94*Main!$B$8</f>
        <v>3.0952253505935078E-3</v>
      </c>
      <c r="I94" s="5">
        <f>'[3]Qc, Winter, S1'!I94*Main!$B$8</f>
        <v>4.872130503371176E-3</v>
      </c>
      <c r="J94" s="5">
        <f>'[3]Qc, Winter, S1'!J94*Main!$B$8</f>
        <v>1.4122905339264242E-2</v>
      </c>
      <c r="K94" s="5">
        <f>'[3]Qc, Winter, S1'!K94*Main!$B$8</f>
        <v>1.8635561009737567E-2</v>
      </c>
      <c r="L94" s="5">
        <f>'[3]Qc, Winter, S1'!L94*Main!$B$8</f>
        <v>1.8512103300906028E-2</v>
      </c>
      <c r="M94" s="5">
        <f>'[3]Qc, Winter, S1'!M94*Main!$B$8</f>
        <v>1.6354835711420612E-2</v>
      </c>
      <c r="N94" s="5">
        <f>'[3]Qc, Winter, S1'!N94*Main!$B$8</f>
        <v>1.3117773904758604E-2</v>
      </c>
      <c r="O94" s="5">
        <f>'[3]Qc, Winter, S1'!O94*Main!$B$8</f>
        <v>1.0096260778033826E-2</v>
      </c>
      <c r="P94" s="5">
        <f>'[3]Qc, Winter, S1'!P94*Main!$B$8</f>
        <v>7.8540960419172905E-3</v>
      </c>
      <c r="Q94" s="5">
        <f>'[3]Qc, Winter, S1'!Q94*Main!$B$8</f>
        <v>7.6097896591394865E-3</v>
      </c>
      <c r="R94" s="5">
        <f>'[3]Qc, Winter, S1'!R94*Main!$B$8</f>
        <v>7.4931910429994943E-3</v>
      </c>
      <c r="S94" s="5">
        <f>'[3]Qc, Winter, S1'!S94*Main!$B$8</f>
        <v>6.9856350694045338E-3</v>
      </c>
      <c r="T94" s="5">
        <f>'[3]Qc, Winter, S1'!T94*Main!$B$8</f>
        <v>7.2770479622826685E-3</v>
      </c>
      <c r="U94" s="5">
        <f>'[3]Qc, Winter, S1'!U94*Main!$B$8</f>
        <v>6.7297742676528166E-3</v>
      </c>
      <c r="V94" s="5">
        <f>'[3]Qc, Winter, S1'!V94*Main!$B$8</f>
        <v>7.7185275413601522E-3</v>
      </c>
      <c r="W94" s="5">
        <f>'[3]Qc, Winter, S1'!W94*Main!$B$8</f>
        <v>7.5435469629477007E-3</v>
      </c>
      <c r="X94" s="5">
        <f>'[3]Qc, Winter, S1'!X94*Main!$B$8</f>
        <v>7.0908735216833529E-3</v>
      </c>
      <c r="Y94" s="5">
        <f>'[3]Qc, Winter, S1'!Y94*Main!$B$8</f>
        <v>4.0385566990788508E-3</v>
      </c>
    </row>
    <row r="95" spans="1:25" x14ac:dyDescent="0.3">
      <c r="A95">
        <v>22</v>
      </c>
      <c r="B95" s="5">
        <f>'[3]Qc, Winter, S1'!B95*Main!$B$8</f>
        <v>4.2064989706234301E-3</v>
      </c>
      <c r="C95" s="5">
        <f>'[3]Qc, Winter, S1'!C95*Main!$B$8</f>
        <v>4.130437238970372E-3</v>
      </c>
      <c r="D95" s="5">
        <f>'[3]Qc, Winter, S1'!D95*Main!$B$8</f>
        <v>3.9010582761050787E-3</v>
      </c>
      <c r="E95" s="5">
        <f>'[3]Qc, Winter, S1'!E95*Main!$B$8</f>
        <v>3.8667679208898966E-3</v>
      </c>
      <c r="F95" s="5">
        <f>'[3]Qc, Winter, S1'!F95*Main!$B$8</f>
        <v>3.8575061095540665E-3</v>
      </c>
      <c r="G95" s="5">
        <f>'[3]Qc, Winter, S1'!G95*Main!$B$8</f>
        <v>3.7283891774490406E-3</v>
      </c>
      <c r="H95" s="5">
        <f>'[3]Qc, Winter, S1'!H95*Main!$B$8</f>
        <v>3.7858099387472859E-3</v>
      </c>
      <c r="I95" s="5">
        <f>'[3]Qc, Winter, S1'!I95*Main!$B$8</f>
        <v>3.3383260462325594E-3</v>
      </c>
      <c r="J95" s="5">
        <f>'[3]Qc, Winter, S1'!J95*Main!$B$8</f>
        <v>3.006703763973554E-3</v>
      </c>
      <c r="K95" s="5">
        <f>'[3]Qc, Winter, S1'!K95*Main!$B$8</f>
        <v>2.4095387156768031E-3</v>
      </c>
      <c r="L95" s="5">
        <f>'[3]Qc, Winter, S1'!L95*Main!$B$8</f>
        <v>2.1580721376879249E-3</v>
      </c>
      <c r="M95" s="5">
        <f>'[3]Qc, Winter, S1'!M95*Main!$B$8</f>
        <v>1.8660820134010054E-3</v>
      </c>
      <c r="N95" s="5">
        <f>'[3]Qc, Winter, S1'!N95*Main!$B$8</f>
        <v>1.9053438237878098E-3</v>
      </c>
      <c r="O95" s="5">
        <f>'[3]Qc, Winter, S1'!O95*Main!$B$8</f>
        <v>2.1078305856147123E-3</v>
      </c>
      <c r="P95" s="5">
        <f>'[3]Qc, Winter, S1'!P95*Main!$B$8</f>
        <v>1.8685504297203783E-3</v>
      </c>
      <c r="Q95" s="5">
        <f>'[3]Qc, Winter, S1'!Q95*Main!$B$8</f>
        <v>2.0420481988354376E-3</v>
      </c>
      <c r="R95" s="5">
        <f>'[3]Qc, Winter, S1'!R95*Main!$B$8</f>
        <v>1.8460865073951964E-3</v>
      </c>
      <c r="S95" s="5">
        <f>'[3]Qc, Winter, S1'!S95*Main!$B$8</f>
        <v>2.3174236223146034E-3</v>
      </c>
      <c r="T95" s="5">
        <f>'[3]Qc, Winter, S1'!T95*Main!$B$8</f>
        <v>3.4586743961996253E-3</v>
      </c>
      <c r="U95" s="5">
        <f>'[3]Qc, Winter, S1'!U95*Main!$B$8</f>
        <v>4.0119292752795925E-3</v>
      </c>
      <c r="V95" s="5">
        <f>'[3]Qc, Winter, S1'!V95*Main!$B$8</f>
        <v>4.7881163732240439E-3</v>
      </c>
      <c r="W95" s="5">
        <f>'[3]Qc, Winter, S1'!W95*Main!$B$8</f>
        <v>5.1176644252142172E-3</v>
      </c>
      <c r="X95" s="5">
        <f>'[3]Qc, Winter, S1'!X95*Main!$B$8</f>
        <v>5.0259361393299789E-3</v>
      </c>
      <c r="Y95" s="5">
        <f>'[3]Qc, Winter, S1'!Y95*Main!$B$8</f>
        <v>4.6529487278118963E-3</v>
      </c>
    </row>
    <row r="96" spans="1:25" x14ac:dyDescent="0.3">
      <c r="A96">
        <v>103</v>
      </c>
      <c r="B96" s="5">
        <f>'[3]Qc, Winter, S1'!B96*Main!$B$8</f>
        <v>3.4403359473206059E-2</v>
      </c>
      <c r="C96" s="5">
        <f>'[3]Qc, Winter, S1'!C96*Main!$B$8</f>
        <v>2.5802211904238384E-2</v>
      </c>
      <c r="D96" s="5">
        <f>'[3]Qc, Winter, S1'!D96*Main!$B$8</f>
        <v>1.9185781167052624E-2</v>
      </c>
      <c r="E96" s="5">
        <f>'[3]Qc, Winter, S1'!E96*Main!$B$8</f>
        <v>1.9395172144380315E-2</v>
      </c>
      <c r="F96" s="5">
        <f>'[3]Qc, Winter, S1'!F96*Main!$B$8</f>
        <v>1.9899035851876953E-2</v>
      </c>
      <c r="G96" s="5">
        <f>'[3]Qc, Winter, S1'!G96*Main!$B$8</f>
        <v>1.9593933010845405E-2</v>
      </c>
      <c r="H96" s="5">
        <f>'[3]Qc, Winter, S1'!H96*Main!$B$8</f>
        <v>2.0618618797853924E-2</v>
      </c>
      <c r="I96" s="5">
        <f>'[3]Qc, Winter, S1'!I96*Main!$B$8</f>
        <v>1.91450161143982E-2</v>
      </c>
      <c r="J96" s="5">
        <f>'[3]Qc, Winter, S1'!J96*Main!$B$8</f>
        <v>2.4135714177623308E-2</v>
      </c>
      <c r="K96" s="5">
        <f>'[3]Qc, Winter, S1'!K96*Main!$B$8</f>
        <v>2.5252668872853202E-2</v>
      </c>
      <c r="L96" s="5">
        <f>'[3]Qc, Winter, S1'!L96*Main!$B$8</f>
        <v>2.5306985241633901E-2</v>
      </c>
      <c r="M96" s="5">
        <f>'[3]Qc, Winter, S1'!M96*Main!$B$8</f>
        <v>2.5822411881842044E-2</v>
      </c>
      <c r="N96" s="5">
        <f>'[3]Qc, Winter, S1'!N96*Main!$B$8</f>
        <v>2.5085330083408321E-2</v>
      </c>
      <c r="O96" s="5">
        <f>'[3]Qc, Winter, S1'!O96*Main!$B$8</f>
        <v>2.2400866462866629E-2</v>
      </c>
      <c r="P96" s="5">
        <f>'[3]Qc, Winter, S1'!P96*Main!$B$8</f>
        <v>1.9516139443070367E-2</v>
      </c>
      <c r="Q96" s="5">
        <f>'[3]Qc, Winter, S1'!Q96*Main!$B$8</f>
        <v>2.0870924262786934E-2</v>
      </c>
      <c r="R96" s="5">
        <f>'[3]Qc, Winter, S1'!R96*Main!$B$8</f>
        <v>1.9974913828693631E-2</v>
      </c>
      <c r="S96" s="5">
        <f>'[3]Qc, Winter, S1'!S96*Main!$B$8</f>
        <v>2.3862306846484316E-2</v>
      </c>
      <c r="T96" s="5">
        <f>'[3]Qc, Winter, S1'!T96*Main!$B$8</f>
        <v>3.5012066169870341E-2</v>
      </c>
      <c r="U96" s="5">
        <f>'[3]Qc, Winter, S1'!U96*Main!$B$8</f>
        <v>4.3255370279958544E-2</v>
      </c>
      <c r="V96" s="5">
        <f>'[3]Qc, Winter, S1'!V96*Main!$B$8</f>
        <v>4.4057108949061799E-2</v>
      </c>
      <c r="W96" s="5">
        <f>'[3]Qc, Winter, S1'!W96*Main!$B$8</f>
        <v>4.0120468783748725E-2</v>
      </c>
      <c r="X96" s="5">
        <f>'[3]Qc, Winter, S1'!X96*Main!$B$8</f>
        <v>3.3767370078739138E-2</v>
      </c>
      <c r="Y96" s="5">
        <f>'[3]Qc, Winter, S1'!Y96*Main!$B$8</f>
        <v>3.0062529899471471E-2</v>
      </c>
    </row>
    <row r="97" spans="1:25" x14ac:dyDescent="0.3">
      <c r="A97">
        <v>69</v>
      </c>
      <c r="B97" s="5">
        <f>'[3]Qc, Winter, S1'!B97*Main!$B$8</f>
        <v>1.3524718074873862E-2</v>
      </c>
      <c r="C97" s="5">
        <f>'[3]Qc, Winter, S1'!C97*Main!$B$8</f>
        <v>1.0686561625396475E-2</v>
      </c>
      <c r="D97" s="5">
        <f>'[3]Qc, Winter, S1'!D97*Main!$B$8</f>
        <v>9.2000213243992809E-3</v>
      </c>
      <c r="E97" s="5">
        <f>'[3]Qc, Winter, S1'!E97*Main!$B$8</f>
        <v>9.5912531079959847E-3</v>
      </c>
      <c r="F97" s="5">
        <f>'[3]Qc, Winter, S1'!F97*Main!$B$8</f>
        <v>9.9637345197098083E-3</v>
      </c>
      <c r="G97" s="5">
        <f>'[3]Qc, Winter, S1'!G97*Main!$B$8</f>
        <v>9.6500916903946628E-3</v>
      </c>
      <c r="H97" s="5">
        <f>'[3]Qc, Winter, S1'!H97*Main!$B$8</f>
        <v>9.2711001073349647E-3</v>
      </c>
      <c r="I97" s="5">
        <f>'[3]Qc, Winter, S1'!I97*Main!$B$8</f>
        <v>1.0031268040416272E-2</v>
      </c>
      <c r="J97" s="5">
        <f>'[3]Qc, Winter, S1'!J97*Main!$B$8</f>
        <v>1.2495924977059376E-2</v>
      </c>
      <c r="K97" s="5">
        <f>'[3]Qc, Winter, S1'!K97*Main!$B$8</f>
        <v>1.3313069112440967E-2</v>
      </c>
      <c r="L97" s="5">
        <f>'[3]Qc, Winter, S1'!L97*Main!$B$8</f>
        <v>1.3589980272286225E-2</v>
      </c>
      <c r="M97" s="5">
        <f>'[3]Qc, Winter, S1'!M97*Main!$B$8</f>
        <v>1.4388790783240091E-2</v>
      </c>
      <c r="N97" s="5">
        <f>'[3]Qc, Winter, S1'!N97*Main!$B$8</f>
        <v>1.7032645152525311E-2</v>
      </c>
      <c r="O97" s="5">
        <f>'[3]Qc, Winter, S1'!O97*Main!$B$8</f>
        <v>1.7298527191006122E-2</v>
      </c>
      <c r="P97" s="5">
        <f>'[3]Qc, Winter, S1'!P97*Main!$B$8</f>
        <v>1.5299330336222194E-2</v>
      </c>
      <c r="Q97" s="5">
        <f>'[3]Qc, Winter, S1'!Q97*Main!$B$8</f>
        <v>1.4187694314762076E-2</v>
      </c>
      <c r="R97" s="5">
        <f>'[3]Qc, Winter, S1'!R97*Main!$B$8</f>
        <v>1.3509632725129011E-2</v>
      </c>
      <c r="S97" s="5">
        <f>'[3]Qc, Winter, S1'!S97*Main!$B$8</f>
        <v>1.4155727784222819E-2</v>
      </c>
      <c r="T97" s="5">
        <f>'[3]Qc, Winter, S1'!T97*Main!$B$8</f>
        <v>1.6068298777957429E-2</v>
      </c>
      <c r="U97" s="5">
        <f>'[3]Qc, Winter, S1'!U97*Main!$B$8</f>
        <v>2.0331512011554542E-2</v>
      </c>
      <c r="V97" s="5">
        <f>'[3]Qc, Winter, S1'!V97*Main!$B$8</f>
        <v>2.2143972944744916E-2</v>
      </c>
      <c r="W97" s="5">
        <f>'[3]Qc, Winter, S1'!W97*Main!$B$8</f>
        <v>2.1830739909999234E-2</v>
      </c>
      <c r="X97" s="5">
        <f>'[3]Qc, Winter, S1'!X97*Main!$B$8</f>
        <v>2.0044280924686311E-2</v>
      </c>
      <c r="Y97" s="5">
        <f>'[3]Qc, Winter, S1'!Y97*Main!$B$8</f>
        <v>1.6569989070142285E-2</v>
      </c>
    </row>
    <row r="98" spans="1:25" x14ac:dyDescent="0.3">
      <c r="A98">
        <v>13</v>
      </c>
      <c r="B98" s="5">
        <f>'[3]Qc, Winter, S1'!B98*Main!$B$8</f>
        <v>1.5663437068057347E-2</v>
      </c>
      <c r="C98" s="5">
        <f>'[3]Qc, Winter, S1'!C98*Main!$B$8</f>
        <v>1.5757260017180641E-2</v>
      </c>
      <c r="D98" s="5">
        <f>'[3]Qc, Winter, S1'!D98*Main!$B$8</f>
        <v>1.5732362301068961E-2</v>
      </c>
      <c r="E98" s="5">
        <f>'[3]Qc, Winter, S1'!E98*Main!$B$8</f>
        <v>1.2763579859498242E-2</v>
      </c>
      <c r="F98" s="5">
        <f>'[3]Qc, Winter, S1'!F98*Main!$B$8</f>
        <v>1.2604051572920889E-2</v>
      </c>
      <c r="G98" s="5">
        <f>'[3]Qc, Winter, S1'!G98*Main!$B$8</f>
        <v>1.2503705965636587E-2</v>
      </c>
      <c r="H98" s="5">
        <f>'[3]Qc, Winter, S1'!H98*Main!$B$8</f>
        <v>1.3137637589727353E-2</v>
      </c>
      <c r="I98" s="5">
        <f>'[3]Qc, Winter, S1'!I98*Main!$B$8</f>
        <v>1.7094520301332045E-2</v>
      </c>
      <c r="J98" s="5">
        <f>'[3]Qc, Winter, S1'!J98*Main!$B$8</f>
        <v>2.6162281705498336E-2</v>
      </c>
      <c r="K98" s="5">
        <f>'[3]Qc, Winter, S1'!K98*Main!$B$8</f>
        <v>3.0779587670878454E-2</v>
      </c>
      <c r="L98" s="5">
        <f>'[3]Qc, Winter, S1'!L98*Main!$B$8</f>
        <v>3.735427427558663E-2</v>
      </c>
      <c r="M98" s="5">
        <f>'[3]Qc, Winter, S1'!M98*Main!$B$8</f>
        <v>3.6238375851400738E-2</v>
      </c>
      <c r="N98" s="5">
        <f>'[3]Qc, Winter, S1'!N98*Main!$B$8</f>
        <v>3.7373271262068443E-2</v>
      </c>
      <c r="O98" s="5">
        <f>'[3]Qc, Winter, S1'!O98*Main!$B$8</f>
        <v>3.5559278707485154E-2</v>
      </c>
      <c r="P98" s="5">
        <f>'[3]Qc, Winter, S1'!P98*Main!$B$8</f>
        <v>3.4351662497691379E-2</v>
      </c>
      <c r="Q98" s="5">
        <f>'[3]Qc, Winter, S1'!Q98*Main!$B$8</f>
        <v>3.7199516519973712E-2</v>
      </c>
      <c r="R98" s="5">
        <f>'[3]Qc, Winter, S1'!R98*Main!$B$8</f>
        <v>3.7077980503612468E-2</v>
      </c>
      <c r="S98" s="5">
        <f>'[3]Qc, Winter, S1'!S98*Main!$B$8</f>
        <v>3.2523503509440721E-2</v>
      </c>
      <c r="T98" s="5">
        <f>'[3]Qc, Winter, S1'!T98*Main!$B$8</f>
        <v>3.1542744351541675E-2</v>
      </c>
      <c r="U98" s="5">
        <f>'[3]Qc, Winter, S1'!U98*Main!$B$8</f>
        <v>3.0471394626892009E-2</v>
      </c>
      <c r="V98" s="5">
        <f>'[3]Qc, Winter, S1'!V98*Main!$B$8</f>
        <v>2.8680171212126595E-2</v>
      </c>
      <c r="W98" s="5">
        <f>'[3]Qc, Winter, S1'!W98*Main!$B$8</f>
        <v>2.8055421654029536E-2</v>
      </c>
      <c r="X98" s="5">
        <f>'[3]Qc, Winter, S1'!X98*Main!$B$8</f>
        <v>2.2489694827831173E-2</v>
      </c>
      <c r="Y98" s="5">
        <f>'[3]Qc, Winter, S1'!Y98*Main!$B$8</f>
        <v>1.8805823842358658E-2</v>
      </c>
    </row>
    <row r="99" spans="1:25" x14ac:dyDescent="0.3">
      <c r="A99">
        <v>51</v>
      </c>
      <c r="B99" s="5">
        <f>'[3]Qc, Winter, S1'!B99*Main!$B$8</f>
        <v>9.0489190839174085E-3</v>
      </c>
      <c r="C99" s="5">
        <f>'[3]Qc, Winter, S1'!C99*Main!$B$8</f>
        <v>8.6404407382879491E-3</v>
      </c>
      <c r="D99" s="5">
        <f>'[3]Qc, Winter, S1'!D99*Main!$B$8</f>
        <v>8.2068535358545119E-3</v>
      </c>
      <c r="E99" s="5">
        <f>'[3]Qc, Winter, S1'!E99*Main!$B$8</f>
        <v>7.9312286598638791E-3</v>
      </c>
      <c r="F99" s="5">
        <f>'[3]Qc, Winter, S1'!F99*Main!$B$8</f>
        <v>7.7965252969417857E-3</v>
      </c>
      <c r="G99" s="5">
        <f>'[3]Qc, Winter, S1'!G99*Main!$B$8</f>
        <v>7.7674418017426644E-3</v>
      </c>
      <c r="H99" s="5">
        <f>'[3]Qc, Winter, S1'!H99*Main!$B$8</f>
        <v>8.9106155451586233E-3</v>
      </c>
      <c r="I99" s="5">
        <f>'[3]Qc, Winter, S1'!I99*Main!$B$8</f>
        <v>1.1253119645151893E-2</v>
      </c>
      <c r="J99" s="5">
        <f>'[3]Qc, Winter, S1'!J99*Main!$B$8</f>
        <v>1.3458693188468825E-2</v>
      </c>
      <c r="K99" s="5">
        <f>'[3]Qc, Winter, S1'!K99*Main!$B$8</f>
        <v>1.4533010518252039E-2</v>
      </c>
      <c r="L99" s="5">
        <f>'[3]Qc, Winter, S1'!L99*Main!$B$8</f>
        <v>1.5069415007888559E-2</v>
      </c>
      <c r="M99" s="5">
        <f>'[3]Qc, Winter, S1'!M99*Main!$B$8</f>
        <v>1.5300752697982679E-2</v>
      </c>
      <c r="N99" s="5">
        <f>'[3]Qc, Winter, S1'!N99*Main!$B$8</f>
        <v>1.466229857648268E-2</v>
      </c>
      <c r="O99" s="5">
        <f>'[3]Qc, Winter, S1'!O99*Main!$B$8</f>
        <v>1.4408787708202168E-2</v>
      </c>
      <c r="P99" s="5">
        <f>'[3]Qc, Winter, S1'!P99*Main!$B$8</f>
        <v>1.4130116333109621E-2</v>
      </c>
      <c r="Q99" s="5">
        <f>'[3]Qc, Winter, S1'!Q99*Main!$B$8</f>
        <v>1.4381353323974751E-2</v>
      </c>
      <c r="R99" s="5">
        <f>'[3]Qc, Winter, S1'!R99*Main!$B$8</f>
        <v>1.4148303379355118E-2</v>
      </c>
      <c r="S99" s="5">
        <f>'[3]Qc, Winter, S1'!S99*Main!$B$8</f>
        <v>1.4206777715680454E-2</v>
      </c>
      <c r="T99" s="5">
        <f>'[3]Qc, Winter, S1'!T99*Main!$B$8</f>
        <v>1.3111008888867456E-2</v>
      </c>
      <c r="U99" s="5">
        <f>'[3]Qc, Winter, S1'!U99*Main!$B$8</f>
        <v>1.2362415949625909E-2</v>
      </c>
      <c r="V99" s="5">
        <f>'[3]Qc, Winter, S1'!V99*Main!$B$8</f>
        <v>1.1344065944238244E-2</v>
      </c>
      <c r="W99" s="5">
        <f>'[3]Qc, Winter, S1'!W99*Main!$B$8</f>
        <v>1.0355270243738569E-2</v>
      </c>
      <c r="X99" s="5">
        <f>'[3]Qc, Winter, S1'!X99*Main!$B$8</f>
        <v>9.6016454017884938E-3</v>
      </c>
      <c r="Y99" s="5">
        <f>'[3]Qc, Winter, S1'!Y99*Main!$B$8</f>
        <v>9.5403822488190453E-3</v>
      </c>
    </row>
    <row r="100" spans="1:25" x14ac:dyDescent="0.3">
      <c r="A100">
        <v>101</v>
      </c>
      <c r="B100" s="5">
        <f>'[3]Qc, Winter, S1'!B100*Main!$B$8</f>
        <v>3.5829792503007628E-2</v>
      </c>
      <c r="C100" s="5">
        <f>'[3]Qc, Winter, S1'!C100*Main!$B$8</f>
        <v>3.5394320359071176E-2</v>
      </c>
      <c r="D100" s="5">
        <f>'[3]Qc, Winter, S1'!D100*Main!$B$8</f>
        <v>3.2739009620689992E-2</v>
      </c>
      <c r="E100" s="5">
        <f>'[3]Qc, Winter, S1'!E100*Main!$B$8</f>
        <v>3.2695086538971192E-2</v>
      </c>
      <c r="F100" s="5">
        <f>'[3]Qc, Winter, S1'!F100*Main!$B$8</f>
        <v>3.3399736956793095E-2</v>
      </c>
      <c r="G100" s="5">
        <f>'[3]Qc, Winter, S1'!G100*Main!$B$8</f>
        <v>3.3127754967222756E-2</v>
      </c>
      <c r="H100" s="5">
        <f>'[3]Qc, Winter, S1'!H100*Main!$B$8</f>
        <v>3.2421065225456146E-2</v>
      </c>
      <c r="I100" s="5">
        <f>'[3]Qc, Winter, S1'!I100*Main!$B$8</f>
        <v>3.6951289702930108E-2</v>
      </c>
      <c r="J100" s="5">
        <f>'[3]Qc, Winter, S1'!J100*Main!$B$8</f>
        <v>4.5558661523556171E-2</v>
      </c>
      <c r="K100" s="5">
        <f>'[3]Qc, Winter, S1'!K100*Main!$B$8</f>
        <v>5.2744908771665336E-2</v>
      </c>
      <c r="L100" s="5">
        <f>'[3]Qc, Winter, S1'!L100*Main!$B$8</f>
        <v>5.5527293854607418E-2</v>
      </c>
      <c r="M100" s="5">
        <f>'[3]Qc, Winter, S1'!M100*Main!$B$8</f>
        <v>5.5741233721930891E-2</v>
      </c>
      <c r="N100" s="5">
        <f>'[3]Qc, Winter, S1'!N100*Main!$B$8</f>
        <v>5.4366425017083199E-2</v>
      </c>
      <c r="O100" s="5">
        <f>'[3]Qc, Winter, S1'!O100*Main!$B$8</f>
        <v>5.3090192622952434E-2</v>
      </c>
      <c r="P100" s="5">
        <f>'[3]Qc, Winter, S1'!P100*Main!$B$8</f>
        <v>5.2746065079126041E-2</v>
      </c>
      <c r="Q100" s="5">
        <f>'[3]Qc, Winter, S1'!Q100*Main!$B$8</f>
        <v>5.1959292851232596E-2</v>
      </c>
      <c r="R100" s="5">
        <f>'[3]Qc, Winter, S1'!R100*Main!$B$8</f>
        <v>5.2166570718889776E-2</v>
      </c>
      <c r="S100" s="5">
        <f>'[3]Qc, Winter, S1'!S100*Main!$B$8</f>
        <v>5.3284975445527342E-2</v>
      </c>
      <c r="T100" s="5">
        <f>'[3]Qc, Winter, S1'!T100*Main!$B$8</f>
        <v>5.2656590947165093E-2</v>
      </c>
      <c r="U100" s="5">
        <f>'[3]Qc, Winter, S1'!U100*Main!$B$8</f>
        <v>5.2167633942819494E-2</v>
      </c>
      <c r="V100" s="5">
        <f>'[3]Qc, Winter, S1'!V100*Main!$B$8</f>
        <v>5.088357231559848E-2</v>
      </c>
      <c r="W100" s="5">
        <f>'[3]Qc, Winter, S1'!W100*Main!$B$8</f>
        <v>4.4138592370709502E-2</v>
      </c>
      <c r="X100" s="5">
        <f>'[3]Qc, Winter, S1'!X100*Main!$B$8</f>
        <v>4.2127838400934751E-2</v>
      </c>
      <c r="Y100" s="5">
        <f>'[3]Qc, Winter, S1'!Y100*Main!$B$8</f>
        <v>3.9430165290831126E-2</v>
      </c>
    </row>
    <row r="101" spans="1:25" x14ac:dyDescent="0.3">
      <c r="A101">
        <v>37</v>
      </c>
      <c r="B101" s="5">
        <f>'[3]Qc, Winter, S1'!B101*Main!$B$8</f>
        <v>3.7478386690839049E-3</v>
      </c>
      <c r="C101" s="5">
        <f>'[3]Qc, Winter, S1'!C101*Main!$B$8</f>
        <v>1.5632462387947636E-3</v>
      </c>
      <c r="D101" s="5">
        <f>'[3]Qc, Winter, S1'!D101*Main!$B$8</f>
        <v>8.6764280233009793E-4</v>
      </c>
      <c r="E101" s="5">
        <f>'[3]Qc, Winter, S1'!E101*Main!$B$8</f>
        <v>9.7718878014393658E-4</v>
      </c>
      <c r="F101" s="5">
        <f>'[3]Qc, Winter, S1'!F101*Main!$B$8</f>
        <v>8.9643881698983998E-4</v>
      </c>
      <c r="G101" s="5">
        <f>'[3]Qc, Winter, S1'!G101*Main!$B$8</f>
        <v>9.1755061588967676E-4</v>
      </c>
      <c r="H101" s="5">
        <f>'[3]Qc, Winter, S1'!H101*Main!$B$8</f>
        <v>8.6255882392662542E-4</v>
      </c>
      <c r="I101" s="5">
        <f>'[3]Qc, Winter, S1'!I101*Main!$B$8</f>
        <v>9.377521543452289E-4</v>
      </c>
      <c r="J101" s="5">
        <f>'[3]Qc, Winter, S1'!J101*Main!$B$8</f>
        <v>1.0497322097368165E-3</v>
      </c>
      <c r="K101" s="5">
        <f>'[3]Qc, Winter, S1'!K101*Main!$B$8</f>
        <v>1.4689856835592065E-3</v>
      </c>
      <c r="L101" s="5">
        <f>'[3]Qc, Winter, S1'!L101*Main!$B$8</f>
        <v>1.7224473140573051E-3</v>
      </c>
      <c r="M101" s="5">
        <f>'[3]Qc, Winter, S1'!M101*Main!$B$8</f>
        <v>1.3502990732746076E-3</v>
      </c>
      <c r="N101" s="5">
        <f>'[3]Qc, Winter, S1'!N101*Main!$B$8</f>
        <v>1.5902207392965507E-3</v>
      </c>
      <c r="O101" s="5">
        <f>'[3]Qc, Winter, S1'!O101*Main!$B$8</f>
        <v>1.358605075670032E-3</v>
      </c>
      <c r="P101" s="5">
        <f>'[3]Qc, Winter, S1'!P101*Main!$B$8</f>
        <v>1.0475536861824747E-3</v>
      </c>
      <c r="Q101" s="5">
        <f>'[3]Qc, Winter, S1'!Q101*Main!$B$8</f>
        <v>9.0242879896880077E-4</v>
      </c>
      <c r="R101" s="5">
        <f>'[3]Qc, Winter, S1'!R101*Main!$B$8</f>
        <v>1.2683306523753712E-3</v>
      </c>
      <c r="S101" s="5">
        <f>'[3]Qc, Winter, S1'!S101*Main!$B$8</f>
        <v>2.2319361898770567E-3</v>
      </c>
      <c r="T101" s="5">
        <f>'[3]Qc, Winter, S1'!T101*Main!$B$8</f>
        <v>4.3472235325623231E-3</v>
      </c>
      <c r="U101" s="5">
        <f>'[3]Qc, Winter, S1'!U101*Main!$B$8</f>
        <v>5.7369352512747513E-3</v>
      </c>
      <c r="V101" s="5">
        <f>'[3]Qc, Winter, S1'!V101*Main!$B$8</f>
        <v>6.05313106670269E-3</v>
      </c>
      <c r="W101" s="5">
        <f>'[3]Qc, Winter, S1'!W101*Main!$B$8</f>
        <v>6.2211706786470785E-3</v>
      </c>
      <c r="X101" s="5">
        <f>'[3]Qc, Winter, S1'!X101*Main!$B$8</f>
        <v>5.5534626453004748E-3</v>
      </c>
      <c r="Y101" s="5">
        <f>'[3]Qc, Winter, S1'!Y101*Main!$B$8</f>
        <v>3.8648565868003382E-3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6359-78E1-49C0-B03A-27302ADBAF97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S2'!B2*Main!$B$8</f>
        <v>7.1515395778563038</v>
      </c>
      <c r="C2" s="5">
        <f>'[3]Qc, Winter, S2'!C2*Main!$B$8</f>
        <v>7.1515395778563038</v>
      </c>
      <c r="D2" s="5">
        <f>'[3]Qc, Winter, S2'!D2*Main!$B$8</f>
        <v>7.1515395778563038</v>
      </c>
      <c r="E2" s="5">
        <f>'[3]Qc, Winter, S2'!E2*Main!$B$8</f>
        <v>7.1515395778563038</v>
      </c>
      <c r="F2" s="5">
        <f>'[3]Qc, Winter, S2'!F2*Main!$B$8</f>
        <v>7.1515395778563038</v>
      </c>
      <c r="G2" s="5">
        <f>'[3]Qc, Winter, S2'!G2*Main!$B$8</f>
        <v>7.1515395778563038</v>
      </c>
      <c r="H2" s="5">
        <f>'[3]Qc, Winter, S2'!H2*Main!$B$8</f>
        <v>7.1515395778563038</v>
      </c>
      <c r="I2" s="5">
        <f>'[3]Qc, Winter, S2'!I2*Main!$B$8</f>
        <v>7.1515395778563038</v>
      </c>
      <c r="J2" s="5">
        <f>'[3]Qc, Winter, S2'!J2*Main!$B$8</f>
        <v>7.1515395778563038</v>
      </c>
      <c r="K2" s="5">
        <f>'[3]Qc, Winter, S2'!K2*Main!$B$8</f>
        <v>7.1515395778563038</v>
      </c>
      <c r="L2" s="5">
        <f>'[3]Qc, Winter, S2'!L2*Main!$B$8</f>
        <v>7.1515395778563038</v>
      </c>
      <c r="M2" s="5">
        <f>'[3]Qc, Winter, S2'!M2*Main!$B$8</f>
        <v>7.1515395778563038</v>
      </c>
      <c r="N2" s="5">
        <f>'[3]Qc, Winter, S2'!N2*Main!$B$8</f>
        <v>7.1515395778563038</v>
      </c>
      <c r="O2" s="5">
        <f>'[3]Qc, Winter, S2'!O2*Main!$B$8</f>
        <v>7.1515395778563038</v>
      </c>
      <c r="P2" s="5">
        <f>'[3]Qc, Winter, S2'!P2*Main!$B$8</f>
        <v>7.1515395778563038</v>
      </c>
      <c r="Q2" s="5">
        <f>'[3]Qc, Winter, S2'!Q2*Main!$B$8</f>
        <v>7.1515395778563038</v>
      </c>
      <c r="R2" s="5">
        <f>'[3]Qc, Winter, S2'!R2*Main!$B$8</f>
        <v>7.1515395778563038</v>
      </c>
      <c r="S2" s="5">
        <f>'[3]Qc, Winter, S2'!S2*Main!$B$8</f>
        <v>7.1515395778563038</v>
      </c>
      <c r="T2" s="5">
        <f>'[3]Qc, Winter, S2'!T2*Main!$B$8</f>
        <v>7.1515395778563038</v>
      </c>
      <c r="U2" s="5">
        <f>'[3]Qc, Winter, S2'!U2*Main!$B$8</f>
        <v>7.1515395778563038</v>
      </c>
      <c r="V2" s="5">
        <f>'[3]Qc, Winter, S2'!V2*Main!$B$8</f>
        <v>7.1515395778563038</v>
      </c>
      <c r="W2" s="5">
        <f>'[3]Qc, Winter, S2'!W2*Main!$B$8</f>
        <v>7.1515395778563038</v>
      </c>
      <c r="X2" s="5">
        <f>'[3]Qc, Winter, S2'!X2*Main!$B$8</f>
        <v>7.1515395778563038</v>
      </c>
      <c r="Y2" s="5">
        <f>'[3]Qc, Winter, S2'!Y2*Main!$B$8</f>
        <v>7.1515395778563038</v>
      </c>
    </row>
    <row r="3" spans="1:25" x14ac:dyDescent="0.3">
      <c r="A3">
        <v>6</v>
      </c>
      <c r="B3" s="5">
        <f>'[3]Qc, Winter, S2'!B3*Main!$B$8</f>
        <v>2.2802741654230057E-2</v>
      </c>
      <c r="C3" s="5">
        <f>'[3]Qc, Winter, S2'!C3*Main!$B$8</f>
        <v>2.0733361982213556E-2</v>
      </c>
      <c r="D3" s="5">
        <f>'[3]Qc, Winter, S2'!D3*Main!$B$8</f>
        <v>1.8558421052133449E-2</v>
      </c>
      <c r="E3" s="5">
        <f>'[3]Qc, Winter, S2'!E3*Main!$B$8</f>
        <v>1.8398587737893646E-2</v>
      </c>
      <c r="F3" s="5">
        <f>'[3]Qc, Winter, S2'!F3*Main!$B$8</f>
        <v>1.830986580233061E-2</v>
      </c>
      <c r="G3" s="5">
        <f>'[3]Qc, Winter, S2'!G3*Main!$B$8</f>
        <v>1.8226323442322358E-2</v>
      </c>
      <c r="H3" s="5">
        <f>'[3]Qc, Winter, S2'!H3*Main!$B$8</f>
        <v>1.8141548725914357E-2</v>
      </c>
      <c r="I3" s="5">
        <f>'[3]Qc, Winter, S2'!I3*Main!$B$8</f>
        <v>1.8123127021009738E-2</v>
      </c>
      <c r="J3" s="5">
        <f>'[3]Qc, Winter, S2'!J3*Main!$B$8</f>
        <v>1.8785559419178897E-2</v>
      </c>
      <c r="K3" s="5">
        <f>'[3]Qc, Winter, S2'!K3*Main!$B$8</f>
        <v>1.9839671284014159E-2</v>
      </c>
      <c r="L3" s="5">
        <f>'[3]Qc, Winter, S2'!L3*Main!$B$8</f>
        <v>2.1468297402122246E-2</v>
      </c>
      <c r="M3" s="5">
        <f>'[3]Qc, Winter, S2'!M3*Main!$B$8</f>
        <v>2.0305000231739145E-2</v>
      </c>
      <c r="N3" s="5">
        <f>'[3]Qc, Winter, S2'!N3*Main!$B$8</f>
        <v>1.8278621153185872E-2</v>
      </c>
      <c r="O3" s="5">
        <f>'[3]Qc, Winter, S2'!O3*Main!$B$8</f>
        <v>1.3084269645167578E-2</v>
      </c>
      <c r="P3" s="5">
        <f>'[3]Qc, Winter, S2'!P3*Main!$B$8</f>
        <v>1.0055930921013867E-2</v>
      </c>
      <c r="Q3" s="5">
        <f>'[3]Qc, Winter, S2'!Q3*Main!$B$8</f>
        <v>1.0086251486792581E-2</v>
      </c>
      <c r="R3" s="5">
        <f>'[3]Qc, Winter, S2'!R3*Main!$B$8</f>
        <v>1.0518969893040806E-2</v>
      </c>
      <c r="S3" s="5">
        <f>'[3]Qc, Winter, S2'!S3*Main!$B$8</f>
        <v>1.1114154257879531E-2</v>
      </c>
      <c r="T3" s="5">
        <f>'[3]Qc, Winter, S2'!T3*Main!$B$8</f>
        <v>1.1863769065780991E-2</v>
      </c>
      <c r="U3" s="5">
        <f>'[3]Qc, Winter, S2'!U3*Main!$B$8</f>
        <v>1.0253364164745316E-2</v>
      </c>
      <c r="V3" s="5">
        <f>'[3]Qc, Winter, S2'!V3*Main!$B$8</f>
        <v>1.0909189661141468E-2</v>
      </c>
      <c r="W3" s="5">
        <f>'[3]Qc, Winter, S2'!W3*Main!$B$8</f>
        <v>1.1851786147164402E-2</v>
      </c>
      <c r="X3" s="5">
        <f>'[3]Qc, Winter, S2'!X3*Main!$B$8</f>
        <v>1.2307826070575904E-2</v>
      </c>
      <c r="Y3" s="5">
        <f>'[3]Qc, Winter, S2'!Y3*Main!$B$8</f>
        <v>1.0889844056804619E-2</v>
      </c>
    </row>
    <row r="4" spans="1:25" x14ac:dyDescent="0.3">
      <c r="A4">
        <v>7</v>
      </c>
      <c r="B4" s="5">
        <f>'[3]Qc, Winter, S2'!B4*Main!$B$8</f>
        <v>4.0655231438091279E-2</v>
      </c>
      <c r="C4" s="5">
        <f>'[3]Qc, Winter, S2'!C4*Main!$B$8</f>
        <v>4.1236552713101733E-2</v>
      </c>
      <c r="D4" s="5">
        <f>'[3]Qc, Winter, S2'!D4*Main!$B$8</f>
        <v>4.200363718460555E-2</v>
      </c>
      <c r="E4" s="5">
        <f>'[3]Qc, Winter, S2'!E4*Main!$B$8</f>
        <v>4.0298807112949052E-2</v>
      </c>
      <c r="F4" s="5">
        <f>'[3]Qc, Winter, S2'!F4*Main!$B$8</f>
        <v>4.1472762510785903E-2</v>
      </c>
      <c r="G4" s="5">
        <f>'[3]Qc, Winter, S2'!G4*Main!$B$8</f>
        <v>4.1408817376540598E-2</v>
      </c>
      <c r="H4" s="5">
        <f>'[3]Qc, Winter, S2'!H4*Main!$B$8</f>
        <v>4.1662069559630623E-2</v>
      </c>
      <c r="I4" s="5">
        <f>'[3]Qc, Winter, S2'!I4*Main!$B$8</f>
        <v>4.1529277087742067E-2</v>
      </c>
      <c r="J4" s="5">
        <f>'[3]Qc, Winter, S2'!J4*Main!$B$8</f>
        <v>4.514974025418729E-2</v>
      </c>
      <c r="K4" s="5">
        <f>'[3]Qc, Winter, S2'!K4*Main!$B$8</f>
        <v>4.7628512952679135E-2</v>
      </c>
      <c r="L4" s="5">
        <f>'[3]Qc, Winter, S2'!L4*Main!$B$8</f>
        <v>4.9341548678620076E-2</v>
      </c>
      <c r="M4" s="5">
        <f>'[3]Qc, Winter, S2'!M4*Main!$B$8</f>
        <v>4.883912488359355E-2</v>
      </c>
      <c r="N4" s="5">
        <f>'[3]Qc, Winter, S2'!N4*Main!$B$8</f>
        <v>4.2585938458854493E-2</v>
      </c>
      <c r="O4" s="5">
        <f>'[3]Qc, Winter, S2'!O4*Main!$B$8</f>
        <v>4.1116968158877887E-2</v>
      </c>
      <c r="P4" s="5">
        <f>'[3]Qc, Winter, S2'!P4*Main!$B$8</f>
        <v>4.0943439870294793E-2</v>
      </c>
      <c r="Q4" s="5">
        <f>'[3]Qc, Winter, S2'!Q4*Main!$B$8</f>
        <v>3.3537867963390394E-2</v>
      </c>
      <c r="R4" s="5">
        <f>'[3]Qc, Winter, S2'!R4*Main!$B$8</f>
        <v>2.9422521919482383E-2</v>
      </c>
      <c r="S4" s="5">
        <f>'[3]Qc, Winter, S2'!S4*Main!$B$8</f>
        <v>2.7953464618822626E-2</v>
      </c>
      <c r="T4" s="5">
        <f>'[3]Qc, Winter, S2'!T4*Main!$B$8</f>
        <v>2.9955145067919343E-2</v>
      </c>
      <c r="U4" s="5">
        <f>'[3]Qc, Winter, S2'!U4*Main!$B$8</f>
        <v>2.8655584962878955E-2</v>
      </c>
      <c r="V4" s="5">
        <f>'[3]Qc, Winter, S2'!V4*Main!$B$8</f>
        <v>2.8871061007905541E-2</v>
      </c>
      <c r="W4" s="5">
        <f>'[3]Qc, Winter, S2'!W4*Main!$B$8</f>
        <v>2.9530065983813057E-2</v>
      </c>
      <c r="X4" s="5">
        <f>'[3]Qc, Winter, S2'!X4*Main!$B$8</f>
        <v>3.0857933131421999E-2</v>
      </c>
      <c r="Y4" s="5">
        <f>'[3]Qc, Winter, S2'!Y4*Main!$B$8</f>
        <v>2.962799582888774E-2</v>
      </c>
    </row>
    <row r="5" spans="1:25" x14ac:dyDescent="0.3">
      <c r="A5">
        <v>8</v>
      </c>
      <c r="B5" s="5">
        <f>'[3]Qc, Winter, S2'!B5*Main!$B$8</f>
        <v>4.2395964466083588E-3</v>
      </c>
      <c r="C5" s="5">
        <f>'[3]Qc, Winter, S2'!C5*Main!$B$8</f>
        <v>4.0129758531845961E-3</v>
      </c>
      <c r="D5" s="5">
        <f>'[3]Qc, Winter, S2'!D5*Main!$B$8</f>
        <v>3.9596532632375859E-3</v>
      </c>
      <c r="E5" s="5">
        <f>'[3]Qc, Winter, S2'!E5*Main!$B$8</f>
        <v>3.882612594873886E-3</v>
      </c>
      <c r="F5" s="5">
        <f>'[3]Qc, Winter, S2'!F5*Main!$B$8</f>
        <v>3.9054970853497285E-3</v>
      </c>
      <c r="G5" s="5">
        <f>'[3]Qc, Winter, S2'!G5*Main!$B$8</f>
        <v>3.8735860440801684E-3</v>
      </c>
      <c r="H5" s="5">
        <f>'[3]Qc, Winter, S2'!H5*Main!$B$8</f>
        <v>3.9282511667677444E-3</v>
      </c>
      <c r="I5" s="5">
        <f>'[3]Qc, Winter, S2'!I5*Main!$B$8</f>
        <v>3.873399167348504E-3</v>
      </c>
      <c r="J5" s="5">
        <f>'[3]Qc, Winter, S2'!J5*Main!$B$8</f>
        <v>3.9748831650668389E-3</v>
      </c>
      <c r="K5" s="5">
        <f>'[3]Qc, Winter, S2'!K5*Main!$B$8</f>
        <v>4.0498417029163295E-3</v>
      </c>
      <c r="L5" s="5">
        <f>'[3]Qc, Winter, S2'!L5*Main!$B$8</f>
        <v>4.1045943780884265E-3</v>
      </c>
      <c r="M5" s="5">
        <f>'[3]Qc, Winter, S2'!M5*Main!$B$8</f>
        <v>4.1227933391721309E-3</v>
      </c>
      <c r="N5" s="5">
        <f>'[3]Qc, Winter, S2'!N5*Main!$B$8</f>
        <v>4.1423729072911416E-3</v>
      </c>
      <c r="O5" s="5">
        <f>'[3]Qc, Winter, S2'!O5*Main!$B$8</f>
        <v>4.0451997658326605E-3</v>
      </c>
      <c r="P5" s="5">
        <f>'[3]Qc, Winter, S2'!P5*Main!$B$8</f>
        <v>3.9452516152692421E-3</v>
      </c>
      <c r="Q5" s="5">
        <f>'[3]Qc, Winter, S2'!Q5*Main!$B$8</f>
        <v>3.840391328883164E-3</v>
      </c>
      <c r="R5" s="5">
        <f>'[3]Qc, Winter, S2'!R5*Main!$B$8</f>
        <v>3.868492917407157E-3</v>
      </c>
      <c r="S5" s="5">
        <f>'[3]Qc, Winter, S2'!S5*Main!$B$8</f>
        <v>4.0646774346314524E-3</v>
      </c>
      <c r="T5" s="5">
        <f>'[3]Qc, Winter, S2'!T5*Main!$B$8</f>
        <v>4.3383685245120714E-3</v>
      </c>
      <c r="U5" s="5">
        <f>'[3]Qc, Winter, S2'!U5*Main!$B$8</f>
        <v>4.6460279551146745E-3</v>
      </c>
      <c r="V5" s="5">
        <f>'[3]Qc, Winter, S2'!V5*Main!$B$8</f>
        <v>5.019764864401738E-3</v>
      </c>
      <c r="W5" s="5">
        <f>'[3]Qc, Winter, S2'!W5*Main!$B$8</f>
        <v>4.8528813679525979E-3</v>
      </c>
      <c r="X5" s="5">
        <f>'[3]Qc, Winter, S2'!X5*Main!$B$8</f>
        <v>4.5814986471491301E-3</v>
      </c>
      <c r="Y5" s="5">
        <f>'[3]Qc, Winter, S2'!Y5*Main!$B$8</f>
        <v>4.2815237864010491E-3</v>
      </c>
    </row>
    <row r="6" spans="1:25" x14ac:dyDescent="0.3">
      <c r="A6">
        <v>9</v>
      </c>
      <c r="B6" s="5">
        <f>'[3]Qc, Winter, S2'!B6*Main!$B$8</f>
        <v>0.23459454465627413</v>
      </c>
      <c r="C6" s="5">
        <f>'[3]Qc, Winter, S2'!C6*Main!$B$8</f>
        <v>0.22359798368539696</v>
      </c>
      <c r="D6" s="5">
        <f>'[3]Qc, Winter, S2'!D6*Main!$B$8</f>
        <v>0.2518212228918883</v>
      </c>
      <c r="E6" s="5">
        <f>'[3]Qc, Winter, S2'!E6*Main!$B$8</f>
        <v>0.25279463840426353</v>
      </c>
      <c r="F6" s="5">
        <f>'[3]Qc, Winter, S2'!F6*Main!$B$8</f>
        <v>0.23620643519053972</v>
      </c>
      <c r="G6" s="5">
        <f>'[3]Qc, Winter, S2'!G6*Main!$B$8</f>
        <v>0.17173907263106397</v>
      </c>
      <c r="H6" s="5">
        <f>'[3]Qc, Winter, S2'!H6*Main!$B$8</f>
        <v>0.17020287085179814</v>
      </c>
      <c r="I6" s="5">
        <f>'[3]Qc, Winter, S2'!I6*Main!$B$8</f>
        <v>0.10565214802676724</v>
      </c>
      <c r="J6" s="5">
        <f>'[3]Qc, Winter, S2'!J6*Main!$B$8</f>
        <v>3.3853573393746845E-3</v>
      </c>
      <c r="K6" s="5">
        <f>'[3]Qc, Winter, S2'!K6*Main!$B$8</f>
        <v>0</v>
      </c>
      <c r="L6" s="5">
        <f>'[3]Qc, Winter, S2'!L6*Main!$B$8</f>
        <v>7.8419969469090177E-4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1.8665711103898742E-2</v>
      </c>
      <c r="P6" s="5">
        <f>'[3]Qc, Winter, S2'!P6*Main!$B$8</f>
        <v>1.5668440268516607E-2</v>
      </c>
      <c r="Q6" s="5">
        <f>'[3]Qc, Winter, S2'!Q6*Main!$B$8</f>
        <v>2.2839829512047534E-3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4.8656599841490882E-3</v>
      </c>
      <c r="U6" s="5">
        <f>'[3]Qc, Winter, S2'!U6*Main!$B$8</f>
        <v>7.9183208252891612E-3</v>
      </c>
      <c r="V6" s="5">
        <f>'[3]Qc, Winter, S2'!V6*Main!$B$8</f>
        <v>1.1143376003190762E-2</v>
      </c>
      <c r="W6" s="5">
        <f>'[3]Qc, Winter, S2'!W6*Main!$B$8</f>
        <v>3.2357511117825075E-3</v>
      </c>
      <c r="X6" s="5">
        <f>'[3]Qc, Winter, S2'!X6*Main!$B$8</f>
        <v>3.5828470507799728E-3</v>
      </c>
      <c r="Y6" s="5">
        <f>'[3]Qc, Winter, S2'!Y6*Main!$B$8</f>
        <v>9.2150124828587858E-3</v>
      </c>
    </row>
    <row r="7" spans="1:25" x14ac:dyDescent="0.3">
      <c r="A7">
        <v>10</v>
      </c>
      <c r="B7" s="5">
        <f>'[3]Qc, Winter, S2'!B7*Main!$B$8</f>
        <v>2.2043229495948768</v>
      </c>
      <c r="C7" s="5">
        <f>'[3]Qc, Winter, S2'!C7*Main!$B$8</f>
        <v>2.1930005583741838</v>
      </c>
      <c r="D7" s="5">
        <f>'[3]Qc, Winter, S2'!D7*Main!$B$8</f>
        <v>2.2086850452105615</v>
      </c>
      <c r="E7" s="5">
        <f>'[3]Qc, Winter, S2'!E7*Main!$B$8</f>
        <v>2.2096427943462218</v>
      </c>
      <c r="F7" s="5">
        <f>'[3]Qc, Winter, S2'!F7*Main!$B$8</f>
        <v>2.1927175179297063</v>
      </c>
      <c r="G7" s="5">
        <f>'[3]Qc, Winter, S2'!G7*Main!$B$8</f>
        <v>2.2138439033827968</v>
      </c>
      <c r="H7" s="5">
        <f>'[3]Qc, Winter, S2'!H7*Main!$B$8</f>
        <v>2.1413529289387072</v>
      </c>
      <c r="I7" s="5">
        <f>'[3]Qc, Winter, S2'!I7*Main!$B$8</f>
        <v>2.0325126677323602</v>
      </c>
      <c r="J7" s="5">
        <f>'[3]Qc, Winter, S2'!J7*Main!$B$8</f>
        <v>2.0583698698359409</v>
      </c>
      <c r="K7" s="5">
        <f>'[3]Qc, Winter, S2'!K7*Main!$B$8</f>
        <v>2.0440206544019293</v>
      </c>
      <c r="L7" s="5">
        <f>'[3]Qc, Winter, S2'!L7*Main!$B$8</f>
        <v>2.0323880991242009</v>
      </c>
      <c r="M7" s="5">
        <f>'[3]Qc, Winter, S2'!M7*Main!$B$8</f>
        <v>2.0364442525151558</v>
      </c>
      <c r="N7" s="5">
        <f>'[3]Qc, Winter, S2'!N7*Main!$B$8</f>
        <v>2.1176986663508068</v>
      </c>
      <c r="O7" s="5">
        <f>'[3]Qc, Winter, S2'!O7*Main!$B$8</f>
        <v>2.2675721043096715</v>
      </c>
      <c r="P7" s="5">
        <f>'[3]Qc, Winter, S2'!P7*Main!$B$8</f>
        <v>2.2946872950903856</v>
      </c>
      <c r="Q7" s="5">
        <f>'[3]Qc, Winter, S2'!Q7*Main!$B$8</f>
        <v>2.2670854160504659</v>
      </c>
      <c r="R7" s="5">
        <f>'[3]Qc, Winter, S2'!R7*Main!$B$8</f>
        <v>2.2860464484901999</v>
      </c>
      <c r="S7" s="5">
        <f>'[3]Qc, Winter, S2'!S7*Main!$B$8</f>
        <v>2.2723231733580889</v>
      </c>
      <c r="T7" s="5">
        <f>'[3]Qc, Winter, S2'!T7*Main!$B$8</f>
        <v>2.2805989365820531</v>
      </c>
      <c r="U7" s="5">
        <f>'[3]Qc, Winter, S2'!U7*Main!$B$8</f>
        <v>2.2775091991030569</v>
      </c>
      <c r="V7" s="5">
        <f>'[3]Qc, Winter, S2'!V7*Main!$B$8</f>
        <v>2.2531055050892448</v>
      </c>
      <c r="W7" s="5">
        <f>'[3]Qc, Winter, S2'!W7*Main!$B$8</f>
        <v>2.2817972455495545</v>
      </c>
      <c r="X7" s="5">
        <f>'[3]Qc, Winter, S2'!X7*Main!$B$8</f>
        <v>2.2902660134433646</v>
      </c>
      <c r="Y7" s="5">
        <f>'[3]Qc, Winter, S2'!Y7*Main!$B$8</f>
        <v>2.2800784346704437</v>
      </c>
    </row>
    <row r="8" spans="1:25" x14ac:dyDescent="0.3">
      <c r="A8">
        <v>11</v>
      </c>
      <c r="B8" s="5">
        <f>'[3]Qc, Winter, S2'!B8*Main!$B$8</f>
        <v>0.41320711563997309</v>
      </c>
      <c r="C8" s="5">
        <f>'[3]Qc, Winter, S2'!C8*Main!$B$8</f>
        <v>0.38188799814093882</v>
      </c>
      <c r="D8" s="5">
        <f>'[3]Qc, Winter, S2'!D8*Main!$B$8</f>
        <v>0.34610370374746069</v>
      </c>
      <c r="E8" s="5">
        <f>'[3]Qc, Winter, S2'!E8*Main!$B$8</f>
        <v>0.31784288410845957</v>
      </c>
      <c r="F8" s="5">
        <f>'[3]Qc, Winter, S2'!F8*Main!$B$8</f>
        <v>0.28998056346535994</v>
      </c>
      <c r="G8" s="5">
        <f>'[3]Qc, Winter, S2'!G8*Main!$B$8</f>
        <v>0.27028180882484937</v>
      </c>
      <c r="H8" s="5">
        <f>'[3]Qc, Winter, S2'!H8*Main!$B$8</f>
        <v>0.26513089383337907</v>
      </c>
      <c r="I8" s="5">
        <f>'[3]Qc, Winter, S2'!I8*Main!$B$8</f>
        <v>0.2664889209725671</v>
      </c>
      <c r="J8" s="5">
        <f>'[3]Qc, Winter, S2'!J8*Main!$B$8</f>
        <v>0.27028546873942288</v>
      </c>
      <c r="K8" s="5">
        <f>'[3]Qc, Winter, S2'!K8*Main!$B$8</f>
        <v>0.25867884683869025</v>
      </c>
      <c r="L8" s="5">
        <f>'[3]Qc, Winter, S2'!L8*Main!$B$8</f>
        <v>0.26019461670064964</v>
      </c>
      <c r="M8" s="5">
        <f>'[3]Qc, Winter, S2'!M8*Main!$B$8</f>
        <v>0.26266541881224192</v>
      </c>
      <c r="N8" s="5">
        <f>'[3]Qc, Winter, S2'!N8*Main!$B$8</f>
        <v>0.26247074678258109</v>
      </c>
      <c r="O8" s="5">
        <f>'[3]Qc, Winter, S2'!O8*Main!$B$8</f>
        <v>0.2647036217066826</v>
      </c>
      <c r="P8" s="5">
        <f>'[3]Qc, Winter, S2'!P8*Main!$B$8</f>
        <v>0.2669894066572378</v>
      </c>
      <c r="Q8" s="5">
        <f>'[3]Qc, Winter, S2'!Q8*Main!$B$8</f>
        <v>0.25965186946848801</v>
      </c>
      <c r="R8" s="5">
        <f>'[3]Qc, Winter, S2'!R8*Main!$B$8</f>
        <v>0.25314625010176406</v>
      </c>
      <c r="S8" s="5">
        <f>'[3]Qc, Winter, S2'!S8*Main!$B$8</f>
        <v>0.26732683356470954</v>
      </c>
      <c r="T8" s="5">
        <f>'[3]Qc, Winter, S2'!T8*Main!$B$8</f>
        <v>0.24983253423825177</v>
      </c>
      <c r="U8" s="5">
        <f>'[3]Qc, Winter, S2'!U8*Main!$B$8</f>
        <v>0.26163150398126206</v>
      </c>
      <c r="V8" s="5">
        <f>'[3]Qc, Winter, S2'!V8*Main!$B$8</f>
        <v>0.26455753210924066</v>
      </c>
      <c r="W8" s="5">
        <f>'[3]Qc, Winter, S2'!W8*Main!$B$8</f>
        <v>0.29407142884135384</v>
      </c>
      <c r="X8" s="5">
        <f>'[3]Qc, Winter, S2'!X8*Main!$B$8</f>
        <v>0.31070482955374062</v>
      </c>
      <c r="Y8" s="5">
        <f>'[3]Qc, Winter, S2'!Y8*Main!$B$8</f>
        <v>0.34419467792231256</v>
      </c>
    </row>
    <row r="9" spans="1:25" x14ac:dyDescent="0.3">
      <c r="A9">
        <v>12</v>
      </c>
      <c r="B9" s="5">
        <f>'[3]Qc, Winter, S2'!B9*Main!$B$8</f>
        <v>2.5866553849317571E-4</v>
      </c>
      <c r="C9" s="5">
        <f>'[3]Qc, Winter, S2'!C9*Main!$B$8</f>
        <v>3.2561651875113225E-4</v>
      </c>
      <c r="D9" s="5">
        <f>'[3]Qc, Winter, S2'!D9*Main!$B$8</f>
        <v>1.8399871963622463E-4</v>
      </c>
      <c r="E9" s="5">
        <f>'[3]Qc, Winter, S2'!E9*Main!$B$8</f>
        <v>2.0428404171133279E-4</v>
      </c>
      <c r="F9" s="5">
        <f>'[3]Qc, Winter, S2'!F9*Main!$B$8</f>
        <v>4.1032722619986612E-4</v>
      </c>
      <c r="G9" s="5">
        <f>'[3]Qc, Winter, S2'!G9*Main!$B$8</f>
        <v>6.6055627350087795E-4</v>
      </c>
      <c r="H9" s="5">
        <f>'[3]Qc, Winter, S2'!H9*Main!$B$8</f>
        <v>9.6389417968374821E-4</v>
      </c>
      <c r="I9" s="5">
        <f>'[3]Qc, Winter, S2'!I9*Main!$B$8</f>
        <v>2.3645722541983712E-3</v>
      </c>
      <c r="J9" s="5">
        <f>'[3]Qc, Winter, S2'!J9*Main!$B$8</f>
        <v>3.3618101354498404E-3</v>
      </c>
      <c r="K9" s="5">
        <f>'[3]Qc, Winter, S2'!K9*Main!$B$8</f>
        <v>4.2516566174171707E-3</v>
      </c>
      <c r="L9" s="5">
        <f>'[3]Qc, Winter, S2'!L9*Main!$B$8</f>
        <v>4.3249102729578069E-3</v>
      </c>
      <c r="M9" s="5">
        <f>'[3]Qc, Winter, S2'!M9*Main!$B$8</f>
        <v>3.8067443204940709E-3</v>
      </c>
      <c r="N9" s="5">
        <f>'[3]Qc, Winter, S2'!N9*Main!$B$8</f>
        <v>2.5137784257951048E-3</v>
      </c>
      <c r="O9" s="5">
        <f>'[3]Qc, Winter, S2'!O9*Main!$B$8</f>
        <v>1.2626133244406168E-3</v>
      </c>
      <c r="P9" s="5">
        <f>'[3]Qc, Winter, S2'!P9*Main!$B$8</f>
        <v>1.0937560344801707E-3</v>
      </c>
      <c r="Q9" s="5">
        <f>'[3]Qc, Winter, S2'!Q9*Main!$B$8</f>
        <v>1.16606132739437E-3</v>
      </c>
      <c r="R9" s="5">
        <f>'[3]Qc, Winter, S2'!R9*Main!$B$8</f>
        <v>8.5883469300200859E-4</v>
      </c>
      <c r="S9" s="5">
        <f>'[3]Qc, Winter, S2'!S9*Main!$B$8</f>
        <v>7.3866449358758865E-4</v>
      </c>
      <c r="T9" s="5">
        <f>'[3]Qc, Winter, S2'!T9*Main!$B$8</f>
        <v>8.1584035328767989E-4</v>
      </c>
      <c r="U9" s="5">
        <f>'[3]Qc, Winter, S2'!U9*Main!$B$8</f>
        <v>7.1555799502599977E-4</v>
      </c>
      <c r="V9" s="5">
        <f>'[3]Qc, Winter, S2'!V9*Main!$B$8</f>
        <v>6.6201983467592844E-4</v>
      </c>
      <c r="W9" s="5">
        <f>'[3]Qc, Winter, S2'!W9*Main!$B$8</f>
        <v>2.5515571389316108E-4</v>
      </c>
      <c r="X9" s="5">
        <f>'[3]Qc, Winter, S2'!X9*Main!$B$8</f>
        <v>6.5258973314473944E-5</v>
      </c>
      <c r="Y9" s="5">
        <f>'[3]Qc, Winter, S2'!Y9*Main!$B$8</f>
        <v>1.5756688206700222E-5</v>
      </c>
    </row>
    <row r="10" spans="1:25" x14ac:dyDescent="0.3">
      <c r="A10">
        <v>14</v>
      </c>
      <c r="B10" s="5">
        <f>'[3]Qc, Winter, S2'!B10*Main!$B$8</f>
        <v>1.1752833746089997</v>
      </c>
      <c r="C10" s="5">
        <f>'[3]Qc, Winter, S2'!C10*Main!$B$8</f>
        <v>0.76384077261292449</v>
      </c>
      <c r="D10" s="5">
        <f>'[3]Qc, Winter, S2'!D10*Main!$B$8</f>
        <v>0.35458471427440008</v>
      </c>
      <c r="E10" s="5">
        <f>'[3]Qc, Winter, S2'!E10*Main!$B$8</f>
        <v>0.27252043167991991</v>
      </c>
      <c r="F10" s="5">
        <f>'[3]Qc, Winter, S2'!F10*Main!$B$8</f>
        <v>0.23893326688546629</v>
      </c>
      <c r="G10" s="5">
        <f>'[3]Qc, Winter, S2'!G10*Main!$B$8</f>
        <v>0.31016606779896255</v>
      </c>
      <c r="H10" s="5">
        <f>'[3]Qc, Winter, S2'!H10*Main!$B$8</f>
        <v>0.10049138577192765</v>
      </c>
      <c r="I10" s="5">
        <f>'[3]Qc, Winter, S2'!I10*Main!$B$8</f>
        <v>1.2594878846770506E-2</v>
      </c>
      <c r="J10" s="5">
        <f>'[3]Qc, Winter, S2'!J10*Main!$B$8</f>
        <v>3.9570350944762411E-2</v>
      </c>
      <c r="K10" s="5">
        <f>'[3]Qc, Winter, S2'!K10*Main!$B$8</f>
        <v>3.5176077399877576E-2</v>
      </c>
      <c r="L10" s="5">
        <f>'[3]Qc, Winter, S2'!L10*Main!$B$8</f>
        <v>4.5182947292948292E-2</v>
      </c>
      <c r="M10" s="5">
        <f>'[3]Qc, Winter, S2'!M10*Main!$B$8</f>
        <v>9.7682269824123383E-2</v>
      </c>
      <c r="N10" s="5">
        <f>'[3]Qc, Winter, S2'!N10*Main!$B$8</f>
        <v>9.3770567180532616E-2</v>
      </c>
      <c r="O10" s="5">
        <f>'[3]Qc, Winter, S2'!O10*Main!$B$8</f>
        <v>3.5318094519252767E-2</v>
      </c>
      <c r="P10" s="5">
        <f>'[3]Qc, Winter, S2'!P10*Main!$B$8</f>
        <v>5.1921610405011788E-2</v>
      </c>
      <c r="Q10" s="5">
        <f>'[3]Qc, Winter, S2'!Q10*Main!$B$8</f>
        <v>4.8183008036072436E-2</v>
      </c>
      <c r="R10" s="5">
        <f>'[3]Qc, Winter, S2'!R10*Main!$B$8</f>
        <v>3.4088489033277491E-2</v>
      </c>
      <c r="S10" s="5">
        <f>'[3]Qc, Winter, S2'!S10*Main!$B$8</f>
        <v>5.1953597227003233E-2</v>
      </c>
      <c r="T10" s="5">
        <f>'[3]Qc, Winter, S2'!T10*Main!$B$8</f>
        <v>3.6335029318381909E-2</v>
      </c>
      <c r="U10" s="5">
        <f>'[3]Qc, Winter, S2'!U10*Main!$B$8</f>
        <v>7.78810544974642E-2</v>
      </c>
      <c r="V10" s="5">
        <f>'[3]Qc, Winter, S2'!V10*Main!$B$8</f>
        <v>7.4699392243802051E-2</v>
      </c>
      <c r="W10" s="5">
        <f>'[3]Qc, Winter, S2'!W10*Main!$B$8</f>
        <v>1.7463370675565953E-2</v>
      </c>
      <c r="X10" s="5">
        <f>'[3]Qc, Winter, S2'!X10*Main!$B$8</f>
        <v>9.5423450854866421E-2</v>
      </c>
      <c r="Y10" s="5">
        <f>'[3]Qc, Winter, S2'!Y10*Main!$B$8</f>
        <v>8.3066549961313046E-2</v>
      </c>
    </row>
    <row r="11" spans="1:25" x14ac:dyDescent="0.3">
      <c r="A11">
        <v>15</v>
      </c>
      <c r="B11" s="5">
        <f>'[3]Qc, Winter, S2'!B11*Main!$B$8</f>
        <v>1.7125574061174272E-2</v>
      </c>
      <c r="C11" s="5">
        <f>'[3]Qc, Winter, S2'!C11*Main!$B$8</f>
        <v>1.6214894686236006E-2</v>
      </c>
      <c r="D11" s="5">
        <f>'[3]Qc, Winter, S2'!D11*Main!$B$8</f>
        <v>1.5258217332776245E-2</v>
      </c>
      <c r="E11" s="5">
        <f>'[3]Qc, Winter, S2'!E11*Main!$B$8</f>
        <v>1.3687641454845445E-2</v>
      </c>
      <c r="F11" s="5">
        <f>'[3]Qc, Winter, S2'!F11*Main!$B$8</f>
        <v>1.3826654751479678E-2</v>
      </c>
      <c r="G11" s="5">
        <f>'[3]Qc, Winter, S2'!G11*Main!$B$8</f>
        <v>1.3912145522136076E-2</v>
      </c>
      <c r="H11" s="5">
        <f>'[3]Qc, Winter, S2'!H11*Main!$B$8</f>
        <v>1.391530826367246E-2</v>
      </c>
      <c r="I11" s="5">
        <f>'[3]Qc, Winter, S2'!I11*Main!$B$8</f>
        <v>1.4249404498056641E-2</v>
      </c>
      <c r="J11" s="5">
        <f>'[3]Qc, Winter, S2'!J11*Main!$B$8</f>
        <v>1.8044406669266554E-2</v>
      </c>
      <c r="K11" s="5">
        <f>'[3]Qc, Winter, S2'!K11*Main!$B$8</f>
        <v>1.8864293382022619E-2</v>
      </c>
      <c r="L11" s="5">
        <f>'[3]Qc, Winter, S2'!L11*Main!$B$8</f>
        <v>2.0383500966535868E-2</v>
      </c>
      <c r="M11" s="5">
        <f>'[3]Qc, Winter, S2'!M11*Main!$B$8</f>
        <v>2.0192562424964915E-2</v>
      </c>
      <c r="N11" s="5">
        <f>'[3]Qc, Winter, S2'!N11*Main!$B$8</f>
        <v>1.8961192830000077E-2</v>
      </c>
      <c r="O11" s="5">
        <f>'[3]Qc, Winter, S2'!O11*Main!$B$8</f>
        <v>1.7489666218196039E-2</v>
      </c>
      <c r="P11" s="5">
        <f>'[3]Qc, Winter, S2'!P11*Main!$B$8</f>
        <v>1.6976426380523078E-2</v>
      </c>
      <c r="Q11" s="5">
        <f>'[3]Qc, Winter, S2'!Q11*Main!$B$8</f>
        <v>1.5263538905217687E-2</v>
      </c>
      <c r="R11" s="5">
        <f>'[3]Qc, Winter, S2'!R11*Main!$B$8</f>
        <v>1.5196795770143573E-2</v>
      </c>
      <c r="S11" s="5">
        <f>'[3]Qc, Winter, S2'!S11*Main!$B$8</f>
        <v>1.4970431764358265E-2</v>
      </c>
      <c r="T11" s="5">
        <f>'[3]Qc, Winter, S2'!T11*Main!$B$8</f>
        <v>1.5250230559703096E-2</v>
      </c>
      <c r="U11" s="5">
        <f>'[3]Qc, Winter, S2'!U11*Main!$B$8</f>
        <v>1.5288637222802102E-2</v>
      </c>
      <c r="V11" s="5">
        <f>'[3]Qc, Winter, S2'!V11*Main!$B$8</f>
        <v>1.6889085971664306E-2</v>
      </c>
      <c r="W11" s="5">
        <f>'[3]Qc, Winter, S2'!W11*Main!$B$8</f>
        <v>1.8670731576724307E-2</v>
      </c>
      <c r="X11" s="5">
        <f>'[3]Qc, Winter, S2'!X11*Main!$B$8</f>
        <v>1.8646203086024438E-2</v>
      </c>
      <c r="Y11" s="5">
        <f>'[3]Qc, Winter, S2'!Y11*Main!$B$8</f>
        <v>1.8496321509547119E-2</v>
      </c>
    </row>
    <row r="12" spans="1:25" x14ac:dyDescent="0.3">
      <c r="A12">
        <v>16</v>
      </c>
      <c r="B12" s="5">
        <f>'[3]Qc, Winter, S2'!B12*Main!$B$8</f>
        <v>1.521822589613391E-2</v>
      </c>
      <c r="C12" s="5">
        <f>'[3]Qc, Winter, S2'!C12*Main!$B$8</f>
        <v>1.4984847575228517E-2</v>
      </c>
      <c r="D12" s="5">
        <f>'[3]Qc, Winter, S2'!D12*Main!$B$8</f>
        <v>1.5243696679645119E-2</v>
      </c>
      <c r="E12" s="5">
        <f>'[3]Qc, Winter, S2'!E12*Main!$B$8</f>
        <v>1.5114113852409657E-2</v>
      </c>
      <c r="F12" s="5">
        <f>'[3]Qc, Winter, S2'!F12*Main!$B$8</f>
        <v>1.8360006889494553E-2</v>
      </c>
      <c r="G12" s="5">
        <f>'[3]Qc, Winter, S2'!G12*Main!$B$8</f>
        <v>1.784571881314664E-2</v>
      </c>
      <c r="H12" s="5">
        <f>'[3]Qc, Winter, S2'!H12*Main!$B$8</f>
        <v>1.5879814957871299E-2</v>
      </c>
      <c r="I12" s="5">
        <f>'[3]Qc, Winter, S2'!I12*Main!$B$8</f>
        <v>1.4506179013244464E-2</v>
      </c>
      <c r="J12" s="5">
        <f>'[3]Qc, Winter, S2'!J12*Main!$B$8</f>
        <v>7.6967271423736463E-3</v>
      </c>
      <c r="K12" s="5">
        <f>'[3]Qc, Winter, S2'!K12*Main!$B$8</f>
        <v>6.2372283290312034E-3</v>
      </c>
      <c r="L12" s="5">
        <f>'[3]Qc, Winter, S2'!L12*Main!$B$8</f>
        <v>5.4792386477575689E-3</v>
      </c>
      <c r="M12" s="5">
        <f>'[3]Qc, Winter, S2'!M12*Main!$B$8</f>
        <v>5.3409769045933923E-3</v>
      </c>
      <c r="N12" s="5">
        <f>'[3]Qc, Winter, S2'!N12*Main!$B$8</f>
        <v>5.5367746090551982E-3</v>
      </c>
      <c r="O12" s="5">
        <f>'[3]Qc, Winter, S2'!O12*Main!$B$8</f>
        <v>5.8206528719507954E-3</v>
      </c>
      <c r="P12" s="5">
        <f>'[3]Qc, Winter, S2'!P12*Main!$B$8</f>
        <v>5.597129355700026E-3</v>
      </c>
      <c r="Q12" s="5">
        <f>'[3]Qc, Winter, S2'!Q12*Main!$B$8</f>
        <v>7.0717083487658421E-3</v>
      </c>
      <c r="R12" s="5">
        <f>'[3]Qc, Winter, S2'!R12*Main!$B$8</f>
        <v>1.1965097823379713E-2</v>
      </c>
      <c r="S12" s="5">
        <f>'[3]Qc, Winter, S2'!S12*Main!$B$8</f>
        <v>1.2235420349811815E-2</v>
      </c>
      <c r="T12" s="5">
        <f>'[3]Qc, Winter, S2'!T12*Main!$B$8</f>
        <v>1.6194566875455171E-2</v>
      </c>
      <c r="U12" s="5">
        <f>'[3]Qc, Winter, S2'!U12*Main!$B$8</f>
        <v>1.9013174542610638E-2</v>
      </c>
      <c r="V12" s="5">
        <f>'[3]Qc, Winter, S2'!V12*Main!$B$8</f>
        <v>1.8988610552689102E-2</v>
      </c>
      <c r="W12" s="5">
        <f>'[3]Qc, Winter, S2'!W12*Main!$B$8</f>
        <v>1.8409725296806762E-2</v>
      </c>
      <c r="X12" s="5">
        <f>'[3]Qc, Winter, S2'!X12*Main!$B$8</f>
        <v>1.8353488092007441E-2</v>
      </c>
      <c r="Y12" s="5">
        <f>'[3]Qc, Winter, S2'!Y12*Main!$B$8</f>
        <v>1.5682460069934817E-2</v>
      </c>
    </row>
    <row r="13" spans="1:25" x14ac:dyDescent="0.3">
      <c r="A13">
        <v>17</v>
      </c>
      <c r="B13" s="5">
        <f>'[3]Qc, Winter, S2'!B13*Main!$B$8</f>
        <v>1.9223790505077424E-3</v>
      </c>
      <c r="C13" s="5">
        <f>'[3]Qc, Winter, S2'!C13*Main!$B$8</f>
        <v>1.7488790877284634E-3</v>
      </c>
      <c r="D13" s="5">
        <f>'[3]Qc, Winter, S2'!D13*Main!$B$8</f>
        <v>1.6462646329305931E-3</v>
      </c>
      <c r="E13" s="5">
        <f>'[3]Qc, Winter, S2'!E13*Main!$B$8</f>
        <v>1.5645895687686549E-3</v>
      </c>
      <c r="F13" s="5">
        <f>'[3]Qc, Winter, S2'!F13*Main!$B$8</f>
        <v>1.5952813129376227E-3</v>
      </c>
      <c r="G13" s="5">
        <f>'[3]Qc, Winter, S2'!G13*Main!$B$8</f>
        <v>1.5737086382592493E-3</v>
      </c>
      <c r="H13" s="5">
        <f>'[3]Qc, Winter, S2'!H13*Main!$B$8</f>
        <v>1.5822994499020693E-3</v>
      </c>
      <c r="I13" s="5">
        <f>'[3]Qc, Winter, S2'!I13*Main!$B$8</f>
        <v>1.5732971783687646E-3</v>
      </c>
      <c r="J13" s="5">
        <f>'[3]Qc, Winter, S2'!J13*Main!$B$8</f>
        <v>1.6627877732444236E-3</v>
      </c>
      <c r="K13" s="5">
        <f>'[3]Qc, Winter, S2'!K13*Main!$B$8</f>
        <v>1.752325271236789E-3</v>
      </c>
      <c r="L13" s="5">
        <f>'[3]Qc, Winter, S2'!L13*Main!$B$8</f>
        <v>1.7587651611275612E-3</v>
      </c>
      <c r="M13" s="5">
        <f>'[3]Qc, Winter, S2'!M13*Main!$B$8</f>
        <v>1.7980160803272953E-3</v>
      </c>
      <c r="N13" s="5">
        <f>'[3]Qc, Winter, S2'!N13*Main!$B$8</f>
        <v>1.8476919989337804E-3</v>
      </c>
      <c r="O13" s="5">
        <f>'[3]Qc, Winter, S2'!O13*Main!$B$8</f>
        <v>1.8419414928917066E-3</v>
      </c>
      <c r="P13" s="5">
        <f>'[3]Qc, Winter, S2'!P13*Main!$B$8</f>
        <v>1.8677843744621212E-3</v>
      </c>
      <c r="Q13" s="5">
        <f>'[3]Qc, Winter, S2'!Q13*Main!$B$8</f>
        <v>1.8371799988438824E-3</v>
      </c>
      <c r="R13" s="5">
        <f>'[3]Qc, Winter, S2'!R13*Main!$B$8</f>
        <v>1.9170405561575259E-3</v>
      </c>
      <c r="S13" s="5">
        <f>'[3]Qc, Winter, S2'!S13*Main!$B$8</f>
        <v>2.0118823368149808E-3</v>
      </c>
      <c r="T13" s="5">
        <f>'[3]Qc, Winter, S2'!T13*Main!$B$8</f>
        <v>2.3040611638311869E-3</v>
      </c>
      <c r="U13" s="5">
        <f>'[3]Qc, Winter, S2'!U13*Main!$B$8</f>
        <v>2.6170723320169593E-3</v>
      </c>
      <c r="V13" s="5">
        <f>'[3]Qc, Winter, S2'!V13*Main!$B$8</f>
        <v>2.6563346551117355E-3</v>
      </c>
      <c r="W13" s="5">
        <f>'[3]Qc, Winter, S2'!W13*Main!$B$8</f>
        <v>2.5069820722173593E-3</v>
      </c>
      <c r="X13" s="5">
        <f>'[3]Qc, Winter, S2'!X13*Main!$B$8</f>
        <v>2.3728215007912889E-3</v>
      </c>
      <c r="Y13" s="5">
        <f>'[3]Qc, Winter, S2'!Y13*Main!$B$8</f>
        <v>2.1204093433248032E-3</v>
      </c>
    </row>
    <row r="14" spans="1:25" x14ac:dyDescent="0.3">
      <c r="A14">
        <v>18</v>
      </c>
      <c r="B14" s="5">
        <f>'[3]Qc, Winter, S2'!B14*Main!$B$8</f>
        <v>8.8324559482928881E-3</v>
      </c>
      <c r="C14" s="5">
        <f>'[3]Qc, Winter, S2'!C14*Main!$B$8</f>
        <v>7.292843852607955E-3</v>
      </c>
      <c r="D14" s="5">
        <f>'[3]Qc, Winter, S2'!D14*Main!$B$8</f>
        <v>8.7603355088386511E-3</v>
      </c>
      <c r="E14" s="5">
        <f>'[3]Qc, Winter, S2'!E14*Main!$B$8</f>
        <v>8.0607045247098261E-3</v>
      </c>
      <c r="F14" s="5">
        <f>'[3]Qc, Winter, S2'!F14*Main!$B$8</f>
        <v>6.9968754376956111E-3</v>
      </c>
      <c r="G14" s="5">
        <f>'[3]Qc, Winter, S2'!G14*Main!$B$8</f>
        <v>7.4398341738244151E-3</v>
      </c>
      <c r="H14" s="5">
        <f>'[3]Qc, Winter, S2'!H14*Main!$B$8</f>
        <v>9.2718620032483743E-3</v>
      </c>
      <c r="I14" s="5">
        <f>'[3]Qc, Winter, S2'!I14*Main!$B$8</f>
        <v>9.6012522915896147E-3</v>
      </c>
      <c r="J14" s="5">
        <f>'[3]Qc, Winter, S2'!J14*Main!$B$8</f>
        <v>2.1855896297634837E-2</v>
      </c>
      <c r="K14" s="5">
        <f>'[3]Qc, Winter, S2'!K14*Main!$B$8</f>
        <v>2.9199250760392873E-2</v>
      </c>
      <c r="L14" s="5">
        <f>'[3]Qc, Winter, S2'!L14*Main!$B$8</f>
        <v>3.0414902293247115E-2</v>
      </c>
      <c r="M14" s="5">
        <f>'[3]Qc, Winter, S2'!M14*Main!$B$8</f>
        <v>2.7665317436571524E-2</v>
      </c>
      <c r="N14" s="5">
        <f>'[3]Qc, Winter, S2'!N14*Main!$B$8</f>
        <v>1.6380231667370349E-2</v>
      </c>
      <c r="O14" s="5">
        <f>'[3]Qc, Winter, S2'!O14*Main!$B$8</f>
        <v>1.6683657309971525E-2</v>
      </c>
      <c r="P14" s="5">
        <f>'[3]Qc, Winter, S2'!P14*Main!$B$8</f>
        <v>2.4860487513965298E-2</v>
      </c>
      <c r="Q14" s="5">
        <f>'[3]Qc, Winter, S2'!Q14*Main!$B$8</f>
        <v>2.5501238716519391E-2</v>
      </c>
      <c r="R14" s="5">
        <f>'[3]Qc, Winter, S2'!R14*Main!$B$8</f>
        <v>2.4978757493384809E-2</v>
      </c>
      <c r="S14" s="5">
        <f>'[3]Qc, Winter, S2'!S14*Main!$B$8</f>
        <v>1.4263840909511487E-2</v>
      </c>
      <c r="T14" s="5">
        <f>'[3]Qc, Winter, S2'!T14*Main!$B$8</f>
        <v>8.5166068656456536E-3</v>
      </c>
      <c r="U14" s="5">
        <f>'[3]Qc, Winter, S2'!U14*Main!$B$8</f>
        <v>7.2604851164910812E-3</v>
      </c>
      <c r="V14" s="5">
        <f>'[3]Qc, Winter, S2'!V14*Main!$B$8</f>
        <v>8.6101307606905354E-3</v>
      </c>
      <c r="W14" s="5">
        <f>'[3]Qc, Winter, S2'!W14*Main!$B$8</f>
        <v>8.7734063958290545E-3</v>
      </c>
      <c r="X14" s="5">
        <f>'[3]Qc, Winter, S2'!X14*Main!$B$8</f>
        <v>7.8598245456686783E-3</v>
      </c>
      <c r="Y14" s="5">
        <f>'[3]Qc, Winter, S2'!Y14*Main!$B$8</f>
        <v>8.5161415131544023E-3</v>
      </c>
    </row>
    <row r="15" spans="1:25" x14ac:dyDescent="0.3">
      <c r="A15">
        <v>19</v>
      </c>
      <c r="B15" s="5">
        <f>'[3]Qc, Winter, S2'!B15*Main!$B$8</f>
        <v>3.0065069419439455E-2</v>
      </c>
      <c r="C15" s="5">
        <f>'[3]Qc, Winter, S2'!C15*Main!$B$8</f>
        <v>2.9982638571330263E-2</v>
      </c>
      <c r="D15" s="5">
        <f>'[3]Qc, Winter, S2'!D15*Main!$B$8</f>
        <v>3.0087900201248324E-2</v>
      </c>
      <c r="E15" s="5">
        <f>'[3]Qc, Winter, S2'!E15*Main!$B$8</f>
        <v>3.1620218034583251E-2</v>
      </c>
      <c r="F15" s="5">
        <f>'[3]Qc, Winter, S2'!F15*Main!$B$8</f>
        <v>3.2208524195307238E-2</v>
      </c>
      <c r="G15" s="5">
        <f>'[3]Qc, Winter, S2'!G15*Main!$B$8</f>
        <v>3.5593869578985499E-2</v>
      </c>
      <c r="H15" s="5">
        <f>'[3]Qc, Winter, S2'!H15*Main!$B$8</f>
        <v>4.2317914553008623E-2</v>
      </c>
      <c r="I15" s="5">
        <f>'[3]Qc, Winter, S2'!I15*Main!$B$8</f>
        <v>4.9538104374234636E-2</v>
      </c>
      <c r="J15" s="5">
        <f>'[3]Qc, Winter, S2'!J15*Main!$B$8</f>
        <v>5.3062452754254835E-2</v>
      </c>
      <c r="K15" s="5">
        <f>'[3]Qc, Winter, S2'!K15*Main!$B$8</f>
        <v>5.4947007843913487E-2</v>
      </c>
      <c r="L15" s="5">
        <f>'[3]Qc, Winter, S2'!L15*Main!$B$8</f>
        <v>5.4726200845822116E-2</v>
      </c>
      <c r="M15" s="5">
        <f>'[3]Qc, Winter, S2'!M15*Main!$B$8</f>
        <v>5.4531600550339766E-2</v>
      </c>
      <c r="N15" s="5">
        <f>'[3]Qc, Winter, S2'!N15*Main!$B$8</f>
        <v>5.106573557457468E-2</v>
      </c>
      <c r="O15" s="5">
        <f>'[3]Qc, Winter, S2'!O15*Main!$B$8</f>
        <v>4.7254950780493521E-2</v>
      </c>
      <c r="P15" s="5">
        <f>'[3]Qc, Winter, S2'!P15*Main!$B$8</f>
        <v>4.4328508617551381E-2</v>
      </c>
      <c r="Q15" s="5">
        <f>'[3]Qc, Winter, S2'!Q15*Main!$B$8</f>
        <v>4.4702802294423818E-2</v>
      </c>
      <c r="R15" s="5">
        <f>'[3]Qc, Winter, S2'!R15*Main!$B$8</f>
        <v>4.0666457101290292E-2</v>
      </c>
      <c r="S15" s="5">
        <f>'[3]Qc, Winter, S2'!S15*Main!$B$8</f>
        <v>3.8840659109367771E-2</v>
      </c>
      <c r="T15" s="5">
        <f>'[3]Qc, Winter, S2'!T15*Main!$B$8</f>
        <v>3.6553167069298169E-2</v>
      </c>
      <c r="U15" s="5">
        <f>'[3]Qc, Winter, S2'!U15*Main!$B$8</f>
        <v>3.7529104130014382E-2</v>
      </c>
      <c r="V15" s="5">
        <f>'[3]Qc, Winter, S2'!V15*Main!$B$8</f>
        <v>3.5418192024054482E-2</v>
      </c>
      <c r="W15" s="5">
        <f>'[3]Qc, Winter, S2'!W15*Main!$B$8</f>
        <v>3.4763129485023428E-2</v>
      </c>
      <c r="X15" s="5">
        <f>'[3]Qc, Winter, S2'!X15*Main!$B$8</f>
        <v>3.5049319059936822E-2</v>
      </c>
      <c r="Y15" s="5">
        <f>'[3]Qc, Winter, S2'!Y15*Main!$B$8</f>
        <v>3.4221041839436354E-2</v>
      </c>
    </row>
    <row r="16" spans="1:25" x14ac:dyDescent="0.3">
      <c r="A16">
        <v>20</v>
      </c>
      <c r="B16" s="5">
        <f>'[3]Qc, Winter, S2'!B16*Main!$B$8</f>
        <v>0.85052763215596738</v>
      </c>
      <c r="C16" s="5">
        <f>'[3]Qc, Winter, S2'!C16*Main!$B$8</f>
        <v>0.67149732012675445</v>
      </c>
      <c r="D16" s="5">
        <f>'[3]Qc, Winter, S2'!D16*Main!$B$8</f>
        <v>0.44477022830226343</v>
      </c>
      <c r="E16" s="5">
        <f>'[3]Qc, Winter, S2'!E16*Main!$B$8</f>
        <v>0.47841708936039001</v>
      </c>
      <c r="F16" s="5">
        <f>'[3]Qc, Winter, S2'!F16*Main!$B$8</f>
        <v>0.41550848824358105</v>
      </c>
      <c r="G16" s="5">
        <f>'[3]Qc, Winter, S2'!G16*Main!$B$8</f>
        <v>0.32669642677835498</v>
      </c>
      <c r="H16" s="5">
        <f>'[3]Qc, Winter, S2'!H16*Main!$B$8</f>
        <v>0.29533107862455366</v>
      </c>
      <c r="I16" s="5">
        <f>'[3]Qc, Winter, S2'!I16*Main!$B$8</f>
        <v>0.2905475483888979</v>
      </c>
      <c r="J16" s="5">
        <f>'[3]Qc, Winter, S2'!J16*Main!$B$8</f>
        <v>0.3663958928067223</v>
      </c>
      <c r="K16" s="5">
        <f>'[3]Qc, Winter, S2'!K16*Main!$B$8</f>
        <v>0.27714180165494579</v>
      </c>
      <c r="L16" s="5">
        <f>'[3]Qc, Winter, S2'!L16*Main!$B$8</f>
        <v>0.31593403210074389</v>
      </c>
      <c r="M16" s="5">
        <f>'[3]Qc, Winter, S2'!M16*Main!$B$8</f>
        <v>0.28905466375314959</v>
      </c>
      <c r="N16" s="5">
        <f>'[3]Qc, Winter, S2'!N16*Main!$B$8</f>
        <v>0.28616492521033554</v>
      </c>
      <c r="O16" s="5">
        <f>'[3]Qc, Winter, S2'!O16*Main!$B$8</f>
        <v>0.3045421157463874</v>
      </c>
      <c r="P16" s="5">
        <f>'[3]Qc, Winter, S2'!P16*Main!$B$8</f>
        <v>0.3009153171644447</v>
      </c>
      <c r="Q16" s="5">
        <f>'[3]Qc, Winter, S2'!Q16*Main!$B$8</f>
        <v>0.32885121592229227</v>
      </c>
      <c r="R16" s="5">
        <f>'[3]Qc, Winter, S2'!R16*Main!$B$8</f>
        <v>0.28573595776588728</v>
      </c>
      <c r="S16" s="5">
        <f>'[3]Qc, Winter, S2'!S16*Main!$B$8</f>
        <v>0.12683245422249315</v>
      </c>
      <c r="T16" s="5">
        <f>'[3]Qc, Winter, S2'!T16*Main!$B$8</f>
        <v>4.51716844751235E-2</v>
      </c>
      <c r="U16" s="5">
        <f>'[3]Qc, Winter, S2'!U16*Main!$B$8</f>
        <v>2.0465191113268669E-2</v>
      </c>
      <c r="V16" s="5">
        <f>'[3]Qc, Winter, S2'!V16*Main!$B$8</f>
        <v>1.771326257222805E-2</v>
      </c>
      <c r="W16" s="5">
        <f>'[3]Qc, Winter, S2'!W16*Main!$B$8</f>
        <v>1.7709766910529941E-2</v>
      </c>
      <c r="X16" s="5">
        <f>'[3]Qc, Winter, S2'!X16*Main!$B$8</f>
        <v>4.5491864830681392E-2</v>
      </c>
      <c r="Y16" s="5">
        <f>'[3]Qc, Winter, S2'!Y16*Main!$B$8</f>
        <v>3.3746715954258003E-2</v>
      </c>
    </row>
    <row r="17" spans="1:25" x14ac:dyDescent="0.3">
      <c r="A17">
        <v>23</v>
      </c>
      <c r="B17" s="5">
        <f>'[3]Qc, Winter, S2'!B17*Main!$B$8</f>
        <v>6.7670417048767296E-3</v>
      </c>
      <c r="C17" s="5">
        <f>'[3]Qc, Winter, S2'!C17*Main!$B$8</f>
        <v>6.8200723918974103E-3</v>
      </c>
      <c r="D17" s="5">
        <f>'[3]Qc, Winter, S2'!D17*Main!$B$8</f>
        <v>6.6989990775691418E-3</v>
      </c>
      <c r="E17" s="5">
        <f>'[3]Qc, Winter, S2'!E17*Main!$B$8</f>
        <v>6.4548698265793287E-3</v>
      </c>
      <c r="F17" s="5">
        <f>'[3]Qc, Winter, S2'!F17*Main!$B$8</f>
        <v>7.0906893963289131E-3</v>
      </c>
      <c r="G17" s="5">
        <f>'[3]Qc, Winter, S2'!G17*Main!$B$8</f>
        <v>7.5734913184644969E-3</v>
      </c>
      <c r="H17" s="5">
        <f>'[3]Qc, Winter, S2'!H17*Main!$B$8</f>
        <v>7.6810394293385731E-3</v>
      </c>
      <c r="I17" s="5">
        <f>'[3]Qc, Winter, S2'!I17*Main!$B$8</f>
        <v>5.7739060989661136E-3</v>
      </c>
      <c r="J17" s="5">
        <f>'[3]Qc, Winter, S2'!J17*Main!$B$8</f>
        <v>3.6234537459532263E-3</v>
      </c>
      <c r="K17" s="5">
        <f>'[3]Qc, Winter, S2'!K17*Main!$B$8</f>
        <v>3.3618138141256609E-3</v>
      </c>
      <c r="L17" s="5">
        <f>'[3]Qc, Winter, S2'!L17*Main!$B$8</f>
        <v>3.2087803482056328E-3</v>
      </c>
      <c r="M17" s="5">
        <f>'[3]Qc, Winter, S2'!M17*Main!$B$8</f>
        <v>3.0217189470153338E-3</v>
      </c>
      <c r="N17" s="5">
        <f>'[3]Qc, Winter, S2'!N17*Main!$B$8</f>
        <v>3.4721437396549441E-3</v>
      </c>
      <c r="O17" s="5">
        <f>'[3]Qc, Winter, S2'!O17*Main!$B$8</f>
        <v>3.1041657973643415E-3</v>
      </c>
      <c r="P17" s="5">
        <f>'[3]Qc, Winter, S2'!P17*Main!$B$8</f>
        <v>2.992950414565146E-3</v>
      </c>
      <c r="Q17" s="5">
        <f>'[3]Qc, Winter, S2'!Q17*Main!$B$8</f>
        <v>3.2838003199413186E-3</v>
      </c>
      <c r="R17" s="5">
        <f>'[3]Qc, Winter, S2'!R17*Main!$B$8</f>
        <v>3.5565568422298269E-3</v>
      </c>
      <c r="S17" s="5">
        <f>'[3]Qc, Winter, S2'!S17*Main!$B$8</f>
        <v>5.2839059279194316E-3</v>
      </c>
      <c r="T17" s="5">
        <f>'[3]Qc, Winter, S2'!T17*Main!$B$8</f>
        <v>6.4385953647509405E-3</v>
      </c>
      <c r="U17" s="5">
        <f>'[3]Qc, Winter, S2'!U17*Main!$B$8</f>
        <v>6.7348770189093717E-3</v>
      </c>
      <c r="V17" s="5">
        <f>'[3]Qc, Winter, S2'!V17*Main!$B$8</f>
        <v>6.6237276683411474E-3</v>
      </c>
      <c r="W17" s="5">
        <f>'[3]Qc, Winter, S2'!W17*Main!$B$8</f>
        <v>6.6374379091890916E-3</v>
      </c>
      <c r="X17" s="5">
        <f>'[3]Qc, Winter, S2'!X17*Main!$B$8</f>
        <v>6.569838194450249E-3</v>
      </c>
      <c r="Y17" s="5">
        <f>'[3]Qc, Winter, S2'!Y17*Main!$B$8</f>
        <v>6.3945640063229085E-3</v>
      </c>
    </row>
    <row r="18" spans="1:25" x14ac:dyDescent="0.3">
      <c r="A18">
        <v>26</v>
      </c>
      <c r="B18" s="5">
        <f>'[3]Qc, Winter, S2'!B18*Main!$B$8</f>
        <v>2.0848189272866777E-2</v>
      </c>
      <c r="C18" s="5">
        <f>'[3]Qc, Winter, S2'!C18*Main!$B$8</f>
        <v>2.1566649007379719E-2</v>
      </c>
      <c r="D18" s="5">
        <f>'[3]Qc, Winter, S2'!D18*Main!$B$8</f>
        <v>1.9579895153290876E-2</v>
      </c>
      <c r="E18" s="5">
        <f>'[3]Qc, Winter, S2'!E18*Main!$B$8</f>
        <v>2.5129823051674847E-2</v>
      </c>
      <c r="F18" s="5">
        <f>'[3]Qc, Winter, S2'!F18*Main!$B$8</f>
        <v>2.7698525578935273E-2</v>
      </c>
      <c r="G18" s="5">
        <f>'[3]Qc, Winter, S2'!G18*Main!$B$8</f>
        <v>2.6090469880278352E-2</v>
      </c>
      <c r="H18" s="5">
        <f>'[3]Qc, Winter, S2'!H18*Main!$B$8</f>
        <v>2.5621717005033746E-2</v>
      </c>
      <c r="I18" s="5">
        <f>'[3]Qc, Winter, S2'!I18*Main!$B$8</f>
        <v>2.5937062844828787E-2</v>
      </c>
      <c r="J18" s="5">
        <f>'[3]Qc, Winter, S2'!J18*Main!$B$8</f>
        <v>2.7659756566267974E-2</v>
      </c>
      <c r="K18" s="5">
        <f>'[3]Qc, Winter, S2'!K18*Main!$B$8</f>
        <v>3.4961559833835934E-2</v>
      </c>
      <c r="L18" s="5">
        <f>'[3]Qc, Winter, S2'!L18*Main!$B$8</f>
        <v>3.6853401828492942E-2</v>
      </c>
      <c r="M18" s="5">
        <f>'[3]Qc, Winter, S2'!M18*Main!$B$8</f>
        <v>3.3683015084087158E-2</v>
      </c>
      <c r="N18" s="5">
        <f>'[3]Qc, Winter, S2'!N18*Main!$B$8</f>
        <v>2.6385093371310842E-2</v>
      </c>
      <c r="O18" s="5">
        <f>'[3]Qc, Winter, S2'!O18*Main!$B$8</f>
        <v>2.5108008136193717E-2</v>
      </c>
      <c r="P18" s="5">
        <f>'[3]Qc, Winter, S2'!P18*Main!$B$8</f>
        <v>2.0596153076069115E-2</v>
      </c>
      <c r="Q18" s="5">
        <f>'[3]Qc, Winter, S2'!Q18*Main!$B$8</f>
        <v>2.097174293436679E-2</v>
      </c>
      <c r="R18" s="5">
        <f>'[3]Qc, Winter, S2'!R18*Main!$B$8</f>
        <v>1.6611123571288897E-2</v>
      </c>
      <c r="S18" s="5">
        <f>'[3]Qc, Winter, S2'!S18*Main!$B$8</f>
        <v>1.5991992130463675E-2</v>
      </c>
      <c r="T18" s="5">
        <f>'[3]Qc, Winter, S2'!T18*Main!$B$8</f>
        <v>1.5620535632317531E-2</v>
      </c>
      <c r="U18" s="5">
        <f>'[3]Qc, Winter, S2'!U18*Main!$B$8</f>
        <v>1.6576548800857956E-2</v>
      </c>
      <c r="V18" s="5">
        <f>'[3]Qc, Winter, S2'!V18*Main!$B$8</f>
        <v>1.51387799255852E-2</v>
      </c>
      <c r="W18" s="5">
        <f>'[3]Qc, Winter, S2'!W18*Main!$B$8</f>
        <v>1.7329029297223322E-2</v>
      </c>
      <c r="X18" s="5">
        <f>'[3]Qc, Winter, S2'!X18*Main!$B$8</f>
        <v>1.5327869380755154E-2</v>
      </c>
      <c r="Y18" s="5">
        <f>'[3]Qc, Winter, S2'!Y18*Main!$B$8</f>
        <v>1.6543747152172338E-2</v>
      </c>
    </row>
    <row r="19" spans="1:25" x14ac:dyDescent="0.3">
      <c r="A19">
        <v>27</v>
      </c>
      <c r="B19" s="5">
        <f>'[3]Qc, Winter, S2'!B19*Main!$B$8</f>
        <v>2.7549240867609775E-3</v>
      </c>
      <c r="C19" s="5">
        <f>'[3]Qc, Winter, S2'!C19*Main!$B$8</f>
        <v>2.963266443637111E-3</v>
      </c>
      <c r="D19" s="5">
        <f>'[3]Qc, Winter, S2'!D19*Main!$B$8</f>
        <v>3.0096337612109444E-3</v>
      </c>
      <c r="E19" s="5">
        <f>'[3]Qc, Winter, S2'!E19*Main!$B$8</f>
        <v>2.624254946555821E-3</v>
      </c>
      <c r="F19" s="5">
        <f>'[3]Qc, Winter, S2'!F19*Main!$B$8</f>
        <v>2.9158764541852731E-3</v>
      </c>
      <c r="G19" s="5">
        <f>'[3]Qc, Winter, S2'!G19*Main!$B$8</f>
        <v>2.9085597519127649E-3</v>
      </c>
      <c r="H19" s="5">
        <f>'[3]Qc, Winter, S2'!H19*Main!$B$8</f>
        <v>2.3767931831405248E-3</v>
      </c>
      <c r="I19" s="5">
        <f>'[3]Qc, Winter, S2'!I19*Main!$B$8</f>
        <v>1.2080901986396978E-3</v>
      </c>
      <c r="J19" s="5">
        <f>'[3]Qc, Winter, S2'!J19*Main!$B$8</f>
        <v>5.6709178907049144E-5</v>
      </c>
      <c r="K19" s="5">
        <f>'[3]Qc, Winter, S2'!K19*Main!$B$8</f>
        <v>3.1409269887689905E-5</v>
      </c>
      <c r="L19" s="5">
        <f>'[3]Qc, Winter, S2'!L19*Main!$B$8</f>
        <v>5.5913481327148533E-5</v>
      </c>
      <c r="M19" s="5">
        <f>'[3]Qc, Winter, S2'!M19*Main!$B$8</f>
        <v>1.7426807029052847E-5</v>
      </c>
      <c r="N19" s="5">
        <f>'[3]Qc, Winter, S2'!N19*Main!$B$8</f>
        <v>6.8101853988293578E-5</v>
      </c>
      <c r="O19" s="5">
        <f>'[3]Qc, Winter, S2'!O19*Main!$B$8</f>
        <v>8.7712506917984398E-5</v>
      </c>
      <c r="P19" s="5">
        <f>'[3]Qc, Winter, S2'!P19*Main!$B$8</f>
        <v>0</v>
      </c>
      <c r="Q19" s="5">
        <f>'[3]Qc, Winter, S2'!Q19*Main!$B$8</f>
        <v>8.6605225496116254E-6</v>
      </c>
      <c r="R19" s="5">
        <f>'[3]Qc, Winter, S2'!R19*Main!$B$8</f>
        <v>4.7834741358495206E-5</v>
      </c>
      <c r="S19" s="5">
        <f>'[3]Qc, Winter, S2'!S19*Main!$B$8</f>
        <v>3.8920132669985141E-4</v>
      </c>
      <c r="T19" s="5">
        <f>'[3]Qc, Winter, S2'!T19*Main!$B$8</f>
        <v>9.8386755004930691E-4</v>
      </c>
      <c r="U19" s="5">
        <f>'[3]Qc, Winter, S2'!U19*Main!$B$8</f>
        <v>2.1287722610005642E-3</v>
      </c>
      <c r="V19" s="5">
        <f>'[3]Qc, Winter, S2'!V19*Main!$B$8</f>
        <v>2.3220611085530206E-3</v>
      </c>
      <c r="W19" s="5">
        <f>'[3]Qc, Winter, S2'!W19*Main!$B$8</f>
        <v>2.7811819229639069E-3</v>
      </c>
      <c r="X19" s="5">
        <f>'[3]Qc, Winter, S2'!X19*Main!$B$8</f>
        <v>2.1362333512990124E-3</v>
      </c>
      <c r="Y19" s="5">
        <f>'[3]Qc, Winter, S2'!Y19*Main!$B$8</f>
        <v>2.2578878964068668E-3</v>
      </c>
    </row>
    <row r="20" spans="1:25" x14ac:dyDescent="0.3">
      <c r="A20">
        <v>28</v>
      </c>
      <c r="B20" s="5">
        <f>'[3]Qc, Winter, S2'!B20*Main!$B$8</f>
        <v>3.327640920634696E-2</v>
      </c>
      <c r="C20" s="5">
        <f>'[3]Qc, Winter, S2'!C20*Main!$B$8</f>
        <v>3.1718040830191571E-2</v>
      </c>
      <c r="D20" s="5">
        <f>'[3]Qc, Winter, S2'!D20*Main!$B$8</f>
        <v>3.2317998828708332E-2</v>
      </c>
      <c r="E20" s="5">
        <f>'[3]Qc, Winter, S2'!E20*Main!$B$8</f>
        <v>3.2924617437665074E-2</v>
      </c>
      <c r="F20" s="5">
        <f>'[3]Qc, Winter, S2'!F20*Main!$B$8</f>
        <v>3.8948933758716331E-2</v>
      </c>
      <c r="G20" s="5">
        <f>'[3]Qc, Winter, S2'!G20*Main!$B$8</f>
        <v>4.5507652051897399E-2</v>
      </c>
      <c r="H20" s="5">
        <f>'[3]Qc, Winter, S2'!H20*Main!$B$8</f>
        <v>5.2739481019484599E-2</v>
      </c>
      <c r="I20" s="5">
        <f>'[3]Qc, Winter, S2'!I20*Main!$B$8</f>
        <v>5.9567190894186051E-2</v>
      </c>
      <c r="J20" s="5">
        <f>'[3]Qc, Winter, S2'!J20*Main!$B$8</f>
        <v>6.3470295736649918E-2</v>
      </c>
      <c r="K20" s="5">
        <f>'[3]Qc, Winter, S2'!K20*Main!$B$8</f>
        <v>6.6698367796591634E-2</v>
      </c>
      <c r="L20" s="5">
        <f>'[3]Qc, Winter, S2'!L20*Main!$B$8</f>
        <v>6.8675959172815201E-2</v>
      </c>
      <c r="M20" s="5">
        <f>'[3]Qc, Winter, S2'!M20*Main!$B$8</f>
        <v>6.7825541841891088E-2</v>
      </c>
      <c r="N20" s="5">
        <f>'[3]Qc, Winter, S2'!N20*Main!$B$8</f>
        <v>6.1188350036114371E-2</v>
      </c>
      <c r="O20" s="5">
        <f>'[3]Qc, Winter, S2'!O20*Main!$B$8</f>
        <v>5.7194088158628302E-2</v>
      </c>
      <c r="P20" s="5">
        <f>'[3]Qc, Winter, S2'!P20*Main!$B$8</f>
        <v>5.3021650353527947E-2</v>
      </c>
      <c r="Q20" s="5">
        <f>'[3]Qc, Winter, S2'!Q20*Main!$B$8</f>
        <v>5.266738081274739E-2</v>
      </c>
      <c r="R20" s="5">
        <f>'[3]Qc, Winter, S2'!R20*Main!$B$8</f>
        <v>5.319342740848685E-2</v>
      </c>
      <c r="S20" s="5">
        <f>'[3]Qc, Winter, S2'!S20*Main!$B$8</f>
        <v>5.1891384749069222E-2</v>
      </c>
      <c r="T20" s="5">
        <f>'[3]Qc, Winter, S2'!T20*Main!$B$8</f>
        <v>4.6432313337892939E-2</v>
      </c>
      <c r="U20" s="5">
        <f>'[3]Qc, Winter, S2'!U20*Main!$B$8</f>
        <v>4.0926949654129546E-2</v>
      </c>
      <c r="V20" s="5">
        <f>'[3]Qc, Winter, S2'!V20*Main!$B$8</f>
        <v>3.7300201653979369E-2</v>
      </c>
      <c r="W20" s="5">
        <f>'[3]Qc, Winter, S2'!W20*Main!$B$8</f>
        <v>3.5642736188911554E-2</v>
      </c>
      <c r="X20" s="5">
        <f>'[3]Qc, Winter, S2'!X20*Main!$B$8</f>
        <v>3.360383931227743E-2</v>
      </c>
      <c r="Y20" s="5">
        <f>'[3]Qc, Winter, S2'!Y20*Main!$B$8</f>
        <v>2.8417749742283647E-2</v>
      </c>
    </row>
    <row r="21" spans="1:25" x14ac:dyDescent="0.3">
      <c r="A21">
        <v>29</v>
      </c>
      <c r="B21" s="5">
        <f>'[3]Qc, Winter, S2'!B21*Main!$B$8</f>
        <v>2.6477663017847975E-2</v>
      </c>
      <c r="C21" s="5">
        <f>'[3]Qc, Winter, S2'!C21*Main!$B$8</f>
        <v>1.9950856501671631E-2</v>
      </c>
      <c r="D21" s="5">
        <f>'[3]Qc, Winter, S2'!D21*Main!$B$8</f>
        <v>1.7204832603189949E-2</v>
      </c>
      <c r="E21" s="5">
        <f>'[3]Qc, Winter, S2'!E21*Main!$B$8</f>
        <v>1.3466102952067233E-2</v>
      </c>
      <c r="F21" s="5">
        <f>'[3]Qc, Winter, S2'!F21*Main!$B$8</f>
        <v>1.0348731628177472E-2</v>
      </c>
      <c r="G21" s="5">
        <f>'[3]Qc, Winter, S2'!G21*Main!$B$8</f>
        <v>1.0176009521400365E-2</v>
      </c>
      <c r="H21" s="5">
        <f>'[3]Qc, Winter, S2'!H21*Main!$B$8</f>
        <v>9.8870559734094837E-3</v>
      </c>
      <c r="I21" s="5">
        <f>'[3]Qc, Winter, S2'!I21*Main!$B$8</f>
        <v>1.3577501716856061E-2</v>
      </c>
      <c r="J21" s="5">
        <f>'[3]Qc, Winter, S2'!J21*Main!$B$8</f>
        <v>1.8544985424435476E-2</v>
      </c>
      <c r="K21" s="5">
        <f>'[3]Qc, Winter, S2'!K21*Main!$B$8</f>
        <v>1.8628921218822696E-2</v>
      </c>
      <c r="L21" s="5">
        <f>'[3]Qc, Winter, S2'!L21*Main!$B$8</f>
        <v>2.3284226426488235E-2</v>
      </c>
      <c r="M21" s="5">
        <f>'[3]Qc, Winter, S2'!M21*Main!$B$8</f>
        <v>2.6683646055986849E-2</v>
      </c>
      <c r="N21" s="5">
        <f>'[3]Qc, Winter, S2'!N21*Main!$B$8</f>
        <v>2.5937983249518987E-2</v>
      </c>
      <c r="O21" s="5">
        <f>'[3]Qc, Winter, S2'!O21*Main!$B$8</f>
        <v>2.4662370404398878E-2</v>
      </c>
      <c r="P21" s="5">
        <f>'[3]Qc, Winter, S2'!P21*Main!$B$8</f>
        <v>2.3338253298921009E-2</v>
      </c>
      <c r="Q21" s="5">
        <f>'[3]Qc, Winter, S2'!Q21*Main!$B$8</f>
        <v>1.9018886054689023E-2</v>
      </c>
      <c r="R21" s="5">
        <f>'[3]Qc, Winter, S2'!R21*Main!$B$8</f>
        <v>1.7520553300051058E-2</v>
      </c>
      <c r="S21" s="5">
        <f>'[3]Qc, Winter, S2'!S21*Main!$B$8</f>
        <v>1.8632785851705563E-2</v>
      </c>
      <c r="T21" s="5">
        <f>'[3]Qc, Winter, S2'!T21*Main!$B$8</f>
        <v>1.8634296499931115E-2</v>
      </c>
      <c r="U21" s="5">
        <f>'[3]Qc, Winter, S2'!U21*Main!$B$8</f>
        <v>1.7930008680081547E-2</v>
      </c>
      <c r="V21" s="5">
        <f>'[3]Qc, Winter, S2'!V21*Main!$B$8</f>
        <v>2.1736087528119747E-2</v>
      </c>
      <c r="W21" s="5">
        <f>'[3]Qc, Winter, S2'!W21*Main!$B$8</f>
        <v>2.3217621057823577E-2</v>
      </c>
      <c r="X21" s="5">
        <f>'[3]Qc, Winter, S2'!X21*Main!$B$8</f>
        <v>2.0169755002747505E-2</v>
      </c>
      <c r="Y21" s="5">
        <f>'[3]Qc, Winter, S2'!Y21*Main!$B$8</f>
        <v>1.819701304092386E-2</v>
      </c>
    </row>
    <row r="22" spans="1:25" x14ac:dyDescent="0.3">
      <c r="A22">
        <v>30</v>
      </c>
      <c r="B22" s="5">
        <f>'[3]Qc, Winter, S2'!B22*Main!$B$8</f>
        <v>9.3464461622596445E-2</v>
      </c>
      <c r="C22" s="5">
        <f>'[3]Qc, Winter, S2'!C22*Main!$B$8</f>
        <v>9.2756144365187254E-2</v>
      </c>
      <c r="D22" s="5">
        <f>'[3]Qc, Winter, S2'!D22*Main!$B$8</f>
        <v>9.3853157131371018E-2</v>
      </c>
      <c r="E22" s="5">
        <f>'[3]Qc, Winter, S2'!E22*Main!$B$8</f>
        <v>9.3825471233214719E-2</v>
      </c>
      <c r="F22" s="5">
        <f>'[3]Qc, Winter, S2'!F22*Main!$B$8</f>
        <v>9.6420048830458974E-2</v>
      </c>
      <c r="G22" s="5">
        <f>'[3]Qc, Winter, S2'!G22*Main!$B$8</f>
        <v>9.7920713497699347E-2</v>
      </c>
      <c r="H22" s="5">
        <f>'[3]Qc, Winter, S2'!H22*Main!$B$8</f>
        <v>0.10745358122906387</v>
      </c>
      <c r="I22" s="5">
        <f>'[3]Qc, Winter, S2'!I22*Main!$B$8</f>
        <v>0.12121709463696496</v>
      </c>
      <c r="J22" s="5">
        <f>'[3]Qc, Winter, S2'!J22*Main!$B$8</f>
        <v>0.12842494121327777</v>
      </c>
      <c r="K22" s="5">
        <f>'[3]Qc, Winter, S2'!K22*Main!$B$8</f>
        <v>0.12994652338303297</v>
      </c>
      <c r="L22" s="5">
        <f>'[3]Qc, Winter, S2'!L22*Main!$B$8</f>
        <v>0.12971500647209255</v>
      </c>
      <c r="M22" s="5">
        <f>'[3]Qc, Winter, S2'!M22*Main!$B$8</f>
        <v>0.1300590627212598</v>
      </c>
      <c r="N22" s="5">
        <f>'[3]Qc, Winter, S2'!N22*Main!$B$8</f>
        <v>0.1275735091196287</v>
      </c>
      <c r="O22" s="5">
        <f>'[3]Qc, Winter, S2'!O22*Main!$B$8</f>
        <v>0.12311818611017038</v>
      </c>
      <c r="P22" s="5">
        <f>'[3]Qc, Winter, S2'!P22*Main!$B$8</f>
        <v>0.12174036677540087</v>
      </c>
      <c r="Q22" s="5">
        <f>'[3]Qc, Winter, S2'!Q22*Main!$B$8</f>
        <v>0.12073796182609239</v>
      </c>
      <c r="R22" s="5">
        <f>'[3]Qc, Winter, S2'!R22*Main!$B$8</f>
        <v>0.11770888644710571</v>
      </c>
      <c r="S22" s="5">
        <f>'[3]Qc, Winter, S2'!S22*Main!$B$8</f>
        <v>0.11807020359502254</v>
      </c>
      <c r="T22" s="5">
        <f>'[3]Qc, Winter, S2'!T22*Main!$B$8</f>
        <v>0.11735097097071978</v>
      </c>
      <c r="U22" s="5">
        <f>'[3]Qc, Winter, S2'!U22*Main!$B$8</f>
        <v>0.1170553511103414</v>
      </c>
      <c r="V22" s="5">
        <f>'[3]Qc, Winter, S2'!V22*Main!$B$8</f>
        <v>0.11338189845804467</v>
      </c>
      <c r="W22" s="5">
        <f>'[3]Qc, Winter, S2'!W22*Main!$B$8</f>
        <v>0.10624278573222604</v>
      </c>
      <c r="X22" s="5">
        <f>'[3]Qc, Winter, S2'!X22*Main!$B$8</f>
        <v>0.10484659417074169</v>
      </c>
      <c r="Y22" s="5">
        <f>'[3]Qc, Winter, S2'!Y22*Main!$B$8</f>
        <v>0.10161219865099888</v>
      </c>
    </row>
    <row r="23" spans="1:25" x14ac:dyDescent="0.3">
      <c r="A23">
        <v>31</v>
      </c>
      <c r="B23" s="5">
        <f>'[3]Qc, Winter, S2'!B23*Main!$B$8</f>
        <v>9.2778713041343948E-3</v>
      </c>
      <c r="C23" s="5">
        <f>'[3]Qc, Winter, S2'!C23*Main!$B$8</f>
        <v>9.7846370402314559E-3</v>
      </c>
      <c r="D23" s="5">
        <f>'[3]Qc, Winter, S2'!D23*Main!$B$8</f>
        <v>1.0461234179646142E-2</v>
      </c>
      <c r="E23" s="5">
        <f>'[3]Qc, Winter, S2'!E23*Main!$B$8</f>
        <v>9.1712890295969005E-3</v>
      </c>
      <c r="F23" s="5">
        <f>'[3]Qc, Winter, S2'!F23*Main!$B$8</f>
        <v>9.9179461821389502E-3</v>
      </c>
      <c r="G23" s="5">
        <f>'[3]Qc, Winter, S2'!G23*Main!$B$8</f>
        <v>1.0628243670742121E-2</v>
      </c>
      <c r="H23" s="5">
        <f>'[3]Qc, Winter, S2'!H23*Main!$B$8</f>
        <v>9.6609132399747607E-3</v>
      </c>
      <c r="I23" s="5">
        <f>'[3]Qc, Winter, S2'!I23*Main!$B$8</f>
        <v>9.6395969690010533E-3</v>
      </c>
      <c r="J23" s="5">
        <f>'[3]Qc, Winter, S2'!J23*Main!$B$8</f>
        <v>9.9322840050818165E-3</v>
      </c>
      <c r="K23" s="5">
        <f>'[3]Qc, Winter, S2'!K23*Main!$B$8</f>
        <v>1.2609478959299347E-2</v>
      </c>
      <c r="L23" s="5">
        <f>'[3]Qc, Winter, S2'!L23*Main!$B$8</f>
        <v>1.3238918969441613E-2</v>
      </c>
      <c r="M23" s="5">
        <f>'[3]Qc, Winter, S2'!M23*Main!$B$8</f>
        <v>1.0257108504928867E-2</v>
      </c>
      <c r="N23" s="5">
        <f>'[3]Qc, Winter, S2'!N23*Main!$B$8</f>
        <v>9.1981700334837629E-3</v>
      </c>
      <c r="O23" s="5">
        <f>'[3]Qc, Winter, S2'!O23*Main!$B$8</f>
        <v>6.7081025126874997E-3</v>
      </c>
      <c r="P23" s="5">
        <f>'[3]Qc, Winter, S2'!P23*Main!$B$8</f>
        <v>6.562689055861352E-3</v>
      </c>
      <c r="Q23" s="5">
        <f>'[3]Qc, Winter, S2'!Q23*Main!$B$8</f>
        <v>6.7820100528551697E-3</v>
      </c>
      <c r="R23" s="5">
        <f>'[3]Qc, Winter, S2'!R23*Main!$B$8</f>
        <v>7.2599266935015807E-3</v>
      </c>
      <c r="S23" s="5">
        <f>'[3]Qc, Winter, S2'!S23*Main!$B$8</f>
        <v>7.3072701477042961E-3</v>
      </c>
      <c r="T23" s="5">
        <f>'[3]Qc, Winter, S2'!T23*Main!$B$8</f>
        <v>6.8095999375725781E-3</v>
      </c>
      <c r="U23" s="5">
        <f>'[3]Qc, Winter, S2'!U23*Main!$B$8</f>
        <v>6.239724678442765E-3</v>
      </c>
      <c r="V23" s="5">
        <f>'[3]Qc, Winter, S2'!V23*Main!$B$8</f>
        <v>7.0514268893003447E-3</v>
      </c>
      <c r="W23" s="5">
        <f>'[3]Qc, Winter, S2'!W23*Main!$B$8</f>
        <v>7.1059307020532089E-3</v>
      </c>
      <c r="X23" s="5">
        <f>'[3]Qc, Winter, S2'!X23*Main!$B$8</f>
        <v>7.1801879003575847E-3</v>
      </c>
      <c r="Y23" s="5">
        <f>'[3]Qc, Winter, S2'!Y23*Main!$B$8</f>
        <v>6.3930441614078095E-3</v>
      </c>
    </row>
    <row r="24" spans="1:25" x14ac:dyDescent="0.3">
      <c r="A24">
        <v>32</v>
      </c>
      <c r="B24" s="5">
        <f>'[3]Qc, Winter, S2'!B24*Main!$B$8</f>
        <v>5.2750753585800315E-2</v>
      </c>
      <c r="C24" s="5">
        <f>'[3]Qc, Winter, S2'!C24*Main!$B$8</f>
        <v>5.1912013475532134E-2</v>
      </c>
      <c r="D24" s="5">
        <f>'[3]Qc, Winter, S2'!D24*Main!$B$8</f>
        <v>5.3651696977312952E-2</v>
      </c>
      <c r="E24" s="5">
        <f>'[3]Qc, Winter, S2'!E24*Main!$B$8</f>
        <v>5.14255104376539E-2</v>
      </c>
      <c r="F24" s="5">
        <f>'[3]Qc, Winter, S2'!F24*Main!$B$8</f>
        <v>5.437095884708848E-2</v>
      </c>
      <c r="G24" s="5">
        <f>'[3]Qc, Winter, S2'!G24*Main!$B$8</f>
        <v>5.3088280553254381E-2</v>
      </c>
      <c r="H24" s="5">
        <f>'[3]Qc, Winter, S2'!H24*Main!$B$8</f>
        <v>5.4991693454836135E-2</v>
      </c>
      <c r="I24" s="5">
        <f>'[3]Qc, Winter, S2'!I24*Main!$B$8</f>
        <v>6.1699948448636369E-2</v>
      </c>
      <c r="J24" s="5">
        <f>'[3]Qc, Winter, S2'!J24*Main!$B$8</f>
        <v>8.746453124355702E-2</v>
      </c>
      <c r="K24" s="5">
        <f>'[3]Qc, Winter, S2'!K24*Main!$B$8</f>
        <v>9.3515547577644798E-2</v>
      </c>
      <c r="L24" s="5">
        <f>'[3]Qc, Winter, S2'!L24*Main!$B$8</f>
        <v>9.1459992921161831E-2</v>
      </c>
      <c r="M24" s="5">
        <f>'[3]Qc, Winter, S2'!M24*Main!$B$8</f>
        <v>9.1874137141392698E-2</v>
      </c>
      <c r="N24" s="5">
        <f>'[3]Qc, Winter, S2'!N24*Main!$B$8</f>
        <v>7.1194191555359568E-2</v>
      </c>
      <c r="O24" s="5">
        <f>'[3]Qc, Winter, S2'!O24*Main!$B$8</f>
        <v>6.6325567662102167E-2</v>
      </c>
      <c r="P24" s="5">
        <f>'[3]Qc, Winter, S2'!P24*Main!$B$8</f>
        <v>8.6596272150971348E-2</v>
      </c>
      <c r="Q24" s="5">
        <f>'[3]Qc, Winter, S2'!Q24*Main!$B$8</f>
        <v>9.1700443312397711E-2</v>
      </c>
      <c r="R24" s="5">
        <f>'[3]Qc, Winter, S2'!R24*Main!$B$8</f>
        <v>8.3061889630850275E-2</v>
      </c>
      <c r="S24" s="5">
        <f>'[3]Qc, Winter, S2'!S24*Main!$B$8</f>
        <v>6.4564479417194176E-2</v>
      </c>
      <c r="T24" s="5">
        <f>'[3]Qc, Winter, S2'!T24*Main!$B$8</f>
        <v>6.0543826903308083E-2</v>
      </c>
      <c r="U24" s="5">
        <f>'[3]Qc, Winter, S2'!U24*Main!$B$8</f>
        <v>5.3137873333787333E-2</v>
      </c>
      <c r="V24" s="5">
        <f>'[3]Qc, Winter, S2'!V24*Main!$B$8</f>
        <v>5.2412254528260788E-2</v>
      </c>
      <c r="W24" s="5">
        <f>'[3]Qc, Winter, S2'!W24*Main!$B$8</f>
        <v>5.2905852628193369E-2</v>
      </c>
      <c r="X24" s="5">
        <f>'[3]Qc, Winter, S2'!X24*Main!$B$8</f>
        <v>5.2247224716557419E-2</v>
      </c>
      <c r="Y24" s="5">
        <f>'[3]Qc, Winter, S2'!Y24*Main!$B$8</f>
        <v>5.1581952196721299E-2</v>
      </c>
    </row>
    <row r="25" spans="1:25" x14ac:dyDescent="0.3">
      <c r="A25">
        <v>33</v>
      </c>
      <c r="B25" s="5">
        <f>'[3]Qc, Winter, S2'!B25*Main!$B$8</f>
        <v>9.7282192124493613E-2</v>
      </c>
      <c r="C25" s="5">
        <f>'[3]Qc, Winter, S2'!C25*Main!$B$8</f>
        <v>0.11823466505131169</v>
      </c>
      <c r="D25" s="5">
        <f>'[3]Qc, Winter, S2'!D25*Main!$B$8</f>
        <v>0.10434227512193262</v>
      </c>
      <c r="E25" s="5">
        <f>'[3]Qc, Winter, S2'!E25*Main!$B$8</f>
        <v>0.10549987402347026</v>
      </c>
      <c r="F25" s="5">
        <f>'[3]Qc, Winter, S2'!F25*Main!$B$8</f>
        <v>0.10601332170632709</v>
      </c>
      <c r="G25" s="5">
        <f>'[3]Qc, Winter, S2'!G25*Main!$B$8</f>
        <v>8.6093350631106347E-2</v>
      </c>
      <c r="H25" s="5">
        <f>'[3]Qc, Winter, S2'!H25*Main!$B$8</f>
        <v>0.11394907172978458</v>
      </c>
      <c r="I25" s="5">
        <f>'[3]Qc, Winter, S2'!I25*Main!$B$8</f>
        <v>0.10794744309005279</v>
      </c>
      <c r="J25" s="5">
        <f>'[3]Qc, Winter, S2'!J25*Main!$B$8</f>
        <v>0.21151730333921814</v>
      </c>
      <c r="K25" s="5">
        <f>'[3]Qc, Winter, S2'!K25*Main!$B$8</f>
        <v>0.25980292104780994</v>
      </c>
      <c r="L25" s="5">
        <f>'[3]Qc, Winter, S2'!L25*Main!$B$8</f>
        <v>0.27058162182386136</v>
      </c>
      <c r="M25" s="5">
        <f>'[3]Qc, Winter, S2'!M25*Main!$B$8</f>
        <v>0.27803129976631302</v>
      </c>
      <c r="N25" s="5">
        <f>'[3]Qc, Winter, S2'!N25*Main!$B$8</f>
        <v>0.24266638545236052</v>
      </c>
      <c r="O25" s="5">
        <f>'[3]Qc, Winter, S2'!O25*Main!$B$8</f>
        <v>0.13084308547164375</v>
      </c>
      <c r="P25" s="5">
        <f>'[3]Qc, Winter, S2'!P25*Main!$B$8</f>
        <v>9.2000201499139969E-2</v>
      </c>
      <c r="Q25" s="5">
        <f>'[3]Qc, Winter, S2'!Q25*Main!$B$8</f>
        <v>8.501790943599824E-2</v>
      </c>
      <c r="R25" s="5">
        <f>'[3]Qc, Winter, S2'!R25*Main!$B$8</f>
        <v>6.5359518146255388E-2</v>
      </c>
      <c r="S25" s="5">
        <f>'[3]Qc, Winter, S2'!S25*Main!$B$8</f>
        <v>2.9955606005999617E-2</v>
      </c>
      <c r="T25" s="5">
        <f>'[3]Qc, Winter, S2'!T25*Main!$B$8</f>
        <v>4.6784916438526968E-2</v>
      </c>
      <c r="U25" s="5">
        <f>'[3]Qc, Winter, S2'!U25*Main!$B$8</f>
        <v>2.4697885628303246E-2</v>
      </c>
      <c r="V25" s="5">
        <f>'[3]Qc, Winter, S2'!V25*Main!$B$8</f>
        <v>2.4336593863249576E-2</v>
      </c>
      <c r="W25" s="5">
        <f>'[3]Qc, Winter, S2'!W25*Main!$B$8</f>
        <v>2.2479462198227471E-2</v>
      </c>
      <c r="X25" s="5">
        <f>'[3]Qc, Winter, S2'!X25*Main!$B$8</f>
        <v>9.25268690553579E-3</v>
      </c>
      <c r="Y25" s="5">
        <f>'[3]Qc, Winter, S2'!Y25*Main!$B$8</f>
        <v>2.201331548086766E-2</v>
      </c>
    </row>
    <row r="26" spans="1:25" x14ac:dyDescent="0.3">
      <c r="A26">
        <v>34</v>
      </c>
      <c r="B26" s="5">
        <f>'[3]Qc, Winter, S2'!B26*Main!$B$8</f>
        <v>8.0392677771030073E-4</v>
      </c>
      <c r="C26" s="5">
        <f>'[3]Qc, Winter, S2'!C26*Main!$B$8</f>
        <v>6.8304990467082808E-4</v>
      </c>
      <c r="D26" s="5">
        <f>'[3]Qc, Winter, S2'!D26*Main!$B$8</f>
        <v>5.9813797365473149E-4</v>
      </c>
      <c r="E26" s="5">
        <f>'[3]Qc, Winter, S2'!E26*Main!$B$8</f>
        <v>5.823170925549696E-4</v>
      </c>
      <c r="F26" s="5">
        <f>'[3]Qc, Winter, S2'!F26*Main!$B$8</f>
        <v>5.7345350710008493E-4</v>
      </c>
      <c r="G26" s="5">
        <f>'[3]Qc, Winter, S2'!G26*Main!$B$8</f>
        <v>5.6601779966479557E-4</v>
      </c>
      <c r="H26" s="5">
        <f>'[3]Qc, Winter, S2'!H26*Main!$B$8</f>
        <v>5.6648425575879199E-4</v>
      </c>
      <c r="I26" s="5">
        <f>'[3]Qc, Winter, S2'!I26*Main!$B$8</f>
        <v>5.561784454486137E-4</v>
      </c>
      <c r="J26" s="5">
        <f>'[3]Qc, Winter, S2'!J26*Main!$B$8</f>
        <v>5.6269521966402719E-4</v>
      </c>
      <c r="K26" s="5">
        <f>'[3]Qc, Winter, S2'!K26*Main!$B$8</f>
        <v>5.7238025342955321E-4</v>
      </c>
      <c r="L26" s="5">
        <f>'[3]Qc, Winter, S2'!L26*Main!$B$8</f>
        <v>5.688652786833906E-4</v>
      </c>
      <c r="M26" s="5">
        <f>'[3]Qc, Winter, S2'!M26*Main!$B$8</f>
        <v>5.5516239518708552E-4</v>
      </c>
      <c r="N26" s="5">
        <f>'[3]Qc, Winter, S2'!N26*Main!$B$8</f>
        <v>5.5931525232046423E-4</v>
      </c>
      <c r="O26" s="5">
        <f>'[3]Qc, Winter, S2'!O26*Main!$B$8</f>
        <v>5.5784341412481824E-4</v>
      </c>
      <c r="P26" s="5">
        <f>'[3]Qc, Winter, S2'!P26*Main!$B$8</f>
        <v>5.6908121695403388E-4</v>
      </c>
      <c r="Q26" s="5">
        <f>'[3]Qc, Winter, S2'!Q26*Main!$B$8</f>
        <v>5.3477627739450509E-4</v>
      </c>
      <c r="R26" s="5">
        <f>'[3]Qc, Winter, S2'!R26*Main!$B$8</f>
        <v>5.2865165002152065E-4</v>
      </c>
      <c r="S26" s="5">
        <f>'[3]Qc, Winter, S2'!S26*Main!$B$8</f>
        <v>6.113076330909042E-4</v>
      </c>
      <c r="T26" s="5">
        <f>'[3]Qc, Winter, S2'!T26*Main!$B$8</f>
        <v>7.8476326782655028E-4</v>
      </c>
      <c r="U26" s="5">
        <f>'[3]Qc, Winter, S2'!U26*Main!$B$8</f>
        <v>9.1432181580160048E-4</v>
      </c>
      <c r="V26" s="5">
        <f>'[3]Qc, Winter, S2'!V26*Main!$B$8</f>
        <v>9.1758535305545537E-4</v>
      </c>
      <c r="W26" s="5">
        <f>'[3]Qc, Winter, S2'!W26*Main!$B$8</f>
        <v>8.7579246886399095E-4</v>
      </c>
      <c r="X26" s="5">
        <f>'[3]Qc, Winter, S2'!X26*Main!$B$8</f>
        <v>8.2119080333431147E-4</v>
      </c>
      <c r="Y26" s="5">
        <f>'[3]Qc, Winter, S2'!Y26*Main!$B$8</f>
        <v>6.9978769571876493E-4</v>
      </c>
    </row>
    <row r="27" spans="1:25" x14ac:dyDescent="0.3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4.3368828912821007E-5</v>
      </c>
      <c r="G27" s="5">
        <f>'[3]Qc, Winter, S2'!G27*Main!$B$8</f>
        <v>8.7449720710771261E-4</v>
      </c>
      <c r="H27" s="5">
        <f>'[3]Qc, Winter, S2'!H27*Main!$B$8</f>
        <v>5.134906681837581E-3</v>
      </c>
      <c r="I27" s="5">
        <f>'[3]Qc, Winter, S2'!I27*Main!$B$8</f>
        <v>1.0793844964734144E-2</v>
      </c>
      <c r="J27" s="5">
        <f>'[3]Qc, Winter, S2'!J27*Main!$B$8</f>
        <v>1.3520318356635794E-2</v>
      </c>
      <c r="K27" s="5">
        <f>'[3]Qc, Winter, S2'!K27*Main!$B$8</f>
        <v>1.354123677881955E-2</v>
      </c>
      <c r="L27" s="5">
        <f>'[3]Qc, Winter, S2'!L27*Main!$B$8</f>
        <v>1.3700229883502028E-2</v>
      </c>
      <c r="M27" s="5">
        <f>'[3]Qc, Winter, S2'!M27*Main!$B$8</f>
        <v>1.2069046166029978E-2</v>
      </c>
      <c r="N27" s="5">
        <f>'[3]Qc, Winter, S2'!N27*Main!$B$8</f>
        <v>1.0625439232230621E-2</v>
      </c>
      <c r="O27" s="5">
        <f>'[3]Qc, Winter, S2'!O27*Main!$B$8</f>
        <v>8.5409589638399484E-3</v>
      </c>
      <c r="P27" s="5">
        <f>'[3]Qc, Winter, S2'!P27*Main!$B$8</f>
        <v>8.428999200988543E-3</v>
      </c>
      <c r="Q27" s="5">
        <f>'[3]Qc, Winter, S2'!Q27*Main!$B$8</f>
        <v>7.2866051862845458E-3</v>
      </c>
      <c r="R27" s="5">
        <f>'[3]Qc, Winter, S2'!R27*Main!$B$8</f>
        <v>3.9102981251626185E-3</v>
      </c>
      <c r="S27" s="5">
        <f>'[3]Qc, Winter, S2'!S27*Main!$B$8</f>
        <v>3.4165745823845619E-3</v>
      </c>
      <c r="T27" s="5">
        <f>'[3]Qc, Winter, S2'!T27*Main!$B$8</f>
        <v>3.6054727464118665E-3</v>
      </c>
      <c r="U27" s="5">
        <f>'[3]Qc, Winter, S2'!U27*Main!$B$8</f>
        <v>3.3130121328278366E-3</v>
      </c>
      <c r="V27" s="5">
        <f>'[3]Qc, Winter, S2'!V27*Main!$B$8</f>
        <v>2.9282515196442905E-3</v>
      </c>
      <c r="W27" s="5">
        <f>'[3]Qc, Winter, S2'!W27*Main!$B$8</f>
        <v>2.7521832893411674E-3</v>
      </c>
      <c r="X27" s="5">
        <f>'[3]Qc, Winter, S2'!X27*Main!$B$8</f>
        <v>1.5447804512784666E-3</v>
      </c>
      <c r="Y27" s="5">
        <f>'[3]Qc, Winter, S2'!Y27*Main!$B$8</f>
        <v>1.4175080163918545E-3</v>
      </c>
    </row>
    <row r="28" spans="1:25" x14ac:dyDescent="0.3">
      <c r="A28">
        <v>36</v>
      </c>
      <c r="B28" s="5">
        <f>'[3]Qc, Winter, S2'!B28*Main!$B$8</f>
        <v>7.7610697575413185E-3</v>
      </c>
      <c r="C28" s="5">
        <f>'[3]Qc, Winter, S2'!C28*Main!$B$8</f>
        <v>7.7318608875954582E-3</v>
      </c>
      <c r="D28" s="5">
        <f>'[3]Qc, Winter, S2'!D28*Main!$B$8</f>
        <v>7.6612255295698184E-3</v>
      </c>
      <c r="E28" s="5">
        <f>'[3]Qc, Winter, S2'!E28*Main!$B$8</f>
        <v>7.7236657175370977E-3</v>
      </c>
      <c r="F28" s="5">
        <f>'[3]Qc, Winter, S2'!F28*Main!$B$8</f>
        <v>7.6766586782381369E-3</v>
      </c>
      <c r="G28" s="5">
        <f>'[3]Qc, Winter, S2'!G28*Main!$B$8</f>
        <v>7.8011730259285846E-3</v>
      </c>
      <c r="H28" s="5">
        <f>'[3]Qc, Winter, S2'!H28*Main!$B$8</f>
        <v>7.1776389458817957E-3</v>
      </c>
      <c r="I28" s="5">
        <f>'[3]Qc, Winter, S2'!I28*Main!$B$8</f>
        <v>7.2664414444452942E-3</v>
      </c>
      <c r="J28" s="5">
        <f>'[3]Qc, Winter, S2'!J28*Main!$B$8</f>
        <v>6.822686275001425E-3</v>
      </c>
      <c r="K28" s="5">
        <f>'[3]Qc, Winter, S2'!K28*Main!$B$8</f>
        <v>6.1249043772736034E-3</v>
      </c>
      <c r="L28" s="5">
        <f>'[3]Qc, Winter, S2'!L28*Main!$B$8</f>
        <v>5.4870744111883002E-3</v>
      </c>
      <c r="M28" s="5">
        <f>'[3]Qc, Winter, S2'!M28*Main!$B$8</f>
        <v>5.6023519717619073E-3</v>
      </c>
      <c r="N28" s="5">
        <f>'[3]Qc, Winter, S2'!N28*Main!$B$8</f>
        <v>5.4313915828350752E-3</v>
      </c>
      <c r="O28" s="5">
        <f>'[3]Qc, Winter, S2'!O28*Main!$B$8</f>
        <v>5.5695291706903205E-3</v>
      </c>
      <c r="P28" s="5">
        <f>'[3]Qc, Winter, S2'!P28*Main!$B$8</f>
        <v>5.5027380288967497E-3</v>
      </c>
      <c r="Q28" s="5">
        <f>'[3]Qc, Winter, S2'!Q28*Main!$B$8</f>
        <v>5.5229047136766581E-3</v>
      </c>
      <c r="R28" s="5">
        <f>'[3]Qc, Winter, S2'!R28*Main!$B$8</f>
        <v>5.6131911900660081E-3</v>
      </c>
      <c r="S28" s="5">
        <f>'[3]Qc, Winter, S2'!S28*Main!$B$8</f>
        <v>5.9716717110579144E-3</v>
      </c>
      <c r="T28" s="5">
        <f>'[3]Qc, Winter, S2'!T28*Main!$B$8</f>
        <v>6.9641127829736856E-3</v>
      </c>
      <c r="U28" s="5">
        <f>'[3]Qc, Winter, S2'!U28*Main!$B$8</f>
        <v>7.2283559297453871E-3</v>
      </c>
      <c r="V28" s="5">
        <f>'[3]Qc, Winter, S2'!V28*Main!$B$8</f>
        <v>7.2151031322356778E-3</v>
      </c>
      <c r="W28" s="5">
        <f>'[3]Qc, Winter, S2'!W28*Main!$B$8</f>
        <v>7.2398863712360966E-3</v>
      </c>
      <c r="X28" s="5">
        <f>'[3]Qc, Winter, S2'!X28*Main!$B$8</f>
        <v>7.3289662419564342E-3</v>
      </c>
      <c r="Y28" s="5">
        <f>'[3]Qc, Winter, S2'!Y28*Main!$B$8</f>
        <v>7.2646633564876191E-3</v>
      </c>
    </row>
    <row r="29" spans="1:25" x14ac:dyDescent="0.3">
      <c r="A29">
        <v>38</v>
      </c>
      <c r="B29" s="5">
        <f>'[3]Qc, Winter, S2'!B29*Main!$B$8</f>
        <v>4.7849873591481441E-2</v>
      </c>
      <c r="C29" s="5">
        <f>'[3]Qc, Winter, S2'!C29*Main!$B$8</f>
        <v>4.761618423853544E-2</v>
      </c>
      <c r="D29" s="5">
        <f>'[3]Qc, Winter, S2'!D29*Main!$B$8</f>
        <v>4.6953200590794643E-2</v>
      </c>
      <c r="E29" s="5">
        <f>'[3]Qc, Winter, S2'!E29*Main!$B$8</f>
        <v>4.6919814584454982E-2</v>
      </c>
      <c r="F29" s="5">
        <f>'[3]Qc, Winter, S2'!F29*Main!$B$8</f>
        <v>4.7225003784244352E-2</v>
      </c>
      <c r="G29" s="5">
        <f>'[3]Qc, Winter, S2'!G29*Main!$B$8</f>
        <v>4.9185241743021482E-2</v>
      </c>
      <c r="H29" s="5">
        <f>'[3]Qc, Winter, S2'!H29*Main!$B$8</f>
        <v>5.7357025723458938E-2</v>
      </c>
      <c r="I29" s="5">
        <f>'[3]Qc, Winter, S2'!I29*Main!$B$8</f>
        <v>7.0092029746630327E-2</v>
      </c>
      <c r="J29" s="5">
        <f>'[3]Qc, Winter, S2'!J29*Main!$B$8</f>
        <v>7.3880508705942136E-2</v>
      </c>
      <c r="K29" s="5">
        <f>'[3]Qc, Winter, S2'!K29*Main!$B$8</f>
        <v>7.4918446720732709E-2</v>
      </c>
      <c r="L29" s="5">
        <f>'[3]Qc, Winter, S2'!L29*Main!$B$8</f>
        <v>7.285465587695597E-2</v>
      </c>
      <c r="M29" s="5">
        <f>'[3]Qc, Winter, S2'!M29*Main!$B$8</f>
        <v>7.016597701649685E-2</v>
      </c>
      <c r="N29" s="5">
        <f>'[3]Qc, Winter, S2'!N29*Main!$B$8</f>
        <v>7.1961137524718749E-2</v>
      </c>
      <c r="O29" s="5">
        <f>'[3]Qc, Winter, S2'!O29*Main!$B$8</f>
        <v>7.2702714609886948E-2</v>
      </c>
      <c r="P29" s="5">
        <f>'[3]Qc, Winter, S2'!P29*Main!$B$8</f>
        <v>6.8271924321605712E-2</v>
      </c>
      <c r="Q29" s="5">
        <f>'[3]Qc, Winter, S2'!Q29*Main!$B$8</f>
        <v>6.507732379721648E-2</v>
      </c>
      <c r="R29" s="5">
        <f>'[3]Qc, Winter, S2'!R29*Main!$B$8</f>
        <v>6.1944392778210192E-2</v>
      </c>
      <c r="S29" s="5">
        <f>'[3]Qc, Winter, S2'!S29*Main!$B$8</f>
        <v>5.5830781751770683E-2</v>
      </c>
      <c r="T29" s="5">
        <f>'[3]Qc, Winter, S2'!T29*Main!$B$8</f>
        <v>5.4466389031943369E-2</v>
      </c>
      <c r="U29" s="5">
        <f>'[3]Qc, Winter, S2'!U29*Main!$B$8</f>
        <v>5.0866149569753272E-2</v>
      </c>
      <c r="V29" s="5">
        <f>'[3]Qc, Winter, S2'!V29*Main!$B$8</f>
        <v>5.1231655257958926E-2</v>
      </c>
      <c r="W29" s="5">
        <f>'[3]Qc, Winter, S2'!W29*Main!$B$8</f>
        <v>4.8427874861564191E-2</v>
      </c>
      <c r="X29" s="5">
        <f>'[3]Qc, Winter, S2'!X29*Main!$B$8</f>
        <v>4.7799476836347998E-2</v>
      </c>
      <c r="Y29" s="5">
        <f>'[3]Qc, Winter, S2'!Y29*Main!$B$8</f>
        <v>4.7909733004427087E-2</v>
      </c>
    </row>
    <row r="30" spans="1:25" x14ac:dyDescent="0.3">
      <c r="A30">
        <v>39</v>
      </c>
      <c r="B30" s="5">
        <f>'[3]Qc, Winter, S2'!B30*Main!$B$8</f>
        <v>7.9661508579426055E-2</v>
      </c>
      <c r="C30" s="5">
        <f>'[3]Qc, Winter, S2'!C30*Main!$B$8</f>
        <v>8.2295066897131078E-2</v>
      </c>
      <c r="D30" s="5">
        <f>'[3]Qc, Winter, S2'!D30*Main!$B$8</f>
        <v>7.8593443129337345E-2</v>
      </c>
      <c r="E30" s="5">
        <f>'[3]Qc, Winter, S2'!E30*Main!$B$8</f>
        <v>8.2770921639980274E-2</v>
      </c>
      <c r="F30" s="5">
        <f>'[3]Qc, Winter, S2'!F30*Main!$B$8</f>
        <v>8.148853800807937E-2</v>
      </c>
      <c r="G30" s="5">
        <f>'[3]Qc, Winter, S2'!G30*Main!$B$8</f>
        <v>8.2243843543540834E-2</v>
      </c>
      <c r="H30" s="5">
        <f>'[3]Qc, Winter, S2'!H30*Main!$B$8</f>
        <v>8.0020224903538037E-2</v>
      </c>
      <c r="I30" s="5">
        <f>'[3]Qc, Winter, S2'!I30*Main!$B$8</f>
        <v>6.1843562297251298E-2</v>
      </c>
      <c r="J30" s="5">
        <f>'[3]Qc, Winter, S2'!J30*Main!$B$8</f>
        <v>3.6133333776911428E-2</v>
      </c>
      <c r="K30" s="5">
        <f>'[3]Qc, Winter, S2'!K30*Main!$B$8</f>
        <v>2.9699420998611968E-2</v>
      </c>
      <c r="L30" s="5">
        <f>'[3]Qc, Winter, S2'!L30*Main!$B$8</f>
        <v>2.5384625796623071E-2</v>
      </c>
      <c r="M30" s="5">
        <f>'[3]Qc, Winter, S2'!M30*Main!$B$8</f>
        <v>2.7110960487455264E-2</v>
      </c>
      <c r="N30" s="5">
        <f>'[3]Qc, Winter, S2'!N30*Main!$B$8</f>
        <v>2.5088798274994637E-2</v>
      </c>
      <c r="O30" s="5">
        <f>'[3]Qc, Winter, S2'!O30*Main!$B$8</f>
        <v>2.4414582342438339E-2</v>
      </c>
      <c r="P30" s="5">
        <f>'[3]Qc, Winter, S2'!P30*Main!$B$8</f>
        <v>2.2562607813048516E-2</v>
      </c>
      <c r="Q30" s="5">
        <f>'[3]Qc, Winter, S2'!Q30*Main!$B$8</f>
        <v>2.9330543252215756E-2</v>
      </c>
      <c r="R30" s="5">
        <f>'[3]Qc, Winter, S2'!R30*Main!$B$8</f>
        <v>3.9702973829695655E-2</v>
      </c>
      <c r="S30" s="5">
        <f>'[3]Qc, Winter, S2'!S30*Main!$B$8</f>
        <v>4.7422866697311598E-2</v>
      </c>
      <c r="T30" s="5">
        <f>'[3]Qc, Winter, S2'!T30*Main!$B$8</f>
        <v>6.985994871075292E-2</v>
      </c>
      <c r="U30" s="5">
        <f>'[3]Qc, Winter, S2'!U30*Main!$B$8</f>
        <v>7.9916199676563146E-2</v>
      </c>
      <c r="V30" s="5">
        <f>'[3]Qc, Winter, S2'!V30*Main!$B$8</f>
        <v>7.9856924253403933E-2</v>
      </c>
      <c r="W30" s="5">
        <f>'[3]Qc, Winter, S2'!W30*Main!$B$8</f>
        <v>8.0183669205962899E-2</v>
      </c>
      <c r="X30" s="5">
        <f>'[3]Qc, Winter, S2'!X30*Main!$B$8</f>
        <v>8.1493879077502676E-2</v>
      </c>
      <c r="Y30" s="5">
        <f>'[3]Qc, Winter, S2'!Y30*Main!$B$8</f>
        <v>8.1060959999488452E-2</v>
      </c>
    </row>
    <row r="31" spans="1:25" x14ac:dyDescent="0.3">
      <c r="A31">
        <v>42</v>
      </c>
      <c r="B31" s="5">
        <f>'[3]Qc, Winter, S2'!B31*Main!$B$8</f>
        <v>2.2500813784489052E-3</v>
      </c>
      <c r="C31" s="5">
        <f>'[3]Qc, Winter, S2'!C31*Main!$B$8</f>
        <v>2.2154495885427553E-3</v>
      </c>
      <c r="D31" s="5">
        <f>'[3]Qc, Winter, S2'!D31*Main!$B$8</f>
        <v>2.2057897537065972E-3</v>
      </c>
      <c r="E31" s="5">
        <f>'[3]Qc, Winter, S2'!E31*Main!$B$8</f>
        <v>2.1603875367341824E-3</v>
      </c>
      <c r="F31" s="5">
        <f>'[3]Qc, Winter, S2'!F31*Main!$B$8</f>
        <v>2.1323562109183546E-3</v>
      </c>
      <c r="G31" s="5">
        <f>'[3]Qc, Winter, S2'!G31*Main!$B$8</f>
        <v>2.1312781749692564E-3</v>
      </c>
      <c r="H31" s="5">
        <f>'[3]Qc, Winter, S2'!H31*Main!$B$8</f>
        <v>2.1349818657849942E-3</v>
      </c>
      <c r="I31" s="5">
        <f>'[3]Qc, Winter, S2'!I31*Main!$B$8</f>
        <v>2.1846564968549423E-3</v>
      </c>
      <c r="J31" s="5">
        <f>'[3]Qc, Winter, S2'!J31*Main!$B$8</f>
        <v>2.1710501785989164E-3</v>
      </c>
      <c r="K31" s="5">
        <f>'[3]Qc, Winter, S2'!K31*Main!$B$8</f>
        <v>2.1711208091746634E-3</v>
      </c>
      <c r="L31" s="5">
        <f>'[3]Qc, Winter, S2'!L31*Main!$B$8</f>
        <v>2.1874098017725411E-3</v>
      </c>
      <c r="M31" s="5">
        <f>'[3]Qc, Winter, S2'!M31*Main!$B$8</f>
        <v>2.2528775399398085E-3</v>
      </c>
      <c r="N31" s="5">
        <f>'[3]Qc, Winter, S2'!N31*Main!$B$8</f>
        <v>2.3132521514340654E-3</v>
      </c>
      <c r="O31" s="5">
        <f>'[3]Qc, Winter, S2'!O31*Main!$B$8</f>
        <v>2.256689935626032E-3</v>
      </c>
      <c r="P31" s="5">
        <f>'[3]Qc, Winter, S2'!P31*Main!$B$8</f>
        <v>2.2100297954569135E-3</v>
      </c>
      <c r="Q31" s="5">
        <f>'[3]Qc, Winter, S2'!Q31*Main!$B$8</f>
        <v>2.1772110409287292E-3</v>
      </c>
      <c r="R31" s="5">
        <f>'[3]Qc, Winter, S2'!R31*Main!$B$8</f>
        <v>2.1752273149927078E-3</v>
      </c>
      <c r="S31" s="5">
        <f>'[3]Qc, Winter, S2'!S31*Main!$B$8</f>
        <v>2.2177873870264666E-3</v>
      </c>
      <c r="T31" s="5">
        <f>'[3]Qc, Winter, S2'!T31*Main!$B$8</f>
        <v>2.3209229262542634E-3</v>
      </c>
      <c r="U31" s="5">
        <f>'[3]Qc, Winter, S2'!U31*Main!$B$8</f>
        <v>2.4522728054199401E-3</v>
      </c>
      <c r="V31" s="5">
        <f>'[3]Qc, Winter, S2'!V31*Main!$B$8</f>
        <v>2.4655132793656507E-3</v>
      </c>
      <c r="W31" s="5">
        <f>'[3]Qc, Winter, S2'!W31*Main!$B$8</f>
        <v>2.4680798914853762E-3</v>
      </c>
      <c r="X31" s="5">
        <f>'[3]Qc, Winter, S2'!X31*Main!$B$8</f>
        <v>2.3913289188425137E-3</v>
      </c>
      <c r="Y31" s="5">
        <f>'[3]Qc, Winter, S2'!Y31*Main!$B$8</f>
        <v>2.2804525260201464E-3</v>
      </c>
    </row>
    <row r="32" spans="1:25" x14ac:dyDescent="0.3">
      <c r="A32">
        <v>43</v>
      </c>
      <c r="B32" s="5">
        <f>'[3]Qc, Winter, S2'!B32*Main!$B$8</f>
        <v>9.2497720331761679E-2</v>
      </c>
      <c r="C32" s="5">
        <f>'[3]Qc, Winter, S2'!C32*Main!$B$8</f>
        <v>6.5555409473016829E-2</v>
      </c>
      <c r="D32" s="5">
        <f>'[3]Qc, Winter, S2'!D32*Main!$B$8</f>
        <v>4.1939223203126971E-2</v>
      </c>
      <c r="E32" s="5">
        <f>'[3]Qc, Winter, S2'!E32*Main!$B$8</f>
        <v>2.1721347074108364E-2</v>
      </c>
      <c r="F32" s="5">
        <f>'[3]Qc, Winter, S2'!F32*Main!$B$8</f>
        <v>7.8269303782861812E-3</v>
      </c>
      <c r="G32" s="5">
        <f>'[3]Qc, Winter, S2'!G32*Main!$B$8</f>
        <v>4.9508404585000554E-3</v>
      </c>
      <c r="H32" s="5">
        <f>'[3]Qc, Winter, S2'!H32*Main!$B$8</f>
        <v>2.7349657989662818E-3</v>
      </c>
      <c r="I32" s="5">
        <f>'[3]Qc, Winter, S2'!I32*Main!$B$8</f>
        <v>4.2039914630139855E-3</v>
      </c>
      <c r="J32" s="5">
        <f>'[3]Qc, Winter, S2'!J32*Main!$B$8</f>
        <v>6.1306094516692979E-3</v>
      </c>
      <c r="K32" s="5">
        <f>'[3]Qc, Winter, S2'!K32*Main!$B$8</f>
        <v>3.425319898411828E-3</v>
      </c>
      <c r="L32" s="5">
        <f>'[3]Qc, Winter, S2'!L32*Main!$B$8</f>
        <v>3.1800311288035011E-3</v>
      </c>
      <c r="M32" s="5">
        <f>'[3]Qc, Winter, S2'!M32*Main!$B$8</f>
        <v>1.6816476084392197E-3</v>
      </c>
      <c r="N32" s="5">
        <f>'[3]Qc, Winter, S2'!N32*Main!$B$8</f>
        <v>5.1436249595975692E-3</v>
      </c>
      <c r="O32" s="5">
        <f>'[3]Qc, Winter, S2'!O32*Main!$B$8</f>
        <v>2.9470418278660861E-3</v>
      </c>
      <c r="P32" s="5">
        <f>'[3]Qc, Winter, S2'!P32*Main!$B$8</f>
        <v>1.385319051164082E-3</v>
      </c>
      <c r="Q32" s="5">
        <f>'[3]Qc, Winter, S2'!Q32*Main!$B$8</f>
        <v>4.9087166774185688E-3</v>
      </c>
      <c r="R32" s="5">
        <f>'[3]Qc, Winter, S2'!R32*Main!$B$8</f>
        <v>3.3020241120868092E-3</v>
      </c>
      <c r="S32" s="5">
        <f>'[3]Qc, Winter, S2'!S32*Main!$B$8</f>
        <v>6.7700762445607804E-3</v>
      </c>
      <c r="T32" s="5">
        <f>'[3]Qc, Winter, S2'!T32*Main!$B$8</f>
        <v>8.3978485420110102E-4</v>
      </c>
      <c r="U32" s="5">
        <f>'[3]Qc, Winter, S2'!U32*Main!$B$8</f>
        <v>2.8698713022459344E-3</v>
      </c>
      <c r="V32" s="5">
        <f>'[3]Qc, Winter, S2'!V32*Main!$B$8</f>
        <v>3.2956406898698772E-3</v>
      </c>
      <c r="W32" s="5">
        <f>'[3]Qc, Winter, S2'!W32*Main!$B$8</f>
        <v>2.8665639887498194E-3</v>
      </c>
      <c r="X32" s="5">
        <f>'[3]Qc, Winter, S2'!X32*Main!$B$8</f>
        <v>4.2458078907306983E-3</v>
      </c>
      <c r="Y32" s="5">
        <f>'[3]Qc, Winter, S2'!Y32*Main!$B$8</f>
        <v>3.4708994275587748E-3</v>
      </c>
    </row>
    <row r="33" spans="1:25" x14ac:dyDescent="0.3">
      <c r="A33">
        <v>44</v>
      </c>
      <c r="B33" s="5">
        <f>'[3]Qc, Winter, S2'!B33*Main!$B$8</f>
        <v>1.6662764270650929E-2</v>
      </c>
      <c r="C33" s="5">
        <f>'[3]Qc, Winter, S2'!C33*Main!$B$8</f>
        <v>1.2974293792185987E-2</v>
      </c>
      <c r="D33" s="5">
        <f>'[3]Qc, Winter, S2'!D33*Main!$B$8</f>
        <v>1.1743054606278979E-2</v>
      </c>
      <c r="E33" s="5">
        <f>'[3]Qc, Winter, S2'!E33*Main!$B$8</f>
        <v>1.0330182641089479E-2</v>
      </c>
      <c r="F33" s="5">
        <f>'[3]Qc, Winter, S2'!F33*Main!$B$8</f>
        <v>1.1802438366441072E-2</v>
      </c>
      <c r="G33" s="5">
        <f>'[3]Qc, Winter, S2'!G33*Main!$B$8</f>
        <v>1.2656530142708148E-2</v>
      </c>
      <c r="H33" s="5">
        <f>'[3]Qc, Winter, S2'!H33*Main!$B$8</f>
        <v>1.1040427524628421E-2</v>
      </c>
      <c r="I33" s="5">
        <f>'[3]Qc, Winter, S2'!I33*Main!$B$8</f>
        <v>1.1429193112177376E-2</v>
      </c>
      <c r="J33" s="5">
        <f>'[3]Qc, Winter, S2'!J33*Main!$B$8</f>
        <v>1.4395912360939286E-2</v>
      </c>
      <c r="K33" s="5">
        <f>'[3]Qc, Winter, S2'!K33*Main!$B$8</f>
        <v>1.8773623035811433E-2</v>
      </c>
      <c r="L33" s="5">
        <f>'[3]Qc, Winter, S2'!L33*Main!$B$8</f>
        <v>2.3690543712110334E-2</v>
      </c>
      <c r="M33" s="5">
        <f>'[3]Qc, Winter, S2'!M33*Main!$B$8</f>
        <v>2.4376229388006307E-2</v>
      </c>
      <c r="N33" s="5">
        <f>'[3]Qc, Winter, S2'!N33*Main!$B$8</f>
        <v>2.8708427853499016E-2</v>
      </c>
      <c r="O33" s="5">
        <f>'[3]Qc, Winter, S2'!O33*Main!$B$8</f>
        <v>2.9057220213850942E-2</v>
      </c>
      <c r="P33" s="5">
        <f>'[3]Qc, Winter, S2'!P33*Main!$B$8</f>
        <v>2.9308574384151551E-2</v>
      </c>
      <c r="Q33" s="5">
        <f>'[3]Qc, Winter, S2'!Q33*Main!$B$8</f>
        <v>2.9803994716151659E-2</v>
      </c>
      <c r="R33" s="5">
        <f>'[3]Qc, Winter, S2'!R33*Main!$B$8</f>
        <v>2.7402969543582369E-2</v>
      </c>
      <c r="S33" s="5">
        <f>'[3]Qc, Winter, S2'!S33*Main!$B$8</f>
        <v>2.5316013894232312E-2</v>
      </c>
      <c r="T33" s="5">
        <f>'[3]Qc, Winter, S2'!T33*Main!$B$8</f>
        <v>2.3983631539921703E-2</v>
      </c>
      <c r="U33" s="5">
        <f>'[3]Qc, Winter, S2'!U33*Main!$B$8</f>
        <v>2.1741202542913892E-2</v>
      </c>
      <c r="V33" s="5">
        <f>'[3]Qc, Winter, S2'!V33*Main!$B$8</f>
        <v>1.8295285922518778E-2</v>
      </c>
      <c r="W33" s="5">
        <f>'[3]Qc, Winter, S2'!W33*Main!$B$8</f>
        <v>1.5070655447740614E-2</v>
      </c>
      <c r="X33" s="5">
        <f>'[3]Qc, Winter, S2'!X33*Main!$B$8</f>
        <v>1.0975507173423193E-2</v>
      </c>
      <c r="Y33" s="5">
        <f>'[3]Qc, Winter, S2'!Y33*Main!$B$8</f>
        <v>1.0597860935342046E-2</v>
      </c>
    </row>
    <row r="34" spans="1:25" x14ac:dyDescent="0.3">
      <c r="A34">
        <v>46</v>
      </c>
      <c r="B34" s="5">
        <f>'[3]Qc, Winter, S2'!B34*Main!$B$8</f>
        <v>3.2608013674673329E-2</v>
      </c>
      <c r="C34" s="5">
        <f>'[3]Qc, Winter, S2'!C34*Main!$B$8</f>
        <v>3.8982491007415417E-2</v>
      </c>
      <c r="D34" s="5">
        <f>'[3]Qc, Winter, S2'!D34*Main!$B$8</f>
        <v>3.9782535494598904E-2</v>
      </c>
      <c r="E34" s="5">
        <f>'[3]Qc, Winter, S2'!E34*Main!$B$8</f>
        <v>3.7525570945822914E-2</v>
      </c>
      <c r="F34" s="5">
        <f>'[3]Qc, Winter, S2'!F34*Main!$B$8</f>
        <v>3.6388928540763726E-2</v>
      </c>
      <c r="G34" s="5">
        <f>'[3]Qc, Winter, S2'!G34*Main!$B$8</f>
        <v>4.0089275808047845E-2</v>
      </c>
      <c r="H34" s="5">
        <f>'[3]Qc, Winter, S2'!H34*Main!$B$8</f>
        <v>3.6787466898496518E-2</v>
      </c>
      <c r="I34" s="5">
        <f>'[3]Qc, Winter, S2'!I34*Main!$B$8</f>
        <v>4.1719408527838078E-2</v>
      </c>
      <c r="J34" s="5">
        <f>'[3]Qc, Winter, S2'!J34*Main!$B$8</f>
        <v>4.8480585687722316E-2</v>
      </c>
      <c r="K34" s="5">
        <f>'[3]Qc, Winter, S2'!K34*Main!$B$8</f>
        <v>6.3524242965751182E-2</v>
      </c>
      <c r="L34" s="5">
        <f>'[3]Qc, Winter, S2'!L34*Main!$B$8</f>
        <v>5.8721005879793023E-2</v>
      </c>
      <c r="M34" s="5">
        <f>'[3]Qc, Winter, S2'!M34*Main!$B$8</f>
        <v>4.763553094647504E-2</v>
      </c>
      <c r="N34" s="5">
        <f>'[3]Qc, Winter, S2'!N34*Main!$B$8</f>
        <v>1.8628825021449996E-2</v>
      </c>
      <c r="O34" s="5">
        <f>'[3]Qc, Winter, S2'!O34*Main!$B$8</f>
        <v>1.7809121138882198E-2</v>
      </c>
      <c r="P34" s="5">
        <f>'[3]Qc, Winter, S2'!P34*Main!$B$8</f>
        <v>1.2016676904921759E-2</v>
      </c>
      <c r="Q34" s="5">
        <f>'[3]Qc, Winter, S2'!Q34*Main!$B$8</f>
        <v>1.0405089861411278E-2</v>
      </c>
      <c r="R34" s="5">
        <f>'[3]Qc, Winter, S2'!R34*Main!$B$8</f>
        <v>1.7899808590935942E-2</v>
      </c>
      <c r="S34" s="5">
        <f>'[3]Qc, Winter, S2'!S34*Main!$B$8</f>
        <v>1.7026589171874361E-3</v>
      </c>
      <c r="T34" s="5">
        <f>'[3]Qc, Winter, S2'!T34*Main!$B$8</f>
        <v>3.5868008915514806E-4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2.5315727325385916E-4</v>
      </c>
      <c r="Y34" s="5">
        <f>'[3]Qc, Winter, S2'!Y34*Main!$B$8</f>
        <v>0</v>
      </c>
    </row>
    <row r="35" spans="1:25" x14ac:dyDescent="0.3">
      <c r="A35">
        <v>47</v>
      </c>
      <c r="B35" s="5">
        <f>'[3]Qc, Winter, S2'!B35*Main!$B$8</f>
        <v>0.30357821457721962</v>
      </c>
      <c r="C35" s="5">
        <f>'[3]Qc, Winter, S2'!C35*Main!$B$8</f>
        <v>0.29849178989975111</v>
      </c>
      <c r="D35" s="5">
        <f>'[3]Qc, Winter, S2'!D35*Main!$B$8</f>
        <v>0.29679643646487491</v>
      </c>
      <c r="E35" s="5">
        <f>'[3]Qc, Winter, S2'!E35*Main!$B$8</f>
        <v>0.29691242217054387</v>
      </c>
      <c r="F35" s="5">
        <f>'[3]Qc, Winter, S2'!F35*Main!$B$8</f>
        <v>0.2923885589928733</v>
      </c>
      <c r="G35" s="5">
        <f>'[3]Qc, Winter, S2'!G35*Main!$B$8</f>
        <v>0.29960944794643896</v>
      </c>
      <c r="H35" s="5">
        <f>'[3]Qc, Winter, S2'!H35*Main!$B$8</f>
        <v>0.29074723850024498</v>
      </c>
      <c r="I35" s="5">
        <f>'[3]Qc, Winter, S2'!I35*Main!$B$8</f>
        <v>0.23667979192857327</v>
      </c>
      <c r="J35" s="5">
        <f>'[3]Qc, Winter, S2'!J35*Main!$B$8</f>
        <v>0.22067595225476314</v>
      </c>
      <c r="K35" s="5">
        <f>'[3]Qc, Winter, S2'!K35*Main!$B$8</f>
        <v>0.21416453989329148</v>
      </c>
      <c r="L35" s="5">
        <f>'[3]Qc, Winter, S2'!L35*Main!$B$8</f>
        <v>0.21661870445775194</v>
      </c>
      <c r="M35" s="5">
        <f>'[3]Qc, Winter, S2'!M35*Main!$B$8</f>
        <v>0.21693908971555298</v>
      </c>
      <c r="N35" s="5">
        <f>'[3]Qc, Winter, S2'!N35*Main!$B$8</f>
        <v>0.21762515355932327</v>
      </c>
      <c r="O35" s="5">
        <f>'[3]Qc, Winter, S2'!O35*Main!$B$8</f>
        <v>0.22019546090891026</v>
      </c>
      <c r="P35" s="5">
        <f>'[3]Qc, Winter, S2'!P35*Main!$B$8</f>
        <v>0.2179377871114361</v>
      </c>
      <c r="Q35" s="5">
        <f>'[3]Qc, Winter, S2'!Q35*Main!$B$8</f>
        <v>0.22040879706821226</v>
      </c>
      <c r="R35" s="5">
        <f>'[3]Qc, Winter, S2'!R35*Main!$B$8</f>
        <v>0.21687483520467124</v>
      </c>
      <c r="S35" s="5">
        <f>'[3]Qc, Winter, S2'!S35*Main!$B$8</f>
        <v>0.22035155337770851</v>
      </c>
      <c r="T35" s="5">
        <f>'[3]Qc, Winter, S2'!T35*Main!$B$8</f>
        <v>0.2212733217530391</v>
      </c>
      <c r="U35" s="5">
        <f>'[3]Qc, Winter, S2'!U35*Main!$B$8</f>
        <v>0.21688005009551389</v>
      </c>
      <c r="V35" s="5">
        <f>'[3]Qc, Winter, S2'!V35*Main!$B$8</f>
        <v>0.22804439547054853</v>
      </c>
      <c r="W35" s="5">
        <f>'[3]Qc, Winter, S2'!W35*Main!$B$8</f>
        <v>0.25680199029785433</v>
      </c>
      <c r="X35" s="5">
        <f>'[3]Qc, Winter, S2'!X35*Main!$B$8</f>
        <v>0.26573185574252711</v>
      </c>
      <c r="Y35" s="5">
        <f>'[3]Qc, Winter, S2'!Y35*Main!$B$8</f>
        <v>0.2747849200404171</v>
      </c>
    </row>
    <row r="36" spans="1:25" x14ac:dyDescent="0.3">
      <c r="A36">
        <v>48</v>
      </c>
      <c r="B36" s="5">
        <f>'[3]Qc, Winter, S2'!B36*Main!$B$8</f>
        <v>7.1468118264426473E-4</v>
      </c>
      <c r="C36" s="5">
        <f>'[3]Qc, Winter, S2'!C36*Main!$B$8</f>
        <v>7.1921386305607486E-4</v>
      </c>
      <c r="D36" s="5">
        <f>'[3]Qc, Winter, S2'!D36*Main!$B$8</f>
        <v>7.1896297736514007E-4</v>
      </c>
      <c r="E36" s="5">
        <f>'[3]Qc, Winter, S2'!E36*Main!$B$8</f>
        <v>7.148649325014818E-4</v>
      </c>
      <c r="F36" s="5">
        <f>'[3]Qc, Winter, S2'!F36*Main!$B$8</f>
        <v>7.1467713610086261E-4</v>
      </c>
      <c r="G36" s="5">
        <f>'[3]Qc, Winter, S2'!G36*Main!$B$8</f>
        <v>7.1328659664084203E-4</v>
      </c>
      <c r="H36" s="5">
        <f>'[3]Qc, Winter, S2'!H36*Main!$B$8</f>
        <v>7.2250278317308886E-4</v>
      </c>
      <c r="I36" s="5">
        <f>'[3]Qc, Winter, S2'!I36*Main!$B$8</f>
        <v>7.1177981102490452E-4</v>
      </c>
      <c r="J36" s="5">
        <f>'[3]Qc, Winter, S2'!J36*Main!$B$8</f>
        <v>7.4074055428669579E-4</v>
      </c>
      <c r="K36" s="5">
        <f>'[3]Qc, Winter, S2'!K36*Main!$B$8</f>
        <v>7.3594558428890849E-4</v>
      </c>
      <c r="L36" s="5">
        <f>'[3]Qc, Winter, S2'!L36*Main!$B$8</f>
        <v>7.43019310023494E-4</v>
      </c>
      <c r="M36" s="5">
        <f>'[3]Qc, Winter, S2'!M36*Main!$B$8</f>
        <v>7.5060988971081225E-4</v>
      </c>
      <c r="N36" s="5">
        <f>'[3]Qc, Winter, S2'!N36*Main!$B$8</f>
        <v>7.4557047170477504E-4</v>
      </c>
      <c r="O36" s="5">
        <f>'[3]Qc, Winter, S2'!O36*Main!$B$8</f>
        <v>7.422992092316977E-4</v>
      </c>
      <c r="P36" s="5">
        <f>'[3]Qc, Winter, S2'!P36*Main!$B$8</f>
        <v>7.4654936734051955E-4</v>
      </c>
      <c r="Q36" s="5">
        <f>'[3]Qc, Winter, S2'!Q36*Main!$B$8</f>
        <v>7.4233746746022724E-4</v>
      </c>
      <c r="R36" s="5">
        <f>'[3]Qc, Winter, S2'!R36*Main!$B$8</f>
        <v>7.4153091778665734E-4</v>
      </c>
      <c r="S36" s="5">
        <f>'[3]Qc, Winter, S2'!S36*Main!$B$8</f>
        <v>8.2496310145409454E-4</v>
      </c>
      <c r="T36" s="5">
        <f>'[3]Qc, Winter, S2'!T36*Main!$B$8</f>
        <v>9.8235524641963911E-4</v>
      </c>
      <c r="U36" s="5">
        <f>'[3]Qc, Winter, S2'!U36*Main!$B$8</f>
        <v>1.0708058796409386E-3</v>
      </c>
      <c r="V36" s="5">
        <f>'[3]Qc, Winter, S2'!V36*Main!$B$8</f>
        <v>1.1078297284991478E-3</v>
      </c>
      <c r="W36" s="5">
        <f>'[3]Qc, Winter, S2'!W36*Main!$B$8</f>
        <v>1.0881863353546576E-3</v>
      </c>
      <c r="X36" s="5">
        <f>'[3]Qc, Winter, S2'!X36*Main!$B$8</f>
        <v>1.0575552893367223E-3</v>
      </c>
      <c r="Y36" s="5">
        <f>'[3]Qc, Winter, S2'!Y36*Main!$B$8</f>
        <v>9.9577947022256685E-4</v>
      </c>
    </row>
    <row r="37" spans="1:25" x14ac:dyDescent="0.3">
      <c r="A37">
        <v>49</v>
      </c>
      <c r="B37" s="5">
        <f>'[3]Qc, Winter, S2'!B37*Main!$B$8</f>
        <v>3.8779940173816758E-2</v>
      </c>
      <c r="C37" s="5">
        <f>'[3]Qc, Winter, S2'!C37*Main!$B$8</f>
        <v>3.9514658183984475E-2</v>
      </c>
      <c r="D37" s="5">
        <f>'[3]Qc, Winter, S2'!D37*Main!$B$8</f>
        <v>3.8779811236229256E-2</v>
      </c>
      <c r="E37" s="5">
        <f>'[3]Qc, Winter, S2'!E37*Main!$B$8</f>
        <v>3.8961896860505205E-2</v>
      </c>
      <c r="F37" s="5">
        <f>'[3]Qc, Winter, S2'!F37*Main!$B$8</f>
        <v>3.7605646889605812E-2</v>
      </c>
      <c r="G37" s="5">
        <f>'[3]Qc, Winter, S2'!G37*Main!$B$8</f>
        <v>3.692536390095312E-2</v>
      </c>
      <c r="H37" s="5">
        <f>'[3]Qc, Winter, S2'!H37*Main!$B$8</f>
        <v>3.3466095894536321E-2</v>
      </c>
      <c r="I37" s="5">
        <f>'[3]Qc, Winter, S2'!I37*Main!$B$8</f>
        <v>3.0293193119803337E-2</v>
      </c>
      <c r="J37" s="5">
        <f>'[3]Qc, Winter, S2'!J37*Main!$B$8</f>
        <v>2.8573606040094266E-2</v>
      </c>
      <c r="K37" s="5">
        <f>'[3]Qc, Winter, S2'!K37*Main!$B$8</f>
        <v>2.4716901071485234E-2</v>
      </c>
      <c r="L37" s="5">
        <f>'[3]Qc, Winter, S2'!L37*Main!$B$8</f>
        <v>2.5090161224385999E-2</v>
      </c>
      <c r="M37" s="5">
        <f>'[3]Qc, Winter, S2'!M37*Main!$B$8</f>
        <v>2.2447225042346457E-2</v>
      </c>
      <c r="N37" s="5">
        <f>'[3]Qc, Winter, S2'!N37*Main!$B$8</f>
        <v>2.0788300982315946E-2</v>
      </c>
      <c r="O37" s="5">
        <f>'[3]Qc, Winter, S2'!O37*Main!$B$8</f>
        <v>2.1475717659119094E-2</v>
      </c>
      <c r="P37" s="5">
        <f>'[3]Qc, Winter, S2'!P37*Main!$B$8</f>
        <v>2.5682299829579428E-2</v>
      </c>
      <c r="Q37" s="5">
        <f>'[3]Qc, Winter, S2'!Q37*Main!$B$8</f>
        <v>2.5187531726802232E-2</v>
      </c>
      <c r="R37" s="5">
        <f>'[3]Qc, Winter, S2'!R37*Main!$B$8</f>
        <v>2.539710239353472E-2</v>
      </c>
      <c r="S37" s="5">
        <f>'[3]Qc, Winter, S2'!S37*Main!$B$8</f>
        <v>2.6739804353189834E-2</v>
      </c>
      <c r="T37" s="5">
        <f>'[3]Qc, Winter, S2'!T37*Main!$B$8</f>
        <v>2.5560748655262117E-2</v>
      </c>
      <c r="U37" s="5">
        <f>'[3]Qc, Winter, S2'!U37*Main!$B$8</f>
        <v>2.5737493394048568E-2</v>
      </c>
      <c r="V37" s="5">
        <f>'[3]Qc, Winter, S2'!V37*Main!$B$8</f>
        <v>2.6569722432048852E-2</v>
      </c>
      <c r="W37" s="5">
        <f>'[3]Qc, Winter, S2'!W37*Main!$B$8</f>
        <v>2.5959098296925338E-2</v>
      </c>
      <c r="X37" s="5">
        <f>'[3]Qc, Winter, S2'!X37*Main!$B$8</f>
        <v>2.7280174241102684E-2</v>
      </c>
      <c r="Y37" s="5">
        <f>'[3]Qc, Winter, S2'!Y37*Main!$B$8</f>
        <v>2.5688092824327224E-2</v>
      </c>
    </row>
    <row r="38" spans="1:25" x14ac:dyDescent="0.3">
      <c r="A38">
        <v>50</v>
      </c>
      <c r="B38" s="5">
        <f>'[3]Qc, Winter, S2'!B38*Main!$B$8</f>
        <v>5.8695654653245968E-3</v>
      </c>
      <c r="C38" s="5">
        <f>'[3]Qc, Winter, S2'!C38*Main!$B$8</f>
        <v>5.7865594562509261E-3</v>
      </c>
      <c r="D38" s="5">
        <f>'[3]Qc, Winter, S2'!D38*Main!$B$8</f>
        <v>5.8033978590825439E-3</v>
      </c>
      <c r="E38" s="5">
        <f>'[3]Qc, Winter, S2'!E38*Main!$B$8</f>
        <v>5.2175266138839264E-3</v>
      </c>
      <c r="F38" s="5">
        <f>'[3]Qc, Winter, S2'!F38*Main!$B$8</f>
        <v>5.1504579159997255E-3</v>
      </c>
      <c r="G38" s="5">
        <f>'[3]Qc, Winter, S2'!G38*Main!$B$8</f>
        <v>4.8641324140147662E-3</v>
      </c>
      <c r="H38" s="5">
        <f>'[3]Qc, Winter, S2'!H38*Main!$B$8</f>
        <v>4.2258117125750548E-3</v>
      </c>
      <c r="I38" s="5">
        <f>'[3]Qc, Winter, S2'!I38*Main!$B$8</f>
        <v>3.4958875688023755E-3</v>
      </c>
      <c r="J38" s="5">
        <f>'[3]Qc, Winter, S2'!J38*Main!$B$8</f>
        <v>2.5342397725082073E-3</v>
      </c>
      <c r="K38" s="5">
        <f>'[3]Qc, Winter, S2'!K38*Main!$B$8</f>
        <v>2.8669313045304626E-3</v>
      </c>
      <c r="L38" s="5">
        <f>'[3]Qc, Winter, S2'!L38*Main!$B$8</f>
        <v>2.5548681311035456E-3</v>
      </c>
      <c r="M38" s="5">
        <f>'[3]Qc, Winter, S2'!M38*Main!$B$8</f>
        <v>3.0633714897242595E-3</v>
      </c>
      <c r="N38" s="5">
        <f>'[3]Qc, Winter, S2'!N38*Main!$B$8</f>
        <v>4.0699852120385698E-3</v>
      </c>
      <c r="O38" s="5">
        <f>'[3]Qc, Winter, S2'!O38*Main!$B$8</f>
        <v>4.206195173764052E-3</v>
      </c>
      <c r="P38" s="5">
        <f>'[3]Qc, Winter, S2'!P38*Main!$B$8</f>
        <v>4.0847859963334017E-3</v>
      </c>
      <c r="Q38" s="5">
        <f>'[3]Qc, Winter, S2'!Q38*Main!$B$8</f>
        <v>4.2504356649124596E-3</v>
      </c>
      <c r="R38" s="5">
        <f>'[3]Qc, Winter, S2'!R38*Main!$B$8</f>
        <v>4.2503920726039909E-3</v>
      </c>
      <c r="S38" s="5">
        <f>'[3]Qc, Winter, S2'!S38*Main!$B$8</f>
        <v>4.3196935427772384E-3</v>
      </c>
      <c r="T38" s="5">
        <f>'[3]Qc, Winter, S2'!T38*Main!$B$8</f>
        <v>3.0874166024213619E-3</v>
      </c>
      <c r="U38" s="5">
        <f>'[3]Qc, Winter, S2'!U38*Main!$B$8</f>
        <v>2.4155715764311589E-3</v>
      </c>
      <c r="V38" s="5">
        <f>'[3]Qc, Winter, S2'!V38*Main!$B$8</f>
        <v>2.6649916829193177E-3</v>
      </c>
      <c r="W38" s="5">
        <f>'[3]Qc, Winter, S2'!W38*Main!$B$8</f>
        <v>3.3498641875252442E-3</v>
      </c>
      <c r="X38" s="5">
        <f>'[3]Qc, Winter, S2'!X38*Main!$B$8</f>
        <v>3.5591738522082884E-3</v>
      </c>
      <c r="Y38" s="5">
        <f>'[3]Qc, Winter, S2'!Y38*Main!$B$8</f>
        <v>2.5026752625009066E-3</v>
      </c>
    </row>
    <row r="39" spans="1:25" x14ac:dyDescent="0.3">
      <c r="A39">
        <v>52</v>
      </c>
      <c r="B39" s="5">
        <f>'[3]Qc, Winter, S2'!B39*Main!$B$8</f>
        <v>5.2533412820000491E-3</v>
      </c>
      <c r="C39" s="5">
        <f>'[3]Qc, Winter, S2'!C39*Main!$B$8</f>
        <v>4.9673262602543114E-3</v>
      </c>
      <c r="D39" s="5">
        <f>'[3]Qc, Winter, S2'!D39*Main!$B$8</f>
        <v>5.2539585638026725E-3</v>
      </c>
      <c r="E39" s="5">
        <f>'[3]Qc, Winter, S2'!E39*Main!$B$8</f>
        <v>5.4463330764800283E-3</v>
      </c>
      <c r="F39" s="5">
        <f>'[3]Qc, Winter, S2'!F39*Main!$B$8</f>
        <v>5.3084658712975645E-3</v>
      </c>
      <c r="G39" s="5">
        <f>'[3]Qc, Winter, S2'!G39*Main!$B$8</f>
        <v>5.0396339443077942E-3</v>
      </c>
      <c r="H39" s="5">
        <f>'[3]Qc, Winter, S2'!H39*Main!$B$8</f>
        <v>5.2939619561414202E-3</v>
      </c>
      <c r="I39" s="5">
        <f>'[3]Qc, Winter, S2'!I39*Main!$B$8</f>
        <v>3.8782016786317233E-3</v>
      </c>
      <c r="J39" s="5">
        <f>'[3]Qc, Winter, S2'!J39*Main!$B$8</f>
        <v>4.1953588984006062E-3</v>
      </c>
      <c r="K39" s="5">
        <f>'[3]Qc, Winter, S2'!K39*Main!$B$8</f>
        <v>4.4151835061142048E-3</v>
      </c>
      <c r="L39" s="5">
        <f>'[3]Qc, Winter, S2'!L39*Main!$B$8</f>
        <v>5.172853694392859E-3</v>
      </c>
      <c r="M39" s="5">
        <f>'[3]Qc, Winter, S2'!M39*Main!$B$8</f>
        <v>5.1374672241422028E-3</v>
      </c>
      <c r="N39" s="5">
        <f>'[3]Qc, Winter, S2'!N39*Main!$B$8</f>
        <v>5.4372441721311582E-3</v>
      </c>
      <c r="O39" s="5">
        <f>'[3]Qc, Winter, S2'!O39*Main!$B$8</f>
        <v>5.4165199840307057E-3</v>
      </c>
      <c r="P39" s="5">
        <f>'[3]Qc, Winter, S2'!P39*Main!$B$8</f>
        <v>5.0349092370181731E-3</v>
      </c>
      <c r="Q39" s="5">
        <f>'[3]Qc, Winter, S2'!Q39*Main!$B$8</f>
        <v>4.6341495108913775E-3</v>
      </c>
      <c r="R39" s="5">
        <f>'[3]Qc, Winter, S2'!R39*Main!$B$8</f>
        <v>4.3042361148485095E-3</v>
      </c>
      <c r="S39" s="5">
        <f>'[3]Qc, Winter, S2'!S39*Main!$B$8</f>
        <v>4.0402574648682752E-3</v>
      </c>
      <c r="T39" s="5">
        <f>'[3]Qc, Winter, S2'!T39*Main!$B$8</f>
        <v>4.015906102409145E-3</v>
      </c>
      <c r="U39" s="5">
        <f>'[3]Qc, Winter, S2'!U39*Main!$B$8</f>
        <v>3.5538263451023126E-3</v>
      </c>
      <c r="V39" s="5">
        <f>'[3]Qc, Winter, S2'!V39*Main!$B$8</f>
        <v>2.9849759650559938E-3</v>
      </c>
      <c r="W39" s="5">
        <f>'[3]Qc, Winter, S2'!W39*Main!$B$8</f>
        <v>2.9470089037174959E-3</v>
      </c>
      <c r="X39" s="5">
        <f>'[3]Qc, Winter, S2'!X39*Main!$B$8</f>
        <v>1.6797510671201362E-3</v>
      </c>
      <c r="Y39" s="5">
        <f>'[3]Qc, Winter, S2'!Y39*Main!$B$8</f>
        <v>2.5860143756700942E-3</v>
      </c>
    </row>
    <row r="40" spans="1:25" x14ac:dyDescent="0.3">
      <c r="A40">
        <v>53</v>
      </c>
      <c r="B40" s="5">
        <f>'[3]Qc, Winter, S2'!B40*Main!$B$8</f>
        <v>8.7805761350025449E-2</v>
      </c>
      <c r="C40" s="5">
        <f>'[3]Qc, Winter, S2'!C40*Main!$B$8</f>
        <v>8.3272792162163461E-2</v>
      </c>
      <c r="D40" s="5">
        <f>'[3]Qc, Winter, S2'!D40*Main!$B$8</f>
        <v>8.7742399285897638E-2</v>
      </c>
      <c r="E40" s="5">
        <f>'[3]Qc, Winter, S2'!E40*Main!$B$8</f>
        <v>8.2020716956411055E-2</v>
      </c>
      <c r="F40" s="5">
        <f>'[3]Qc, Winter, S2'!F40*Main!$B$8</f>
        <v>8.7123522777306756E-2</v>
      </c>
      <c r="G40" s="5">
        <f>'[3]Qc, Winter, S2'!G40*Main!$B$8</f>
        <v>9.5321802604272712E-2</v>
      </c>
      <c r="H40" s="5">
        <f>'[3]Qc, Winter, S2'!H40*Main!$B$8</f>
        <v>0.12825759972168904</v>
      </c>
      <c r="I40" s="5">
        <f>'[3]Qc, Winter, S2'!I40*Main!$B$8</f>
        <v>0.17550613691482389</v>
      </c>
      <c r="J40" s="5">
        <f>'[3]Qc, Winter, S2'!J40*Main!$B$8</f>
        <v>0.22480371861184281</v>
      </c>
      <c r="K40" s="5">
        <f>'[3]Qc, Winter, S2'!K40*Main!$B$8</f>
        <v>0.25036298843942523</v>
      </c>
      <c r="L40" s="5">
        <f>'[3]Qc, Winter, S2'!L40*Main!$B$8</f>
        <v>0.2510585890663255</v>
      </c>
      <c r="M40" s="5">
        <f>'[3]Qc, Winter, S2'!M40*Main!$B$8</f>
        <v>0.2460993091736926</v>
      </c>
      <c r="N40" s="5">
        <f>'[3]Qc, Winter, S2'!N40*Main!$B$8</f>
        <v>0.24220161124894921</v>
      </c>
      <c r="O40" s="5">
        <f>'[3]Qc, Winter, S2'!O40*Main!$B$8</f>
        <v>0.24179140891379344</v>
      </c>
      <c r="P40" s="5">
        <f>'[3]Qc, Winter, S2'!P40*Main!$B$8</f>
        <v>0.22775671842306722</v>
      </c>
      <c r="Q40" s="5">
        <f>'[3]Qc, Winter, S2'!Q40*Main!$B$8</f>
        <v>0.22515992791838338</v>
      </c>
      <c r="R40" s="5">
        <f>'[3]Qc, Winter, S2'!R40*Main!$B$8</f>
        <v>0.20481112955626316</v>
      </c>
      <c r="S40" s="5">
        <f>'[3]Qc, Winter, S2'!S40*Main!$B$8</f>
        <v>0.20599063405264095</v>
      </c>
      <c r="T40" s="5">
        <f>'[3]Qc, Winter, S2'!T40*Main!$B$8</f>
        <v>0.19381253096684925</v>
      </c>
      <c r="U40" s="5">
        <f>'[3]Qc, Winter, S2'!U40*Main!$B$8</f>
        <v>0.18287096546374834</v>
      </c>
      <c r="V40" s="5">
        <f>'[3]Qc, Winter, S2'!V40*Main!$B$8</f>
        <v>0.17284757003922449</v>
      </c>
      <c r="W40" s="5">
        <f>'[3]Qc, Winter, S2'!W40*Main!$B$8</f>
        <v>0.15100240407108947</v>
      </c>
      <c r="X40" s="5">
        <f>'[3]Qc, Winter, S2'!X40*Main!$B$8</f>
        <v>0.1205150973446148</v>
      </c>
      <c r="Y40" s="5">
        <f>'[3]Qc, Winter, S2'!Y40*Main!$B$8</f>
        <v>0.11488138999556598</v>
      </c>
    </row>
    <row r="41" spans="1:25" x14ac:dyDescent="0.3">
      <c r="A41">
        <v>55</v>
      </c>
      <c r="B41" s="5">
        <f>'[3]Qc, Winter, S2'!B41*Main!$B$8</f>
        <v>2.5033337454727158E-2</v>
      </c>
      <c r="C41" s="5">
        <f>'[3]Qc, Winter, S2'!C41*Main!$B$8</f>
        <v>2.4694838765055196E-2</v>
      </c>
      <c r="D41" s="5">
        <f>'[3]Qc, Winter, S2'!D41*Main!$B$8</f>
        <v>2.461140621352018E-2</v>
      </c>
      <c r="E41" s="5">
        <f>'[3]Qc, Winter, S2'!E41*Main!$B$8</f>
        <v>2.4515906501692285E-2</v>
      </c>
      <c r="F41" s="5">
        <f>'[3]Qc, Winter, S2'!F41*Main!$B$8</f>
        <v>2.2551682697664013E-2</v>
      </c>
      <c r="G41" s="5">
        <f>'[3]Qc, Winter, S2'!G41*Main!$B$8</f>
        <v>2.1863594110722313E-2</v>
      </c>
      <c r="H41" s="5">
        <f>'[3]Qc, Winter, S2'!H41*Main!$B$8</f>
        <v>2.0754867337124422E-2</v>
      </c>
      <c r="I41" s="5">
        <f>'[3]Qc, Winter, S2'!I41*Main!$B$8</f>
        <v>2.2078921721179558E-2</v>
      </c>
      <c r="J41" s="5">
        <f>'[3]Qc, Winter, S2'!J41*Main!$B$8</f>
        <v>2.5286428879683829E-2</v>
      </c>
      <c r="K41" s="5">
        <f>'[3]Qc, Winter, S2'!K41*Main!$B$8</f>
        <v>2.7992545215331881E-2</v>
      </c>
      <c r="L41" s="5">
        <f>'[3]Qc, Winter, S2'!L41*Main!$B$8</f>
        <v>2.8144327011804103E-2</v>
      </c>
      <c r="M41" s="5">
        <f>'[3]Qc, Winter, S2'!M41*Main!$B$8</f>
        <v>2.7135000450006219E-2</v>
      </c>
      <c r="N41" s="5">
        <f>'[3]Qc, Winter, S2'!N41*Main!$B$8</f>
        <v>2.4384179190387465E-2</v>
      </c>
      <c r="O41" s="5">
        <f>'[3]Qc, Winter, S2'!O41*Main!$B$8</f>
        <v>2.0642751046616867E-2</v>
      </c>
      <c r="P41" s="5">
        <f>'[3]Qc, Winter, S2'!P41*Main!$B$8</f>
        <v>2.0046324025086094E-2</v>
      </c>
      <c r="Q41" s="5">
        <f>'[3]Qc, Winter, S2'!Q41*Main!$B$8</f>
        <v>2.0999620123665751E-2</v>
      </c>
      <c r="R41" s="5">
        <f>'[3]Qc, Winter, S2'!R41*Main!$B$8</f>
        <v>2.1177344493823115E-2</v>
      </c>
      <c r="S41" s="5">
        <f>'[3]Qc, Winter, S2'!S41*Main!$B$8</f>
        <v>2.0447483071473167E-2</v>
      </c>
      <c r="T41" s="5">
        <f>'[3]Qc, Winter, S2'!T41*Main!$B$8</f>
        <v>2.1151602591903962E-2</v>
      </c>
      <c r="U41" s="5">
        <f>'[3]Qc, Winter, S2'!U41*Main!$B$8</f>
        <v>2.1529462377116469E-2</v>
      </c>
      <c r="V41" s="5">
        <f>'[3]Qc, Winter, S2'!V41*Main!$B$8</f>
        <v>2.1853078431956597E-2</v>
      </c>
      <c r="W41" s="5">
        <f>'[3]Qc, Winter, S2'!W41*Main!$B$8</f>
        <v>2.0675687334837507E-2</v>
      </c>
      <c r="X41" s="5">
        <f>'[3]Qc, Winter, S2'!X41*Main!$B$8</f>
        <v>2.0965861651399308E-2</v>
      </c>
      <c r="Y41" s="5">
        <f>'[3]Qc, Winter, S2'!Y41*Main!$B$8</f>
        <v>2.0707836018565049E-2</v>
      </c>
    </row>
    <row r="42" spans="1:25" x14ac:dyDescent="0.3">
      <c r="A42">
        <v>56</v>
      </c>
      <c r="B42" s="5">
        <f>'[3]Qc, Winter, S2'!B42*Main!$B$8</f>
        <v>3.4319944878199262E-3</v>
      </c>
      <c r="C42" s="5">
        <f>'[3]Qc, Winter, S2'!C42*Main!$B$8</f>
        <v>6.0049729239199112E-4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7.7197416740397331E-4</v>
      </c>
      <c r="H42" s="5">
        <f>'[3]Qc, Winter, S2'!H42*Main!$B$8</f>
        <v>8.5610055398543262E-3</v>
      </c>
      <c r="I42" s="5">
        <f>'[3]Qc, Winter, S2'!I42*Main!$B$8</f>
        <v>2.0117183046601598E-2</v>
      </c>
      <c r="J42" s="5">
        <f>'[3]Qc, Winter, S2'!J42*Main!$B$8</f>
        <v>3.1870577123074506E-2</v>
      </c>
      <c r="K42" s="5">
        <f>'[3]Qc, Winter, S2'!K42*Main!$B$8</f>
        <v>3.4485809197512429E-2</v>
      </c>
      <c r="L42" s="5">
        <f>'[3]Qc, Winter, S2'!L42*Main!$B$8</f>
        <v>3.4896201904141895E-2</v>
      </c>
      <c r="M42" s="5">
        <f>'[3]Qc, Winter, S2'!M42*Main!$B$8</f>
        <v>3.4562247850578161E-2</v>
      </c>
      <c r="N42" s="5">
        <f>'[3]Qc, Winter, S2'!N42*Main!$B$8</f>
        <v>2.8030597254081829E-2</v>
      </c>
      <c r="O42" s="5">
        <f>'[3]Qc, Winter, S2'!O42*Main!$B$8</f>
        <v>2.8444966057471509E-2</v>
      </c>
      <c r="P42" s="5">
        <f>'[3]Qc, Winter, S2'!P42*Main!$B$8</f>
        <v>2.7304441545819319E-2</v>
      </c>
      <c r="Q42" s="5">
        <f>'[3]Qc, Winter, S2'!Q42*Main!$B$8</f>
        <v>2.2583026487122102E-2</v>
      </c>
      <c r="R42" s="5">
        <f>'[3]Qc, Winter, S2'!R42*Main!$B$8</f>
        <v>2.1235100256000998E-2</v>
      </c>
      <c r="S42" s="5">
        <f>'[3]Qc, Winter, S2'!S42*Main!$B$8</f>
        <v>1.8717597906673145E-2</v>
      </c>
      <c r="T42" s="5">
        <f>'[3]Qc, Winter, S2'!T42*Main!$B$8</f>
        <v>1.8162327358416948E-2</v>
      </c>
      <c r="U42" s="5">
        <f>'[3]Qc, Winter, S2'!U42*Main!$B$8</f>
        <v>1.6762651539129522E-2</v>
      </c>
      <c r="V42" s="5">
        <f>'[3]Qc, Winter, S2'!V42*Main!$B$8</f>
        <v>1.4081231809666328E-2</v>
      </c>
      <c r="W42" s="5">
        <f>'[3]Qc, Winter, S2'!W42*Main!$B$8</f>
        <v>1.2658586522491619E-2</v>
      </c>
      <c r="X42" s="5">
        <f>'[3]Qc, Winter, S2'!X42*Main!$B$8</f>
        <v>8.3951215396255267E-3</v>
      </c>
      <c r="Y42" s="5">
        <f>'[3]Qc, Winter, S2'!Y42*Main!$B$8</f>
        <v>7.8709140978623412E-3</v>
      </c>
    </row>
    <row r="43" spans="1:25" x14ac:dyDescent="0.3">
      <c r="A43">
        <v>57</v>
      </c>
      <c r="B43" s="5">
        <f>'[3]Qc, Winter, S2'!B43*Main!$B$8</f>
        <v>1.0582857272075735E-2</v>
      </c>
      <c r="C43" s="5">
        <f>'[3]Qc, Winter, S2'!C43*Main!$B$8</f>
        <v>8.4862715851636589E-3</v>
      </c>
      <c r="D43" s="5">
        <f>'[3]Qc, Winter, S2'!D43*Main!$B$8</f>
        <v>2.0751244761110519E-3</v>
      </c>
      <c r="E43" s="5">
        <f>'[3]Qc, Winter, S2'!E43*Main!$B$8</f>
        <v>2.3486303446641258E-3</v>
      </c>
      <c r="F43" s="5">
        <f>'[3]Qc, Winter, S2'!F43*Main!$B$8</f>
        <v>2.2222063963554342E-3</v>
      </c>
      <c r="G43" s="5">
        <f>'[3]Qc, Winter, S2'!G43*Main!$B$8</f>
        <v>2.2059192430954667E-3</v>
      </c>
      <c r="H43" s="5">
        <f>'[3]Qc, Winter, S2'!H43*Main!$B$8</f>
        <v>2.0945223176445462E-3</v>
      </c>
      <c r="I43" s="5">
        <f>'[3]Qc, Winter, S2'!I43*Main!$B$8</f>
        <v>2.4215508961092469E-3</v>
      </c>
      <c r="J43" s="5">
        <f>'[3]Qc, Winter, S2'!J43*Main!$B$8</f>
        <v>2.7844769128960237E-3</v>
      </c>
      <c r="K43" s="5">
        <f>'[3]Qc, Winter, S2'!K43*Main!$B$8</f>
        <v>3.5406471211090074E-3</v>
      </c>
      <c r="L43" s="5">
        <f>'[3]Qc, Winter, S2'!L43*Main!$B$8</f>
        <v>3.4713885075090645E-3</v>
      </c>
      <c r="M43" s="5">
        <f>'[3]Qc, Winter, S2'!M43*Main!$B$8</f>
        <v>3.4938183136535351E-3</v>
      </c>
      <c r="N43" s="5">
        <f>'[3]Qc, Winter, S2'!N43*Main!$B$8</f>
        <v>3.0046806081528896E-3</v>
      </c>
      <c r="O43" s="5">
        <f>'[3]Qc, Winter, S2'!O43*Main!$B$8</f>
        <v>2.1936631827992308E-3</v>
      </c>
      <c r="P43" s="5">
        <f>'[3]Qc, Winter, S2'!P43*Main!$B$8</f>
        <v>2.1498862048041629E-3</v>
      </c>
      <c r="Q43" s="5">
        <f>'[3]Qc, Winter, S2'!Q43*Main!$B$8</f>
        <v>1.9502406054344701E-3</v>
      </c>
      <c r="R43" s="5">
        <f>'[3]Qc, Winter, S2'!R43*Main!$B$8</f>
        <v>1.5154630603959106E-3</v>
      </c>
      <c r="S43" s="5">
        <f>'[3]Qc, Winter, S2'!S43*Main!$B$8</f>
        <v>1.523062836772779E-3</v>
      </c>
      <c r="T43" s="5">
        <f>'[3]Qc, Winter, S2'!T43*Main!$B$8</f>
        <v>2.0298274692670945E-3</v>
      </c>
      <c r="U43" s="5">
        <f>'[3]Qc, Winter, S2'!U43*Main!$B$8</f>
        <v>2.2915783131706377E-3</v>
      </c>
      <c r="V43" s="5">
        <f>'[3]Qc, Winter, S2'!V43*Main!$B$8</f>
        <v>2.58911568332028E-3</v>
      </c>
      <c r="W43" s="5">
        <f>'[3]Qc, Winter, S2'!W43*Main!$B$8</f>
        <v>2.8910889847076618E-3</v>
      </c>
      <c r="X43" s="5">
        <f>'[3]Qc, Winter, S2'!X43*Main!$B$8</f>
        <v>2.7878234042896235E-3</v>
      </c>
      <c r="Y43" s="5">
        <f>'[3]Qc, Winter, S2'!Y43*Main!$B$8</f>
        <v>2.9028230409050178E-3</v>
      </c>
    </row>
    <row r="44" spans="1:25" x14ac:dyDescent="0.3">
      <c r="A44">
        <v>58</v>
      </c>
      <c r="B44" s="5">
        <f>'[3]Qc, Winter, S2'!B44*Main!$B$8</f>
        <v>9.7433852892531373E-3</v>
      </c>
      <c r="C44" s="5">
        <f>'[3]Qc, Winter, S2'!C44*Main!$B$8</f>
        <v>8.3414698921264047E-3</v>
      </c>
      <c r="D44" s="5">
        <f>'[3]Qc, Winter, S2'!D44*Main!$B$8</f>
        <v>8.3822675105747237E-3</v>
      </c>
      <c r="E44" s="5">
        <f>'[3]Qc, Winter, S2'!E44*Main!$B$8</f>
        <v>8.2434179150144855E-3</v>
      </c>
      <c r="F44" s="5">
        <f>'[3]Qc, Winter, S2'!F44*Main!$B$8</f>
        <v>8.3764369933335622E-3</v>
      </c>
      <c r="G44" s="5">
        <f>'[3]Qc, Winter, S2'!G44*Main!$B$8</f>
        <v>8.2296158912048278E-3</v>
      </c>
      <c r="H44" s="5">
        <f>'[3]Qc, Winter, S2'!H44*Main!$B$8</f>
        <v>8.0760911381290174E-3</v>
      </c>
      <c r="I44" s="5">
        <f>'[3]Qc, Winter, S2'!I44*Main!$B$8</f>
        <v>9.2279158061655785E-3</v>
      </c>
      <c r="J44" s="5">
        <f>'[3]Qc, Winter, S2'!J44*Main!$B$8</f>
        <v>9.3842041644512826E-3</v>
      </c>
      <c r="K44" s="5">
        <f>'[3]Qc, Winter, S2'!K44*Main!$B$8</f>
        <v>1.2230612872316235E-2</v>
      </c>
      <c r="L44" s="5">
        <f>'[3]Qc, Winter, S2'!L44*Main!$B$8</f>
        <v>1.2513184653494304E-2</v>
      </c>
      <c r="M44" s="5">
        <f>'[3]Qc, Winter, S2'!M44*Main!$B$8</f>
        <v>1.2773512033789238E-2</v>
      </c>
      <c r="N44" s="5">
        <f>'[3]Qc, Winter, S2'!N44*Main!$B$8</f>
        <v>1.2874209530617223E-2</v>
      </c>
      <c r="O44" s="5">
        <f>'[3]Qc, Winter, S2'!O44*Main!$B$8</f>
        <v>1.1649168729533392E-2</v>
      </c>
      <c r="P44" s="5">
        <f>'[3]Qc, Winter, S2'!P44*Main!$B$8</f>
        <v>1.1482210923832685E-2</v>
      </c>
      <c r="Q44" s="5">
        <f>'[3]Qc, Winter, S2'!Q44*Main!$B$8</f>
        <v>1.1726604303746387E-2</v>
      </c>
      <c r="R44" s="5">
        <f>'[3]Qc, Winter, S2'!R44*Main!$B$8</f>
        <v>1.1299542413373031E-2</v>
      </c>
      <c r="S44" s="5">
        <f>'[3]Qc, Winter, S2'!S44*Main!$B$8</f>
        <v>1.0638975287778482E-2</v>
      </c>
      <c r="T44" s="5">
        <f>'[3]Qc, Winter, S2'!T44*Main!$B$8</f>
        <v>1.0377449762768925E-2</v>
      </c>
      <c r="U44" s="5">
        <f>'[3]Qc, Winter, S2'!U44*Main!$B$8</f>
        <v>1.0614196831056631E-2</v>
      </c>
      <c r="V44" s="5">
        <f>'[3]Qc, Winter, S2'!V44*Main!$B$8</f>
        <v>1.1319344541379159E-2</v>
      </c>
      <c r="W44" s="5">
        <f>'[3]Qc, Winter, S2'!W44*Main!$B$8</f>
        <v>1.2015250498372492E-2</v>
      </c>
      <c r="X44" s="5">
        <f>'[3]Qc, Winter, S2'!X44*Main!$B$8</f>
        <v>1.1716440306389075E-2</v>
      </c>
      <c r="Y44" s="5">
        <f>'[3]Qc, Winter, S2'!Y44*Main!$B$8</f>
        <v>9.9973266722580625E-3</v>
      </c>
    </row>
    <row r="45" spans="1:25" x14ac:dyDescent="0.3">
      <c r="A45">
        <v>61</v>
      </c>
      <c r="B45" s="5">
        <f>'[3]Qc, Winter, S2'!B45*Main!$B$8</f>
        <v>0.47391618976472538</v>
      </c>
      <c r="C45" s="5">
        <f>'[3]Qc, Winter, S2'!C45*Main!$B$8</f>
        <v>0.43421429875325751</v>
      </c>
      <c r="D45" s="5">
        <f>'[3]Qc, Winter, S2'!D45*Main!$B$8</f>
        <v>0.42791977578406243</v>
      </c>
      <c r="E45" s="5">
        <f>'[3]Qc, Winter, S2'!E45*Main!$B$8</f>
        <v>0.41892088440203529</v>
      </c>
      <c r="F45" s="5">
        <f>'[3]Qc, Winter, S2'!F45*Main!$B$8</f>
        <v>0.39354353337078041</v>
      </c>
      <c r="G45" s="5">
        <f>'[3]Qc, Winter, S2'!G45*Main!$B$8</f>
        <v>0.38754448973654737</v>
      </c>
      <c r="H45" s="5">
        <f>'[3]Qc, Winter, S2'!H45*Main!$B$8</f>
        <v>0.38619757679668099</v>
      </c>
      <c r="I45" s="5">
        <f>'[3]Qc, Winter, S2'!I45*Main!$B$8</f>
        <v>0.38717347890997678</v>
      </c>
      <c r="J45" s="5">
        <f>'[3]Qc, Winter, S2'!J45*Main!$B$8</f>
        <v>0.39230386633856945</v>
      </c>
      <c r="K45" s="5">
        <f>'[3]Qc, Winter, S2'!K45*Main!$B$8</f>
        <v>0.38585789853960734</v>
      </c>
      <c r="L45" s="5">
        <f>'[3]Qc, Winter, S2'!L45*Main!$B$8</f>
        <v>0.39295174368798852</v>
      </c>
      <c r="M45" s="5">
        <f>'[3]Qc, Winter, S2'!M45*Main!$B$8</f>
        <v>0.39094955521376112</v>
      </c>
      <c r="N45" s="5">
        <f>'[3]Qc, Winter, S2'!N45*Main!$B$8</f>
        <v>0.39120848138643605</v>
      </c>
      <c r="O45" s="5">
        <f>'[3]Qc, Winter, S2'!O45*Main!$B$8</f>
        <v>0.38314800751470013</v>
      </c>
      <c r="P45" s="5">
        <f>'[3]Qc, Winter, S2'!P45*Main!$B$8</f>
        <v>0.38799155994470663</v>
      </c>
      <c r="Q45" s="5">
        <f>'[3]Qc, Winter, S2'!Q45*Main!$B$8</f>
        <v>0.38417031980214322</v>
      </c>
      <c r="R45" s="5">
        <f>'[3]Qc, Winter, S2'!R45*Main!$B$8</f>
        <v>0.38906613113298333</v>
      </c>
      <c r="S45" s="5">
        <f>'[3]Qc, Winter, S2'!S45*Main!$B$8</f>
        <v>0.38908123062575478</v>
      </c>
      <c r="T45" s="5">
        <f>'[3]Qc, Winter, S2'!T45*Main!$B$8</f>
        <v>0.38404641353956581</v>
      </c>
      <c r="U45" s="5">
        <f>'[3]Qc, Winter, S2'!U45*Main!$B$8</f>
        <v>0.38729453327912472</v>
      </c>
      <c r="V45" s="5">
        <f>'[3]Qc, Winter, S2'!V45*Main!$B$8</f>
        <v>0.38606356686702981</v>
      </c>
      <c r="W45" s="5">
        <f>'[3]Qc, Winter, S2'!W45*Main!$B$8</f>
        <v>0.38823979864445524</v>
      </c>
      <c r="X45" s="5">
        <f>'[3]Qc, Winter, S2'!X45*Main!$B$8</f>
        <v>0.39209578461587513</v>
      </c>
      <c r="Y45" s="5">
        <f>'[3]Qc, Winter, S2'!Y45*Main!$B$8</f>
        <v>0.38636236951772773</v>
      </c>
    </row>
    <row r="46" spans="1:25" x14ac:dyDescent="0.3">
      <c r="A46">
        <v>62</v>
      </c>
      <c r="B46" s="5">
        <f>'[3]Qc, Winter, S2'!B46*Main!$B$8</f>
        <v>3.1065100335307383E-3</v>
      </c>
      <c r="C46" s="5">
        <f>'[3]Qc, Winter, S2'!C46*Main!$B$8</f>
        <v>1.7772891332199765E-3</v>
      </c>
      <c r="D46" s="5">
        <f>'[3]Qc, Winter, S2'!D46*Main!$B$8</f>
        <v>1.3147979160226602E-3</v>
      </c>
      <c r="E46" s="5">
        <f>'[3]Qc, Winter, S2'!E46*Main!$B$8</f>
        <v>1.3638493794086732E-3</v>
      </c>
      <c r="F46" s="5">
        <f>'[3]Qc, Winter, S2'!F46*Main!$B$8</f>
        <v>1.1936569140593E-3</v>
      </c>
      <c r="G46" s="5">
        <f>'[3]Qc, Winter, S2'!G46*Main!$B$8</f>
        <v>1.6997579134356584E-3</v>
      </c>
      <c r="H46" s="5">
        <f>'[3]Qc, Winter, S2'!H46*Main!$B$8</f>
        <v>1.9258186123995921E-3</v>
      </c>
      <c r="I46" s="5">
        <f>'[3]Qc, Winter, S2'!I46*Main!$B$8</f>
        <v>2.2944142043603991E-3</v>
      </c>
      <c r="J46" s="5">
        <f>'[3]Qc, Winter, S2'!J46*Main!$B$8</f>
        <v>2.4094945879100456E-3</v>
      </c>
      <c r="K46" s="5">
        <f>'[3]Qc, Winter, S2'!K46*Main!$B$8</f>
        <v>2.3555030307651397E-3</v>
      </c>
      <c r="L46" s="5">
        <f>'[3]Qc, Winter, S2'!L46*Main!$B$8</f>
        <v>2.3890819836515599E-3</v>
      </c>
      <c r="M46" s="5">
        <f>'[3]Qc, Winter, S2'!M46*Main!$B$8</f>
        <v>2.5537512851245446E-3</v>
      </c>
      <c r="N46" s="5">
        <f>'[3]Qc, Winter, S2'!N46*Main!$B$8</f>
        <v>2.7785809152252629E-3</v>
      </c>
      <c r="O46" s="5">
        <f>'[3]Qc, Winter, S2'!O46*Main!$B$8</f>
        <v>2.9103724194231499E-3</v>
      </c>
      <c r="P46" s="5">
        <f>'[3]Qc, Winter, S2'!P46*Main!$B$8</f>
        <v>2.5392046973288862E-3</v>
      </c>
      <c r="Q46" s="5">
        <f>'[3]Qc, Winter, S2'!Q46*Main!$B$8</f>
        <v>2.2215133338309161E-3</v>
      </c>
      <c r="R46" s="5">
        <f>'[3]Qc, Winter, S2'!R46*Main!$B$8</f>
        <v>1.8693788964963696E-3</v>
      </c>
      <c r="S46" s="5">
        <f>'[3]Qc, Winter, S2'!S46*Main!$B$8</f>
        <v>2.582055384752438E-3</v>
      </c>
      <c r="T46" s="5">
        <f>'[3]Qc, Winter, S2'!T46*Main!$B$8</f>
        <v>4.4453596838669781E-3</v>
      </c>
      <c r="U46" s="5">
        <f>'[3]Qc, Winter, S2'!U46*Main!$B$8</f>
        <v>6.3049222178710408E-3</v>
      </c>
      <c r="V46" s="5">
        <f>'[3]Qc, Winter, S2'!V46*Main!$B$8</f>
        <v>6.341109351913953E-3</v>
      </c>
      <c r="W46" s="5">
        <f>'[3]Qc, Winter, S2'!W46*Main!$B$8</f>
        <v>6.0875100857603033E-3</v>
      </c>
      <c r="X46" s="5">
        <f>'[3]Qc, Winter, S2'!X46*Main!$B$8</f>
        <v>5.1376724942529687E-3</v>
      </c>
      <c r="Y46" s="5">
        <f>'[3]Qc, Winter, S2'!Y46*Main!$B$8</f>
        <v>3.9379845751203076E-3</v>
      </c>
    </row>
    <row r="47" spans="1:25" x14ac:dyDescent="0.3">
      <c r="A47">
        <v>63</v>
      </c>
      <c r="B47" s="5">
        <f>'[3]Qc, Winter, S2'!B47*Main!$B$8</f>
        <v>6.7465994872778923E-4</v>
      </c>
      <c r="C47" s="5">
        <f>'[3]Qc, Winter, S2'!C47*Main!$B$8</f>
        <v>4.4330821033171928E-4</v>
      </c>
      <c r="D47" s="5">
        <f>'[3]Qc, Winter, S2'!D47*Main!$B$8</f>
        <v>3.4753241388352631E-4</v>
      </c>
      <c r="E47" s="5">
        <f>'[3]Qc, Winter, S2'!E47*Main!$B$8</f>
        <v>1.9527459676017898E-4</v>
      </c>
      <c r="F47" s="5">
        <f>'[3]Qc, Winter, S2'!F47*Main!$B$8</f>
        <v>2.2750200415027247E-4</v>
      </c>
      <c r="G47" s="5">
        <f>'[3]Qc, Winter, S2'!G47*Main!$B$8</f>
        <v>3.4797918906188469E-4</v>
      </c>
      <c r="H47" s="5">
        <f>'[3]Qc, Winter, S2'!H47*Main!$B$8</f>
        <v>4.3873524841967848E-4</v>
      </c>
      <c r="I47" s="5">
        <f>'[3]Qc, Winter, S2'!I47*Main!$B$8</f>
        <v>6.448485116825859E-4</v>
      </c>
      <c r="J47" s="5">
        <f>'[3]Qc, Winter, S2'!J47*Main!$B$8</f>
        <v>7.8977380822739919E-4</v>
      </c>
      <c r="K47" s="5">
        <f>'[3]Qc, Winter, S2'!K47*Main!$B$8</f>
        <v>8.1934337233742721E-4</v>
      </c>
      <c r="L47" s="5">
        <f>'[3]Qc, Winter, S2'!L47*Main!$B$8</f>
        <v>7.9907000595873441E-4</v>
      </c>
      <c r="M47" s="5">
        <f>'[3]Qc, Winter, S2'!M47*Main!$B$8</f>
        <v>8.2420842110958892E-4</v>
      </c>
      <c r="N47" s="5">
        <f>'[3]Qc, Winter, S2'!N47*Main!$B$8</f>
        <v>8.2264130521020058E-4</v>
      </c>
      <c r="O47" s="5">
        <f>'[3]Qc, Winter, S2'!O47*Main!$B$8</f>
        <v>6.9372137535753011E-4</v>
      </c>
      <c r="P47" s="5">
        <f>'[3]Qc, Winter, S2'!P47*Main!$B$8</f>
        <v>6.0619721664153798E-4</v>
      </c>
      <c r="Q47" s="5">
        <f>'[3]Qc, Winter, S2'!Q47*Main!$B$8</f>
        <v>5.3145719213576568E-4</v>
      </c>
      <c r="R47" s="5">
        <f>'[3]Qc, Winter, S2'!R47*Main!$B$8</f>
        <v>5.3302761884339194E-4</v>
      </c>
      <c r="S47" s="5">
        <f>'[3]Qc, Winter, S2'!S47*Main!$B$8</f>
        <v>9.3942804253902836E-4</v>
      </c>
      <c r="T47" s="5">
        <f>'[3]Qc, Winter, S2'!T47*Main!$B$8</f>
        <v>1.4902091348243031E-3</v>
      </c>
      <c r="U47" s="5">
        <f>'[3]Qc, Winter, S2'!U47*Main!$B$8</f>
        <v>1.7688726908110326E-3</v>
      </c>
      <c r="V47" s="5">
        <f>'[3]Qc, Winter, S2'!V47*Main!$B$8</f>
        <v>1.6672121166533297E-3</v>
      </c>
      <c r="W47" s="5">
        <f>'[3]Qc, Winter, S2'!W47*Main!$B$8</f>
        <v>1.597630699250168E-3</v>
      </c>
      <c r="X47" s="5">
        <f>'[3]Qc, Winter, S2'!X47*Main!$B$8</f>
        <v>1.2098552272982106E-3</v>
      </c>
      <c r="Y47" s="5">
        <f>'[3]Qc, Winter, S2'!Y47*Main!$B$8</f>
        <v>8.055146781280727E-4</v>
      </c>
    </row>
    <row r="48" spans="1:25" x14ac:dyDescent="0.3">
      <c r="A48">
        <v>64</v>
      </c>
      <c r="B48" s="5">
        <f>'[3]Qc, Winter, S2'!B48*Main!$B$8</f>
        <v>0.12622519258100307</v>
      </c>
      <c r="C48" s="5">
        <f>'[3]Qc, Winter, S2'!C48*Main!$B$8</f>
        <v>0.13143345518556909</v>
      </c>
      <c r="D48" s="5">
        <f>'[3]Qc, Winter, S2'!D48*Main!$B$8</f>
        <v>0.16100668619965453</v>
      </c>
      <c r="E48" s="5">
        <f>'[3]Qc, Winter, S2'!E48*Main!$B$8</f>
        <v>0.15245556710106689</v>
      </c>
      <c r="F48" s="5">
        <f>'[3]Qc, Winter, S2'!F48*Main!$B$8</f>
        <v>0.15926767920635701</v>
      </c>
      <c r="G48" s="5">
        <f>'[3]Qc, Winter, S2'!G48*Main!$B$8</f>
        <v>0.16022499021172681</v>
      </c>
      <c r="H48" s="5">
        <f>'[3]Qc, Winter, S2'!H48*Main!$B$8</f>
        <v>0.15491122999018889</v>
      </c>
      <c r="I48" s="5">
        <f>'[3]Qc, Winter, S2'!I48*Main!$B$8</f>
        <v>0.11445127480426188</v>
      </c>
      <c r="J48" s="5">
        <f>'[3]Qc, Winter, S2'!J48*Main!$B$8</f>
        <v>9.717838007678252E-2</v>
      </c>
      <c r="K48" s="5">
        <f>'[3]Qc, Winter, S2'!K48*Main!$B$8</f>
        <v>8.8180994744636157E-2</v>
      </c>
      <c r="L48" s="5">
        <f>'[3]Qc, Winter, S2'!L48*Main!$B$8</f>
        <v>7.5400068891532765E-2</v>
      </c>
      <c r="M48" s="5">
        <f>'[3]Qc, Winter, S2'!M48*Main!$B$8</f>
        <v>6.1697995071775869E-2</v>
      </c>
      <c r="N48" s="5">
        <f>'[3]Qc, Winter, S2'!N48*Main!$B$8</f>
        <v>4.9835302386539868E-2</v>
      </c>
      <c r="O48" s="5">
        <f>'[3]Qc, Winter, S2'!O48*Main!$B$8</f>
        <v>4.1017349801601738E-2</v>
      </c>
      <c r="P48" s="5">
        <f>'[3]Qc, Winter, S2'!P48*Main!$B$8</f>
        <v>4.2106462611461698E-2</v>
      </c>
      <c r="Q48" s="5">
        <f>'[3]Qc, Winter, S2'!Q48*Main!$B$8</f>
        <v>4.6669506629557628E-2</v>
      </c>
      <c r="R48" s="5">
        <f>'[3]Qc, Winter, S2'!R48*Main!$B$8</f>
        <v>4.5372485914435899E-2</v>
      </c>
      <c r="S48" s="5">
        <f>'[3]Qc, Winter, S2'!S48*Main!$B$8</f>
        <v>4.0463143126392737E-2</v>
      </c>
      <c r="T48" s="5">
        <f>'[3]Qc, Winter, S2'!T48*Main!$B$8</f>
        <v>4.2292441194424345E-2</v>
      </c>
      <c r="U48" s="5">
        <f>'[3]Qc, Winter, S2'!U48*Main!$B$8</f>
        <v>4.7867181945149086E-2</v>
      </c>
      <c r="V48" s="5">
        <f>'[3]Qc, Winter, S2'!V48*Main!$B$8</f>
        <v>4.4553346708606487E-2</v>
      </c>
      <c r="W48" s="5">
        <f>'[3]Qc, Winter, S2'!W48*Main!$B$8</f>
        <v>4.6123195864129017E-2</v>
      </c>
      <c r="X48" s="5">
        <f>'[3]Qc, Winter, S2'!X48*Main!$B$8</f>
        <v>4.6154777296045092E-2</v>
      </c>
      <c r="Y48" s="5">
        <f>'[3]Qc, Winter, S2'!Y48*Main!$B$8</f>
        <v>4.7986287351847359E-2</v>
      </c>
    </row>
    <row r="49" spans="1:25" x14ac:dyDescent="0.3">
      <c r="A49">
        <v>65</v>
      </c>
      <c r="B49" s="5">
        <f>'[3]Qc, Winter, S2'!B49*Main!$B$8</f>
        <v>0.26281278803706781</v>
      </c>
      <c r="C49" s="5">
        <f>'[3]Qc, Winter, S2'!C49*Main!$B$8</f>
        <v>0.16945838448585757</v>
      </c>
      <c r="D49" s="5">
        <f>'[3]Qc, Winter, S2'!D49*Main!$B$8</f>
        <v>0.13854460280173664</v>
      </c>
      <c r="E49" s="5">
        <f>'[3]Qc, Winter, S2'!E49*Main!$B$8</f>
        <v>6.3638881540334841E-2</v>
      </c>
      <c r="F49" s="5">
        <f>'[3]Qc, Winter, S2'!F49*Main!$B$8</f>
        <v>5.6475328979903594E-2</v>
      </c>
      <c r="G49" s="5">
        <f>'[3]Qc, Winter, S2'!G49*Main!$B$8</f>
        <v>6.789555127322594E-2</v>
      </c>
      <c r="H49" s="5">
        <f>'[3]Qc, Winter, S2'!H49*Main!$B$8</f>
        <v>3.7251441173850736E-2</v>
      </c>
      <c r="I49" s="5">
        <f>'[3]Qc, Winter, S2'!I49*Main!$B$8</f>
        <v>5.2131296582165018E-2</v>
      </c>
      <c r="J49" s="5">
        <f>'[3]Qc, Winter, S2'!J49*Main!$B$8</f>
        <v>5.4847467474564732E-2</v>
      </c>
      <c r="K49" s="5">
        <f>'[3]Qc, Winter, S2'!K49*Main!$B$8</f>
        <v>3.3131170854489855E-2</v>
      </c>
      <c r="L49" s="5">
        <f>'[3]Qc, Winter, S2'!L49*Main!$B$8</f>
        <v>4.4186201986389152E-2</v>
      </c>
      <c r="M49" s="5">
        <f>'[3]Qc, Winter, S2'!M49*Main!$B$8</f>
        <v>4.0360410770034827E-2</v>
      </c>
      <c r="N49" s="5">
        <f>'[3]Qc, Winter, S2'!N49*Main!$B$8</f>
        <v>5.190559197902047E-2</v>
      </c>
      <c r="O49" s="5">
        <f>'[3]Qc, Winter, S2'!O49*Main!$B$8</f>
        <v>4.4389624850090979E-2</v>
      </c>
      <c r="P49" s="5">
        <f>'[3]Qc, Winter, S2'!P49*Main!$B$8</f>
        <v>5.3845371350091362E-2</v>
      </c>
      <c r="Q49" s="5">
        <f>'[3]Qc, Winter, S2'!Q49*Main!$B$8</f>
        <v>4.4181843307343628E-2</v>
      </c>
      <c r="R49" s="5">
        <f>'[3]Qc, Winter, S2'!R49*Main!$B$8</f>
        <v>4.2335059389536057E-2</v>
      </c>
      <c r="S49" s="5">
        <f>'[3]Qc, Winter, S2'!S49*Main!$B$8</f>
        <v>4.3287268071543275E-2</v>
      </c>
      <c r="T49" s="5">
        <f>'[3]Qc, Winter, S2'!T49*Main!$B$8</f>
        <v>5.0000205835728798E-2</v>
      </c>
      <c r="U49" s="5">
        <f>'[3]Qc, Winter, S2'!U49*Main!$B$8</f>
        <v>4.1911264531158593E-2</v>
      </c>
      <c r="V49" s="5">
        <f>'[3]Qc, Winter, S2'!V49*Main!$B$8</f>
        <v>4.6606927203710555E-2</v>
      </c>
      <c r="W49" s="5">
        <f>'[3]Qc, Winter, S2'!W49*Main!$B$8</f>
        <v>7.4903581375677222E-2</v>
      </c>
      <c r="X49" s="5">
        <f>'[3]Qc, Winter, S2'!X49*Main!$B$8</f>
        <v>0.10569624964790343</v>
      </c>
      <c r="Y49" s="5">
        <f>'[3]Qc, Winter, S2'!Y49*Main!$B$8</f>
        <v>0.10113765480427821</v>
      </c>
    </row>
    <row r="50" spans="1:25" x14ac:dyDescent="0.3">
      <c r="A50">
        <v>66</v>
      </c>
      <c r="B50" s="5">
        <f>'[3]Qc, Winter, S2'!B50*Main!$B$8</f>
        <v>9.0764651640906899E-2</v>
      </c>
      <c r="C50" s="5">
        <f>'[3]Qc, Winter, S2'!C50*Main!$B$8</f>
        <v>9.3595168101361162E-2</v>
      </c>
      <c r="D50" s="5">
        <f>'[3]Qc, Winter, S2'!D50*Main!$B$8</f>
        <v>8.7191883242205198E-2</v>
      </c>
      <c r="E50" s="5">
        <f>'[3]Qc, Winter, S2'!E50*Main!$B$8</f>
        <v>9.0215898234733694E-2</v>
      </c>
      <c r="F50" s="5">
        <f>'[3]Qc, Winter, S2'!F50*Main!$B$8</f>
        <v>9.2388579722125039E-2</v>
      </c>
      <c r="G50" s="5">
        <f>'[3]Qc, Winter, S2'!G50*Main!$B$8</f>
        <v>9.2629973325841206E-2</v>
      </c>
      <c r="H50" s="5">
        <f>'[3]Qc, Winter, S2'!H50*Main!$B$8</f>
        <v>8.5122148210104484E-2</v>
      </c>
      <c r="I50" s="5">
        <f>'[3]Qc, Winter, S2'!I50*Main!$B$8</f>
        <v>7.6503776847709204E-2</v>
      </c>
      <c r="J50" s="5">
        <f>'[3]Qc, Winter, S2'!J50*Main!$B$8</f>
        <v>6.0273169065574971E-2</v>
      </c>
      <c r="K50" s="5">
        <f>'[3]Qc, Winter, S2'!K50*Main!$B$8</f>
        <v>2.8861059424085688E-2</v>
      </c>
      <c r="L50" s="5">
        <f>'[3]Qc, Winter, S2'!L50*Main!$B$8</f>
        <v>2.3533786322657554E-2</v>
      </c>
      <c r="M50" s="5">
        <f>'[3]Qc, Winter, S2'!M50*Main!$B$8</f>
        <v>2.2191013180625323E-2</v>
      </c>
      <c r="N50" s="5">
        <f>'[3]Qc, Winter, S2'!N50*Main!$B$8</f>
        <v>2.0629692667124257E-2</v>
      </c>
      <c r="O50" s="5">
        <f>'[3]Qc, Winter, S2'!O50*Main!$B$8</f>
        <v>2.1817561368714322E-2</v>
      </c>
      <c r="P50" s="5">
        <f>'[3]Qc, Winter, S2'!P50*Main!$B$8</f>
        <v>2.3709474177880874E-2</v>
      </c>
      <c r="Q50" s="5">
        <f>'[3]Qc, Winter, S2'!Q50*Main!$B$8</f>
        <v>2.3543339108027347E-2</v>
      </c>
      <c r="R50" s="5">
        <f>'[3]Qc, Winter, S2'!R50*Main!$B$8</f>
        <v>2.4251515840020194E-2</v>
      </c>
      <c r="S50" s="5">
        <f>'[3]Qc, Winter, S2'!S50*Main!$B$8</f>
        <v>2.1837311811325182E-2</v>
      </c>
      <c r="T50" s="5">
        <f>'[3]Qc, Winter, S2'!T50*Main!$B$8</f>
        <v>2.4474838132703607E-2</v>
      </c>
      <c r="U50" s="5">
        <f>'[3]Qc, Winter, S2'!U50*Main!$B$8</f>
        <v>1.8736615740994417E-2</v>
      </c>
      <c r="V50" s="5">
        <f>'[3]Qc, Winter, S2'!V50*Main!$B$8</f>
        <v>2.6763053584373246E-2</v>
      </c>
      <c r="W50" s="5">
        <f>'[3]Qc, Winter, S2'!W50*Main!$B$8</f>
        <v>2.4031205463164545E-2</v>
      </c>
      <c r="X50" s="5">
        <f>'[3]Qc, Winter, S2'!X50*Main!$B$8</f>
        <v>3.5780371269649759E-2</v>
      </c>
      <c r="Y50" s="5">
        <f>'[3]Qc, Winter, S2'!Y50*Main!$B$8</f>
        <v>4.1647034627619837E-2</v>
      </c>
    </row>
    <row r="51" spans="1:25" x14ac:dyDescent="0.3">
      <c r="A51">
        <v>67</v>
      </c>
      <c r="B51" s="5">
        <f>'[3]Qc, Winter, S2'!B51*Main!$B$8</f>
        <v>2.358397284146788E-2</v>
      </c>
      <c r="C51" s="5">
        <f>'[3]Qc, Winter, S2'!C51*Main!$B$8</f>
        <v>2.3967876139251536E-2</v>
      </c>
      <c r="D51" s="5">
        <f>'[3]Qc, Winter, S2'!D51*Main!$B$8</f>
        <v>2.4305717265620638E-2</v>
      </c>
      <c r="E51" s="5">
        <f>'[3]Qc, Winter, S2'!E51*Main!$B$8</f>
        <v>2.3710990160186362E-2</v>
      </c>
      <c r="F51" s="5">
        <f>'[3]Qc, Winter, S2'!F51*Main!$B$8</f>
        <v>2.4396741684379521E-2</v>
      </c>
      <c r="G51" s="5">
        <f>'[3]Qc, Winter, S2'!G51*Main!$B$8</f>
        <v>2.3727530590276547E-2</v>
      </c>
      <c r="H51" s="5">
        <f>'[3]Qc, Winter, S2'!H51*Main!$B$8</f>
        <v>2.3275567927210316E-2</v>
      </c>
      <c r="I51" s="5">
        <f>'[3]Qc, Winter, S2'!I51*Main!$B$8</f>
        <v>2.5470474870304342E-2</v>
      </c>
      <c r="J51" s="5">
        <f>'[3]Qc, Winter, S2'!J51*Main!$B$8</f>
        <v>3.4133477583153923E-2</v>
      </c>
      <c r="K51" s="5">
        <f>'[3]Qc, Winter, S2'!K51*Main!$B$8</f>
        <v>3.6088042104147407E-2</v>
      </c>
      <c r="L51" s="5">
        <f>'[3]Qc, Winter, S2'!L51*Main!$B$8</f>
        <v>3.5834270124164E-2</v>
      </c>
      <c r="M51" s="5">
        <f>'[3]Qc, Winter, S2'!M51*Main!$B$8</f>
        <v>3.5895217873351037E-2</v>
      </c>
      <c r="N51" s="5">
        <f>'[3]Qc, Winter, S2'!N51*Main!$B$8</f>
        <v>3.2324877584624441E-2</v>
      </c>
      <c r="O51" s="5">
        <f>'[3]Qc, Winter, S2'!O51*Main!$B$8</f>
        <v>2.9715625013798402E-2</v>
      </c>
      <c r="P51" s="5">
        <f>'[3]Qc, Winter, S2'!P51*Main!$B$8</f>
        <v>3.494866570721869E-2</v>
      </c>
      <c r="Q51" s="5">
        <f>'[3]Qc, Winter, S2'!Q51*Main!$B$8</f>
        <v>3.5340688946140182E-2</v>
      </c>
      <c r="R51" s="5">
        <f>'[3]Qc, Winter, S2'!R51*Main!$B$8</f>
        <v>2.974218394961721E-2</v>
      </c>
      <c r="S51" s="5">
        <f>'[3]Qc, Winter, S2'!S51*Main!$B$8</f>
        <v>2.7177820236552876E-2</v>
      </c>
      <c r="T51" s="5">
        <f>'[3]Qc, Winter, S2'!T51*Main!$B$8</f>
        <v>2.3597022760006102E-2</v>
      </c>
      <c r="U51" s="5">
        <f>'[3]Qc, Winter, S2'!U51*Main!$B$8</f>
        <v>2.4489642411740464E-2</v>
      </c>
      <c r="V51" s="5">
        <f>'[3]Qc, Winter, S2'!V51*Main!$B$8</f>
        <v>2.3962201781798941E-2</v>
      </c>
      <c r="W51" s="5">
        <f>'[3]Qc, Winter, S2'!W51*Main!$B$8</f>
        <v>2.3658567558278758E-2</v>
      </c>
      <c r="X51" s="5">
        <f>'[3]Qc, Winter, S2'!X51*Main!$B$8</f>
        <v>2.4546107326573058E-2</v>
      </c>
      <c r="Y51" s="5">
        <f>'[3]Qc, Winter, S2'!Y51*Main!$B$8</f>
        <v>2.4032379328618757E-2</v>
      </c>
    </row>
    <row r="52" spans="1:25" x14ac:dyDescent="0.3">
      <c r="A52">
        <v>68</v>
      </c>
      <c r="B52" s="5">
        <f>'[3]Qc, Winter, S2'!B52*Main!$B$8</f>
        <v>8.0732063573376048E-2</v>
      </c>
      <c r="C52" s="5">
        <f>'[3]Qc, Winter, S2'!C52*Main!$B$8</f>
        <v>7.971629767348877E-2</v>
      </c>
      <c r="D52" s="5">
        <f>'[3]Qc, Winter, S2'!D52*Main!$B$8</f>
        <v>7.9450517575959403E-2</v>
      </c>
      <c r="E52" s="5">
        <f>'[3]Qc, Winter, S2'!E52*Main!$B$8</f>
        <v>7.9968117748082004E-2</v>
      </c>
      <c r="F52" s="5">
        <f>'[3]Qc, Winter, S2'!F52*Main!$B$8</f>
        <v>7.9397820912703199E-2</v>
      </c>
      <c r="G52" s="5">
        <f>'[3]Qc, Winter, S2'!G52*Main!$B$8</f>
        <v>7.9908079919359096E-2</v>
      </c>
      <c r="H52" s="5">
        <f>'[3]Qc, Winter, S2'!H52*Main!$B$8</f>
        <v>8.0838241561440927E-2</v>
      </c>
      <c r="I52" s="5">
        <f>'[3]Qc, Winter, S2'!I52*Main!$B$8</f>
        <v>7.8729765474609137E-2</v>
      </c>
      <c r="J52" s="5">
        <f>'[3]Qc, Winter, S2'!J52*Main!$B$8</f>
        <v>8.3696193954029538E-2</v>
      </c>
      <c r="K52" s="5">
        <f>'[3]Qc, Winter, S2'!K52*Main!$B$8</f>
        <v>9.3134585749046941E-2</v>
      </c>
      <c r="L52" s="5">
        <f>'[3]Qc, Winter, S2'!L52*Main!$B$8</f>
        <v>9.4566471685948103E-2</v>
      </c>
      <c r="M52" s="5">
        <f>'[3]Qc, Winter, S2'!M52*Main!$B$8</f>
        <v>9.5311228618495239E-2</v>
      </c>
      <c r="N52" s="5">
        <f>'[3]Qc, Winter, S2'!N52*Main!$B$8</f>
        <v>8.5628328117077171E-2</v>
      </c>
      <c r="O52" s="5">
        <f>'[3]Qc, Winter, S2'!O52*Main!$B$8</f>
        <v>7.8825598474466338E-2</v>
      </c>
      <c r="P52" s="5">
        <f>'[3]Qc, Winter, S2'!P52*Main!$B$8</f>
        <v>7.89496419516518E-2</v>
      </c>
      <c r="Q52" s="5">
        <f>'[3]Qc, Winter, S2'!Q52*Main!$B$8</f>
        <v>7.9463993669091404E-2</v>
      </c>
      <c r="R52" s="5">
        <f>'[3]Qc, Winter, S2'!R52*Main!$B$8</f>
        <v>7.9725258927786688E-2</v>
      </c>
      <c r="S52" s="5">
        <f>'[3]Qc, Winter, S2'!S52*Main!$B$8</f>
        <v>8.1528435086686918E-2</v>
      </c>
      <c r="T52" s="5">
        <f>'[3]Qc, Winter, S2'!T52*Main!$B$8</f>
        <v>8.0266562279688897E-2</v>
      </c>
      <c r="U52" s="5">
        <f>'[3]Qc, Winter, S2'!U52*Main!$B$8</f>
        <v>8.0731944200345712E-2</v>
      </c>
      <c r="V52" s="5">
        <f>'[3]Qc, Winter, S2'!V52*Main!$B$8</f>
        <v>8.0391028436726103E-2</v>
      </c>
      <c r="W52" s="5">
        <f>'[3]Qc, Winter, S2'!W52*Main!$B$8</f>
        <v>7.9271308860108622E-2</v>
      </c>
      <c r="X52" s="5">
        <f>'[3]Qc, Winter, S2'!X52*Main!$B$8</f>
        <v>8.0978531174650967E-2</v>
      </c>
      <c r="Y52" s="5">
        <f>'[3]Qc, Winter, S2'!Y52*Main!$B$8</f>
        <v>8.0898760560961111E-2</v>
      </c>
    </row>
    <row r="53" spans="1:25" x14ac:dyDescent="0.3">
      <c r="A53">
        <v>70</v>
      </c>
      <c r="B53" s="5">
        <f>'[3]Qc, Winter, S2'!B53*Main!$B$8</f>
        <v>4.115354872729976E-2</v>
      </c>
      <c r="C53" s="5">
        <f>'[3]Qc, Winter, S2'!C53*Main!$B$8</f>
        <v>4.1769824963887169E-2</v>
      </c>
      <c r="D53" s="5">
        <f>'[3]Qc, Winter, S2'!D53*Main!$B$8</f>
        <v>4.2026245038659718E-2</v>
      </c>
      <c r="E53" s="5">
        <f>'[3]Qc, Winter, S2'!E53*Main!$B$8</f>
        <v>4.1438615938220437E-2</v>
      </c>
      <c r="F53" s="5">
        <f>'[3]Qc, Winter, S2'!F53*Main!$B$8</f>
        <v>4.1342264245072598E-2</v>
      </c>
      <c r="G53" s="5">
        <f>'[3]Qc, Winter, S2'!G53*Main!$B$8</f>
        <v>4.1634053132451866E-2</v>
      </c>
      <c r="H53" s="5">
        <f>'[3]Qc, Winter, S2'!H53*Main!$B$8</f>
        <v>4.2416681848633765E-2</v>
      </c>
      <c r="I53" s="5">
        <f>'[3]Qc, Winter, S2'!I53*Main!$B$8</f>
        <v>4.0577246269710751E-2</v>
      </c>
      <c r="J53" s="5">
        <f>'[3]Qc, Winter, S2'!J53*Main!$B$8</f>
        <v>3.4052452173141824E-2</v>
      </c>
      <c r="K53" s="5">
        <f>'[3]Qc, Winter, S2'!K53*Main!$B$8</f>
        <v>3.4063233268367965E-2</v>
      </c>
      <c r="L53" s="5">
        <f>'[3]Qc, Winter, S2'!L53*Main!$B$8</f>
        <v>3.2214700140207914E-2</v>
      </c>
      <c r="M53" s="5">
        <f>'[3]Qc, Winter, S2'!M53*Main!$B$8</f>
        <v>3.1149761932433923E-2</v>
      </c>
      <c r="N53" s="5">
        <f>'[3]Qc, Winter, S2'!N53*Main!$B$8</f>
        <v>3.2200622031777953E-2</v>
      </c>
      <c r="O53" s="5">
        <f>'[3]Qc, Winter, S2'!O53*Main!$B$8</f>
        <v>3.1278352068999309E-2</v>
      </c>
      <c r="P53" s="5">
        <f>'[3]Qc, Winter, S2'!P53*Main!$B$8</f>
        <v>3.1154051820241595E-2</v>
      </c>
      <c r="Q53" s="5">
        <f>'[3]Qc, Winter, S2'!Q53*Main!$B$8</f>
        <v>3.1628152754393554E-2</v>
      </c>
      <c r="R53" s="5">
        <f>'[3]Qc, Winter, S2'!R53*Main!$B$8</f>
        <v>3.1458664203662362E-2</v>
      </c>
      <c r="S53" s="5">
        <f>'[3]Qc, Winter, S2'!S53*Main!$B$8</f>
        <v>3.7055513428198683E-2</v>
      </c>
      <c r="T53" s="5">
        <f>'[3]Qc, Winter, S2'!T53*Main!$B$8</f>
        <v>4.0230791707842536E-2</v>
      </c>
      <c r="U53" s="5">
        <f>'[3]Qc, Winter, S2'!U53*Main!$B$8</f>
        <v>4.2394490788550024E-2</v>
      </c>
      <c r="V53" s="5">
        <f>'[3]Qc, Winter, S2'!V53*Main!$B$8</f>
        <v>4.4395296264602924E-2</v>
      </c>
      <c r="W53" s="5">
        <f>'[3]Qc, Winter, S2'!W53*Main!$B$8</f>
        <v>4.3929593195547019E-2</v>
      </c>
      <c r="X53" s="5">
        <f>'[3]Qc, Winter, S2'!X53*Main!$B$8</f>
        <v>4.4671127424141921E-2</v>
      </c>
      <c r="Y53" s="5">
        <f>'[3]Qc, Winter, S2'!Y53*Main!$B$8</f>
        <v>4.4575582096733866E-2</v>
      </c>
    </row>
    <row r="54" spans="1:25" x14ac:dyDescent="0.3">
      <c r="A54">
        <v>71</v>
      </c>
      <c r="B54" s="5">
        <f>'[3]Qc, Winter, S2'!B54*Main!$B$8</f>
        <v>9.0194640086837963E-3</v>
      </c>
      <c r="C54" s="5">
        <f>'[3]Qc, Winter, S2'!C54*Main!$B$8</f>
        <v>9.4367075132931431E-3</v>
      </c>
      <c r="D54" s="5">
        <f>'[3]Qc, Winter, S2'!D54*Main!$B$8</f>
        <v>9.5048192997061517E-3</v>
      </c>
      <c r="E54" s="5">
        <f>'[3]Qc, Winter, S2'!E54*Main!$B$8</f>
        <v>9.5503055744210561E-3</v>
      </c>
      <c r="F54" s="5">
        <f>'[3]Qc, Winter, S2'!F54*Main!$B$8</f>
        <v>8.3180812391294087E-3</v>
      </c>
      <c r="G54" s="5">
        <f>'[3]Qc, Winter, S2'!G54*Main!$B$8</f>
        <v>9.8572013119233946E-3</v>
      </c>
      <c r="H54" s="5">
        <f>'[3]Qc, Winter, S2'!H54*Main!$B$8</f>
        <v>8.5005777714944695E-3</v>
      </c>
      <c r="I54" s="5">
        <f>'[3]Qc, Winter, S2'!I54*Main!$B$8</f>
        <v>8.6369321212458935E-3</v>
      </c>
      <c r="J54" s="5">
        <f>'[3]Qc, Winter, S2'!J54*Main!$B$8</f>
        <v>1.0468381662830921E-2</v>
      </c>
      <c r="K54" s="5">
        <f>'[3]Qc, Winter, S2'!K54*Main!$B$8</f>
        <v>1.2148828551482442E-2</v>
      </c>
      <c r="L54" s="5">
        <f>'[3]Qc, Winter, S2'!L54*Main!$B$8</f>
        <v>1.284929422715486E-2</v>
      </c>
      <c r="M54" s="5">
        <f>'[3]Qc, Winter, S2'!M54*Main!$B$8</f>
        <v>1.2726100340150063E-2</v>
      </c>
      <c r="N54" s="5">
        <f>'[3]Qc, Winter, S2'!N54*Main!$B$8</f>
        <v>1.1759520175316222E-2</v>
      </c>
      <c r="O54" s="5">
        <f>'[3]Qc, Winter, S2'!O54*Main!$B$8</f>
        <v>5.5526666725320799E-3</v>
      </c>
      <c r="P54" s="5">
        <f>'[3]Qc, Winter, S2'!P54*Main!$B$8</f>
        <v>6.3169914014356123E-3</v>
      </c>
      <c r="Q54" s="5">
        <f>'[3]Qc, Winter, S2'!Q54*Main!$B$8</f>
        <v>4.0079472872722281E-3</v>
      </c>
      <c r="R54" s="5">
        <f>'[3]Qc, Winter, S2'!R54*Main!$B$8</f>
        <v>2.1514790714342921E-3</v>
      </c>
      <c r="S54" s="5">
        <f>'[3]Qc, Winter, S2'!S54*Main!$B$8</f>
        <v>1.2217459950855047E-3</v>
      </c>
      <c r="T54" s="5">
        <f>'[3]Qc, Winter, S2'!T54*Main!$B$8</f>
        <v>1.5553834985949134E-3</v>
      </c>
      <c r="U54" s="5">
        <f>'[3]Qc, Winter, S2'!U54*Main!$B$8</f>
        <v>2.1167152170661983E-3</v>
      </c>
      <c r="V54" s="5">
        <f>'[3]Qc, Winter, S2'!V54*Main!$B$8</f>
        <v>2.2210328987688033E-3</v>
      </c>
      <c r="W54" s="5">
        <f>'[3]Qc, Winter, S2'!W54*Main!$B$8</f>
        <v>2.4072522510638671E-3</v>
      </c>
      <c r="X54" s="5">
        <f>'[3]Qc, Winter, S2'!X54*Main!$B$8</f>
        <v>2.3036162279907384E-3</v>
      </c>
      <c r="Y54" s="5">
        <f>'[3]Qc, Winter, S2'!Y54*Main!$B$8</f>
        <v>1.5003015819369124E-3</v>
      </c>
    </row>
    <row r="55" spans="1:25" x14ac:dyDescent="0.3">
      <c r="A55">
        <v>72</v>
      </c>
      <c r="B55" s="5">
        <f>'[3]Qc, Winter, S2'!B55*Main!$B$8</f>
        <v>1.868021575479005E-2</v>
      </c>
      <c r="C55" s="5">
        <f>'[3]Qc, Winter, S2'!C55*Main!$B$8</f>
        <v>1.7709093161053478E-2</v>
      </c>
      <c r="D55" s="5">
        <f>'[3]Qc, Winter, S2'!D55*Main!$B$8</f>
        <v>1.7755113027696098E-2</v>
      </c>
      <c r="E55" s="5">
        <f>'[3]Qc, Winter, S2'!E55*Main!$B$8</f>
        <v>1.8469107217630946E-2</v>
      </c>
      <c r="F55" s="5">
        <f>'[3]Qc, Winter, S2'!F55*Main!$B$8</f>
        <v>1.8493062386704246E-2</v>
      </c>
      <c r="G55" s="5">
        <f>'[3]Qc, Winter, S2'!G55*Main!$B$8</f>
        <v>1.8248094949428813E-2</v>
      </c>
      <c r="H55" s="5">
        <f>'[3]Qc, Winter, S2'!H55*Main!$B$8</f>
        <v>1.8561993046354822E-2</v>
      </c>
      <c r="I55" s="5">
        <f>'[3]Qc, Winter, S2'!I55*Main!$B$8</f>
        <v>1.7910241499495709E-2</v>
      </c>
      <c r="J55" s="5">
        <f>'[3]Qc, Winter, S2'!J55*Main!$B$8</f>
        <v>1.8439706688674853E-2</v>
      </c>
      <c r="K55" s="5">
        <f>'[3]Qc, Winter, S2'!K55*Main!$B$8</f>
        <v>1.7662453253601371E-2</v>
      </c>
      <c r="L55" s="5">
        <f>'[3]Qc, Winter, S2'!L55*Main!$B$8</f>
        <v>2.1861742633182028E-2</v>
      </c>
      <c r="M55" s="5">
        <f>'[3]Qc, Winter, S2'!M55*Main!$B$8</f>
        <v>2.1214731979786142E-2</v>
      </c>
      <c r="N55" s="5">
        <f>'[3]Qc, Winter, S2'!N55*Main!$B$8</f>
        <v>1.79378460989164E-2</v>
      </c>
      <c r="O55" s="5">
        <f>'[3]Qc, Winter, S2'!O55*Main!$B$8</f>
        <v>1.7751698848667407E-2</v>
      </c>
      <c r="P55" s="5">
        <f>'[3]Qc, Winter, S2'!P55*Main!$B$8</f>
        <v>1.7159398197804106E-2</v>
      </c>
      <c r="Q55" s="5">
        <f>'[3]Qc, Winter, S2'!Q55*Main!$B$8</f>
        <v>1.8452008364551263E-2</v>
      </c>
      <c r="R55" s="5">
        <f>'[3]Qc, Winter, S2'!R55*Main!$B$8</f>
        <v>1.7611354791055234E-2</v>
      </c>
      <c r="S55" s="5">
        <f>'[3]Qc, Winter, S2'!S55*Main!$B$8</f>
        <v>1.7194949656665296E-2</v>
      </c>
      <c r="T55" s="5">
        <f>'[3]Qc, Winter, S2'!T55*Main!$B$8</f>
        <v>1.6168634602062328E-2</v>
      </c>
      <c r="U55" s="5">
        <f>'[3]Qc, Winter, S2'!U55*Main!$B$8</f>
        <v>1.5061658142419667E-2</v>
      </c>
      <c r="V55" s="5">
        <f>'[3]Qc, Winter, S2'!V55*Main!$B$8</f>
        <v>1.4483493723064284E-2</v>
      </c>
      <c r="W55" s="5">
        <f>'[3]Qc, Winter, S2'!W55*Main!$B$8</f>
        <v>1.4324583940389135E-2</v>
      </c>
      <c r="X55" s="5">
        <f>'[3]Qc, Winter, S2'!X55*Main!$B$8</f>
        <v>1.3715410307141501E-2</v>
      </c>
      <c r="Y55" s="5">
        <f>'[3]Qc, Winter, S2'!Y55*Main!$B$8</f>
        <v>1.428781870244108E-2</v>
      </c>
    </row>
    <row r="56" spans="1:25" x14ac:dyDescent="0.3">
      <c r="A56">
        <v>74</v>
      </c>
      <c r="B56" s="5">
        <f>'[3]Qc, Winter, S2'!B56*Main!$B$8</f>
        <v>9.6118310596456508E-3</v>
      </c>
      <c r="C56" s="5">
        <f>'[3]Qc, Winter, S2'!C56*Main!$B$8</f>
        <v>7.451931315325221E-3</v>
      </c>
      <c r="D56" s="5">
        <f>'[3]Qc, Winter, S2'!D56*Main!$B$8</f>
        <v>6.7030286990625446E-3</v>
      </c>
      <c r="E56" s="5">
        <f>'[3]Qc, Winter, S2'!E56*Main!$B$8</f>
        <v>5.3069839167434124E-3</v>
      </c>
      <c r="F56" s="5">
        <f>'[3]Qc, Winter, S2'!F56*Main!$B$8</f>
        <v>4.3037935701473427E-3</v>
      </c>
      <c r="G56" s="5">
        <f>'[3]Qc, Winter, S2'!G56*Main!$B$8</f>
        <v>4.5181814628663273E-3</v>
      </c>
      <c r="H56" s="5">
        <f>'[3]Qc, Winter, S2'!H56*Main!$B$8</f>
        <v>4.1685580896466219E-3</v>
      </c>
      <c r="I56" s="5">
        <f>'[3]Qc, Winter, S2'!I56*Main!$B$8</f>
        <v>4.3838476258091274E-3</v>
      </c>
      <c r="J56" s="5">
        <f>'[3]Qc, Winter, S2'!J56*Main!$B$8</f>
        <v>5.2000977835831739E-3</v>
      </c>
      <c r="K56" s="5">
        <f>'[3]Qc, Winter, S2'!K56*Main!$B$8</f>
        <v>6.9175172035652105E-3</v>
      </c>
      <c r="L56" s="5">
        <f>'[3]Qc, Winter, S2'!L56*Main!$B$8</f>
        <v>6.6418773351688623E-3</v>
      </c>
      <c r="M56" s="5">
        <f>'[3]Qc, Winter, S2'!M56*Main!$B$8</f>
        <v>6.4744348639288489E-3</v>
      </c>
      <c r="N56" s="5">
        <f>'[3]Qc, Winter, S2'!N56*Main!$B$8</f>
        <v>5.0694154001450636E-3</v>
      </c>
      <c r="O56" s="5">
        <f>'[3]Qc, Winter, S2'!O56*Main!$B$8</f>
        <v>4.3603940441839057E-3</v>
      </c>
      <c r="P56" s="5">
        <f>'[3]Qc, Winter, S2'!P56*Main!$B$8</f>
        <v>4.1808216912282885E-3</v>
      </c>
      <c r="Q56" s="5">
        <f>'[3]Qc, Winter, S2'!Q56*Main!$B$8</f>
        <v>3.9442942398870452E-3</v>
      </c>
      <c r="R56" s="5">
        <f>'[3]Qc, Winter, S2'!R56*Main!$B$8</f>
        <v>4.1680594451391989E-3</v>
      </c>
      <c r="S56" s="5">
        <f>'[3]Qc, Winter, S2'!S56*Main!$B$8</f>
        <v>4.0692316352968104E-3</v>
      </c>
      <c r="T56" s="5">
        <f>'[3]Qc, Winter, S2'!T56*Main!$B$8</f>
        <v>4.2402223732991582E-3</v>
      </c>
      <c r="U56" s="5">
        <f>'[3]Qc, Winter, S2'!U56*Main!$B$8</f>
        <v>4.4544568652364414E-3</v>
      </c>
      <c r="V56" s="5">
        <f>'[3]Qc, Winter, S2'!V56*Main!$B$8</f>
        <v>5.0954026697414201E-3</v>
      </c>
      <c r="W56" s="5">
        <f>'[3]Qc, Winter, S2'!W56*Main!$B$8</f>
        <v>6.7951870696429826E-3</v>
      </c>
      <c r="X56" s="5">
        <f>'[3]Qc, Winter, S2'!X56*Main!$B$8</f>
        <v>6.6166498960631599E-3</v>
      </c>
      <c r="Y56" s="5">
        <f>'[3]Qc, Winter, S2'!Y56*Main!$B$8</f>
        <v>6.7508884554166168E-3</v>
      </c>
    </row>
    <row r="57" spans="1:25" x14ac:dyDescent="0.3">
      <c r="A57">
        <v>75</v>
      </c>
      <c r="B57" s="5">
        <f>'[3]Qc, Winter, S2'!B57*Main!$B$8</f>
        <v>7.7255641533742272E-2</v>
      </c>
      <c r="C57" s="5">
        <f>'[3]Qc, Winter, S2'!C57*Main!$B$8</f>
        <v>7.0370062409713899E-2</v>
      </c>
      <c r="D57" s="5">
        <f>'[3]Qc, Winter, S2'!D57*Main!$B$8</f>
        <v>7.3161411089041992E-2</v>
      </c>
      <c r="E57" s="5">
        <f>'[3]Qc, Winter, S2'!E57*Main!$B$8</f>
        <v>7.4884500819933211E-2</v>
      </c>
      <c r="F57" s="5">
        <f>'[3]Qc, Winter, S2'!F57*Main!$B$8</f>
        <v>7.3669225799549168E-2</v>
      </c>
      <c r="G57" s="5">
        <f>'[3]Qc, Winter, S2'!G57*Main!$B$8</f>
        <v>7.5905693134522834E-2</v>
      </c>
      <c r="H57" s="5">
        <f>'[3]Qc, Winter, S2'!H57*Main!$B$8</f>
        <v>8.9373607650497691E-2</v>
      </c>
      <c r="I57" s="5">
        <f>'[3]Qc, Winter, S2'!I57*Main!$B$8</f>
        <v>0.11258721637660422</v>
      </c>
      <c r="J57" s="5">
        <f>'[3]Qc, Winter, S2'!J57*Main!$B$8</f>
        <v>0.12820957608032718</v>
      </c>
      <c r="K57" s="5">
        <f>'[3]Qc, Winter, S2'!K57*Main!$B$8</f>
        <v>0.13812567759047611</v>
      </c>
      <c r="L57" s="5">
        <f>'[3]Qc, Winter, S2'!L57*Main!$B$8</f>
        <v>0.15041873672057474</v>
      </c>
      <c r="M57" s="5">
        <f>'[3]Qc, Winter, S2'!M57*Main!$B$8</f>
        <v>0.14697348630837062</v>
      </c>
      <c r="N57" s="5">
        <f>'[3]Qc, Winter, S2'!N57*Main!$B$8</f>
        <v>0.15065571536150532</v>
      </c>
      <c r="O57" s="5">
        <f>'[3]Qc, Winter, S2'!O57*Main!$B$8</f>
        <v>0.13628947759087073</v>
      </c>
      <c r="P57" s="5">
        <f>'[3]Qc, Winter, S2'!P57*Main!$B$8</f>
        <v>0.13142488938892183</v>
      </c>
      <c r="Q57" s="5">
        <f>'[3]Qc, Winter, S2'!Q57*Main!$B$8</f>
        <v>0.1303125696526504</v>
      </c>
      <c r="R57" s="5">
        <f>'[3]Qc, Winter, S2'!R57*Main!$B$8</f>
        <v>0.13256051004177197</v>
      </c>
      <c r="S57" s="5">
        <f>'[3]Qc, Winter, S2'!S57*Main!$B$8</f>
        <v>0.13434133566999165</v>
      </c>
      <c r="T57" s="5">
        <f>'[3]Qc, Winter, S2'!T57*Main!$B$8</f>
        <v>0.13516102778079683</v>
      </c>
      <c r="U57" s="5">
        <f>'[3]Qc, Winter, S2'!U57*Main!$B$8</f>
        <v>0.13032045323886676</v>
      </c>
      <c r="V57" s="5">
        <f>'[3]Qc, Winter, S2'!V57*Main!$B$8</f>
        <v>0.12205727218980987</v>
      </c>
      <c r="W57" s="5">
        <f>'[3]Qc, Winter, S2'!W57*Main!$B$8</f>
        <v>0.10932005341986095</v>
      </c>
      <c r="X57" s="5">
        <f>'[3]Qc, Winter, S2'!X57*Main!$B$8</f>
        <v>0.10598134775970097</v>
      </c>
      <c r="Y57" s="5">
        <f>'[3]Qc, Winter, S2'!Y57*Main!$B$8</f>
        <v>9.4238038221187675E-2</v>
      </c>
    </row>
    <row r="58" spans="1:25" x14ac:dyDescent="0.3">
      <c r="A58">
        <v>76</v>
      </c>
      <c r="B58" s="5">
        <f>'[3]Qc, Winter, S2'!B58*Main!$B$8</f>
        <v>4.3350694880365517E-3</v>
      </c>
      <c r="C58" s="5">
        <f>'[3]Qc, Winter, S2'!C58*Main!$B$8</f>
        <v>3.946870600497694E-3</v>
      </c>
      <c r="D58" s="5">
        <f>'[3]Qc, Winter, S2'!D58*Main!$B$8</f>
        <v>3.8311412985333718E-3</v>
      </c>
      <c r="E58" s="5">
        <f>'[3]Qc, Winter, S2'!E58*Main!$B$8</f>
        <v>3.7074476634184027E-3</v>
      </c>
      <c r="F58" s="5">
        <f>'[3]Qc, Winter, S2'!F58*Main!$B$8</f>
        <v>3.7079656209738814E-3</v>
      </c>
      <c r="G58" s="5">
        <f>'[3]Qc, Winter, S2'!G58*Main!$B$8</f>
        <v>3.6844862886179189E-3</v>
      </c>
      <c r="H58" s="5">
        <f>'[3]Qc, Winter, S2'!H58*Main!$B$8</f>
        <v>3.7020935346959508E-3</v>
      </c>
      <c r="I58" s="5">
        <f>'[3]Qc, Winter, S2'!I58*Main!$B$8</f>
        <v>3.7397650144322986E-3</v>
      </c>
      <c r="J58" s="5">
        <f>'[3]Qc, Winter, S2'!J58*Main!$B$8</f>
        <v>3.7151123684234966E-3</v>
      </c>
      <c r="K58" s="5">
        <f>'[3]Qc, Winter, S2'!K58*Main!$B$8</f>
        <v>3.8110899402404252E-3</v>
      </c>
      <c r="L58" s="5">
        <f>'[3]Qc, Winter, S2'!L58*Main!$B$8</f>
        <v>4.1103355035071593E-3</v>
      </c>
      <c r="M58" s="5">
        <f>'[3]Qc, Winter, S2'!M58*Main!$B$8</f>
        <v>4.3652537588761281E-3</v>
      </c>
      <c r="N58" s="5">
        <f>'[3]Qc, Winter, S2'!N58*Main!$B$8</f>
        <v>4.4222373669993622E-3</v>
      </c>
      <c r="O58" s="5">
        <f>'[3]Qc, Winter, S2'!O58*Main!$B$8</f>
        <v>4.3575517153114597E-3</v>
      </c>
      <c r="P58" s="5">
        <f>'[3]Qc, Winter, S2'!P58*Main!$B$8</f>
        <v>4.2029090126539034E-3</v>
      </c>
      <c r="Q58" s="5">
        <f>'[3]Qc, Winter, S2'!Q58*Main!$B$8</f>
        <v>4.0264215972410722E-3</v>
      </c>
      <c r="R58" s="5">
        <f>'[3]Qc, Winter, S2'!R58*Main!$B$8</f>
        <v>4.1428871861707997E-3</v>
      </c>
      <c r="S58" s="5">
        <f>'[3]Qc, Winter, S2'!S58*Main!$B$8</f>
        <v>4.7023424121062215E-3</v>
      </c>
      <c r="T58" s="5">
        <f>'[3]Qc, Winter, S2'!T58*Main!$B$8</f>
        <v>5.3855988744243508E-3</v>
      </c>
      <c r="U58" s="5">
        <f>'[3]Qc, Winter, S2'!U58*Main!$B$8</f>
        <v>5.7746515826210673E-3</v>
      </c>
      <c r="V58" s="5">
        <f>'[3]Qc, Winter, S2'!V58*Main!$B$8</f>
        <v>5.7453993043005292E-3</v>
      </c>
      <c r="W58" s="5">
        <f>'[3]Qc, Winter, S2'!W58*Main!$B$8</f>
        <v>5.3861080031578608E-3</v>
      </c>
      <c r="X58" s="5">
        <f>'[3]Qc, Winter, S2'!X58*Main!$B$8</f>
        <v>5.0135407288478175E-3</v>
      </c>
      <c r="Y58" s="5">
        <f>'[3]Qc, Winter, S2'!Y58*Main!$B$8</f>
        <v>4.540224640182099E-3</v>
      </c>
    </row>
    <row r="59" spans="1:25" x14ac:dyDescent="0.3">
      <c r="A59">
        <v>77</v>
      </c>
      <c r="B59" s="5">
        <f>'[3]Qc, Winter, S2'!B59*Main!$B$8</f>
        <v>5.898520506638868E-3</v>
      </c>
      <c r="C59" s="5">
        <f>'[3]Qc, Winter, S2'!C59*Main!$B$8</f>
        <v>5.1131167813520274E-3</v>
      </c>
      <c r="D59" s="5">
        <f>'[3]Qc, Winter, S2'!D59*Main!$B$8</f>
        <v>5.8972958754583355E-3</v>
      </c>
      <c r="E59" s="5">
        <f>'[3]Qc, Winter, S2'!E59*Main!$B$8</f>
        <v>5.8653839145198219E-3</v>
      </c>
      <c r="F59" s="5">
        <f>'[3]Qc, Winter, S2'!F59*Main!$B$8</f>
        <v>5.6322973126069643E-3</v>
      </c>
      <c r="G59" s="5">
        <f>'[3]Qc, Winter, S2'!G59*Main!$B$8</f>
        <v>5.0598607754373621E-3</v>
      </c>
      <c r="H59" s="5">
        <f>'[3]Qc, Winter, S2'!H59*Main!$B$8</f>
        <v>6.0892434778067623E-3</v>
      </c>
      <c r="I59" s="5">
        <f>'[3]Qc, Winter, S2'!I59*Main!$B$8</f>
        <v>5.2235153141853563E-3</v>
      </c>
      <c r="J59" s="5">
        <f>'[3]Qc, Winter, S2'!J59*Main!$B$8</f>
        <v>1.1373597100573507E-2</v>
      </c>
      <c r="K59" s="5">
        <f>'[3]Qc, Winter, S2'!K59*Main!$B$8</f>
        <v>1.5964434434159694E-2</v>
      </c>
      <c r="L59" s="5">
        <f>'[3]Qc, Winter, S2'!L59*Main!$B$8</f>
        <v>1.6056914872808189E-2</v>
      </c>
      <c r="M59" s="5">
        <f>'[3]Qc, Winter, S2'!M59*Main!$B$8</f>
        <v>1.5395195034145392E-2</v>
      </c>
      <c r="N59" s="5">
        <f>'[3]Qc, Winter, S2'!N59*Main!$B$8</f>
        <v>1.5743484703446498E-2</v>
      </c>
      <c r="O59" s="5">
        <f>'[3]Qc, Winter, S2'!O59*Main!$B$8</f>
        <v>1.6309336594831806E-2</v>
      </c>
      <c r="P59" s="5">
        <f>'[3]Qc, Winter, S2'!P59*Main!$B$8</f>
        <v>1.7094547925373252E-2</v>
      </c>
      <c r="Q59" s="5">
        <f>'[3]Qc, Winter, S2'!Q59*Main!$B$8</f>
        <v>1.7106249425289603E-2</v>
      </c>
      <c r="R59" s="5">
        <f>'[3]Qc, Winter, S2'!R59*Main!$B$8</f>
        <v>1.2866822381702761E-2</v>
      </c>
      <c r="S59" s="5">
        <f>'[3]Qc, Winter, S2'!S59*Main!$B$8</f>
        <v>8.3574073872496636E-3</v>
      </c>
      <c r="T59" s="5">
        <f>'[3]Qc, Winter, S2'!T59*Main!$B$8</f>
        <v>5.7514060301134774E-3</v>
      </c>
      <c r="U59" s="5">
        <f>'[3]Qc, Winter, S2'!U59*Main!$B$8</f>
        <v>5.8670111767688696E-3</v>
      </c>
      <c r="V59" s="5">
        <f>'[3]Qc, Winter, S2'!V59*Main!$B$8</f>
        <v>5.1653966506378128E-3</v>
      </c>
      <c r="W59" s="5">
        <f>'[3]Qc, Winter, S2'!W59*Main!$B$8</f>
        <v>5.3362299413150585E-3</v>
      </c>
      <c r="X59" s="5">
        <f>'[3]Qc, Winter, S2'!X59*Main!$B$8</f>
        <v>5.2872235417078415E-3</v>
      </c>
      <c r="Y59" s="5">
        <f>'[3]Qc, Winter, S2'!Y59*Main!$B$8</f>
        <v>6.1721525537725723E-3</v>
      </c>
    </row>
    <row r="60" spans="1:25" x14ac:dyDescent="0.3">
      <c r="A60">
        <v>78</v>
      </c>
      <c r="B60" s="5">
        <f>'[3]Qc, Winter, S2'!B60*Main!$B$8</f>
        <v>1.4553431420220628E-2</v>
      </c>
      <c r="C60" s="5">
        <f>'[3]Qc, Winter, S2'!C60*Main!$B$8</f>
        <v>1.3276004252186021E-2</v>
      </c>
      <c r="D60" s="5">
        <f>'[3]Qc, Winter, S2'!D60*Main!$B$8</f>
        <v>9.6029961678621625E-3</v>
      </c>
      <c r="E60" s="5">
        <f>'[3]Qc, Winter, S2'!E60*Main!$B$8</f>
        <v>8.4305041472665706E-3</v>
      </c>
      <c r="F60" s="5">
        <f>'[3]Qc, Winter, S2'!F60*Main!$B$8</f>
        <v>8.1671931769476958E-3</v>
      </c>
      <c r="G60" s="5">
        <f>'[3]Qc, Winter, S2'!G60*Main!$B$8</f>
        <v>7.15099687198945E-3</v>
      </c>
      <c r="H60" s="5">
        <f>'[3]Qc, Winter, S2'!H60*Main!$B$8</f>
        <v>6.0092714566157678E-3</v>
      </c>
      <c r="I60" s="5">
        <f>'[3]Qc, Winter, S2'!I60*Main!$B$8</f>
        <v>6.6694594946670478E-3</v>
      </c>
      <c r="J60" s="5">
        <f>'[3]Qc, Winter, S2'!J60*Main!$B$8</f>
        <v>7.782177815463605E-3</v>
      </c>
      <c r="K60" s="5">
        <f>'[3]Qc, Winter, S2'!K60*Main!$B$8</f>
        <v>6.5923325613553643E-3</v>
      </c>
      <c r="L60" s="5">
        <f>'[3]Qc, Winter, S2'!L60*Main!$B$8</f>
        <v>7.2567367297641308E-3</v>
      </c>
      <c r="M60" s="5">
        <f>'[3]Qc, Winter, S2'!M60*Main!$B$8</f>
        <v>6.13710415382979E-3</v>
      </c>
      <c r="N60" s="5">
        <f>'[3]Qc, Winter, S2'!N60*Main!$B$8</f>
        <v>1.8116864075425915E-2</v>
      </c>
      <c r="O60" s="5">
        <f>'[3]Qc, Winter, S2'!O60*Main!$B$8</f>
        <v>2.163212483863379E-2</v>
      </c>
      <c r="P60" s="5">
        <f>'[3]Qc, Winter, S2'!P60*Main!$B$8</f>
        <v>1.9882941524415002E-2</v>
      </c>
      <c r="Q60" s="5">
        <f>'[3]Qc, Winter, S2'!Q60*Main!$B$8</f>
        <v>1.7584437920079118E-2</v>
      </c>
      <c r="R60" s="5">
        <f>'[3]Qc, Winter, S2'!R60*Main!$B$8</f>
        <v>8.1895453630323623E-3</v>
      </c>
      <c r="S60" s="5">
        <f>'[3]Qc, Winter, S2'!S60*Main!$B$8</f>
        <v>6.3517328158812034E-3</v>
      </c>
      <c r="T60" s="5">
        <f>'[3]Qc, Winter, S2'!T60*Main!$B$8</f>
        <v>6.5463485618019934E-3</v>
      </c>
      <c r="U60" s="5">
        <f>'[3]Qc, Winter, S2'!U60*Main!$B$8</f>
        <v>3.6275135325883551E-3</v>
      </c>
      <c r="V60" s="5">
        <f>'[3]Qc, Winter, S2'!V60*Main!$B$8</f>
        <v>2.1800016844059027E-5</v>
      </c>
      <c r="W60" s="5">
        <f>'[3]Qc, Winter, S2'!W60*Main!$B$8</f>
        <v>1.247856500321836E-4</v>
      </c>
      <c r="X60" s="5">
        <f>'[3]Qc, Winter, S2'!X60*Main!$B$8</f>
        <v>5.6482443722873576E-4</v>
      </c>
      <c r="Y60" s="5">
        <f>'[3]Qc, Winter, S2'!Y60*Main!$B$8</f>
        <v>1.2090685424740694E-4</v>
      </c>
    </row>
    <row r="61" spans="1:25" x14ac:dyDescent="0.3">
      <c r="A61">
        <v>79</v>
      </c>
      <c r="B61" s="5">
        <f>'[3]Qc, Winter, S2'!B61*Main!$B$8</f>
        <v>9.8424841991100923E-2</v>
      </c>
      <c r="C61" s="5">
        <f>'[3]Qc, Winter, S2'!C61*Main!$B$8</f>
        <v>0.10067235565382736</v>
      </c>
      <c r="D61" s="5">
        <f>'[3]Qc, Winter, S2'!D61*Main!$B$8</f>
        <v>0.10048280323730546</v>
      </c>
      <c r="E61" s="5">
        <f>'[3]Qc, Winter, S2'!E61*Main!$B$8</f>
        <v>9.9186939649662909E-2</v>
      </c>
      <c r="F61" s="5">
        <f>'[3]Qc, Winter, S2'!F61*Main!$B$8</f>
        <v>9.9734309505860166E-2</v>
      </c>
      <c r="G61" s="5">
        <f>'[3]Qc, Winter, S2'!G61*Main!$B$8</f>
        <v>9.764201315495441E-2</v>
      </c>
      <c r="H61" s="5">
        <f>'[3]Qc, Winter, S2'!H61*Main!$B$8</f>
        <v>9.7722718704103942E-2</v>
      </c>
      <c r="I61" s="5">
        <f>'[3]Qc, Winter, S2'!I61*Main!$B$8</f>
        <v>9.5934653257936389E-2</v>
      </c>
      <c r="J61" s="5">
        <f>'[3]Qc, Winter, S2'!J61*Main!$B$8</f>
        <v>0.1021757287461403</v>
      </c>
      <c r="K61" s="5">
        <f>'[3]Qc, Winter, S2'!K61*Main!$B$8</f>
        <v>9.7870900548418557E-2</v>
      </c>
      <c r="L61" s="5">
        <f>'[3]Qc, Winter, S2'!L61*Main!$B$8</f>
        <v>9.8192992159998785E-2</v>
      </c>
      <c r="M61" s="5">
        <f>'[3]Qc, Winter, S2'!M61*Main!$B$8</f>
        <v>0.10055166050737339</v>
      </c>
      <c r="N61" s="5">
        <f>'[3]Qc, Winter, S2'!N61*Main!$B$8</f>
        <v>9.6825150313722505E-2</v>
      </c>
      <c r="O61" s="5">
        <f>'[3]Qc, Winter, S2'!O61*Main!$B$8</f>
        <v>8.9823517796390057E-2</v>
      </c>
      <c r="P61" s="5">
        <f>'[3]Qc, Winter, S2'!P61*Main!$B$8</f>
        <v>8.6282920153470832E-2</v>
      </c>
      <c r="Q61" s="5">
        <f>'[3]Qc, Winter, S2'!Q61*Main!$B$8</f>
        <v>8.7285939809508842E-2</v>
      </c>
      <c r="R61" s="5">
        <f>'[3]Qc, Winter, S2'!R61*Main!$B$8</f>
        <v>8.8573748384641743E-2</v>
      </c>
      <c r="S61" s="5">
        <f>'[3]Qc, Winter, S2'!S61*Main!$B$8</f>
        <v>8.5088313037447183E-2</v>
      </c>
      <c r="T61" s="5">
        <f>'[3]Qc, Winter, S2'!T61*Main!$B$8</f>
        <v>8.4669407507102293E-2</v>
      </c>
      <c r="U61" s="5">
        <f>'[3]Qc, Winter, S2'!U61*Main!$B$8</f>
        <v>8.6870919696565199E-2</v>
      </c>
      <c r="V61" s="5">
        <f>'[3]Qc, Winter, S2'!V61*Main!$B$8</f>
        <v>8.7557773535967859E-2</v>
      </c>
      <c r="W61" s="5">
        <f>'[3]Qc, Winter, S2'!W61*Main!$B$8</f>
        <v>8.5019360305741684E-2</v>
      </c>
      <c r="X61" s="5">
        <f>'[3]Qc, Winter, S2'!X61*Main!$B$8</f>
        <v>8.7598587156655999E-2</v>
      </c>
      <c r="Y61" s="5">
        <f>'[3]Qc, Winter, S2'!Y61*Main!$B$8</f>
        <v>8.8873144773617102E-2</v>
      </c>
    </row>
    <row r="62" spans="1:25" x14ac:dyDescent="0.3">
      <c r="A62">
        <v>81</v>
      </c>
      <c r="B62" s="5">
        <f>'[3]Qc, Winter, S2'!B62*Main!$B$8</f>
        <v>2.2955124730265081E-3</v>
      </c>
      <c r="C62" s="5">
        <f>'[3]Qc, Winter, S2'!C62*Main!$B$8</f>
        <v>2.1038959515018965E-3</v>
      </c>
      <c r="D62" s="5">
        <f>'[3]Qc, Winter, S2'!D62*Main!$B$8</f>
        <v>2.0590230959800027E-3</v>
      </c>
      <c r="E62" s="5">
        <f>'[3]Qc, Winter, S2'!E62*Main!$B$8</f>
        <v>2.1011709723881126E-3</v>
      </c>
      <c r="F62" s="5">
        <f>'[3]Qc, Winter, S2'!F62*Main!$B$8</f>
        <v>2.1231898704434714E-3</v>
      </c>
      <c r="G62" s="5">
        <f>'[3]Qc, Winter, S2'!G62*Main!$B$8</f>
        <v>2.1499103001307849E-3</v>
      </c>
      <c r="H62" s="5">
        <f>'[3]Qc, Winter, S2'!H62*Main!$B$8</f>
        <v>2.1076001941190063E-3</v>
      </c>
      <c r="I62" s="5">
        <f>'[3]Qc, Winter, S2'!I62*Main!$B$8</f>
        <v>2.3143864711232115E-3</v>
      </c>
      <c r="J62" s="5">
        <f>'[3]Qc, Winter, S2'!J62*Main!$B$8</f>
        <v>2.7250159005417036E-3</v>
      </c>
      <c r="K62" s="5">
        <f>'[3]Qc, Winter, S2'!K62*Main!$B$8</f>
        <v>2.8776248472720859E-3</v>
      </c>
      <c r="L62" s="5">
        <f>'[3]Qc, Winter, S2'!L62*Main!$B$8</f>
        <v>2.7597514291059825E-3</v>
      </c>
      <c r="M62" s="5">
        <f>'[3]Qc, Winter, S2'!M62*Main!$B$8</f>
        <v>2.8767187894175807E-3</v>
      </c>
      <c r="N62" s="5">
        <f>'[3]Qc, Winter, S2'!N62*Main!$B$8</f>
        <v>2.8053499034334027E-3</v>
      </c>
      <c r="O62" s="5">
        <f>'[3]Qc, Winter, S2'!O62*Main!$B$8</f>
        <v>2.8835874289751917E-3</v>
      </c>
      <c r="P62" s="5">
        <f>'[3]Qc, Winter, S2'!P62*Main!$B$8</f>
        <v>2.8533873398295883E-3</v>
      </c>
      <c r="Q62" s="5">
        <f>'[3]Qc, Winter, S2'!Q62*Main!$B$8</f>
        <v>2.8723871486393418E-3</v>
      </c>
      <c r="R62" s="5">
        <f>'[3]Qc, Winter, S2'!R62*Main!$B$8</f>
        <v>2.8516195521642103E-3</v>
      </c>
      <c r="S62" s="5">
        <f>'[3]Qc, Winter, S2'!S62*Main!$B$8</f>
        <v>2.9486385571058263E-3</v>
      </c>
      <c r="T62" s="5">
        <f>'[3]Qc, Winter, S2'!T62*Main!$B$8</f>
        <v>3.0977014442793646E-3</v>
      </c>
      <c r="U62" s="5">
        <f>'[3]Qc, Winter, S2'!U62*Main!$B$8</f>
        <v>3.5380050961349688E-3</v>
      </c>
      <c r="V62" s="5">
        <f>'[3]Qc, Winter, S2'!V62*Main!$B$8</f>
        <v>3.5594530637030383E-3</v>
      </c>
      <c r="W62" s="5">
        <f>'[3]Qc, Winter, S2'!W62*Main!$B$8</f>
        <v>3.3189184307908944E-3</v>
      </c>
      <c r="X62" s="5">
        <f>'[3]Qc, Winter, S2'!X62*Main!$B$8</f>
        <v>2.9469279728494523E-3</v>
      </c>
      <c r="Y62" s="5">
        <f>'[3]Qc, Winter, S2'!Y62*Main!$B$8</f>
        <v>2.8156069712889638E-3</v>
      </c>
    </row>
    <row r="63" spans="1:25" x14ac:dyDescent="0.3">
      <c r="A63">
        <v>82</v>
      </c>
      <c r="B63" s="5">
        <f>'[3]Qc, Winter, S2'!B63*Main!$B$8</f>
        <v>6.9714072292574791E-3</v>
      </c>
      <c r="C63" s="5">
        <f>'[3]Qc, Winter, S2'!C63*Main!$B$8</f>
        <v>7.0346044887085448E-3</v>
      </c>
      <c r="D63" s="5">
        <f>'[3]Qc, Winter, S2'!D63*Main!$B$8</f>
        <v>6.9692701025397584E-3</v>
      </c>
      <c r="E63" s="5">
        <f>'[3]Qc, Winter, S2'!E63*Main!$B$8</f>
        <v>6.9560505970462224E-3</v>
      </c>
      <c r="F63" s="5">
        <f>'[3]Qc, Winter, S2'!F63*Main!$B$8</f>
        <v>6.1905001333594127E-3</v>
      </c>
      <c r="G63" s="5">
        <f>'[3]Qc, Winter, S2'!G63*Main!$B$8</f>
        <v>5.8097535072970333E-3</v>
      </c>
      <c r="H63" s="5">
        <f>'[3]Qc, Winter, S2'!H63*Main!$B$8</f>
        <v>5.2821618677130937E-3</v>
      </c>
      <c r="I63" s="5">
        <f>'[3]Qc, Winter, S2'!I63*Main!$B$8</f>
        <v>4.8723228017945614E-3</v>
      </c>
      <c r="J63" s="5">
        <f>'[3]Qc, Winter, S2'!J63*Main!$B$8</f>
        <v>5.3304963571817569E-3</v>
      </c>
      <c r="K63" s="5">
        <f>'[3]Qc, Winter, S2'!K63*Main!$B$8</f>
        <v>5.8103005263914929E-3</v>
      </c>
      <c r="L63" s="5">
        <f>'[3]Qc, Winter, S2'!L63*Main!$B$8</f>
        <v>6.5196509399047618E-3</v>
      </c>
      <c r="M63" s="5">
        <f>'[3]Qc, Winter, S2'!M63*Main!$B$8</f>
        <v>7.2845763965697268E-3</v>
      </c>
      <c r="N63" s="5">
        <f>'[3]Qc, Winter, S2'!N63*Main!$B$8</f>
        <v>8.5626541384231335E-3</v>
      </c>
      <c r="O63" s="5">
        <f>'[3]Qc, Winter, S2'!O63*Main!$B$8</f>
        <v>9.101657214335002E-3</v>
      </c>
      <c r="P63" s="5">
        <f>'[3]Qc, Winter, S2'!P63*Main!$B$8</f>
        <v>9.332031160698074E-3</v>
      </c>
      <c r="Q63" s="5">
        <f>'[3]Qc, Winter, S2'!Q63*Main!$B$8</f>
        <v>9.1554319135403097E-3</v>
      </c>
      <c r="R63" s="5">
        <f>'[3]Qc, Winter, S2'!R63*Main!$B$8</f>
        <v>8.4801743639255356E-3</v>
      </c>
      <c r="S63" s="5">
        <f>'[3]Qc, Winter, S2'!S63*Main!$B$8</f>
        <v>6.8335711088856957E-3</v>
      </c>
      <c r="T63" s="5">
        <f>'[3]Qc, Winter, S2'!T63*Main!$B$8</f>
        <v>6.1381864202560803E-3</v>
      </c>
      <c r="U63" s="5">
        <f>'[3]Qc, Winter, S2'!U63*Main!$B$8</f>
        <v>5.3770014411650543E-3</v>
      </c>
      <c r="V63" s="5">
        <f>'[3]Qc, Winter, S2'!V63*Main!$B$8</f>
        <v>4.8044549115884303E-3</v>
      </c>
      <c r="W63" s="5">
        <f>'[3]Qc, Winter, S2'!W63*Main!$B$8</f>
        <v>5.0849852116200992E-3</v>
      </c>
      <c r="X63" s="5">
        <f>'[3]Qc, Winter, S2'!X63*Main!$B$8</f>
        <v>4.662655569821799E-3</v>
      </c>
      <c r="Y63" s="5">
        <f>'[3]Qc, Winter, S2'!Y63*Main!$B$8</f>
        <v>4.6843420995168047E-3</v>
      </c>
    </row>
    <row r="64" spans="1:25" x14ac:dyDescent="0.3">
      <c r="A64">
        <v>83</v>
      </c>
      <c r="B64" s="5">
        <f>'[3]Qc, Winter, S2'!B64*Main!$B$8</f>
        <v>4.8526164113266511E-2</v>
      </c>
      <c r="C64" s="5">
        <f>'[3]Qc, Winter, S2'!C64*Main!$B$8</f>
        <v>4.7731766577400754E-2</v>
      </c>
      <c r="D64" s="5">
        <f>'[3]Qc, Winter, S2'!D64*Main!$B$8</f>
        <v>4.8461443146290736E-2</v>
      </c>
      <c r="E64" s="5">
        <f>'[3]Qc, Winter, S2'!E64*Main!$B$8</f>
        <v>4.4608867123422248E-2</v>
      </c>
      <c r="F64" s="5">
        <f>'[3]Qc, Winter, S2'!F64*Main!$B$8</f>
        <v>4.2721535737122132E-2</v>
      </c>
      <c r="G64" s="5">
        <f>'[3]Qc, Winter, S2'!G64*Main!$B$8</f>
        <v>4.3522753170090876E-2</v>
      </c>
      <c r="H64" s="5">
        <f>'[3]Qc, Winter, S2'!H64*Main!$B$8</f>
        <v>4.4237421293435976E-2</v>
      </c>
      <c r="I64" s="5">
        <f>'[3]Qc, Winter, S2'!I64*Main!$B$8</f>
        <v>4.0290048553688833E-2</v>
      </c>
      <c r="J64" s="5">
        <f>'[3]Qc, Winter, S2'!J64*Main!$B$8</f>
        <v>4.0920573037462889E-2</v>
      </c>
      <c r="K64" s="5">
        <f>'[3]Qc, Winter, S2'!K64*Main!$B$8</f>
        <v>4.1931652488289076E-2</v>
      </c>
      <c r="L64" s="5">
        <f>'[3]Qc, Winter, S2'!L64*Main!$B$8</f>
        <v>4.5584271879747285E-2</v>
      </c>
      <c r="M64" s="5">
        <f>'[3]Qc, Winter, S2'!M64*Main!$B$8</f>
        <v>4.7041220635011184E-2</v>
      </c>
      <c r="N64" s="5">
        <f>'[3]Qc, Winter, S2'!N64*Main!$B$8</f>
        <v>4.7863629631843346E-2</v>
      </c>
      <c r="O64" s="5">
        <f>'[3]Qc, Winter, S2'!O64*Main!$B$8</f>
        <v>4.8734347551347208E-2</v>
      </c>
      <c r="P64" s="5">
        <f>'[3]Qc, Winter, S2'!P64*Main!$B$8</f>
        <v>4.8247078797097005E-2</v>
      </c>
      <c r="Q64" s="5">
        <f>'[3]Qc, Winter, S2'!Q64*Main!$B$8</f>
        <v>4.8864841034781968E-2</v>
      </c>
      <c r="R64" s="5">
        <f>'[3]Qc, Winter, S2'!R64*Main!$B$8</f>
        <v>4.7016427647519843E-2</v>
      </c>
      <c r="S64" s="5">
        <f>'[3]Qc, Winter, S2'!S64*Main!$B$8</f>
        <v>4.8775837680518686E-2</v>
      </c>
      <c r="T64" s="5">
        <f>'[3]Qc, Winter, S2'!T64*Main!$B$8</f>
        <v>4.5657508245511555E-2</v>
      </c>
      <c r="U64" s="5">
        <f>'[3]Qc, Winter, S2'!U64*Main!$B$8</f>
        <v>4.436928453181236E-2</v>
      </c>
      <c r="V64" s="5">
        <f>'[3]Qc, Winter, S2'!V64*Main!$B$8</f>
        <v>4.442489102764232E-2</v>
      </c>
      <c r="W64" s="5">
        <f>'[3]Qc, Winter, S2'!W64*Main!$B$8</f>
        <v>4.4379067786222283E-2</v>
      </c>
      <c r="X64" s="5">
        <f>'[3]Qc, Winter, S2'!X64*Main!$B$8</f>
        <v>4.0990512941824715E-2</v>
      </c>
      <c r="Y64" s="5">
        <f>'[3]Qc, Winter, S2'!Y64*Main!$B$8</f>
        <v>3.9567778630695161E-2</v>
      </c>
    </row>
    <row r="65" spans="1:25" x14ac:dyDescent="0.3">
      <c r="A65">
        <v>84</v>
      </c>
      <c r="B65" s="5">
        <f>'[3]Qc, Winter, S2'!B65*Main!$B$8</f>
        <v>9.0646673932281291E-4</v>
      </c>
      <c r="C65" s="5">
        <f>'[3]Qc, Winter, S2'!C65*Main!$B$8</f>
        <v>6.1010654543562192E-4</v>
      </c>
      <c r="D65" s="5">
        <f>'[3]Qc, Winter, S2'!D65*Main!$B$8</f>
        <v>1.6548835864434367E-4</v>
      </c>
      <c r="E65" s="5">
        <f>'[3]Qc, Winter, S2'!E65*Main!$B$8</f>
        <v>7.4630841407429915E-4</v>
      </c>
      <c r="F65" s="5">
        <f>'[3]Qc, Winter, S2'!F65*Main!$B$8</f>
        <v>8.421522660251652E-4</v>
      </c>
      <c r="G65" s="5">
        <f>'[3]Qc, Winter, S2'!G65*Main!$B$8</f>
        <v>3.859574335748761E-3</v>
      </c>
      <c r="H65" s="5">
        <f>'[3]Qc, Winter, S2'!H65*Main!$B$8</f>
        <v>8.5183203928426831E-3</v>
      </c>
      <c r="I65" s="5">
        <f>'[3]Qc, Winter, S2'!I65*Main!$B$8</f>
        <v>1.1706634795990439E-2</v>
      </c>
      <c r="J65" s="5">
        <f>'[3]Qc, Winter, S2'!J65*Main!$B$8</f>
        <v>1.275299679447537E-2</v>
      </c>
      <c r="K65" s="5">
        <f>'[3]Qc, Winter, S2'!K65*Main!$B$8</f>
        <v>1.3511313693963205E-2</v>
      </c>
      <c r="L65" s="5">
        <f>'[3]Qc, Winter, S2'!L65*Main!$B$8</f>
        <v>1.2732844088663577E-2</v>
      </c>
      <c r="M65" s="5">
        <f>'[3]Qc, Winter, S2'!M65*Main!$B$8</f>
        <v>1.3551458899254824E-2</v>
      </c>
      <c r="N65" s="5">
        <f>'[3]Qc, Winter, S2'!N65*Main!$B$8</f>
        <v>1.2868026964100072E-2</v>
      </c>
      <c r="O65" s="5">
        <f>'[3]Qc, Winter, S2'!O65*Main!$B$8</f>
        <v>8.5303423054229662E-3</v>
      </c>
      <c r="P65" s="5">
        <f>'[3]Qc, Winter, S2'!P65*Main!$B$8</f>
        <v>7.1081791087144906E-3</v>
      </c>
      <c r="Q65" s="5">
        <f>'[3]Qc, Winter, S2'!Q65*Main!$B$8</f>
        <v>5.6267614572989965E-3</v>
      </c>
      <c r="R65" s="5">
        <f>'[3]Qc, Winter, S2'!R65*Main!$B$8</f>
        <v>5.16325750064839E-3</v>
      </c>
      <c r="S65" s="5">
        <f>'[3]Qc, Winter, S2'!S65*Main!$B$8</f>
        <v>5.3982340222638548E-3</v>
      </c>
      <c r="T65" s="5">
        <f>'[3]Qc, Winter, S2'!T65*Main!$B$8</f>
        <v>5.6505788599628317E-3</v>
      </c>
      <c r="U65" s="5">
        <f>'[3]Qc, Winter, S2'!U65*Main!$B$8</f>
        <v>4.2296312816791273E-3</v>
      </c>
      <c r="V65" s="5">
        <f>'[3]Qc, Winter, S2'!V65*Main!$B$8</f>
        <v>3.3828677955133912E-3</v>
      </c>
      <c r="W65" s="5">
        <f>'[3]Qc, Winter, S2'!W65*Main!$B$8</f>
        <v>2.0385240428397434E-3</v>
      </c>
      <c r="X65" s="5">
        <f>'[3]Qc, Winter, S2'!X65*Main!$B$8</f>
        <v>6.4919247602482171E-5</v>
      </c>
      <c r="Y65" s="5">
        <f>'[3]Qc, Winter, S2'!Y65*Main!$B$8</f>
        <v>0</v>
      </c>
    </row>
    <row r="66" spans="1:25" x14ac:dyDescent="0.3">
      <c r="A66">
        <v>85</v>
      </c>
      <c r="B66" s="5">
        <f>'[3]Qc, Winter, S2'!B66*Main!$B$8</f>
        <v>1.2292373608859531E-2</v>
      </c>
      <c r="C66" s="5">
        <f>'[3]Qc, Winter, S2'!C66*Main!$B$8</f>
        <v>1.1522607382682817E-2</v>
      </c>
      <c r="D66" s="5">
        <f>'[3]Qc, Winter, S2'!D66*Main!$B$8</f>
        <v>1.0230850484792145E-2</v>
      </c>
      <c r="E66" s="5">
        <f>'[3]Qc, Winter, S2'!E66*Main!$B$8</f>
        <v>1.04354654233935E-2</v>
      </c>
      <c r="F66" s="5">
        <f>'[3]Qc, Winter, S2'!F66*Main!$B$8</f>
        <v>9.6089504725446733E-3</v>
      </c>
      <c r="G66" s="5">
        <f>'[3]Qc, Winter, S2'!G66*Main!$B$8</f>
        <v>8.3384206377390725E-3</v>
      </c>
      <c r="H66" s="5">
        <f>'[3]Qc, Winter, S2'!H66*Main!$B$8</f>
        <v>8.7795999983736675E-3</v>
      </c>
      <c r="I66" s="5">
        <f>'[3]Qc, Winter, S2'!I66*Main!$B$8</f>
        <v>8.5723586691705076E-3</v>
      </c>
      <c r="J66" s="5">
        <f>'[3]Qc, Winter, S2'!J66*Main!$B$8</f>
        <v>8.605268470925239E-3</v>
      </c>
      <c r="K66" s="5">
        <f>'[3]Qc, Winter, S2'!K66*Main!$B$8</f>
        <v>1.1219790376996082E-2</v>
      </c>
      <c r="L66" s="5">
        <f>'[3]Qc, Winter, S2'!L66*Main!$B$8</f>
        <v>1.3763232908869794E-2</v>
      </c>
      <c r="M66" s="5">
        <f>'[3]Qc, Winter, S2'!M66*Main!$B$8</f>
        <v>1.4152091382983205E-2</v>
      </c>
      <c r="N66" s="5">
        <f>'[3]Qc, Winter, S2'!N66*Main!$B$8</f>
        <v>1.3947420896376963E-2</v>
      </c>
      <c r="O66" s="5">
        <f>'[3]Qc, Winter, S2'!O66*Main!$B$8</f>
        <v>1.214409703864255E-2</v>
      </c>
      <c r="P66" s="5">
        <f>'[3]Qc, Winter, S2'!P66*Main!$B$8</f>
        <v>1.4764959142489435E-2</v>
      </c>
      <c r="Q66" s="5">
        <f>'[3]Qc, Winter, S2'!Q66*Main!$B$8</f>
        <v>1.5960490341879113E-2</v>
      </c>
      <c r="R66" s="5">
        <f>'[3]Qc, Winter, S2'!R66*Main!$B$8</f>
        <v>1.4889751782005682E-2</v>
      </c>
      <c r="S66" s="5">
        <f>'[3]Qc, Winter, S2'!S66*Main!$B$8</f>
        <v>1.4121229500057555E-2</v>
      </c>
      <c r="T66" s="5">
        <f>'[3]Qc, Winter, S2'!T66*Main!$B$8</f>
        <v>1.3004578123007872E-2</v>
      </c>
      <c r="U66" s="5">
        <f>'[3]Qc, Winter, S2'!U66*Main!$B$8</f>
        <v>1.0011538684487878E-2</v>
      </c>
      <c r="V66" s="5">
        <f>'[3]Qc, Winter, S2'!V66*Main!$B$8</f>
        <v>1.0551855599468918E-2</v>
      </c>
      <c r="W66" s="5">
        <f>'[3]Qc, Winter, S2'!W66*Main!$B$8</f>
        <v>1.0464492014952476E-2</v>
      </c>
      <c r="X66" s="5">
        <f>'[3]Qc, Winter, S2'!X66*Main!$B$8</f>
        <v>9.6254211917280678E-3</v>
      </c>
      <c r="Y66" s="5">
        <f>'[3]Qc, Winter, S2'!Y66*Main!$B$8</f>
        <v>8.7998312439142162E-3</v>
      </c>
    </row>
    <row r="67" spans="1:25" x14ac:dyDescent="0.3">
      <c r="A67">
        <v>87</v>
      </c>
      <c r="B67" s="5">
        <f>'[3]Qc, Winter, S2'!B67*Main!$B$8</f>
        <v>3.9431873263327593E-3</v>
      </c>
      <c r="C67" s="5">
        <f>'[3]Qc, Winter, S2'!C67*Main!$B$8</f>
        <v>3.9191436851059849E-3</v>
      </c>
      <c r="D67" s="5">
        <f>'[3]Qc, Winter, S2'!D67*Main!$B$8</f>
        <v>3.7509332902885134E-3</v>
      </c>
      <c r="E67" s="5">
        <f>'[3]Qc, Winter, S2'!E67*Main!$B$8</f>
        <v>3.7789953330474397E-3</v>
      </c>
      <c r="F67" s="5">
        <f>'[3]Qc, Winter, S2'!F67*Main!$B$8</f>
        <v>3.9275912123256096E-3</v>
      </c>
      <c r="G67" s="5">
        <f>'[3]Qc, Winter, S2'!G67*Main!$B$8</f>
        <v>4.1107730819959663E-3</v>
      </c>
      <c r="H67" s="5">
        <f>'[3]Qc, Winter, S2'!H67*Main!$B$8</f>
        <v>4.0325945992010911E-3</v>
      </c>
      <c r="I67" s="5">
        <f>'[3]Qc, Winter, S2'!I67*Main!$B$8</f>
        <v>3.7276789089589544E-3</v>
      </c>
      <c r="J67" s="5">
        <f>'[3]Qc, Winter, S2'!J67*Main!$B$8</f>
        <v>4.1630730000649721E-3</v>
      </c>
      <c r="K67" s="5">
        <f>'[3]Qc, Winter, S2'!K67*Main!$B$8</f>
        <v>4.4436599517042727E-3</v>
      </c>
      <c r="L67" s="5">
        <f>'[3]Qc, Winter, S2'!L67*Main!$B$8</f>
        <v>4.3784973596962869E-3</v>
      </c>
      <c r="M67" s="5">
        <f>'[3]Qc, Winter, S2'!M67*Main!$B$8</f>
        <v>4.4093079250942446E-3</v>
      </c>
      <c r="N67" s="5">
        <f>'[3]Qc, Winter, S2'!N67*Main!$B$8</f>
        <v>4.4377394908393071E-3</v>
      </c>
      <c r="O67" s="5">
        <f>'[3]Qc, Winter, S2'!O67*Main!$B$8</f>
        <v>4.165627840422073E-3</v>
      </c>
      <c r="P67" s="5">
        <f>'[3]Qc, Winter, S2'!P67*Main!$B$8</f>
        <v>3.3888875806255014E-3</v>
      </c>
      <c r="Q67" s="5">
        <f>'[3]Qc, Winter, S2'!Q67*Main!$B$8</f>
        <v>3.3512714649602464E-3</v>
      </c>
      <c r="R67" s="5">
        <f>'[3]Qc, Winter, S2'!R67*Main!$B$8</f>
        <v>2.8370821610581025E-3</v>
      </c>
      <c r="S67" s="5">
        <f>'[3]Qc, Winter, S2'!S67*Main!$B$8</f>
        <v>2.8959130162444289E-3</v>
      </c>
      <c r="T67" s="5">
        <f>'[3]Qc, Winter, S2'!T67*Main!$B$8</f>
        <v>2.9791616339884404E-3</v>
      </c>
      <c r="U67" s="5">
        <f>'[3]Qc, Winter, S2'!U67*Main!$B$8</f>
        <v>2.8098546259089797E-3</v>
      </c>
      <c r="V67" s="5">
        <f>'[3]Qc, Winter, S2'!V67*Main!$B$8</f>
        <v>2.8055570128820771E-3</v>
      </c>
      <c r="W67" s="5">
        <f>'[3]Qc, Winter, S2'!W67*Main!$B$8</f>
        <v>2.7341248536737932E-3</v>
      </c>
      <c r="X67" s="5">
        <f>'[3]Qc, Winter, S2'!X67*Main!$B$8</f>
        <v>2.8602053975946731E-3</v>
      </c>
      <c r="Y67" s="5">
        <f>'[3]Qc, Winter, S2'!Y67*Main!$B$8</f>
        <v>2.8702796352619718E-3</v>
      </c>
    </row>
    <row r="68" spans="1:25" x14ac:dyDescent="0.3">
      <c r="A68">
        <v>88</v>
      </c>
      <c r="B68" s="5">
        <f>'[3]Qc, Winter, S2'!B68*Main!$B$8</f>
        <v>1.5170821927713957E-2</v>
      </c>
      <c r="C68" s="5">
        <f>'[3]Qc, Winter, S2'!C68*Main!$B$8</f>
        <v>1.0788895306418118E-2</v>
      </c>
      <c r="D68" s="5">
        <f>'[3]Qc, Winter, S2'!D68*Main!$B$8</f>
        <v>1.0443631347979094E-2</v>
      </c>
      <c r="E68" s="5">
        <f>'[3]Qc, Winter, S2'!E68*Main!$B$8</f>
        <v>1.0443105113403021E-2</v>
      </c>
      <c r="F68" s="5">
        <f>'[3]Qc, Winter, S2'!F68*Main!$B$8</f>
        <v>8.3744755233862538E-3</v>
      </c>
      <c r="G68" s="5">
        <f>'[3]Qc, Winter, S2'!G68*Main!$B$8</f>
        <v>7.7578632397626787E-3</v>
      </c>
      <c r="H68" s="5">
        <f>'[3]Qc, Winter, S2'!H68*Main!$B$8</f>
        <v>8.0254339327475045E-3</v>
      </c>
      <c r="I68" s="5">
        <f>'[3]Qc, Winter, S2'!I68*Main!$B$8</f>
        <v>8.1440219336916721E-3</v>
      </c>
      <c r="J68" s="5">
        <f>'[3]Qc, Winter, S2'!J68*Main!$B$8</f>
        <v>7.5787181650035706E-3</v>
      </c>
      <c r="K68" s="5">
        <f>'[3]Qc, Winter, S2'!K68*Main!$B$8</f>
        <v>8.1133962217536781E-3</v>
      </c>
      <c r="L68" s="5">
        <f>'[3]Qc, Winter, S2'!L68*Main!$B$8</f>
        <v>7.9987651884554662E-3</v>
      </c>
      <c r="M68" s="5">
        <f>'[3]Qc, Winter, S2'!M68*Main!$B$8</f>
        <v>8.1706062523736415E-3</v>
      </c>
      <c r="N68" s="5">
        <f>'[3]Qc, Winter, S2'!N68*Main!$B$8</f>
        <v>7.7775014827610187E-3</v>
      </c>
      <c r="O68" s="5">
        <f>'[3]Qc, Winter, S2'!O68*Main!$B$8</f>
        <v>7.640138072232126E-3</v>
      </c>
      <c r="P68" s="5">
        <f>'[3]Qc, Winter, S2'!P68*Main!$B$8</f>
        <v>7.1582289647180953E-3</v>
      </c>
      <c r="Q68" s="5">
        <f>'[3]Qc, Winter, S2'!Q68*Main!$B$8</f>
        <v>8.4598574052383736E-3</v>
      </c>
      <c r="R68" s="5">
        <f>'[3]Qc, Winter, S2'!R68*Main!$B$8</f>
        <v>6.5794079017288155E-3</v>
      </c>
      <c r="S68" s="5">
        <f>'[3]Qc, Winter, S2'!S68*Main!$B$8</f>
        <v>4.4905628844775208E-3</v>
      </c>
      <c r="T68" s="5">
        <f>'[3]Qc, Winter, S2'!T68*Main!$B$8</f>
        <v>4.1090345398033593E-3</v>
      </c>
      <c r="U68" s="5">
        <f>'[3]Qc, Winter, S2'!U68*Main!$B$8</f>
        <v>5.3107032419313855E-3</v>
      </c>
      <c r="V68" s="5">
        <f>'[3]Qc, Winter, S2'!V68*Main!$B$8</f>
        <v>5.0591083022983492E-3</v>
      </c>
      <c r="W68" s="5">
        <f>'[3]Qc, Winter, S2'!W68*Main!$B$8</f>
        <v>5.5246839052370787E-3</v>
      </c>
      <c r="X68" s="5">
        <f>'[3]Qc, Winter, S2'!X68*Main!$B$8</f>
        <v>4.7843389925348407E-3</v>
      </c>
      <c r="Y68" s="5">
        <f>'[3]Qc, Winter, S2'!Y68*Main!$B$8</f>
        <v>5.7986532869434924E-3</v>
      </c>
    </row>
    <row r="69" spans="1:25" x14ac:dyDescent="0.3">
      <c r="A69">
        <v>89</v>
      </c>
      <c r="B69" s="5">
        <f>'[3]Qc, Winter, S2'!B69*Main!$B$8</f>
        <v>4.8457612909026783E-3</v>
      </c>
      <c r="C69" s="5">
        <f>'[3]Qc, Winter, S2'!C69*Main!$B$8</f>
        <v>4.7261478590736403E-3</v>
      </c>
      <c r="D69" s="5">
        <f>'[3]Qc, Winter, S2'!D69*Main!$B$8</f>
        <v>4.5872866756845702E-3</v>
      </c>
      <c r="E69" s="5">
        <f>'[3]Qc, Winter, S2'!E69*Main!$B$8</f>
        <v>4.4873469860755369E-3</v>
      </c>
      <c r="F69" s="5">
        <f>'[3]Qc, Winter, S2'!F69*Main!$B$8</f>
        <v>4.5311962500504711E-3</v>
      </c>
      <c r="G69" s="5">
        <f>'[3]Qc, Winter, S2'!G69*Main!$B$8</f>
        <v>4.6017252943449062E-3</v>
      </c>
      <c r="H69" s="5">
        <f>'[3]Qc, Winter, S2'!H69*Main!$B$8</f>
        <v>4.7194574513595156E-3</v>
      </c>
      <c r="I69" s="5">
        <f>'[3]Qc, Winter, S2'!I69*Main!$B$8</f>
        <v>4.8505836670353266E-3</v>
      </c>
      <c r="J69" s="5">
        <f>'[3]Qc, Winter, S2'!J69*Main!$B$8</f>
        <v>4.8864077157747899E-3</v>
      </c>
      <c r="K69" s="5">
        <f>'[3]Qc, Winter, S2'!K69*Main!$B$8</f>
        <v>4.9098802425804854E-3</v>
      </c>
      <c r="L69" s="5">
        <f>'[3]Qc, Winter, S2'!L69*Main!$B$8</f>
        <v>4.9601567050146112E-3</v>
      </c>
      <c r="M69" s="5">
        <f>'[3]Qc, Winter, S2'!M69*Main!$B$8</f>
        <v>4.9731334179040172E-3</v>
      </c>
      <c r="N69" s="5">
        <f>'[3]Qc, Winter, S2'!N69*Main!$B$8</f>
        <v>4.9795779061395642E-3</v>
      </c>
      <c r="O69" s="5">
        <f>'[3]Qc, Winter, S2'!O69*Main!$B$8</f>
        <v>4.940274381875602E-3</v>
      </c>
      <c r="P69" s="5">
        <f>'[3]Qc, Winter, S2'!P69*Main!$B$8</f>
        <v>4.7245305292493069E-3</v>
      </c>
      <c r="Q69" s="5">
        <f>'[3]Qc, Winter, S2'!Q69*Main!$B$8</f>
        <v>4.6792826327275482E-3</v>
      </c>
      <c r="R69" s="5">
        <f>'[3]Qc, Winter, S2'!R69*Main!$B$8</f>
        <v>4.7458133242730509E-3</v>
      </c>
      <c r="S69" s="5">
        <f>'[3]Qc, Winter, S2'!S69*Main!$B$8</f>
        <v>4.8449499589505425E-3</v>
      </c>
      <c r="T69" s="5">
        <f>'[3]Qc, Winter, S2'!T69*Main!$B$8</f>
        <v>5.12279942397827E-3</v>
      </c>
      <c r="U69" s="5">
        <f>'[3]Qc, Winter, S2'!U69*Main!$B$8</f>
        <v>5.3984613644295406E-3</v>
      </c>
      <c r="V69" s="5">
        <f>'[3]Qc, Winter, S2'!V69*Main!$B$8</f>
        <v>5.4192228910895672E-3</v>
      </c>
      <c r="W69" s="5">
        <f>'[3]Qc, Winter, S2'!W69*Main!$B$8</f>
        <v>5.3366533569019587E-3</v>
      </c>
      <c r="X69" s="5">
        <f>'[3]Qc, Winter, S2'!X69*Main!$B$8</f>
        <v>5.1240402413324105E-3</v>
      </c>
      <c r="Y69" s="5">
        <f>'[3]Qc, Winter, S2'!Y69*Main!$B$8</f>
        <v>4.9012802342481149E-3</v>
      </c>
    </row>
    <row r="70" spans="1:25" x14ac:dyDescent="0.3">
      <c r="A70">
        <v>90</v>
      </c>
      <c r="B70" s="5">
        <f>'[3]Qc, Winter, S2'!B70*Main!$B$8</f>
        <v>3.5642963531077231E-2</v>
      </c>
      <c r="C70" s="5">
        <f>'[3]Qc, Winter, S2'!C70*Main!$B$8</f>
        <v>3.5166669554335103E-2</v>
      </c>
      <c r="D70" s="5">
        <f>'[3]Qc, Winter, S2'!D70*Main!$B$8</f>
        <v>3.3614660137202435E-2</v>
      </c>
      <c r="E70" s="5">
        <f>'[3]Qc, Winter, S2'!E70*Main!$B$8</f>
        <v>3.3728716929205121E-2</v>
      </c>
      <c r="F70" s="5">
        <f>'[3]Qc, Winter, S2'!F70*Main!$B$8</f>
        <v>3.5310310441217303E-2</v>
      </c>
      <c r="G70" s="5">
        <f>'[3]Qc, Winter, S2'!G70*Main!$B$8</f>
        <v>3.2840833020787843E-2</v>
      </c>
      <c r="H70" s="5">
        <f>'[3]Qc, Winter, S2'!H70*Main!$B$8</f>
        <v>3.4691067720448526E-2</v>
      </c>
      <c r="I70" s="5">
        <f>'[3]Qc, Winter, S2'!I70*Main!$B$8</f>
        <v>1.9890366379756622E-2</v>
      </c>
      <c r="J70" s="5">
        <f>'[3]Qc, Winter, S2'!J70*Main!$B$8</f>
        <v>1.6814861145707148E-2</v>
      </c>
      <c r="K70" s="5">
        <f>'[3]Qc, Winter, S2'!K70*Main!$B$8</f>
        <v>1.4349957422924896E-2</v>
      </c>
      <c r="L70" s="5">
        <f>'[3]Qc, Winter, S2'!L70*Main!$B$8</f>
        <v>1.5382588947844869E-2</v>
      </c>
      <c r="M70" s="5">
        <f>'[3]Qc, Winter, S2'!M70*Main!$B$8</f>
        <v>1.7111289946898381E-2</v>
      </c>
      <c r="N70" s="5">
        <f>'[3]Qc, Winter, S2'!N70*Main!$B$8</f>
        <v>1.6514079367417913E-2</v>
      </c>
      <c r="O70" s="5">
        <f>'[3]Qc, Winter, S2'!O70*Main!$B$8</f>
        <v>1.52206521667711E-2</v>
      </c>
      <c r="P70" s="5">
        <f>'[3]Qc, Winter, S2'!P70*Main!$B$8</f>
        <v>1.3507075123683217E-2</v>
      </c>
      <c r="Q70" s="5">
        <f>'[3]Qc, Winter, S2'!Q70*Main!$B$8</f>
        <v>1.5168197744317649E-2</v>
      </c>
      <c r="R70" s="5">
        <f>'[3]Qc, Winter, S2'!R70*Main!$B$8</f>
        <v>1.6676384567875069E-2</v>
      </c>
      <c r="S70" s="5">
        <f>'[3]Qc, Winter, S2'!S70*Main!$B$8</f>
        <v>1.6890406800217535E-2</v>
      </c>
      <c r="T70" s="5">
        <f>'[3]Qc, Winter, S2'!T70*Main!$B$8</f>
        <v>1.3465244900932181E-2</v>
      </c>
      <c r="U70" s="5">
        <f>'[3]Qc, Winter, S2'!U70*Main!$B$8</f>
        <v>1.2561497990577002E-2</v>
      </c>
      <c r="V70" s="5">
        <f>'[3]Qc, Winter, S2'!V70*Main!$B$8</f>
        <v>1.5585839649518318E-2</v>
      </c>
      <c r="W70" s="5">
        <f>'[3]Qc, Winter, S2'!W70*Main!$B$8</f>
        <v>2.5705080765330936E-2</v>
      </c>
      <c r="X70" s="5">
        <f>'[3]Qc, Winter, S2'!X70*Main!$B$8</f>
        <v>3.4575261534159567E-2</v>
      </c>
      <c r="Y70" s="5">
        <f>'[3]Qc, Winter, S2'!Y70*Main!$B$8</f>
        <v>3.8434934826287882E-2</v>
      </c>
    </row>
    <row r="71" spans="1:25" x14ac:dyDescent="0.3">
      <c r="A71">
        <v>91</v>
      </c>
      <c r="B71" s="5">
        <f>'[3]Qc, Winter, S2'!B71*Main!$B$8</f>
        <v>4.0190088815296579E-2</v>
      </c>
      <c r="C71" s="5">
        <f>'[3]Qc, Winter, S2'!C71*Main!$B$8</f>
        <v>3.7422533995107081E-2</v>
      </c>
      <c r="D71" s="5">
        <f>'[3]Qc, Winter, S2'!D71*Main!$B$8</f>
        <v>3.7511508287831383E-2</v>
      </c>
      <c r="E71" s="5">
        <f>'[3]Qc, Winter, S2'!E71*Main!$B$8</f>
        <v>3.7547013395377235E-2</v>
      </c>
      <c r="F71" s="5">
        <f>'[3]Qc, Winter, S2'!F71*Main!$B$8</f>
        <v>3.8012557177770127E-2</v>
      </c>
      <c r="G71" s="5">
        <f>'[3]Qc, Winter, S2'!G71*Main!$B$8</f>
        <v>3.6339572299086013E-2</v>
      </c>
      <c r="H71" s="5">
        <f>'[3]Qc, Winter, S2'!H71*Main!$B$8</f>
        <v>3.3275692048495828E-2</v>
      </c>
      <c r="I71" s="5">
        <f>'[3]Qc, Winter, S2'!I71*Main!$B$8</f>
        <v>3.3051439418697495E-2</v>
      </c>
      <c r="J71" s="5">
        <f>'[3]Qc, Winter, S2'!J71*Main!$B$8</f>
        <v>3.3321818780671017E-2</v>
      </c>
      <c r="K71" s="5">
        <f>'[3]Qc, Winter, S2'!K71*Main!$B$8</f>
        <v>3.226660827930207E-2</v>
      </c>
      <c r="L71" s="5">
        <f>'[3]Qc, Winter, S2'!L71*Main!$B$8</f>
        <v>3.2448940190924182E-2</v>
      </c>
      <c r="M71" s="5">
        <f>'[3]Qc, Winter, S2'!M71*Main!$B$8</f>
        <v>3.499264666778798E-2</v>
      </c>
      <c r="N71" s="5">
        <f>'[3]Qc, Winter, S2'!N71*Main!$B$8</f>
        <v>3.5338426376576991E-2</v>
      </c>
      <c r="O71" s="5">
        <f>'[3]Qc, Winter, S2'!O71*Main!$B$8</f>
        <v>3.6982833462152205E-2</v>
      </c>
      <c r="P71" s="5">
        <f>'[3]Qc, Winter, S2'!P71*Main!$B$8</f>
        <v>3.6396145366987716E-2</v>
      </c>
      <c r="Q71" s="5">
        <f>'[3]Qc, Winter, S2'!Q71*Main!$B$8</f>
        <v>3.2576447877129489E-2</v>
      </c>
      <c r="R71" s="5">
        <f>'[3]Qc, Winter, S2'!R71*Main!$B$8</f>
        <v>3.3390366858036299E-2</v>
      </c>
      <c r="S71" s="5">
        <f>'[3]Qc, Winter, S2'!S71*Main!$B$8</f>
        <v>3.2802482825362682E-2</v>
      </c>
      <c r="T71" s="5">
        <f>'[3]Qc, Winter, S2'!T71*Main!$B$8</f>
        <v>3.1848499182272234E-2</v>
      </c>
      <c r="U71" s="5">
        <f>'[3]Qc, Winter, S2'!U71*Main!$B$8</f>
        <v>2.9755338526482523E-2</v>
      </c>
      <c r="V71" s="5">
        <f>'[3]Qc, Winter, S2'!V71*Main!$B$8</f>
        <v>2.81688856676457E-2</v>
      </c>
      <c r="W71" s="5">
        <f>'[3]Qc, Winter, S2'!W71*Main!$B$8</f>
        <v>2.9883132413666642E-2</v>
      </c>
      <c r="X71" s="5">
        <f>'[3]Qc, Winter, S2'!X71*Main!$B$8</f>
        <v>2.9574467417028592E-2</v>
      </c>
      <c r="Y71" s="5">
        <f>'[3]Qc, Winter, S2'!Y71*Main!$B$8</f>
        <v>2.8875544394061359E-2</v>
      </c>
    </row>
    <row r="72" spans="1:25" x14ac:dyDescent="0.3">
      <c r="A72">
        <v>92</v>
      </c>
      <c r="B72" s="5">
        <f>'[3]Qc, Winter, S2'!B72*Main!$B$8</f>
        <v>2.1903166914056315E-4</v>
      </c>
      <c r="C72" s="5">
        <f>'[3]Qc, Winter, S2'!C72*Main!$B$8</f>
        <v>1.6018499564821005E-4</v>
      </c>
      <c r="D72" s="5">
        <f>'[3]Qc, Winter, S2'!D72*Main!$B$8</f>
        <v>1.0642206820552705E-4</v>
      </c>
      <c r="E72" s="5">
        <f>'[3]Qc, Winter, S2'!E72*Main!$B$8</f>
        <v>1.042121037065659E-4</v>
      </c>
      <c r="F72" s="5">
        <f>'[3]Qc, Winter, S2'!F72*Main!$B$8</f>
        <v>7.289075417097784E-5</v>
      </c>
      <c r="G72" s="5">
        <f>'[3]Qc, Winter, S2'!G72*Main!$B$8</f>
        <v>1.1189796109762614E-4</v>
      </c>
      <c r="H72" s="5">
        <f>'[3]Qc, Winter, S2'!H72*Main!$B$8</f>
        <v>1.7619036234035309E-4</v>
      </c>
      <c r="I72" s="5">
        <f>'[3]Qc, Winter, S2'!I72*Main!$B$8</f>
        <v>1.8510140271331757E-4</v>
      </c>
      <c r="J72" s="5">
        <f>'[3]Qc, Winter, S2'!J72*Main!$B$8</f>
        <v>1.8712780128885272E-4</v>
      </c>
      <c r="K72" s="5">
        <f>'[3]Qc, Winter, S2'!K72*Main!$B$8</f>
        <v>1.9054602686094534E-4</v>
      </c>
      <c r="L72" s="5">
        <f>'[3]Qc, Winter, S2'!L72*Main!$B$8</f>
        <v>1.8466676716516567E-4</v>
      </c>
      <c r="M72" s="5">
        <f>'[3]Qc, Winter, S2'!M72*Main!$B$8</f>
        <v>2.0786652015879558E-4</v>
      </c>
      <c r="N72" s="5">
        <f>'[3]Qc, Winter, S2'!N72*Main!$B$8</f>
        <v>2.2563985845010749E-4</v>
      </c>
      <c r="O72" s="5">
        <f>'[3]Qc, Winter, S2'!O72*Main!$B$8</f>
        <v>2.3374048653989081E-4</v>
      </c>
      <c r="P72" s="5">
        <f>'[3]Qc, Winter, S2'!P72*Main!$B$8</f>
        <v>1.6850928722785905E-4</v>
      </c>
      <c r="Q72" s="5">
        <f>'[3]Qc, Winter, S2'!Q72*Main!$B$8</f>
        <v>1.4493964338051205E-4</v>
      </c>
      <c r="R72" s="5">
        <f>'[3]Qc, Winter, S2'!R72*Main!$B$8</f>
        <v>1.4231122950700777E-4</v>
      </c>
      <c r="S72" s="5">
        <f>'[3]Qc, Winter, S2'!S72*Main!$B$8</f>
        <v>1.6565169185075876E-4</v>
      </c>
      <c r="T72" s="5">
        <f>'[3]Qc, Winter, S2'!T72*Main!$B$8</f>
        <v>2.9909455362431584E-4</v>
      </c>
      <c r="U72" s="5">
        <f>'[3]Qc, Winter, S2'!U72*Main!$B$8</f>
        <v>4.1885697182407103E-4</v>
      </c>
      <c r="V72" s="5">
        <f>'[3]Qc, Winter, S2'!V72*Main!$B$8</f>
        <v>4.9973413120061607E-4</v>
      </c>
      <c r="W72" s="5">
        <f>'[3]Qc, Winter, S2'!W72*Main!$B$8</f>
        <v>4.6465188744028755E-4</v>
      </c>
      <c r="X72" s="5">
        <f>'[3]Qc, Winter, S2'!X72*Main!$B$8</f>
        <v>3.8870654480203991E-4</v>
      </c>
      <c r="Y72" s="5">
        <f>'[3]Qc, Winter, S2'!Y72*Main!$B$8</f>
        <v>2.9919038312943103E-4</v>
      </c>
    </row>
    <row r="73" spans="1:25" x14ac:dyDescent="0.3">
      <c r="A73">
        <v>93</v>
      </c>
      <c r="B73" s="5">
        <f>'[3]Qc, Winter, S2'!B73*Main!$B$8</f>
        <v>3.0700085934257507E-2</v>
      </c>
      <c r="C73" s="5">
        <f>'[3]Qc, Winter, S2'!C73*Main!$B$8</f>
        <v>2.9049448091511904E-2</v>
      </c>
      <c r="D73" s="5">
        <f>'[3]Qc, Winter, S2'!D73*Main!$B$8</f>
        <v>2.8341574114539053E-2</v>
      </c>
      <c r="E73" s="5">
        <f>'[3]Qc, Winter, S2'!E73*Main!$B$8</f>
        <v>2.763891962675364E-2</v>
      </c>
      <c r="F73" s="5">
        <f>'[3]Qc, Winter, S2'!F73*Main!$B$8</f>
        <v>2.8183922071126813E-2</v>
      </c>
      <c r="G73" s="5">
        <f>'[3]Qc, Winter, S2'!G73*Main!$B$8</f>
        <v>2.7805851313856017E-2</v>
      </c>
      <c r="H73" s="5">
        <f>'[3]Qc, Winter, S2'!H73*Main!$B$8</f>
        <v>2.7552015876714714E-2</v>
      </c>
      <c r="I73" s="5">
        <f>'[3]Qc, Winter, S2'!I73*Main!$B$8</f>
        <v>2.755605947717623E-2</v>
      </c>
      <c r="J73" s="5">
        <f>'[3]Qc, Winter, S2'!J73*Main!$B$8</f>
        <v>2.7343041707266473E-2</v>
      </c>
      <c r="K73" s="5">
        <f>'[3]Qc, Winter, S2'!K73*Main!$B$8</f>
        <v>2.8701009251906287E-2</v>
      </c>
      <c r="L73" s="5">
        <f>'[3]Qc, Winter, S2'!L73*Main!$B$8</f>
        <v>2.9956181350897886E-2</v>
      </c>
      <c r="M73" s="5">
        <f>'[3]Qc, Winter, S2'!M73*Main!$B$8</f>
        <v>3.0943178902268775E-2</v>
      </c>
      <c r="N73" s="5">
        <f>'[3]Qc, Winter, S2'!N73*Main!$B$8</f>
        <v>3.1883984057101078E-2</v>
      </c>
      <c r="O73" s="5">
        <f>'[3]Qc, Winter, S2'!O73*Main!$B$8</f>
        <v>3.2991676203124556E-2</v>
      </c>
      <c r="P73" s="5">
        <f>'[3]Qc, Winter, S2'!P73*Main!$B$8</f>
        <v>3.2952899465238036E-2</v>
      </c>
      <c r="Q73" s="5">
        <f>'[3]Qc, Winter, S2'!Q73*Main!$B$8</f>
        <v>3.2629653485185414E-2</v>
      </c>
      <c r="R73" s="5">
        <f>'[3]Qc, Winter, S2'!R73*Main!$B$8</f>
        <v>3.1257762336500079E-2</v>
      </c>
      <c r="S73" s="5">
        <f>'[3]Qc, Winter, S2'!S73*Main!$B$8</f>
        <v>2.8314468527493371E-2</v>
      </c>
      <c r="T73" s="5">
        <f>'[3]Qc, Winter, S2'!T73*Main!$B$8</f>
        <v>2.8395387991641846E-2</v>
      </c>
      <c r="U73" s="5">
        <f>'[3]Qc, Winter, S2'!U73*Main!$B$8</f>
        <v>2.7222974878642597E-2</v>
      </c>
      <c r="V73" s="5">
        <f>'[3]Qc, Winter, S2'!V73*Main!$B$8</f>
        <v>2.7789405057866829E-2</v>
      </c>
      <c r="W73" s="5">
        <f>'[3]Qc, Winter, S2'!W73*Main!$B$8</f>
        <v>2.8464655617997544E-2</v>
      </c>
      <c r="X73" s="5">
        <f>'[3]Qc, Winter, S2'!X73*Main!$B$8</f>
        <v>2.8026866341065021E-2</v>
      </c>
      <c r="Y73" s="5">
        <f>'[3]Qc, Winter, S2'!Y73*Main!$B$8</f>
        <v>2.7446228747955746E-2</v>
      </c>
    </row>
    <row r="74" spans="1:25" x14ac:dyDescent="0.3">
      <c r="A74">
        <v>94</v>
      </c>
      <c r="B74" s="5">
        <f>'[3]Qc, Winter, S2'!B74*Main!$B$8</f>
        <v>2.1369808214389108E-2</v>
      </c>
      <c r="C74" s="5">
        <f>'[3]Qc, Winter, S2'!C74*Main!$B$8</f>
        <v>2.9192376602821531E-2</v>
      </c>
      <c r="D74" s="5">
        <f>'[3]Qc, Winter, S2'!D74*Main!$B$8</f>
        <v>2.8940052181773354E-2</v>
      </c>
      <c r="E74" s="5">
        <f>'[3]Qc, Winter, S2'!E74*Main!$B$8</f>
        <v>3.2285345246724474E-2</v>
      </c>
      <c r="F74" s="5">
        <f>'[3]Qc, Winter, S2'!F74*Main!$B$8</f>
        <v>3.9932485126578897E-2</v>
      </c>
      <c r="G74" s="5">
        <f>'[3]Qc, Winter, S2'!G74*Main!$B$8</f>
        <v>5.4117129295828494E-2</v>
      </c>
      <c r="H74" s="5">
        <f>'[3]Qc, Winter, S2'!H74*Main!$B$8</f>
        <v>6.4130715715211645E-2</v>
      </c>
      <c r="I74" s="5">
        <f>'[3]Qc, Winter, S2'!I74*Main!$B$8</f>
        <v>6.3969492597246977E-2</v>
      </c>
      <c r="J74" s="5">
        <f>'[3]Qc, Winter, S2'!J74*Main!$B$8</f>
        <v>6.3301068555835754E-2</v>
      </c>
      <c r="K74" s="5">
        <f>'[3]Qc, Winter, S2'!K74*Main!$B$8</f>
        <v>4.0811535614683009E-2</v>
      </c>
      <c r="L74" s="5">
        <f>'[3]Qc, Winter, S2'!L74*Main!$B$8</f>
        <v>2.7625720905778486E-2</v>
      </c>
      <c r="M74" s="5">
        <f>'[3]Qc, Winter, S2'!M74*Main!$B$8</f>
        <v>1.1885461849224892E-2</v>
      </c>
      <c r="N74" s="5">
        <f>'[3]Qc, Winter, S2'!N74*Main!$B$8</f>
        <v>1.3579059819999692E-2</v>
      </c>
      <c r="O74" s="5">
        <f>'[3]Qc, Winter, S2'!O74*Main!$B$8</f>
        <v>2.2221360416803736E-2</v>
      </c>
      <c r="P74" s="5">
        <f>'[3]Qc, Winter, S2'!P74*Main!$B$8</f>
        <v>2.6666396193264743E-2</v>
      </c>
      <c r="Q74" s="5">
        <f>'[3]Qc, Winter, S2'!Q74*Main!$B$8</f>
        <v>2.5014834635020706E-2</v>
      </c>
      <c r="R74" s="5">
        <f>'[3]Qc, Winter, S2'!R74*Main!$B$8</f>
        <v>1.8760832831786114E-2</v>
      </c>
      <c r="S74" s="5">
        <f>'[3]Qc, Winter, S2'!S74*Main!$B$8</f>
        <v>1.4094551191208381E-2</v>
      </c>
      <c r="T74" s="5">
        <f>'[3]Qc, Winter, S2'!T74*Main!$B$8</f>
        <v>1.3640604802206134E-2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3">
      <c r="A75">
        <v>95</v>
      </c>
      <c r="B75" s="5">
        <f>'[3]Qc, Winter, S2'!B75*Main!$B$8</f>
        <v>7.5818576205220117E-2</v>
      </c>
      <c r="C75" s="5">
        <f>'[3]Qc, Winter, S2'!C75*Main!$B$8</f>
        <v>4.5543090391477123E-2</v>
      </c>
      <c r="D75" s="5">
        <f>'[3]Qc, Winter, S2'!D75*Main!$B$8</f>
        <v>2.8599013734315157E-2</v>
      </c>
      <c r="E75" s="5">
        <f>'[3]Qc, Winter, S2'!E75*Main!$B$8</f>
        <v>2.547308691407045E-2</v>
      </c>
      <c r="F75" s="5">
        <f>'[3]Qc, Winter, S2'!F75*Main!$B$8</f>
        <v>1.6944609881222098E-2</v>
      </c>
      <c r="G75" s="5">
        <f>'[3]Qc, Winter, S2'!G75*Main!$B$8</f>
        <v>7.2285017892416556E-3</v>
      </c>
      <c r="H75" s="5">
        <f>'[3]Qc, Winter, S2'!H75*Main!$B$8</f>
        <v>8.0962537763655251E-3</v>
      </c>
      <c r="I75" s="5">
        <f>'[3]Qc, Winter, S2'!I75*Main!$B$8</f>
        <v>5.5054315553322714E-3</v>
      </c>
      <c r="J75" s="5">
        <f>'[3]Qc, Winter, S2'!J75*Main!$B$8</f>
        <v>6.162796577559161E-3</v>
      </c>
      <c r="K75" s="5">
        <f>'[3]Qc, Winter, S2'!K75*Main!$B$8</f>
        <v>6.6976399907873827E-3</v>
      </c>
      <c r="L75" s="5">
        <f>'[3]Qc, Winter, S2'!L75*Main!$B$8</f>
        <v>6.1891594399567556E-3</v>
      </c>
      <c r="M75" s="5">
        <f>'[3]Qc, Winter, S2'!M75*Main!$B$8</f>
        <v>1.4644569326128557E-3</v>
      </c>
      <c r="N75" s="5">
        <f>'[3]Qc, Winter, S2'!N75*Main!$B$8</f>
        <v>7.0747421527147273E-3</v>
      </c>
      <c r="O75" s="5">
        <f>'[3]Qc, Winter, S2'!O75*Main!$B$8</f>
        <v>1.1960960416684782E-2</v>
      </c>
      <c r="P75" s="5">
        <f>'[3]Qc, Winter, S2'!P75*Main!$B$8</f>
        <v>2.3369827189551655E-2</v>
      </c>
      <c r="Q75" s="5">
        <f>'[3]Qc, Winter, S2'!Q75*Main!$B$8</f>
        <v>2.5120252976528701E-2</v>
      </c>
      <c r="R75" s="5">
        <f>'[3]Qc, Winter, S2'!R75*Main!$B$8</f>
        <v>2.6010677010599798E-2</v>
      </c>
      <c r="S75" s="5">
        <f>'[3]Qc, Winter, S2'!S75*Main!$B$8</f>
        <v>2.7877251100717086E-2</v>
      </c>
      <c r="T75" s="5">
        <f>'[3]Qc, Winter, S2'!T75*Main!$B$8</f>
        <v>2.2034830032468075E-2</v>
      </c>
      <c r="U75" s="5">
        <f>'[3]Qc, Winter, S2'!U75*Main!$B$8</f>
        <v>4.0874769476958494E-3</v>
      </c>
      <c r="V75" s="5">
        <f>'[3]Qc, Winter, S2'!V75*Main!$B$8</f>
        <v>6.6070746707708652E-3</v>
      </c>
      <c r="W75" s="5">
        <f>'[3]Qc, Winter, S2'!W75*Main!$B$8</f>
        <v>1.8518308770990423E-3</v>
      </c>
      <c r="X75" s="5">
        <f>'[3]Qc, Winter, S2'!X75*Main!$B$8</f>
        <v>7.6884000917871332E-3</v>
      </c>
      <c r="Y75" s="5">
        <f>'[3]Qc, Winter, S2'!Y75*Main!$B$8</f>
        <v>6.7821915955068946E-3</v>
      </c>
    </row>
    <row r="76" spans="1:25" x14ac:dyDescent="0.3">
      <c r="A76">
        <v>97</v>
      </c>
      <c r="B76" s="5">
        <f>'[3]Qc, Winter, S2'!B76*Main!$B$8</f>
        <v>6.0317132184566525E-4</v>
      </c>
      <c r="C76" s="5">
        <f>'[3]Qc, Winter, S2'!C76*Main!$B$8</f>
        <v>1.0512888490108708E-3</v>
      </c>
      <c r="D76" s="5">
        <f>'[3]Qc, Winter, S2'!D76*Main!$B$8</f>
        <v>1.3863338138890731E-3</v>
      </c>
      <c r="E76" s="5">
        <f>'[3]Qc, Winter, S2'!E76*Main!$B$8</f>
        <v>1.2372987007179769E-3</v>
      </c>
      <c r="F76" s="5">
        <f>'[3]Qc, Winter, S2'!F76*Main!$B$8</f>
        <v>2.2216886227337468E-3</v>
      </c>
      <c r="G76" s="5">
        <f>'[3]Qc, Winter, S2'!G76*Main!$B$8</f>
        <v>3.7265313460368558E-3</v>
      </c>
      <c r="H76" s="5">
        <f>'[3]Qc, Winter, S2'!H76*Main!$B$8</f>
        <v>2.4049232078286069E-2</v>
      </c>
      <c r="I76" s="5">
        <f>'[3]Qc, Winter, S2'!I76*Main!$B$8</f>
        <v>4.0341109125874026E-2</v>
      </c>
      <c r="J76" s="5">
        <f>'[3]Qc, Winter, S2'!J76*Main!$B$8</f>
        <v>4.2779868683536192E-2</v>
      </c>
      <c r="K76" s="5">
        <f>'[3]Qc, Winter, S2'!K76*Main!$B$8</f>
        <v>5.1095763501691885E-2</v>
      </c>
      <c r="L76" s="5">
        <f>'[3]Qc, Winter, S2'!L76*Main!$B$8</f>
        <v>5.0623298106809579E-2</v>
      </c>
      <c r="M76" s="5">
        <f>'[3]Qc, Winter, S2'!M76*Main!$B$8</f>
        <v>4.9679168164771019E-2</v>
      </c>
      <c r="N76" s="5">
        <f>'[3]Qc, Winter, S2'!N76*Main!$B$8</f>
        <v>3.3600455482324258E-2</v>
      </c>
      <c r="O76" s="5">
        <f>'[3]Qc, Winter, S2'!O76*Main!$B$8</f>
        <v>2.0347326523924535E-2</v>
      </c>
      <c r="P76" s="5">
        <f>'[3]Qc, Winter, S2'!P76*Main!$B$8</f>
        <v>8.7528420461929837E-3</v>
      </c>
      <c r="Q76" s="5">
        <f>'[3]Qc, Winter, S2'!Q76*Main!$B$8</f>
        <v>7.8073239558336836E-3</v>
      </c>
      <c r="R76" s="5">
        <f>'[3]Qc, Winter, S2'!R76*Main!$B$8</f>
        <v>6.9483551750980288E-3</v>
      </c>
      <c r="S76" s="5">
        <f>'[3]Qc, Winter, S2'!S76*Main!$B$8</f>
        <v>7.3364593367345188E-3</v>
      </c>
      <c r="T76" s="5">
        <f>'[3]Qc, Winter, S2'!T76*Main!$B$8</f>
        <v>5.7833095300976051E-3</v>
      </c>
      <c r="U76" s="5">
        <f>'[3]Qc, Winter, S2'!U76*Main!$B$8</f>
        <v>9.4543623982230472E-4</v>
      </c>
      <c r="V76" s="5">
        <f>'[3]Qc, Winter, S2'!V76*Main!$B$8</f>
        <v>0</v>
      </c>
      <c r="W76" s="5">
        <f>'[3]Qc, Winter, S2'!W76*Main!$B$8</f>
        <v>7.3738928061453028E-4</v>
      </c>
      <c r="X76" s="5">
        <f>'[3]Qc, Winter, S2'!X76*Main!$B$8</f>
        <v>6.227937465379807E-4</v>
      </c>
      <c r="Y76" s="5">
        <f>'[3]Qc, Winter, S2'!Y76*Main!$B$8</f>
        <v>7.4164900328048443E-4</v>
      </c>
    </row>
    <row r="77" spans="1:25" x14ac:dyDescent="0.3">
      <c r="A77">
        <v>99</v>
      </c>
      <c r="B77" s="5">
        <f>'[3]Qc, Winter, S2'!B77*Main!$B$8</f>
        <v>0.17146760916332626</v>
      </c>
      <c r="C77" s="5">
        <f>'[3]Qc, Winter, S2'!C77*Main!$B$8</f>
        <v>0.13020726277501973</v>
      </c>
      <c r="D77" s="5">
        <f>'[3]Qc, Winter, S2'!D77*Main!$B$8</f>
        <v>0.12534380594981936</v>
      </c>
      <c r="E77" s="5">
        <f>'[3]Qc, Winter, S2'!E77*Main!$B$8</f>
        <v>9.2408430776519612E-2</v>
      </c>
      <c r="F77" s="5">
        <f>'[3]Qc, Winter, S2'!F77*Main!$B$8</f>
        <v>6.4765697650476989E-2</v>
      </c>
      <c r="G77" s="5">
        <f>'[3]Qc, Winter, S2'!G77*Main!$B$8</f>
        <v>6.6243328656937009E-2</v>
      </c>
      <c r="H77" s="5">
        <f>'[3]Qc, Winter, S2'!H77*Main!$B$8</f>
        <v>6.4741215511092451E-2</v>
      </c>
      <c r="I77" s="5">
        <f>'[3]Qc, Winter, S2'!I77*Main!$B$8</f>
        <v>6.3209128514665244E-2</v>
      </c>
      <c r="J77" s="5">
        <f>'[3]Qc, Winter, S2'!J77*Main!$B$8</f>
        <v>6.7663358037735988E-2</v>
      </c>
      <c r="K77" s="5">
        <f>'[3]Qc, Winter, S2'!K77*Main!$B$8</f>
        <v>6.6694855396918537E-2</v>
      </c>
      <c r="L77" s="5">
        <f>'[3]Qc, Winter, S2'!L77*Main!$B$8</f>
        <v>6.4979457225365897E-2</v>
      </c>
      <c r="M77" s="5">
        <f>'[3]Qc, Winter, S2'!M77*Main!$B$8</f>
        <v>6.7927496158313033E-2</v>
      </c>
      <c r="N77" s="5">
        <f>'[3]Qc, Winter, S2'!N77*Main!$B$8</f>
        <v>6.3766749001035364E-2</v>
      </c>
      <c r="O77" s="5">
        <f>'[3]Qc, Winter, S2'!O77*Main!$B$8</f>
        <v>6.4763342930084497E-2</v>
      </c>
      <c r="P77" s="5">
        <f>'[3]Qc, Winter, S2'!P77*Main!$B$8</f>
        <v>6.8731834579847606E-2</v>
      </c>
      <c r="Q77" s="5">
        <f>'[3]Qc, Winter, S2'!Q77*Main!$B$8</f>
        <v>6.4258768213305936E-2</v>
      </c>
      <c r="R77" s="5">
        <f>'[3]Qc, Winter, S2'!R77*Main!$B$8</f>
        <v>6.4210903122871921E-2</v>
      </c>
      <c r="S77" s="5">
        <f>'[3]Qc, Winter, S2'!S77*Main!$B$8</f>
        <v>6.4672160512199164E-2</v>
      </c>
      <c r="T77" s="5">
        <f>'[3]Qc, Winter, S2'!T77*Main!$B$8</f>
        <v>6.3026128923381775E-2</v>
      </c>
      <c r="U77" s="5">
        <f>'[3]Qc, Winter, S2'!U77*Main!$B$8</f>
        <v>6.3176326130244459E-2</v>
      </c>
      <c r="V77" s="5">
        <f>'[3]Qc, Winter, S2'!V77*Main!$B$8</f>
        <v>6.7915254996653865E-2</v>
      </c>
      <c r="W77" s="5">
        <f>'[3]Qc, Winter, S2'!W77*Main!$B$8</f>
        <v>6.871692582641746E-2</v>
      </c>
      <c r="X77" s="5">
        <f>'[3]Qc, Winter, S2'!X77*Main!$B$8</f>
        <v>6.3817756416354954E-2</v>
      </c>
      <c r="Y77" s="5">
        <f>'[3]Qc, Winter, S2'!Y77*Main!$B$8</f>
        <v>5.8297244865233105E-2</v>
      </c>
    </row>
    <row r="78" spans="1:25" x14ac:dyDescent="0.3">
      <c r="A78">
        <v>100</v>
      </c>
      <c r="B78" s="5">
        <f>'[3]Qc, Winter, S2'!B78*Main!$B$8</f>
        <v>1.4423479253932822E-2</v>
      </c>
      <c r="C78" s="5">
        <f>'[3]Qc, Winter, S2'!C78*Main!$B$8</f>
        <v>1.4444978355094791E-2</v>
      </c>
      <c r="D78" s="5">
        <f>'[3]Qc, Winter, S2'!D78*Main!$B$8</f>
        <v>1.4236202098405671E-2</v>
      </c>
      <c r="E78" s="5">
        <f>'[3]Qc, Winter, S2'!E78*Main!$B$8</f>
        <v>1.4448843723712825E-2</v>
      </c>
      <c r="F78" s="5">
        <f>'[3]Qc, Winter, S2'!F78*Main!$B$8</f>
        <v>1.4360542812597405E-2</v>
      </c>
      <c r="G78" s="5">
        <f>'[3]Qc, Winter, S2'!G78*Main!$B$8</f>
        <v>1.4548823326954506E-2</v>
      </c>
      <c r="H78" s="5">
        <f>'[3]Qc, Winter, S2'!H78*Main!$B$8</f>
        <v>1.4453252064881912E-2</v>
      </c>
      <c r="I78" s="5">
        <f>'[3]Qc, Winter, S2'!I78*Main!$B$8</f>
        <v>1.4452434479180883E-2</v>
      </c>
      <c r="J78" s="5">
        <f>'[3]Qc, Winter, S2'!J78*Main!$B$8</f>
        <v>1.6813885193012058E-2</v>
      </c>
      <c r="K78" s="5">
        <f>'[3]Qc, Winter, S2'!K78*Main!$B$8</f>
        <v>2.0620027314274366E-2</v>
      </c>
      <c r="L78" s="5">
        <f>'[3]Qc, Winter, S2'!L78*Main!$B$8</f>
        <v>2.1479726128226531E-2</v>
      </c>
      <c r="M78" s="5">
        <f>'[3]Qc, Winter, S2'!M78*Main!$B$8</f>
        <v>2.1555575457425875E-2</v>
      </c>
      <c r="N78" s="5">
        <f>'[3]Qc, Winter, S2'!N78*Main!$B$8</f>
        <v>1.8973650849598841E-2</v>
      </c>
      <c r="O78" s="5">
        <f>'[3]Qc, Winter, S2'!O78*Main!$B$8</f>
        <v>1.9023701809205193E-2</v>
      </c>
      <c r="P78" s="5">
        <f>'[3]Qc, Winter, S2'!P78*Main!$B$8</f>
        <v>1.9583191982560904E-2</v>
      </c>
      <c r="Q78" s="5">
        <f>'[3]Qc, Winter, S2'!Q78*Main!$B$8</f>
        <v>1.9860411842222012E-2</v>
      </c>
      <c r="R78" s="5">
        <f>'[3]Qc, Winter, S2'!R78*Main!$B$8</f>
        <v>1.9642981684599752E-2</v>
      </c>
      <c r="S78" s="5">
        <f>'[3]Qc, Winter, S2'!S78*Main!$B$8</f>
        <v>2.0090889895110795E-2</v>
      </c>
      <c r="T78" s="5">
        <f>'[3]Qc, Winter, S2'!T78*Main!$B$8</f>
        <v>1.7851960790278287E-2</v>
      </c>
      <c r="U78" s="5">
        <f>'[3]Qc, Winter, S2'!U78*Main!$B$8</f>
        <v>1.5691492138742269E-2</v>
      </c>
      <c r="V78" s="5">
        <f>'[3]Qc, Winter, S2'!V78*Main!$B$8</f>
        <v>1.3916365699036965E-2</v>
      </c>
      <c r="W78" s="5">
        <f>'[3]Qc, Winter, S2'!W78*Main!$B$8</f>
        <v>1.4305758132945674E-2</v>
      </c>
      <c r="X78" s="5">
        <f>'[3]Qc, Winter, S2'!X78*Main!$B$8</f>
        <v>1.4592824520240811E-2</v>
      </c>
      <c r="Y78" s="5">
        <f>'[3]Qc, Winter, S2'!Y78*Main!$B$8</f>
        <v>1.4159240705505893E-2</v>
      </c>
    </row>
    <row r="79" spans="1:25" x14ac:dyDescent="0.3">
      <c r="A79">
        <v>102</v>
      </c>
      <c r="B79" s="5">
        <f>'[3]Qc, Winter, S2'!B79*Main!$B$8</f>
        <v>0.12678085049382315</v>
      </c>
      <c r="C79" s="5">
        <f>'[3]Qc, Winter, S2'!C79*Main!$B$8</f>
        <v>9.8633291397443437E-2</v>
      </c>
      <c r="D79" s="5">
        <f>'[3]Qc, Winter, S2'!D79*Main!$B$8</f>
        <v>8.2615149215978345E-2</v>
      </c>
      <c r="E79" s="5">
        <f>'[3]Qc, Winter, S2'!E79*Main!$B$8</f>
        <v>8.5295879745526645E-2</v>
      </c>
      <c r="F79" s="5">
        <f>'[3]Qc, Winter, S2'!F79*Main!$B$8</f>
        <v>8.5415066634894343E-2</v>
      </c>
      <c r="G79" s="5">
        <f>'[3]Qc, Winter, S2'!G79*Main!$B$8</f>
        <v>7.3237471390299611E-2</v>
      </c>
      <c r="H79" s="5">
        <f>'[3]Qc, Winter, S2'!H79*Main!$B$8</f>
        <v>8.6565663177008326E-2</v>
      </c>
      <c r="I79" s="5">
        <f>'[3]Qc, Winter, S2'!I79*Main!$B$8</f>
        <v>8.2816885406816643E-2</v>
      </c>
      <c r="J79" s="5">
        <f>'[3]Qc, Winter, S2'!J79*Main!$B$8</f>
        <v>7.9199510120854855E-2</v>
      </c>
      <c r="K79" s="5">
        <f>'[3]Qc, Winter, S2'!K79*Main!$B$8</f>
        <v>4.9182779605295053E-2</v>
      </c>
      <c r="L79" s="5">
        <f>'[3]Qc, Winter, S2'!L79*Main!$B$8</f>
        <v>4.4755675718053195E-2</v>
      </c>
      <c r="M79" s="5">
        <f>'[3]Qc, Winter, S2'!M79*Main!$B$8</f>
        <v>5.6321947695184768E-2</v>
      </c>
      <c r="N79" s="5">
        <f>'[3]Qc, Winter, S2'!N79*Main!$B$8</f>
        <v>5.3018170878003444E-2</v>
      </c>
      <c r="O79" s="5">
        <f>'[3]Qc, Winter, S2'!O79*Main!$B$8</f>
        <v>5.6777693140596865E-2</v>
      </c>
      <c r="P79" s="5">
        <f>'[3]Qc, Winter, S2'!P79*Main!$B$8</f>
        <v>5.8041612027086062E-2</v>
      </c>
      <c r="Q79" s="5">
        <f>'[3]Qc, Winter, S2'!Q79*Main!$B$8</f>
        <v>5.5898200475659174E-2</v>
      </c>
      <c r="R79" s="5">
        <f>'[3]Qc, Winter, S2'!R79*Main!$B$8</f>
        <v>5.4207353970464063E-2</v>
      </c>
      <c r="S79" s="5">
        <f>'[3]Qc, Winter, S2'!S79*Main!$B$8</f>
        <v>4.5720164187815687E-2</v>
      </c>
      <c r="T79" s="5">
        <f>'[3]Qc, Winter, S2'!T79*Main!$B$8</f>
        <v>4.8215032932358626E-2</v>
      </c>
      <c r="U79" s="5">
        <f>'[3]Qc, Winter, S2'!U79*Main!$B$8</f>
        <v>4.8604342779995188E-2</v>
      </c>
      <c r="V79" s="5">
        <f>'[3]Qc, Winter, S2'!V79*Main!$B$8</f>
        <v>5.5078545151612188E-2</v>
      </c>
      <c r="W79" s="5">
        <f>'[3]Qc, Winter, S2'!W79*Main!$B$8</f>
        <v>4.9210536134027115E-2</v>
      </c>
      <c r="X79" s="5">
        <f>'[3]Qc, Winter, S2'!X79*Main!$B$8</f>
        <v>5.4111127536227904E-2</v>
      </c>
      <c r="Y79" s="5">
        <f>'[3]Qc, Winter, S2'!Y79*Main!$B$8</f>
        <v>5.4518757741250215E-2</v>
      </c>
    </row>
    <row r="80" spans="1:25" x14ac:dyDescent="0.3">
      <c r="A80">
        <v>105</v>
      </c>
      <c r="B80" s="5">
        <f>'[3]Qc, Winter, S2'!B80*Main!$B$8</f>
        <v>1.6511872529793401E-3</v>
      </c>
      <c r="C80" s="5">
        <f>'[3]Qc, Winter, S2'!C80*Main!$B$8</f>
        <v>1.6517180859001888E-3</v>
      </c>
      <c r="D80" s="5">
        <f>'[3]Qc, Winter, S2'!D80*Main!$B$8</f>
        <v>1.6388202806071261E-3</v>
      </c>
      <c r="E80" s="5">
        <f>'[3]Qc, Winter, S2'!E80*Main!$B$8</f>
        <v>1.6081336865843064E-3</v>
      </c>
      <c r="F80" s="5">
        <f>'[3]Qc, Winter, S2'!F80*Main!$B$8</f>
        <v>1.597936029343241E-3</v>
      </c>
      <c r="G80" s="5">
        <f>'[3]Qc, Winter, S2'!G80*Main!$B$8</f>
        <v>1.5936148727910902E-3</v>
      </c>
      <c r="H80" s="5">
        <f>'[3]Qc, Winter, S2'!H80*Main!$B$8</f>
        <v>1.5998899580051188E-3</v>
      </c>
      <c r="I80" s="5">
        <f>'[3]Qc, Winter, S2'!I80*Main!$B$8</f>
        <v>1.5887882661812494E-3</v>
      </c>
      <c r="J80" s="5">
        <f>'[3]Qc, Winter, S2'!J80*Main!$B$8</f>
        <v>1.6096264932321275E-3</v>
      </c>
      <c r="K80" s="5">
        <f>'[3]Qc, Winter, S2'!K80*Main!$B$8</f>
        <v>1.6098957723021633E-3</v>
      </c>
      <c r="L80" s="5">
        <f>'[3]Qc, Winter, S2'!L80*Main!$B$8</f>
        <v>1.619499691265855E-3</v>
      </c>
      <c r="M80" s="5">
        <f>'[3]Qc, Winter, S2'!M80*Main!$B$8</f>
        <v>1.6221030901437819E-3</v>
      </c>
      <c r="N80" s="5">
        <f>'[3]Qc, Winter, S2'!N80*Main!$B$8</f>
        <v>1.6524830665369911E-3</v>
      </c>
      <c r="O80" s="5">
        <f>'[3]Qc, Winter, S2'!O80*Main!$B$8</f>
        <v>1.6361819343089074E-3</v>
      </c>
      <c r="P80" s="5">
        <f>'[3]Qc, Winter, S2'!P80*Main!$B$8</f>
        <v>1.613664023878544E-3</v>
      </c>
      <c r="Q80" s="5">
        <f>'[3]Qc, Winter, S2'!Q80*Main!$B$8</f>
        <v>1.6129400604771365E-3</v>
      </c>
      <c r="R80" s="5">
        <f>'[3]Qc, Winter, S2'!R80*Main!$B$8</f>
        <v>1.6088052288552768E-3</v>
      </c>
      <c r="S80" s="5">
        <f>'[3]Qc, Winter, S2'!S80*Main!$B$8</f>
        <v>1.628492030374445E-3</v>
      </c>
      <c r="T80" s="5">
        <f>'[3]Qc, Winter, S2'!T80*Main!$B$8</f>
        <v>1.6827142404932749E-3</v>
      </c>
      <c r="U80" s="5">
        <f>'[3]Qc, Winter, S2'!U80*Main!$B$8</f>
        <v>1.7387671436340073E-3</v>
      </c>
      <c r="V80" s="5">
        <f>'[3]Qc, Winter, S2'!V80*Main!$B$8</f>
        <v>1.7717924558094936E-3</v>
      </c>
      <c r="W80" s="5">
        <f>'[3]Qc, Winter, S2'!W80*Main!$B$8</f>
        <v>1.7496696351622159E-3</v>
      </c>
      <c r="X80" s="5">
        <f>'[3]Qc, Winter, S2'!X80*Main!$B$8</f>
        <v>1.714041108042593E-3</v>
      </c>
      <c r="Y80" s="5">
        <f>'[3]Qc, Winter, S2'!Y80*Main!$B$8</f>
        <v>1.675104899559274E-3</v>
      </c>
    </row>
    <row r="81" spans="1:25" x14ac:dyDescent="0.3">
      <c r="A81">
        <v>104</v>
      </c>
      <c r="B81" s="5">
        <f>'[3]Qc, Winter, S2'!B81*Main!$B$8</f>
        <v>9.0813200988651477E-2</v>
      </c>
      <c r="C81" s="5">
        <f>'[3]Qc, Winter, S2'!C81*Main!$B$8</f>
        <v>9.0813200988651477E-2</v>
      </c>
      <c r="D81" s="5">
        <f>'[3]Qc, Winter, S2'!D81*Main!$B$8</f>
        <v>9.0813200988651477E-2</v>
      </c>
      <c r="E81" s="5">
        <f>'[3]Qc, Winter, S2'!E81*Main!$B$8</f>
        <v>9.0813200988651477E-2</v>
      </c>
      <c r="F81" s="5">
        <f>'[3]Qc, Winter, S2'!F81*Main!$B$8</f>
        <v>9.0813200988651477E-2</v>
      </c>
      <c r="G81" s="5">
        <f>'[3]Qc, Winter, S2'!G81*Main!$B$8</f>
        <v>9.0813200988651477E-2</v>
      </c>
      <c r="H81" s="5">
        <f>'[3]Qc, Winter, S2'!H81*Main!$B$8</f>
        <v>9.0813200988651477E-2</v>
      </c>
      <c r="I81" s="5">
        <f>'[3]Qc, Winter, S2'!I81*Main!$B$8</f>
        <v>9.0813200988651477E-2</v>
      </c>
      <c r="J81" s="5">
        <f>'[3]Qc, Winter, S2'!J81*Main!$B$8</f>
        <v>9.0813200988651477E-2</v>
      </c>
      <c r="K81" s="5">
        <f>'[3]Qc, Winter, S2'!K81*Main!$B$8</f>
        <v>9.0813200988651477E-2</v>
      </c>
      <c r="L81" s="5">
        <f>'[3]Qc, Winter, S2'!L81*Main!$B$8</f>
        <v>9.0813200988651477E-2</v>
      </c>
      <c r="M81" s="5">
        <f>'[3]Qc, Winter, S2'!M81*Main!$B$8</f>
        <v>9.0813200988651477E-2</v>
      </c>
      <c r="N81" s="5">
        <f>'[3]Qc, Winter, S2'!N81*Main!$B$8</f>
        <v>9.0813200988651477E-2</v>
      </c>
      <c r="O81" s="5">
        <f>'[3]Qc, Winter, S2'!O81*Main!$B$8</f>
        <v>9.0813200988651477E-2</v>
      </c>
      <c r="P81" s="5">
        <f>'[3]Qc, Winter, S2'!P81*Main!$B$8</f>
        <v>9.0813200988651477E-2</v>
      </c>
      <c r="Q81" s="5">
        <f>'[3]Qc, Winter, S2'!Q81*Main!$B$8</f>
        <v>9.0813200988651477E-2</v>
      </c>
      <c r="R81" s="5">
        <f>'[3]Qc, Winter, S2'!R81*Main!$B$8</f>
        <v>9.0813200988651477E-2</v>
      </c>
      <c r="S81" s="5">
        <f>'[3]Qc, Winter, S2'!S81*Main!$B$8</f>
        <v>9.0813200988651477E-2</v>
      </c>
      <c r="T81" s="5">
        <f>'[3]Qc, Winter, S2'!T81*Main!$B$8</f>
        <v>9.0813200988651477E-2</v>
      </c>
      <c r="U81" s="5">
        <f>'[3]Qc, Winter, S2'!U81*Main!$B$8</f>
        <v>9.0813200988651477E-2</v>
      </c>
      <c r="V81" s="5">
        <f>'[3]Qc, Winter, S2'!V81*Main!$B$8</f>
        <v>9.0813200988651477E-2</v>
      </c>
      <c r="W81" s="5">
        <f>'[3]Qc, Winter, S2'!W81*Main!$B$8</f>
        <v>9.0813200988651477E-2</v>
      </c>
      <c r="X81" s="5">
        <f>'[3]Qc, Winter, S2'!X81*Main!$B$8</f>
        <v>9.0813200988651477E-2</v>
      </c>
      <c r="Y81" s="5">
        <f>'[3]Qc, Winter, S2'!Y81*Main!$B$8</f>
        <v>9.0813200988651477E-2</v>
      </c>
    </row>
    <row r="82" spans="1:25" x14ac:dyDescent="0.3">
      <c r="A82">
        <v>45</v>
      </c>
      <c r="B82" s="5">
        <f>'[3]Qc, Winter, S2'!B82*Main!$B$8</f>
        <v>1.6041547479276204E-3</v>
      </c>
      <c r="C82" s="5">
        <f>'[3]Qc, Winter, S2'!C82*Main!$B$8</f>
        <v>1.371123249739438E-3</v>
      </c>
      <c r="D82" s="5">
        <f>'[3]Qc, Winter, S2'!D82*Main!$B$8</f>
        <v>1.2880669150714828E-3</v>
      </c>
      <c r="E82" s="5">
        <f>'[3]Qc, Winter, S2'!E82*Main!$B$8</f>
        <v>1.2202998341637264E-3</v>
      </c>
      <c r="F82" s="5">
        <f>'[3]Qc, Winter, S2'!F82*Main!$B$8</f>
        <v>1.016632358828345E-3</v>
      </c>
      <c r="G82" s="5">
        <f>'[3]Qc, Winter, S2'!G82*Main!$B$8</f>
        <v>9.6599818155648342E-4</v>
      </c>
      <c r="H82" s="5">
        <f>'[3]Qc, Winter, S2'!H82*Main!$B$8</f>
        <v>1.0562872201006785E-3</v>
      </c>
      <c r="I82" s="5">
        <f>'[3]Qc, Winter, S2'!I82*Main!$B$8</f>
        <v>1.3888522569024475E-3</v>
      </c>
      <c r="J82" s="5">
        <f>'[3]Qc, Winter, S2'!J82*Main!$B$8</f>
        <v>1.5748717474775764E-3</v>
      </c>
      <c r="K82" s="5">
        <f>'[3]Qc, Winter, S2'!K82*Main!$B$8</f>
        <v>1.553426351959733E-3</v>
      </c>
      <c r="L82" s="5">
        <f>'[3]Qc, Winter, S2'!L82*Main!$B$8</f>
        <v>1.5944549047926463E-3</v>
      </c>
      <c r="M82" s="5">
        <f>'[3]Qc, Winter, S2'!M82*Main!$B$8</f>
        <v>1.5360296643540914E-3</v>
      </c>
      <c r="N82" s="5">
        <f>'[3]Qc, Winter, S2'!N82*Main!$B$8</f>
        <v>1.5621046884792111E-3</v>
      </c>
      <c r="O82" s="5">
        <f>'[3]Qc, Winter, S2'!O82*Main!$B$8</f>
        <v>1.4011669526433881E-3</v>
      </c>
      <c r="P82" s="5">
        <f>'[3]Qc, Winter, S2'!P82*Main!$B$8</f>
        <v>1.4029454724265005E-3</v>
      </c>
      <c r="Q82" s="5">
        <f>'[3]Qc, Winter, S2'!Q82*Main!$B$8</f>
        <v>1.3433102879803981E-3</v>
      </c>
      <c r="R82" s="5">
        <f>'[3]Qc, Winter, S2'!R82*Main!$B$8</f>
        <v>1.394535602432445E-3</v>
      </c>
      <c r="S82" s="5">
        <f>'[3]Qc, Winter, S2'!S82*Main!$B$8</f>
        <v>1.5606102437404413E-3</v>
      </c>
      <c r="T82" s="5">
        <f>'[3]Qc, Winter, S2'!T82*Main!$B$8</f>
        <v>2.2601389389222152E-3</v>
      </c>
      <c r="U82" s="5">
        <f>'[3]Qc, Winter, S2'!U82*Main!$B$8</f>
        <v>2.9130354810831959E-3</v>
      </c>
      <c r="V82" s="5">
        <f>'[3]Qc, Winter, S2'!V82*Main!$B$8</f>
        <v>3.0003203054221848E-3</v>
      </c>
      <c r="W82" s="5">
        <f>'[3]Qc, Winter, S2'!W82*Main!$B$8</f>
        <v>2.9916709156105224E-3</v>
      </c>
      <c r="X82" s="5">
        <f>'[3]Qc, Winter, S2'!X82*Main!$B$8</f>
        <v>2.6904665150226654E-3</v>
      </c>
      <c r="Y82" s="5">
        <f>'[3]Qc, Winter, S2'!Y82*Main!$B$8</f>
        <v>2.3004424051034844E-3</v>
      </c>
    </row>
    <row r="83" spans="1:25" x14ac:dyDescent="0.3">
      <c r="A83">
        <v>40</v>
      </c>
      <c r="B83" s="5">
        <f>'[3]Qc, Winter, S2'!B83*Main!$B$8</f>
        <v>1.4072614265617366E-2</v>
      </c>
      <c r="C83" s="5">
        <f>'[3]Qc, Winter, S2'!C83*Main!$B$8</f>
        <v>1.4379739545014055E-2</v>
      </c>
      <c r="D83" s="5">
        <f>'[3]Qc, Winter, S2'!D83*Main!$B$8</f>
        <v>1.2137504002979875E-2</v>
      </c>
      <c r="E83" s="5">
        <f>'[3]Qc, Winter, S2'!E83*Main!$B$8</f>
        <v>1.2100294854726667E-2</v>
      </c>
      <c r="F83" s="5">
        <f>'[3]Qc, Winter, S2'!F83*Main!$B$8</f>
        <v>1.1722703781500964E-2</v>
      </c>
      <c r="G83" s="5">
        <f>'[3]Qc, Winter, S2'!G83*Main!$B$8</f>
        <v>1.1377079096918895E-2</v>
      </c>
      <c r="H83" s="5">
        <f>'[3]Qc, Winter, S2'!H83*Main!$B$8</f>
        <v>1.0738045189888834E-2</v>
      </c>
      <c r="I83" s="5">
        <f>'[3]Qc, Winter, S2'!I83*Main!$B$8</f>
        <v>1.0724100964772653E-2</v>
      </c>
      <c r="J83" s="5">
        <f>'[3]Qc, Winter, S2'!J83*Main!$B$8</f>
        <v>1.0781647019909135E-2</v>
      </c>
      <c r="K83" s="5">
        <f>'[3]Qc, Winter, S2'!K83*Main!$B$8</f>
        <v>9.3383800605567942E-3</v>
      </c>
      <c r="L83" s="5">
        <f>'[3]Qc, Winter, S2'!L83*Main!$B$8</f>
        <v>8.4762852353289682E-3</v>
      </c>
      <c r="M83" s="5">
        <f>'[3]Qc, Winter, S2'!M83*Main!$B$8</f>
        <v>8.4262153769638758E-3</v>
      </c>
      <c r="N83" s="5">
        <f>'[3]Qc, Winter, S2'!N83*Main!$B$8</f>
        <v>8.564670460251814E-3</v>
      </c>
      <c r="O83" s="5">
        <f>'[3]Qc, Winter, S2'!O83*Main!$B$8</f>
        <v>7.5955711497771956E-3</v>
      </c>
      <c r="P83" s="5">
        <f>'[3]Qc, Winter, S2'!P83*Main!$B$8</f>
        <v>6.9073265624007675E-3</v>
      </c>
      <c r="Q83" s="5">
        <f>'[3]Qc, Winter, S2'!Q83*Main!$B$8</f>
        <v>6.2813396744402436E-3</v>
      </c>
      <c r="R83" s="5">
        <f>'[3]Qc, Winter, S2'!R83*Main!$B$8</f>
        <v>6.3855455522446938E-3</v>
      </c>
      <c r="S83" s="5">
        <f>'[3]Qc, Winter, S2'!S83*Main!$B$8</f>
        <v>6.4104847018793256E-3</v>
      </c>
      <c r="T83" s="5">
        <f>'[3]Qc, Winter, S2'!T83*Main!$B$8</f>
        <v>7.4444777068241675E-3</v>
      </c>
      <c r="U83" s="5">
        <f>'[3]Qc, Winter, S2'!U83*Main!$B$8</f>
        <v>9.9693385455845683E-3</v>
      </c>
      <c r="V83" s="5">
        <f>'[3]Qc, Winter, S2'!V83*Main!$B$8</f>
        <v>1.1283037344739471E-2</v>
      </c>
      <c r="W83" s="5">
        <f>'[3]Qc, Winter, S2'!W83*Main!$B$8</f>
        <v>1.3334455905065046E-2</v>
      </c>
      <c r="X83" s="5">
        <f>'[3]Qc, Winter, S2'!X83*Main!$B$8</f>
        <v>1.2849760877758342E-2</v>
      </c>
      <c r="Y83" s="5">
        <f>'[3]Qc, Winter, S2'!Y83*Main!$B$8</f>
        <v>1.1341858473976086E-2</v>
      </c>
    </row>
    <row r="84" spans="1:25" x14ac:dyDescent="0.3">
      <c r="A84">
        <v>73</v>
      </c>
      <c r="B84" s="5">
        <f>'[3]Qc, Winter, S2'!B84*Main!$B$8</f>
        <v>7.8492064605221838E-3</v>
      </c>
      <c r="C84" s="5">
        <f>'[3]Qc, Winter, S2'!C84*Main!$B$8</f>
        <v>7.4484984612979404E-3</v>
      </c>
      <c r="D84" s="5">
        <f>'[3]Qc, Winter, S2'!D84*Main!$B$8</f>
        <v>6.9850203775503423E-3</v>
      </c>
      <c r="E84" s="5">
        <f>'[3]Qc, Winter, S2'!E84*Main!$B$8</f>
        <v>6.9012334223013082E-3</v>
      </c>
      <c r="F84" s="5">
        <f>'[3]Qc, Winter, S2'!F84*Main!$B$8</f>
        <v>6.8007761431589132E-3</v>
      </c>
      <c r="G84" s="5">
        <f>'[3]Qc, Winter, S2'!G84*Main!$B$8</f>
        <v>6.0946253209819235E-3</v>
      </c>
      <c r="H84" s="5">
        <f>'[3]Qc, Winter, S2'!H84*Main!$B$8</f>
        <v>4.9214629301651165E-3</v>
      </c>
      <c r="I84" s="5">
        <f>'[3]Qc, Winter, S2'!I84*Main!$B$8</f>
        <v>5.3071766766367469E-3</v>
      </c>
      <c r="J84" s="5">
        <f>'[3]Qc, Winter, S2'!J84*Main!$B$8</f>
        <v>5.1036035618930164E-3</v>
      </c>
      <c r="K84" s="5">
        <f>'[3]Qc, Winter, S2'!K84*Main!$B$8</f>
        <v>5.8589155428427084E-3</v>
      </c>
      <c r="L84" s="5">
        <f>'[3]Qc, Winter, S2'!L84*Main!$B$8</f>
        <v>6.882848005969903E-3</v>
      </c>
      <c r="M84" s="5">
        <f>'[3]Qc, Winter, S2'!M84*Main!$B$8</f>
        <v>7.3281787742474382E-3</v>
      </c>
      <c r="N84" s="5">
        <f>'[3]Qc, Winter, S2'!N84*Main!$B$8</f>
        <v>7.2940730252423905E-3</v>
      </c>
      <c r="O84" s="5">
        <f>'[3]Qc, Winter, S2'!O84*Main!$B$8</f>
        <v>7.3211647315317039E-3</v>
      </c>
      <c r="P84" s="5">
        <f>'[3]Qc, Winter, S2'!P84*Main!$B$8</f>
        <v>6.7406850480647247E-3</v>
      </c>
      <c r="Q84" s="5">
        <f>'[3]Qc, Winter, S2'!Q84*Main!$B$8</f>
        <v>6.2711301422147189E-3</v>
      </c>
      <c r="R84" s="5">
        <f>'[3]Qc, Winter, S2'!R84*Main!$B$8</f>
        <v>6.3843087899637316E-3</v>
      </c>
      <c r="S84" s="5">
        <f>'[3]Qc, Winter, S2'!S84*Main!$B$8</f>
        <v>6.6920405312682748E-3</v>
      </c>
      <c r="T84" s="5">
        <f>'[3]Qc, Winter, S2'!T84*Main!$B$8</f>
        <v>7.1349082752602449E-3</v>
      </c>
      <c r="U84" s="5">
        <f>'[3]Qc, Winter, S2'!U84*Main!$B$8</f>
        <v>8.4887003931735025E-3</v>
      </c>
      <c r="V84" s="5">
        <f>'[3]Qc, Winter, S2'!V84*Main!$B$8</f>
        <v>9.3505165353907939E-3</v>
      </c>
      <c r="W84" s="5">
        <f>'[3]Qc, Winter, S2'!W84*Main!$B$8</f>
        <v>1.0561769955779786E-2</v>
      </c>
      <c r="X84" s="5">
        <f>'[3]Qc, Winter, S2'!X84*Main!$B$8</f>
        <v>9.6251812036765982E-3</v>
      </c>
      <c r="Y84" s="5">
        <f>'[3]Qc, Winter, S2'!Y84*Main!$B$8</f>
        <v>8.9870237859317019E-3</v>
      </c>
    </row>
    <row r="85" spans="1:25" x14ac:dyDescent="0.3">
      <c r="A85">
        <v>25</v>
      </c>
      <c r="B85" s="5">
        <f>'[3]Qc, Winter, S2'!B85*Main!$B$8</f>
        <v>6.5638270486174577E-3</v>
      </c>
      <c r="C85" s="5">
        <f>'[3]Qc, Winter, S2'!C85*Main!$B$8</f>
        <v>4.9173324903720242E-3</v>
      </c>
      <c r="D85" s="5">
        <f>'[3]Qc, Winter, S2'!D85*Main!$B$8</f>
        <v>3.1464905377166139E-3</v>
      </c>
      <c r="E85" s="5">
        <f>'[3]Qc, Winter, S2'!E85*Main!$B$8</f>
        <v>3.2720714308081445E-3</v>
      </c>
      <c r="F85" s="5">
        <f>'[3]Qc, Winter, S2'!F85*Main!$B$8</f>
        <v>3.3537512360029887E-3</v>
      </c>
      <c r="G85" s="5">
        <f>'[3]Qc, Winter, S2'!G85*Main!$B$8</f>
        <v>3.323725837634863E-3</v>
      </c>
      <c r="H85" s="5">
        <f>'[3]Qc, Winter, S2'!H85*Main!$B$8</f>
        <v>3.1610700295528365E-3</v>
      </c>
      <c r="I85" s="5">
        <f>'[3]Qc, Winter, S2'!I85*Main!$B$8</f>
        <v>3.0701736777270288E-3</v>
      </c>
      <c r="J85" s="5">
        <f>'[3]Qc, Winter, S2'!J85*Main!$B$8</f>
        <v>3.3493541743276189E-3</v>
      </c>
      <c r="K85" s="5">
        <f>'[3]Qc, Winter, S2'!K85*Main!$B$8</f>
        <v>4.6487005146487719E-3</v>
      </c>
      <c r="L85" s="5">
        <f>'[3]Qc, Winter, S2'!L85*Main!$B$8</f>
        <v>5.2140312791302042E-3</v>
      </c>
      <c r="M85" s="5">
        <f>'[3]Qc, Winter, S2'!M85*Main!$B$8</f>
        <v>5.3263991352691395E-3</v>
      </c>
      <c r="N85" s="5">
        <f>'[3]Qc, Winter, S2'!N85*Main!$B$8</f>
        <v>5.862409722646374E-3</v>
      </c>
      <c r="O85" s="5">
        <f>'[3]Qc, Winter, S2'!O85*Main!$B$8</f>
        <v>5.0716872624055566E-3</v>
      </c>
      <c r="P85" s="5">
        <f>'[3]Qc, Winter, S2'!P85*Main!$B$8</f>
        <v>4.1487558224616739E-3</v>
      </c>
      <c r="Q85" s="5">
        <f>'[3]Qc, Winter, S2'!Q85*Main!$B$8</f>
        <v>4.3451968373283837E-3</v>
      </c>
      <c r="R85" s="5">
        <f>'[3]Qc, Winter, S2'!R85*Main!$B$8</f>
        <v>4.1340577058816613E-3</v>
      </c>
      <c r="S85" s="5">
        <f>'[3]Qc, Winter, S2'!S85*Main!$B$8</f>
        <v>6.148488333235811E-3</v>
      </c>
      <c r="T85" s="5">
        <f>'[3]Qc, Winter, S2'!T85*Main!$B$8</f>
        <v>9.7522099997413916E-3</v>
      </c>
      <c r="U85" s="5">
        <f>'[3]Qc, Winter, S2'!U85*Main!$B$8</f>
        <v>1.3608706805703842E-2</v>
      </c>
      <c r="V85" s="5">
        <f>'[3]Qc, Winter, S2'!V85*Main!$B$8</f>
        <v>1.4690090963375866E-2</v>
      </c>
      <c r="W85" s="5">
        <f>'[3]Qc, Winter, S2'!W85*Main!$B$8</f>
        <v>1.3458020745094628E-2</v>
      </c>
      <c r="X85" s="5">
        <f>'[3]Qc, Winter, S2'!X85*Main!$B$8</f>
        <v>1.1198581209715652E-2</v>
      </c>
      <c r="Y85" s="5">
        <f>'[3]Qc, Winter, S2'!Y85*Main!$B$8</f>
        <v>1.0414062284371745E-2</v>
      </c>
    </row>
    <row r="86" spans="1:25" x14ac:dyDescent="0.3">
      <c r="A86">
        <v>59</v>
      </c>
      <c r="B86" s="5">
        <f>'[3]Qc, Winter, S2'!B86*Main!$B$8</f>
        <v>2.2277424362554008E-2</v>
      </c>
      <c r="C86" s="5">
        <f>'[3]Qc, Winter, S2'!C86*Main!$B$8</f>
        <v>1.9688423153204709E-2</v>
      </c>
      <c r="D86" s="5">
        <f>'[3]Qc, Winter, S2'!D86*Main!$B$8</f>
        <v>1.9554208762611689E-2</v>
      </c>
      <c r="E86" s="5">
        <f>'[3]Qc, Winter, S2'!E86*Main!$B$8</f>
        <v>1.934432611693802E-2</v>
      </c>
      <c r="F86" s="5">
        <f>'[3]Qc, Winter, S2'!F86*Main!$B$8</f>
        <v>1.7927746603234963E-2</v>
      </c>
      <c r="G86" s="5">
        <f>'[3]Qc, Winter, S2'!G86*Main!$B$8</f>
        <v>1.7999351818945131E-2</v>
      </c>
      <c r="H86" s="5">
        <f>'[3]Qc, Winter, S2'!H86*Main!$B$8</f>
        <v>1.7351873561283763E-2</v>
      </c>
      <c r="I86" s="5">
        <f>'[3]Qc, Winter, S2'!I86*Main!$B$8</f>
        <v>2.0857853830939015E-2</v>
      </c>
      <c r="J86" s="5">
        <f>'[3]Qc, Winter, S2'!J86*Main!$B$8</f>
        <v>2.72868872710159E-2</v>
      </c>
      <c r="K86" s="5">
        <f>'[3]Qc, Winter, S2'!K86*Main!$B$8</f>
        <v>2.8147217624127637E-2</v>
      </c>
      <c r="L86" s="5">
        <f>'[3]Qc, Winter, S2'!L86*Main!$B$8</f>
        <v>2.9406580331009752E-2</v>
      </c>
      <c r="M86" s="5">
        <f>'[3]Qc, Winter, S2'!M86*Main!$B$8</f>
        <v>3.0213514224687685E-2</v>
      </c>
      <c r="N86" s="5">
        <f>'[3]Qc, Winter, S2'!N86*Main!$B$8</f>
        <v>2.7338114146319835E-2</v>
      </c>
      <c r="O86" s="5">
        <f>'[3]Qc, Winter, S2'!O86*Main!$B$8</f>
        <v>2.549058370902892E-2</v>
      </c>
      <c r="P86" s="5">
        <f>'[3]Qc, Winter, S2'!P86*Main!$B$8</f>
        <v>2.2343258115550092E-2</v>
      </c>
      <c r="Q86" s="5">
        <f>'[3]Qc, Winter, S2'!Q86*Main!$B$8</f>
        <v>2.0337690856612432E-2</v>
      </c>
      <c r="R86" s="5">
        <f>'[3]Qc, Winter, S2'!R86*Main!$B$8</f>
        <v>1.8101801028892958E-2</v>
      </c>
      <c r="S86" s="5">
        <f>'[3]Qc, Winter, S2'!S86*Main!$B$8</f>
        <v>1.7497521759568133E-2</v>
      </c>
      <c r="T86" s="5">
        <f>'[3]Qc, Winter, S2'!T86*Main!$B$8</f>
        <v>1.8143904015410071E-2</v>
      </c>
      <c r="U86" s="5">
        <f>'[3]Qc, Winter, S2'!U86*Main!$B$8</f>
        <v>2.1867544230029911E-2</v>
      </c>
      <c r="V86" s="5">
        <f>'[3]Qc, Winter, S2'!V86*Main!$B$8</f>
        <v>2.4951871996504778E-2</v>
      </c>
      <c r="W86" s="5">
        <f>'[3]Qc, Winter, S2'!W86*Main!$B$8</f>
        <v>2.8033790091449667E-2</v>
      </c>
      <c r="X86" s="5">
        <f>'[3]Qc, Winter, S2'!X86*Main!$B$8</f>
        <v>2.5556523032371149E-2</v>
      </c>
      <c r="Y86" s="5">
        <f>'[3]Qc, Winter, S2'!Y86*Main!$B$8</f>
        <v>2.3974883005403024E-2</v>
      </c>
    </row>
    <row r="87" spans="1:25" x14ac:dyDescent="0.3">
      <c r="A87">
        <v>96</v>
      </c>
      <c r="B87" s="5">
        <f>'[3]Qc, Winter, S2'!B87*Main!$B$8</f>
        <v>1.4351595398862658E-2</v>
      </c>
      <c r="C87" s="5">
        <f>'[3]Qc, Winter, S2'!C87*Main!$B$8</f>
        <v>1.0904018801510729E-2</v>
      </c>
      <c r="D87" s="5">
        <f>'[3]Qc, Winter, S2'!D87*Main!$B$8</f>
        <v>9.228861042912E-3</v>
      </c>
      <c r="E87" s="5">
        <f>'[3]Qc, Winter, S2'!E87*Main!$B$8</f>
        <v>9.0588009791412391E-3</v>
      </c>
      <c r="F87" s="5">
        <f>'[3]Qc, Winter, S2'!F87*Main!$B$8</f>
        <v>8.6652452289729866E-3</v>
      </c>
      <c r="G87" s="5">
        <f>'[3]Qc, Winter, S2'!G87*Main!$B$8</f>
        <v>9.0796861707254841E-3</v>
      </c>
      <c r="H87" s="5">
        <f>'[3]Qc, Winter, S2'!H87*Main!$B$8</f>
        <v>7.6794274919876095E-3</v>
      </c>
      <c r="I87" s="5">
        <f>'[3]Qc, Winter, S2'!I87*Main!$B$8</f>
        <v>7.6246573409932206E-3</v>
      </c>
      <c r="J87" s="5">
        <f>'[3]Qc, Winter, S2'!J87*Main!$B$8</f>
        <v>9.3468967779576397E-3</v>
      </c>
      <c r="K87" s="5">
        <f>'[3]Qc, Winter, S2'!K87*Main!$B$8</f>
        <v>1.3388292099045518E-2</v>
      </c>
      <c r="L87" s="5">
        <f>'[3]Qc, Winter, S2'!L87*Main!$B$8</f>
        <v>1.5484743932471977E-2</v>
      </c>
      <c r="M87" s="5">
        <f>'[3]Qc, Winter, S2'!M87*Main!$B$8</f>
        <v>1.7082947861613563E-2</v>
      </c>
      <c r="N87" s="5">
        <f>'[3]Qc, Winter, S2'!N87*Main!$B$8</f>
        <v>1.8275854603177197E-2</v>
      </c>
      <c r="O87" s="5">
        <f>'[3]Qc, Winter, S2'!O87*Main!$B$8</f>
        <v>1.854817671656437E-2</v>
      </c>
      <c r="P87" s="5">
        <f>'[3]Qc, Winter, S2'!P87*Main!$B$8</f>
        <v>1.8540903004852061E-2</v>
      </c>
      <c r="Q87" s="5">
        <f>'[3]Qc, Winter, S2'!Q87*Main!$B$8</f>
        <v>1.7703389184697466E-2</v>
      </c>
      <c r="R87" s="5">
        <f>'[3]Qc, Winter, S2'!R87*Main!$B$8</f>
        <v>1.7170840992503548E-2</v>
      </c>
      <c r="S87" s="5">
        <f>'[3]Qc, Winter, S2'!S87*Main!$B$8</f>
        <v>1.6873044073491536E-2</v>
      </c>
      <c r="T87" s="5">
        <f>'[3]Qc, Winter, S2'!T87*Main!$B$8</f>
        <v>1.7864520608063518E-2</v>
      </c>
      <c r="U87" s="5">
        <f>'[3]Qc, Winter, S2'!U87*Main!$B$8</f>
        <v>2.2017976723154489E-2</v>
      </c>
      <c r="V87" s="5">
        <f>'[3]Qc, Winter, S2'!V87*Main!$B$8</f>
        <v>2.2529594175268036E-2</v>
      </c>
      <c r="W87" s="5">
        <f>'[3]Qc, Winter, S2'!W87*Main!$B$8</f>
        <v>2.2423013248466482E-2</v>
      </c>
      <c r="X87" s="5">
        <f>'[3]Qc, Winter, S2'!X87*Main!$B$8</f>
        <v>2.068290063838249E-2</v>
      </c>
      <c r="Y87" s="5">
        <f>'[3]Qc, Winter, S2'!Y87*Main!$B$8</f>
        <v>1.8045240580778454E-2</v>
      </c>
    </row>
    <row r="88" spans="1:25" x14ac:dyDescent="0.3">
      <c r="A88">
        <v>41</v>
      </c>
      <c r="B88" s="5">
        <f>'[3]Qc, Winter, S2'!B88*Main!$B$8</f>
        <v>1.1401105715779215E-2</v>
      </c>
      <c r="C88" s="5">
        <f>'[3]Qc, Winter, S2'!C88*Main!$B$8</f>
        <v>1.0245739164965519E-2</v>
      </c>
      <c r="D88" s="5">
        <f>'[3]Qc, Winter, S2'!D88*Main!$B$8</f>
        <v>9.3520251696922203E-3</v>
      </c>
      <c r="E88" s="5">
        <f>'[3]Qc, Winter, S2'!E88*Main!$B$8</f>
        <v>8.948272516009206E-3</v>
      </c>
      <c r="F88" s="5">
        <f>'[3]Qc, Winter, S2'!F88*Main!$B$8</f>
        <v>8.3465845446163405E-3</v>
      </c>
      <c r="G88" s="5">
        <f>'[3]Qc, Winter, S2'!G88*Main!$B$8</f>
        <v>8.4139242358969423E-3</v>
      </c>
      <c r="H88" s="5">
        <f>'[3]Qc, Winter, S2'!H88*Main!$B$8</f>
        <v>7.6158751368751122E-3</v>
      </c>
      <c r="I88" s="5">
        <f>'[3]Qc, Winter, S2'!I88*Main!$B$8</f>
        <v>7.4876937226358974E-3</v>
      </c>
      <c r="J88" s="5">
        <f>'[3]Qc, Winter, S2'!J88*Main!$B$8</f>
        <v>8.8207642546223163E-3</v>
      </c>
      <c r="K88" s="5">
        <f>'[3]Qc, Winter, S2'!K88*Main!$B$8</f>
        <v>9.8413177571945992E-3</v>
      </c>
      <c r="L88" s="5">
        <f>'[3]Qc, Winter, S2'!L88*Main!$B$8</f>
        <v>1.0963646891175504E-2</v>
      </c>
      <c r="M88" s="5">
        <f>'[3]Qc, Winter, S2'!M88*Main!$B$8</f>
        <v>1.1179914698148059E-2</v>
      </c>
      <c r="N88" s="5">
        <f>'[3]Qc, Winter, S2'!N88*Main!$B$8</f>
        <v>1.264757096158217E-2</v>
      </c>
      <c r="O88" s="5">
        <f>'[3]Qc, Winter, S2'!O88*Main!$B$8</f>
        <v>1.2717768998363892E-2</v>
      </c>
      <c r="P88" s="5">
        <f>'[3]Qc, Winter, S2'!P88*Main!$B$8</f>
        <v>1.1889685845340713E-2</v>
      </c>
      <c r="Q88" s="5">
        <f>'[3]Qc, Winter, S2'!Q88*Main!$B$8</f>
        <v>1.1873770264284949E-2</v>
      </c>
      <c r="R88" s="5">
        <f>'[3]Qc, Winter, S2'!R88*Main!$B$8</f>
        <v>1.1912409436662474E-2</v>
      </c>
      <c r="S88" s="5">
        <f>'[3]Qc, Winter, S2'!S88*Main!$B$8</f>
        <v>1.1889733947958111E-2</v>
      </c>
      <c r="T88" s="5">
        <f>'[3]Qc, Winter, S2'!T88*Main!$B$8</f>
        <v>1.3627681798363541E-2</v>
      </c>
      <c r="U88" s="5">
        <f>'[3]Qc, Winter, S2'!U88*Main!$B$8</f>
        <v>1.583129363464349E-2</v>
      </c>
      <c r="V88" s="5">
        <f>'[3]Qc, Winter, S2'!V88*Main!$B$8</f>
        <v>1.636817546116771E-2</v>
      </c>
      <c r="W88" s="5">
        <f>'[3]Qc, Winter, S2'!W88*Main!$B$8</f>
        <v>1.5366524158798708E-2</v>
      </c>
      <c r="X88" s="5">
        <f>'[3]Qc, Winter, S2'!X88*Main!$B$8</f>
        <v>1.3853747640244642E-2</v>
      </c>
      <c r="Y88" s="5">
        <f>'[3]Qc, Winter, S2'!Y88*Main!$B$8</f>
        <v>1.1906909987864478E-2</v>
      </c>
    </row>
    <row r="89" spans="1:25" x14ac:dyDescent="0.3">
      <c r="A89">
        <v>98</v>
      </c>
      <c r="B89" s="5">
        <f>'[3]Qc, Winter, S2'!B89*Main!$B$8</f>
        <v>3.6325280395460589E-2</v>
      </c>
      <c r="C89" s="5">
        <f>'[3]Qc, Winter, S2'!C89*Main!$B$8</f>
        <v>3.6325280395460589E-2</v>
      </c>
      <c r="D89" s="5">
        <f>'[3]Qc, Winter, S2'!D89*Main!$B$8</f>
        <v>3.6325280395460589E-2</v>
      </c>
      <c r="E89" s="5">
        <f>'[3]Qc, Winter, S2'!E89*Main!$B$8</f>
        <v>3.6325280395460589E-2</v>
      </c>
      <c r="F89" s="5">
        <f>'[3]Qc, Winter, S2'!F89*Main!$B$8</f>
        <v>3.6325280395460589E-2</v>
      </c>
      <c r="G89" s="5">
        <f>'[3]Qc, Winter, S2'!G89*Main!$B$8</f>
        <v>3.6325280395460589E-2</v>
      </c>
      <c r="H89" s="5">
        <f>'[3]Qc, Winter, S2'!H89*Main!$B$8</f>
        <v>3.6325280395460589E-2</v>
      </c>
      <c r="I89" s="5">
        <f>'[3]Qc, Winter, S2'!I89*Main!$B$8</f>
        <v>3.6325280395460589E-2</v>
      </c>
      <c r="J89" s="5">
        <f>'[3]Qc, Winter, S2'!J89*Main!$B$8</f>
        <v>3.6325280395460589E-2</v>
      </c>
      <c r="K89" s="5">
        <f>'[3]Qc, Winter, S2'!K89*Main!$B$8</f>
        <v>3.6325280395460589E-2</v>
      </c>
      <c r="L89" s="5">
        <f>'[3]Qc, Winter, S2'!L89*Main!$B$8</f>
        <v>3.6325280395460589E-2</v>
      </c>
      <c r="M89" s="5">
        <f>'[3]Qc, Winter, S2'!M89*Main!$B$8</f>
        <v>3.6325280395460589E-2</v>
      </c>
      <c r="N89" s="5">
        <f>'[3]Qc, Winter, S2'!N89*Main!$B$8</f>
        <v>3.6325280395460589E-2</v>
      </c>
      <c r="O89" s="5">
        <f>'[3]Qc, Winter, S2'!O89*Main!$B$8</f>
        <v>3.6325280395460589E-2</v>
      </c>
      <c r="P89" s="5">
        <f>'[3]Qc, Winter, S2'!P89*Main!$B$8</f>
        <v>3.6325280395460589E-2</v>
      </c>
      <c r="Q89" s="5">
        <f>'[3]Qc, Winter, S2'!Q89*Main!$B$8</f>
        <v>3.6325280395460589E-2</v>
      </c>
      <c r="R89" s="5">
        <f>'[3]Qc, Winter, S2'!R89*Main!$B$8</f>
        <v>3.6325280395460589E-2</v>
      </c>
      <c r="S89" s="5">
        <f>'[3]Qc, Winter, S2'!S89*Main!$B$8</f>
        <v>3.6325280395460589E-2</v>
      </c>
      <c r="T89" s="5">
        <f>'[3]Qc, Winter, S2'!T89*Main!$B$8</f>
        <v>3.6325280395460589E-2</v>
      </c>
      <c r="U89" s="5">
        <f>'[3]Qc, Winter, S2'!U89*Main!$B$8</f>
        <v>3.6325280395460589E-2</v>
      </c>
      <c r="V89" s="5">
        <f>'[3]Qc, Winter, S2'!V89*Main!$B$8</f>
        <v>3.6325280395460589E-2</v>
      </c>
      <c r="W89" s="5">
        <f>'[3]Qc, Winter, S2'!W89*Main!$B$8</f>
        <v>3.6325280395460589E-2</v>
      </c>
      <c r="X89" s="5">
        <f>'[3]Qc, Winter, S2'!X89*Main!$B$8</f>
        <v>3.6325280395460589E-2</v>
      </c>
      <c r="Y89" s="5">
        <f>'[3]Qc, Winter, S2'!Y89*Main!$B$8</f>
        <v>3.6325280395460589E-2</v>
      </c>
    </row>
    <row r="90" spans="1:25" x14ac:dyDescent="0.3">
      <c r="A90">
        <v>24</v>
      </c>
      <c r="B90" s="5">
        <f>'[3]Qc, Winter, S2'!B90*Main!$B$8</f>
        <v>5.1833654490412315E-2</v>
      </c>
      <c r="C90" s="5">
        <f>'[3]Qc, Winter, S2'!C90*Main!$B$8</f>
        <v>4.4736595312680996E-2</v>
      </c>
      <c r="D90" s="5">
        <f>'[3]Qc, Winter, S2'!D90*Main!$B$8</f>
        <v>4.0840065919288349E-2</v>
      </c>
      <c r="E90" s="5">
        <f>'[3]Qc, Winter, S2'!E90*Main!$B$8</f>
        <v>4.12281558499221E-2</v>
      </c>
      <c r="F90" s="5">
        <f>'[3]Qc, Winter, S2'!F90*Main!$B$8</f>
        <v>4.0609690991020339E-2</v>
      </c>
      <c r="G90" s="5">
        <f>'[3]Qc, Winter, S2'!G90*Main!$B$8</f>
        <v>4.1011172605200506E-2</v>
      </c>
      <c r="H90" s="5">
        <f>'[3]Qc, Winter, S2'!H90*Main!$B$8</f>
        <v>3.8619287550109009E-2</v>
      </c>
      <c r="I90" s="5">
        <f>'[3]Qc, Winter, S2'!I90*Main!$B$8</f>
        <v>3.8714860781785737E-2</v>
      </c>
      <c r="J90" s="5">
        <f>'[3]Qc, Winter, S2'!J90*Main!$B$8</f>
        <v>4.2602189520857599E-2</v>
      </c>
      <c r="K90" s="5">
        <f>'[3]Qc, Winter, S2'!K90*Main!$B$8</f>
        <v>4.7023249577857508E-2</v>
      </c>
      <c r="L90" s="5">
        <f>'[3]Qc, Winter, S2'!L90*Main!$B$8</f>
        <v>5.0066434991206971E-2</v>
      </c>
      <c r="M90" s="5">
        <f>'[3]Qc, Winter, S2'!M90*Main!$B$8</f>
        <v>5.2244598698239872E-2</v>
      </c>
      <c r="N90" s="5">
        <f>'[3]Qc, Winter, S2'!N90*Main!$B$8</f>
        <v>5.5211662641877497E-2</v>
      </c>
      <c r="O90" s="5">
        <f>'[3]Qc, Winter, S2'!O90*Main!$B$8</f>
        <v>5.2014222918598099E-2</v>
      </c>
      <c r="P90" s="5">
        <f>'[3]Qc, Winter, S2'!P90*Main!$B$8</f>
        <v>5.1042802053777578E-2</v>
      </c>
      <c r="Q90" s="5">
        <f>'[3]Qc, Winter, S2'!Q90*Main!$B$8</f>
        <v>5.0777109445958209E-2</v>
      </c>
      <c r="R90" s="5">
        <f>'[3]Qc, Winter, S2'!R90*Main!$B$8</f>
        <v>5.0422674461923979E-2</v>
      </c>
      <c r="S90" s="5">
        <f>'[3]Qc, Winter, S2'!S90*Main!$B$8</f>
        <v>5.2054965693639155E-2</v>
      </c>
      <c r="T90" s="5">
        <f>'[3]Qc, Winter, S2'!T90*Main!$B$8</f>
        <v>5.4848741589897762E-2</v>
      </c>
      <c r="U90" s="5">
        <f>'[3]Qc, Winter, S2'!U90*Main!$B$8</f>
        <v>6.0216582903751197E-2</v>
      </c>
      <c r="V90" s="5">
        <f>'[3]Qc, Winter, S2'!V90*Main!$B$8</f>
        <v>6.0516987580587843E-2</v>
      </c>
      <c r="W90" s="5">
        <f>'[3]Qc, Winter, S2'!W90*Main!$B$8</f>
        <v>5.9270642946067438E-2</v>
      </c>
      <c r="X90" s="5">
        <f>'[3]Qc, Winter, S2'!X90*Main!$B$8</f>
        <v>5.6755904799409139E-2</v>
      </c>
      <c r="Y90" s="5">
        <f>'[3]Qc, Winter, S2'!Y90*Main!$B$8</f>
        <v>4.937761359810864E-2</v>
      </c>
    </row>
    <row r="91" spans="1:25" x14ac:dyDescent="0.3">
      <c r="A91">
        <v>60</v>
      </c>
      <c r="B91" s="5">
        <f>'[3]Qc, Winter, S2'!B91*Main!$B$8</f>
        <v>1.1406589839849542E-2</v>
      </c>
      <c r="C91" s="5">
        <f>'[3]Qc, Winter, S2'!C91*Main!$B$8</f>
        <v>9.6178776938827121E-3</v>
      </c>
      <c r="D91" s="5">
        <f>'[3]Qc, Winter, S2'!D91*Main!$B$8</f>
        <v>9.1487557115892959E-3</v>
      </c>
      <c r="E91" s="5">
        <f>'[3]Qc, Winter, S2'!E91*Main!$B$8</f>
        <v>9.4154288181880954E-3</v>
      </c>
      <c r="F91" s="5">
        <f>'[3]Qc, Winter, S2'!F91*Main!$B$8</f>
        <v>9.3944427388133779E-3</v>
      </c>
      <c r="G91" s="5">
        <f>'[3]Qc, Winter, S2'!G91*Main!$B$8</f>
        <v>8.7242100984792903E-3</v>
      </c>
      <c r="H91" s="5">
        <f>'[3]Qc, Winter, S2'!H91*Main!$B$8</f>
        <v>8.0415258331246482E-3</v>
      </c>
      <c r="I91" s="5">
        <f>'[3]Qc, Winter, S2'!I91*Main!$B$8</f>
        <v>8.9652890652313338E-3</v>
      </c>
      <c r="J91" s="5">
        <f>'[3]Qc, Winter, S2'!J91*Main!$B$8</f>
        <v>1.1607665733461711E-2</v>
      </c>
      <c r="K91" s="5">
        <f>'[3]Qc, Winter, S2'!K91*Main!$B$8</f>
        <v>1.4292724038574253E-2</v>
      </c>
      <c r="L91" s="5">
        <f>'[3]Qc, Winter, S2'!L91*Main!$B$8</f>
        <v>1.6399539360981038E-2</v>
      </c>
      <c r="M91" s="5">
        <f>'[3]Qc, Winter, S2'!M91*Main!$B$8</f>
        <v>1.7553479576956705E-2</v>
      </c>
      <c r="N91" s="5">
        <f>'[3]Qc, Winter, S2'!N91*Main!$B$8</f>
        <v>1.6380550320654306E-2</v>
      </c>
      <c r="O91" s="5">
        <f>'[3]Qc, Winter, S2'!O91*Main!$B$8</f>
        <v>1.4321093373084969E-2</v>
      </c>
      <c r="P91" s="5">
        <f>'[3]Qc, Winter, S2'!P91*Main!$B$8</f>
        <v>1.3364469384200543E-2</v>
      </c>
      <c r="Q91" s="5">
        <f>'[3]Qc, Winter, S2'!Q91*Main!$B$8</f>
        <v>1.2767858296429822E-2</v>
      </c>
      <c r="R91" s="5">
        <f>'[3]Qc, Winter, S2'!R91*Main!$B$8</f>
        <v>1.2737742368651959E-2</v>
      </c>
      <c r="S91" s="5">
        <f>'[3]Qc, Winter, S2'!S91*Main!$B$8</f>
        <v>1.2845852930307671E-2</v>
      </c>
      <c r="T91" s="5">
        <f>'[3]Qc, Winter, S2'!T91*Main!$B$8</f>
        <v>1.2592487363148745E-2</v>
      </c>
      <c r="U91" s="5">
        <f>'[3]Qc, Winter, S2'!U91*Main!$B$8</f>
        <v>1.3357520613473018E-2</v>
      </c>
      <c r="V91" s="5">
        <f>'[3]Qc, Winter, S2'!V91*Main!$B$8</f>
        <v>1.456566722911881E-2</v>
      </c>
      <c r="W91" s="5">
        <f>'[3]Qc, Winter, S2'!W91*Main!$B$8</f>
        <v>1.5779883430190059E-2</v>
      </c>
      <c r="X91" s="5">
        <f>'[3]Qc, Winter, S2'!X91*Main!$B$8</f>
        <v>1.4960619941730396E-2</v>
      </c>
      <c r="Y91" s="5">
        <f>'[3]Qc, Winter, S2'!Y91*Main!$B$8</f>
        <v>1.3434725030606639E-2</v>
      </c>
    </row>
    <row r="92" spans="1:25" x14ac:dyDescent="0.3">
      <c r="A92">
        <v>21</v>
      </c>
      <c r="B92" s="5">
        <f>'[3]Qc, Winter, S2'!B92*Main!$B$8</f>
        <v>3.5210341185710134E-3</v>
      </c>
      <c r="C92" s="5">
        <f>'[3]Qc, Winter, S2'!C92*Main!$B$8</f>
        <v>3.5869639349062686E-3</v>
      </c>
      <c r="D92" s="5">
        <f>'[3]Qc, Winter, S2'!D92*Main!$B$8</f>
        <v>2.8747294796367972E-3</v>
      </c>
      <c r="E92" s="5">
        <f>'[3]Qc, Winter, S2'!E92*Main!$B$8</f>
        <v>2.4969301036313275E-3</v>
      </c>
      <c r="F92" s="5">
        <f>'[3]Qc, Winter, S2'!F92*Main!$B$8</f>
        <v>1.8515046499991816E-3</v>
      </c>
      <c r="G92" s="5">
        <f>'[3]Qc, Winter, S2'!G92*Main!$B$8</f>
        <v>1.8120061577073009E-3</v>
      </c>
      <c r="H92" s="5">
        <f>'[3]Qc, Winter, S2'!H92*Main!$B$8</f>
        <v>1.546043380614982E-3</v>
      </c>
      <c r="I92" s="5">
        <f>'[3]Qc, Winter, S2'!I92*Main!$B$8</f>
        <v>3.4903486217482011E-4</v>
      </c>
      <c r="J92" s="5">
        <f>'[3]Qc, Winter, S2'!J92*Main!$B$8</f>
        <v>4.4922764786933377E-4</v>
      </c>
      <c r="K92" s="5">
        <f>'[3]Qc, Winter, S2'!K92*Main!$B$8</f>
        <v>1.2082994372355821E-3</v>
      </c>
      <c r="L92" s="5">
        <f>'[3]Qc, Winter, S2'!L92*Main!$B$8</f>
        <v>1.1088138593437675E-3</v>
      </c>
      <c r="M92" s="5">
        <f>'[3]Qc, Winter, S2'!M92*Main!$B$8</f>
        <v>1.9083542814005837E-3</v>
      </c>
      <c r="N92" s="5">
        <f>'[3]Qc, Winter, S2'!N92*Main!$B$8</f>
        <v>1.747081813781742E-3</v>
      </c>
      <c r="O92" s="5">
        <f>'[3]Qc, Winter, S2'!O92*Main!$B$8</f>
        <v>1.7766764170276778E-3</v>
      </c>
      <c r="P92" s="5">
        <f>'[3]Qc, Winter, S2'!P92*Main!$B$8</f>
        <v>1.9806322242761987E-3</v>
      </c>
      <c r="Q92" s="5">
        <f>'[3]Qc, Winter, S2'!Q92*Main!$B$8</f>
        <v>1.7131334270265328E-3</v>
      </c>
      <c r="R92" s="5">
        <f>'[3]Qc, Winter, S2'!R92*Main!$B$8</f>
        <v>1.8380980674119792E-3</v>
      </c>
      <c r="S92" s="5">
        <f>'[3]Qc, Winter, S2'!S92*Main!$B$8</f>
        <v>1.9033123041025683E-3</v>
      </c>
      <c r="T92" s="5">
        <f>'[3]Qc, Winter, S2'!T92*Main!$B$8</f>
        <v>1.8611929995884055E-3</v>
      </c>
      <c r="U92" s="5">
        <f>'[3]Qc, Winter, S2'!U92*Main!$B$8</f>
        <v>2.0719569589985436E-3</v>
      </c>
      <c r="V92" s="5">
        <f>'[3]Qc, Winter, S2'!V92*Main!$B$8</f>
        <v>2.1461893722341859E-3</v>
      </c>
      <c r="W92" s="5">
        <f>'[3]Qc, Winter, S2'!W92*Main!$B$8</f>
        <v>2.40634138152387E-3</v>
      </c>
      <c r="X92" s="5">
        <f>'[3]Qc, Winter, S2'!X92*Main!$B$8</f>
        <v>2.690873045992716E-3</v>
      </c>
      <c r="Y92" s="5">
        <f>'[3]Qc, Winter, S2'!Y92*Main!$B$8</f>
        <v>2.849107953934114E-3</v>
      </c>
    </row>
    <row r="93" spans="1:25" x14ac:dyDescent="0.3">
      <c r="A93">
        <v>86</v>
      </c>
      <c r="B93" s="5">
        <f>'[3]Qc, Winter, S2'!B93*Main!$B$8</f>
        <v>3.366761106797498E-2</v>
      </c>
      <c r="C93" s="5">
        <f>'[3]Qc, Winter, S2'!C93*Main!$B$8</f>
        <v>3.4357407851610178E-2</v>
      </c>
      <c r="D93" s="5">
        <f>'[3]Qc, Winter, S2'!D93*Main!$B$8</f>
        <v>3.1385580613685057E-2</v>
      </c>
      <c r="E93" s="5">
        <f>'[3]Qc, Winter, S2'!E93*Main!$B$8</f>
        <v>3.1441818249249173E-2</v>
      </c>
      <c r="F93" s="5">
        <f>'[3]Qc, Winter, S2'!F93*Main!$B$8</f>
        <v>3.15452499445152E-2</v>
      </c>
      <c r="G93" s="5">
        <f>'[3]Qc, Winter, S2'!G93*Main!$B$8</f>
        <v>3.1411915306806759E-2</v>
      </c>
      <c r="H93" s="5">
        <f>'[3]Qc, Winter, S2'!H93*Main!$B$8</f>
        <v>3.1731736413597285E-2</v>
      </c>
      <c r="I93" s="5">
        <f>'[3]Qc, Winter, S2'!I93*Main!$B$8</f>
        <v>3.5485266090575028E-2</v>
      </c>
      <c r="J93" s="5">
        <f>'[3]Qc, Winter, S2'!J93*Main!$B$8</f>
        <v>3.8383092772718265E-2</v>
      </c>
      <c r="K93" s="5">
        <f>'[3]Qc, Winter, S2'!K93*Main!$B$8</f>
        <v>4.2144471122487079E-2</v>
      </c>
      <c r="L93" s="5">
        <f>'[3]Qc, Winter, S2'!L93*Main!$B$8</f>
        <v>4.3729309760668786E-2</v>
      </c>
      <c r="M93" s="5">
        <f>'[3]Qc, Winter, S2'!M93*Main!$B$8</f>
        <v>4.3758498258631547E-2</v>
      </c>
      <c r="N93" s="5">
        <f>'[3]Qc, Winter, S2'!N93*Main!$B$8</f>
        <v>4.1028118206609364E-2</v>
      </c>
      <c r="O93" s="5">
        <f>'[3]Qc, Winter, S2'!O93*Main!$B$8</f>
        <v>3.6386116868281027E-2</v>
      </c>
      <c r="P93" s="5">
        <f>'[3]Qc, Winter, S2'!P93*Main!$B$8</f>
        <v>3.5929301209886577E-2</v>
      </c>
      <c r="Q93" s="5">
        <f>'[3]Qc, Winter, S2'!Q93*Main!$B$8</f>
        <v>3.5543458480290419E-2</v>
      </c>
      <c r="R93" s="5">
        <f>'[3]Qc, Winter, S2'!R93*Main!$B$8</f>
        <v>3.3942505890967027E-2</v>
      </c>
      <c r="S93" s="5">
        <f>'[3]Qc, Winter, S2'!S93*Main!$B$8</f>
        <v>3.3935322424873203E-2</v>
      </c>
      <c r="T93" s="5">
        <f>'[3]Qc, Winter, S2'!T93*Main!$B$8</f>
        <v>3.3816957066287102E-2</v>
      </c>
      <c r="U93" s="5">
        <f>'[3]Qc, Winter, S2'!U93*Main!$B$8</f>
        <v>3.3583460718026363E-2</v>
      </c>
      <c r="V93" s="5">
        <f>'[3]Qc, Winter, S2'!V93*Main!$B$8</f>
        <v>3.3400940799288709E-2</v>
      </c>
      <c r="W93" s="5">
        <f>'[3]Qc, Winter, S2'!W93*Main!$B$8</f>
        <v>3.421359947201958E-2</v>
      </c>
      <c r="X93" s="5">
        <f>'[3]Qc, Winter, S2'!X93*Main!$B$8</f>
        <v>3.386025680051849E-2</v>
      </c>
      <c r="Y93" s="5">
        <f>'[3]Qc, Winter, S2'!Y93*Main!$B$8</f>
        <v>3.2711245754817736E-2</v>
      </c>
    </row>
    <row r="94" spans="1:25" x14ac:dyDescent="0.3">
      <c r="A94">
        <v>54</v>
      </c>
      <c r="B94" s="5">
        <f>'[3]Qc, Winter, S2'!B94*Main!$B$8</f>
        <v>8.1137803632218824E-3</v>
      </c>
      <c r="C94" s="5">
        <f>'[3]Qc, Winter, S2'!C94*Main!$B$8</f>
        <v>8.3542893352420936E-3</v>
      </c>
      <c r="D94" s="5">
        <f>'[3]Qc, Winter, S2'!D94*Main!$B$8</f>
        <v>8.261326415511288E-3</v>
      </c>
      <c r="E94" s="5">
        <f>'[3]Qc, Winter, S2'!E94*Main!$B$8</f>
        <v>8.3924757186753154E-3</v>
      </c>
      <c r="F94" s="5">
        <f>'[3]Qc, Winter, S2'!F94*Main!$B$8</f>
        <v>8.1568678215959579E-3</v>
      </c>
      <c r="G94" s="5">
        <f>'[3]Qc, Winter, S2'!G94*Main!$B$8</f>
        <v>5.2371009538851069E-3</v>
      </c>
      <c r="H94" s="5">
        <f>'[3]Qc, Winter, S2'!H94*Main!$B$8</f>
        <v>4.3441016868827117E-3</v>
      </c>
      <c r="I94" s="5">
        <f>'[3]Qc, Winter, S2'!I94*Main!$B$8</f>
        <v>3.7333638962200738E-3</v>
      </c>
      <c r="J94" s="5">
        <f>'[3]Qc, Winter, S2'!J94*Main!$B$8</f>
        <v>2.0658395547469462E-3</v>
      </c>
      <c r="K94" s="5">
        <f>'[3]Qc, Winter, S2'!K94*Main!$B$8</f>
        <v>2.5012136488054607E-3</v>
      </c>
      <c r="L94" s="5">
        <f>'[3]Qc, Winter, S2'!L94*Main!$B$8</f>
        <v>9.4977326803484855E-4</v>
      </c>
      <c r="M94" s="5">
        <f>'[3]Qc, Winter, S2'!M94*Main!$B$8</f>
        <v>1.7159951780226878E-3</v>
      </c>
      <c r="N94" s="5">
        <f>'[3]Qc, Winter, S2'!N94*Main!$B$8</f>
        <v>2.3650846605234722E-3</v>
      </c>
      <c r="O94" s="5">
        <f>'[3]Qc, Winter, S2'!O94*Main!$B$8</f>
        <v>1.3129744219813922E-4</v>
      </c>
      <c r="P94" s="5">
        <f>'[3]Qc, Winter, S2'!P94*Main!$B$8</f>
        <v>4.2389615682730882E-5</v>
      </c>
      <c r="Q94" s="5">
        <f>'[3]Qc, Winter, S2'!Q94*Main!$B$8</f>
        <v>1.2559891383610131E-5</v>
      </c>
      <c r="R94" s="5">
        <f>'[3]Qc, Winter, S2'!R94*Main!$B$8</f>
        <v>0</v>
      </c>
      <c r="S94" s="5">
        <f>'[3]Qc, Winter, S2'!S94*Main!$B$8</f>
        <v>1.1261583293588409E-3</v>
      </c>
      <c r="T94" s="5">
        <f>'[3]Qc, Winter, S2'!T94*Main!$B$8</f>
        <v>2.1255963437449969E-3</v>
      </c>
      <c r="U94" s="5">
        <f>'[3]Qc, Winter, S2'!U94*Main!$B$8</f>
        <v>4.6845334172201224E-3</v>
      </c>
      <c r="V94" s="5">
        <f>'[3]Qc, Winter, S2'!V94*Main!$B$8</f>
        <v>5.2920720290866819E-3</v>
      </c>
      <c r="W94" s="5">
        <f>'[3]Qc, Winter, S2'!W94*Main!$B$8</f>
        <v>5.5829108122598167E-3</v>
      </c>
      <c r="X94" s="5">
        <f>'[3]Qc, Winter, S2'!X94*Main!$B$8</f>
        <v>8.3513257031860803E-3</v>
      </c>
      <c r="Y94" s="5">
        <f>'[3]Qc, Winter, S2'!Y94*Main!$B$8</f>
        <v>8.8285294927849776E-3</v>
      </c>
    </row>
    <row r="95" spans="1:25" x14ac:dyDescent="0.3">
      <c r="A95">
        <v>22</v>
      </c>
      <c r="B95" s="5">
        <f>'[3]Qc, Winter, S2'!B95*Main!$B$8</f>
        <v>4.3885022473848356E-3</v>
      </c>
      <c r="C95" s="5">
        <f>'[3]Qc, Winter, S2'!C95*Main!$B$8</f>
        <v>3.96143103401796E-3</v>
      </c>
      <c r="D95" s="5">
        <f>'[3]Qc, Winter, S2'!D95*Main!$B$8</f>
        <v>3.9007157400625997E-3</v>
      </c>
      <c r="E95" s="5">
        <f>'[3]Qc, Winter, S2'!E95*Main!$B$8</f>
        <v>3.9132533538328417E-3</v>
      </c>
      <c r="F95" s="5">
        <f>'[3]Qc, Winter, S2'!F95*Main!$B$8</f>
        <v>3.8208800104303311E-3</v>
      </c>
      <c r="G95" s="5">
        <f>'[3]Qc, Winter, S2'!G95*Main!$B$8</f>
        <v>3.5165041006935717E-3</v>
      </c>
      <c r="H95" s="5">
        <f>'[3]Qc, Winter, S2'!H95*Main!$B$8</f>
        <v>2.7214077077645118E-3</v>
      </c>
      <c r="I95" s="5">
        <f>'[3]Qc, Winter, S2'!I95*Main!$B$8</f>
        <v>1.9350539300737534E-3</v>
      </c>
      <c r="J95" s="5">
        <f>'[3]Qc, Winter, S2'!J95*Main!$B$8</f>
        <v>1.7043493782652791E-3</v>
      </c>
      <c r="K95" s="5">
        <f>'[3]Qc, Winter, S2'!K95*Main!$B$8</f>
        <v>1.9431899415085772E-3</v>
      </c>
      <c r="L95" s="5">
        <f>'[3]Qc, Winter, S2'!L95*Main!$B$8</f>
        <v>2.0349160989584177E-3</v>
      </c>
      <c r="M95" s="5">
        <f>'[3]Qc, Winter, S2'!M95*Main!$B$8</f>
        <v>1.8233955520675432E-3</v>
      </c>
      <c r="N95" s="5">
        <f>'[3]Qc, Winter, S2'!N95*Main!$B$8</f>
        <v>1.8713443546070447E-3</v>
      </c>
      <c r="O95" s="5">
        <f>'[3]Qc, Winter, S2'!O95*Main!$B$8</f>
        <v>1.7397834122304117E-3</v>
      </c>
      <c r="P95" s="5">
        <f>'[3]Qc, Winter, S2'!P95*Main!$B$8</f>
        <v>1.4251857672442478E-3</v>
      </c>
      <c r="Q95" s="5">
        <f>'[3]Qc, Winter, S2'!Q95*Main!$B$8</f>
        <v>1.3095770149950307E-3</v>
      </c>
      <c r="R95" s="5">
        <f>'[3]Qc, Winter, S2'!R95*Main!$B$8</f>
        <v>1.9291869716030071E-3</v>
      </c>
      <c r="S95" s="5">
        <f>'[3]Qc, Winter, S2'!S95*Main!$B$8</f>
        <v>2.1995689460884357E-3</v>
      </c>
      <c r="T95" s="5">
        <f>'[3]Qc, Winter, S2'!T95*Main!$B$8</f>
        <v>3.0022676810008849E-3</v>
      </c>
      <c r="U95" s="5">
        <f>'[3]Qc, Winter, S2'!U95*Main!$B$8</f>
        <v>4.3446430186979803E-3</v>
      </c>
      <c r="V95" s="5">
        <f>'[3]Qc, Winter, S2'!V95*Main!$B$8</f>
        <v>5.1537794162911394E-3</v>
      </c>
      <c r="W95" s="5">
        <f>'[3]Qc, Winter, S2'!W95*Main!$B$8</f>
        <v>6.107995152601851E-3</v>
      </c>
      <c r="X95" s="5">
        <f>'[3]Qc, Winter, S2'!X95*Main!$B$8</f>
        <v>5.8555936243296679E-3</v>
      </c>
      <c r="Y95" s="5">
        <f>'[3]Qc, Winter, S2'!Y95*Main!$B$8</f>
        <v>5.883976013238033E-3</v>
      </c>
    </row>
    <row r="96" spans="1:25" x14ac:dyDescent="0.3">
      <c r="A96">
        <v>103</v>
      </c>
      <c r="B96" s="5">
        <f>'[3]Qc, Winter, S2'!B96*Main!$B$8</f>
        <v>2.079019586776807E-2</v>
      </c>
      <c r="C96" s="5">
        <f>'[3]Qc, Winter, S2'!C96*Main!$B$8</f>
        <v>1.8018789107556114E-2</v>
      </c>
      <c r="D96" s="5">
        <f>'[3]Qc, Winter, S2'!D96*Main!$B$8</f>
        <v>1.5361325386833361E-2</v>
      </c>
      <c r="E96" s="5">
        <f>'[3]Qc, Winter, S2'!E96*Main!$B$8</f>
        <v>1.4249969325444419E-2</v>
      </c>
      <c r="F96" s="5">
        <f>'[3]Qc, Winter, S2'!F96*Main!$B$8</f>
        <v>1.3965724573932447E-2</v>
      </c>
      <c r="G96" s="5">
        <f>'[3]Qc, Winter, S2'!G96*Main!$B$8</f>
        <v>1.3843814378804001E-2</v>
      </c>
      <c r="H96" s="5">
        <f>'[3]Qc, Winter, S2'!H96*Main!$B$8</f>
        <v>1.4164121903802328E-2</v>
      </c>
      <c r="I96" s="5">
        <f>'[3]Qc, Winter, S2'!I96*Main!$B$8</f>
        <v>1.7619487293990932E-2</v>
      </c>
      <c r="J96" s="5">
        <f>'[3]Qc, Winter, S2'!J96*Main!$B$8</f>
        <v>2.4065831574819396E-2</v>
      </c>
      <c r="K96" s="5">
        <f>'[3]Qc, Winter, S2'!K96*Main!$B$8</f>
        <v>2.8023750692080376E-2</v>
      </c>
      <c r="L96" s="5">
        <f>'[3]Qc, Winter, S2'!L96*Main!$B$8</f>
        <v>3.16391862682441E-2</v>
      </c>
      <c r="M96" s="5">
        <f>'[3]Qc, Winter, S2'!M96*Main!$B$8</f>
        <v>3.714492444799064E-2</v>
      </c>
      <c r="N96" s="5">
        <f>'[3]Qc, Winter, S2'!N96*Main!$B$8</f>
        <v>4.0158060198819845E-2</v>
      </c>
      <c r="O96" s="5">
        <f>'[3]Qc, Winter, S2'!O96*Main!$B$8</f>
        <v>3.4529187548479022E-2</v>
      </c>
      <c r="P96" s="5">
        <f>'[3]Qc, Winter, S2'!P96*Main!$B$8</f>
        <v>3.1118401507282005E-2</v>
      </c>
      <c r="Q96" s="5">
        <f>'[3]Qc, Winter, S2'!Q96*Main!$B$8</f>
        <v>2.7603848755244676E-2</v>
      </c>
      <c r="R96" s="5">
        <f>'[3]Qc, Winter, S2'!R96*Main!$B$8</f>
        <v>2.6457649371383903E-2</v>
      </c>
      <c r="S96" s="5">
        <f>'[3]Qc, Winter, S2'!S96*Main!$B$8</f>
        <v>2.9469137713988919E-2</v>
      </c>
      <c r="T96" s="5">
        <f>'[3]Qc, Winter, S2'!T96*Main!$B$8</f>
        <v>3.625729408580982E-2</v>
      </c>
      <c r="U96" s="5">
        <f>'[3]Qc, Winter, S2'!U96*Main!$B$8</f>
        <v>4.0559308962276851E-2</v>
      </c>
      <c r="V96" s="5">
        <f>'[3]Qc, Winter, S2'!V96*Main!$B$8</f>
        <v>4.0853890242600097E-2</v>
      </c>
      <c r="W96" s="5">
        <f>'[3]Qc, Winter, S2'!W96*Main!$B$8</f>
        <v>3.9877363973136501E-2</v>
      </c>
      <c r="X96" s="5">
        <f>'[3]Qc, Winter, S2'!X96*Main!$B$8</f>
        <v>3.6411372303267214E-2</v>
      </c>
      <c r="Y96" s="5">
        <f>'[3]Qc, Winter, S2'!Y96*Main!$B$8</f>
        <v>2.8880517478427063E-2</v>
      </c>
    </row>
    <row r="97" spans="1:25" x14ac:dyDescent="0.3">
      <c r="A97">
        <v>69</v>
      </c>
      <c r="B97" s="5">
        <f>'[3]Qc, Winter, S2'!B97*Main!$B$8</f>
        <v>1.0400320686210269E-2</v>
      </c>
      <c r="C97" s="5">
        <f>'[3]Qc, Winter, S2'!C97*Main!$B$8</f>
        <v>9.4422574499857959E-3</v>
      </c>
      <c r="D97" s="5">
        <f>'[3]Qc, Winter, S2'!D97*Main!$B$8</f>
        <v>9.4092912647575286E-3</v>
      </c>
      <c r="E97" s="5">
        <f>'[3]Qc, Winter, S2'!E97*Main!$B$8</f>
        <v>9.546643393340333E-3</v>
      </c>
      <c r="F97" s="5">
        <f>'[3]Qc, Winter, S2'!F97*Main!$B$8</f>
        <v>9.5561652993596206E-3</v>
      </c>
      <c r="G97" s="5">
        <f>'[3]Qc, Winter, S2'!G97*Main!$B$8</f>
        <v>9.2770109115543151E-3</v>
      </c>
      <c r="H97" s="5">
        <f>'[3]Qc, Winter, S2'!H97*Main!$B$8</f>
        <v>9.4987774578467344E-3</v>
      </c>
      <c r="I97" s="5">
        <f>'[3]Qc, Winter, S2'!I97*Main!$B$8</f>
        <v>9.9690924985681387E-3</v>
      </c>
      <c r="J97" s="5">
        <f>'[3]Qc, Winter, S2'!J97*Main!$B$8</f>
        <v>1.3629297138176127E-2</v>
      </c>
      <c r="K97" s="5">
        <f>'[3]Qc, Winter, S2'!K97*Main!$B$8</f>
        <v>1.6112695932964518E-2</v>
      </c>
      <c r="L97" s="5">
        <f>'[3]Qc, Winter, S2'!L97*Main!$B$8</f>
        <v>1.860012427975553E-2</v>
      </c>
      <c r="M97" s="5">
        <f>'[3]Qc, Winter, S2'!M97*Main!$B$8</f>
        <v>2.014056420207826E-2</v>
      </c>
      <c r="N97" s="5">
        <f>'[3]Qc, Winter, S2'!N97*Main!$B$8</f>
        <v>1.9776896779102892E-2</v>
      </c>
      <c r="O97" s="5">
        <f>'[3]Qc, Winter, S2'!O97*Main!$B$8</f>
        <v>2.0149177834192032E-2</v>
      </c>
      <c r="P97" s="5">
        <f>'[3]Qc, Winter, S2'!P97*Main!$B$8</f>
        <v>1.9569867796374662E-2</v>
      </c>
      <c r="Q97" s="5">
        <f>'[3]Qc, Winter, S2'!Q97*Main!$B$8</f>
        <v>1.7998847521888392E-2</v>
      </c>
      <c r="R97" s="5">
        <f>'[3]Qc, Winter, S2'!R97*Main!$B$8</f>
        <v>1.6055022597451025E-2</v>
      </c>
      <c r="S97" s="5">
        <f>'[3]Qc, Winter, S2'!S97*Main!$B$8</f>
        <v>1.6157886568315242E-2</v>
      </c>
      <c r="T97" s="5">
        <f>'[3]Qc, Winter, S2'!T97*Main!$B$8</f>
        <v>1.5751247331901429E-2</v>
      </c>
      <c r="U97" s="5">
        <f>'[3]Qc, Winter, S2'!U97*Main!$B$8</f>
        <v>1.696589063880858E-2</v>
      </c>
      <c r="V97" s="5">
        <f>'[3]Qc, Winter, S2'!V97*Main!$B$8</f>
        <v>1.7224240147954262E-2</v>
      </c>
      <c r="W97" s="5">
        <f>'[3]Qc, Winter, S2'!W97*Main!$B$8</f>
        <v>1.7215142651753969E-2</v>
      </c>
      <c r="X97" s="5">
        <f>'[3]Qc, Winter, S2'!X97*Main!$B$8</f>
        <v>1.6976029223220827E-2</v>
      </c>
      <c r="Y97" s="5">
        <f>'[3]Qc, Winter, S2'!Y97*Main!$B$8</f>
        <v>1.3189192953406743E-2</v>
      </c>
    </row>
    <row r="98" spans="1:25" x14ac:dyDescent="0.3">
      <c r="A98">
        <v>13</v>
      </c>
      <c r="B98" s="5">
        <f>'[3]Qc, Winter, S2'!B98*Main!$B$8</f>
        <v>1.8689860918625588E-2</v>
      </c>
      <c r="C98" s="5">
        <f>'[3]Qc, Winter, S2'!C98*Main!$B$8</f>
        <v>1.7674947057730327E-2</v>
      </c>
      <c r="D98" s="5">
        <f>'[3]Qc, Winter, S2'!D98*Main!$B$8</f>
        <v>1.7010930722899536E-2</v>
      </c>
      <c r="E98" s="5">
        <f>'[3]Qc, Winter, S2'!E98*Main!$B$8</f>
        <v>1.7025189104932885E-2</v>
      </c>
      <c r="F98" s="5">
        <f>'[3]Qc, Winter, S2'!F98*Main!$B$8</f>
        <v>1.7221999474115495E-2</v>
      </c>
      <c r="G98" s="5">
        <f>'[3]Qc, Winter, S2'!G98*Main!$B$8</f>
        <v>1.6418432621759842E-2</v>
      </c>
      <c r="H98" s="5">
        <f>'[3]Qc, Winter, S2'!H98*Main!$B$8</f>
        <v>1.4817768080558345E-2</v>
      </c>
      <c r="I98" s="5">
        <f>'[3]Qc, Winter, S2'!I98*Main!$B$8</f>
        <v>1.3142296448833697E-2</v>
      </c>
      <c r="J98" s="5">
        <f>'[3]Qc, Winter, S2'!J98*Main!$B$8</f>
        <v>1.2061837450646743E-2</v>
      </c>
      <c r="K98" s="5">
        <f>'[3]Qc, Winter, S2'!K98*Main!$B$8</f>
        <v>1.2177001785793623E-2</v>
      </c>
      <c r="L98" s="5">
        <f>'[3]Qc, Winter, S2'!L98*Main!$B$8</f>
        <v>1.2160105422167179E-2</v>
      </c>
      <c r="M98" s="5">
        <f>'[3]Qc, Winter, S2'!M98*Main!$B$8</f>
        <v>1.2139173405026174E-2</v>
      </c>
      <c r="N98" s="5">
        <f>'[3]Qc, Winter, S2'!N98*Main!$B$8</f>
        <v>1.2218668727050363E-2</v>
      </c>
      <c r="O98" s="5">
        <f>'[3]Qc, Winter, S2'!O98*Main!$B$8</f>
        <v>1.2226347266985207E-2</v>
      </c>
      <c r="P98" s="5">
        <f>'[3]Qc, Winter, S2'!P98*Main!$B$8</f>
        <v>1.134595883189635E-2</v>
      </c>
      <c r="Q98" s="5">
        <f>'[3]Qc, Winter, S2'!Q98*Main!$B$8</f>
        <v>1.1135374938036296E-2</v>
      </c>
      <c r="R98" s="5">
        <f>'[3]Qc, Winter, S2'!R98*Main!$B$8</f>
        <v>1.0981943338949066E-2</v>
      </c>
      <c r="S98" s="5">
        <f>'[3]Qc, Winter, S2'!S98*Main!$B$8</f>
        <v>1.2550318537060916E-2</v>
      </c>
      <c r="T98" s="5">
        <f>'[3]Qc, Winter, S2'!T98*Main!$B$8</f>
        <v>1.4075928521766576E-2</v>
      </c>
      <c r="U98" s="5">
        <f>'[3]Qc, Winter, S2'!U98*Main!$B$8</f>
        <v>1.5113825359188917E-2</v>
      </c>
      <c r="V98" s="5">
        <f>'[3]Qc, Winter, S2'!V98*Main!$B$8</f>
        <v>1.6433682712327119E-2</v>
      </c>
      <c r="W98" s="5">
        <f>'[3]Qc, Winter, S2'!W98*Main!$B$8</f>
        <v>1.9363848968611808E-2</v>
      </c>
      <c r="X98" s="5">
        <f>'[3]Qc, Winter, S2'!X98*Main!$B$8</f>
        <v>1.8756657575343404E-2</v>
      </c>
      <c r="Y98" s="5">
        <f>'[3]Qc, Winter, S2'!Y98*Main!$B$8</f>
        <v>1.8134728476615177E-2</v>
      </c>
    </row>
    <row r="99" spans="1:25" x14ac:dyDescent="0.3">
      <c r="A99">
        <v>51</v>
      </c>
      <c r="B99" s="5">
        <f>'[3]Qc, Winter, S2'!B99*Main!$B$8</f>
        <v>5.0682255767003689E-3</v>
      </c>
      <c r="C99" s="5">
        <f>'[3]Qc, Winter, S2'!C99*Main!$B$8</f>
        <v>5.149944261296887E-3</v>
      </c>
      <c r="D99" s="5">
        <f>'[3]Qc, Winter, S2'!D99*Main!$B$8</f>
        <v>4.9670925905843698E-3</v>
      </c>
      <c r="E99" s="5">
        <f>'[3]Qc, Winter, S2'!E99*Main!$B$8</f>
        <v>5.1842104942555565E-3</v>
      </c>
      <c r="F99" s="5">
        <f>'[3]Qc, Winter, S2'!F99*Main!$B$8</f>
        <v>4.1275106416728859E-3</v>
      </c>
      <c r="G99" s="5">
        <f>'[3]Qc, Winter, S2'!G99*Main!$B$8</f>
        <v>3.8478518149152128E-3</v>
      </c>
      <c r="H99" s="5">
        <f>'[3]Qc, Winter, S2'!H99*Main!$B$8</f>
        <v>3.7470900277582551E-3</v>
      </c>
      <c r="I99" s="5">
        <f>'[3]Qc, Winter, S2'!I99*Main!$B$8</f>
        <v>4.007746192209052E-3</v>
      </c>
      <c r="J99" s="5">
        <f>'[3]Qc, Winter, S2'!J99*Main!$B$8</f>
        <v>3.8863614365857039E-3</v>
      </c>
      <c r="K99" s="5">
        <f>'[3]Qc, Winter, S2'!K99*Main!$B$8</f>
        <v>2.7738626897161949E-3</v>
      </c>
      <c r="L99" s="5">
        <f>'[3]Qc, Winter, S2'!L99*Main!$B$8</f>
        <v>2.5822272540336776E-3</v>
      </c>
      <c r="M99" s="5">
        <f>'[3]Qc, Winter, S2'!M99*Main!$B$8</f>
        <v>1.14584336773377E-3</v>
      </c>
      <c r="N99" s="5">
        <f>'[3]Qc, Winter, S2'!N99*Main!$B$8</f>
        <v>1.2631442253295331E-3</v>
      </c>
      <c r="O99" s="5">
        <f>'[3]Qc, Winter, S2'!O99*Main!$B$8</f>
        <v>8.8396746847719382E-4</v>
      </c>
      <c r="P99" s="5">
        <f>'[3]Qc, Winter, S2'!P99*Main!$B$8</f>
        <v>1.0569214935513339E-3</v>
      </c>
      <c r="Q99" s="5">
        <f>'[3]Qc, Winter, S2'!Q99*Main!$B$8</f>
        <v>1.3812192654637247E-3</v>
      </c>
      <c r="R99" s="5">
        <f>'[3]Qc, Winter, S2'!R99*Main!$B$8</f>
        <v>1.2287824966141991E-3</v>
      </c>
      <c r="S99" s="5">
        <f>'[3]Qc, Winter, S2'!S99*Main!$B$8</f>
        <v>1.140189394598467E-3</v>
      </c>
      <c r="T99" s="5">
        <f>'[3]Qc, Winter, S2'!T99*Main!$B$8</f>
        <v>2.2687209283112691E-3</v>
      </c>
      <c r="U99" s="5">
        <f>'[3]Qc, Winter, S2'!U99*Main!$B$8</f>
        <v>2.4139990628016111E-3</v>
      </c>
      <c r="V99" s="5">
        <f>'[3]Qc, Winter, S2'!V99*Main!$B$8</f>
        <v>2.4067320201837474E-3</v>
      </c>
      <c r="W99" s="5">
        <f>'[3]Qc, Winter, S2'!W99*Main!$B$8</f>
        <v>4.0389273304553856E-3</v>
      </c>
      <c r="X99" s="5">
        <f>'[3]Qc, Winter, S2'!X99*Main!$B$8</f>
        <v>5.3825407074940823E-3</v>
      </c>
      <c r="Y99" s="5">
        <f>'[3]Qc, Winter, S2'!Y99*Main!$B$8</f>
        <v>5.6377331808447739E-3</v>
      </c>
    </row>
    <row r="100" spans="1:25" x14ac:dyDescent="0.3">
      <c r="A100">
        <v>101</v>
      </c>
      <c r="B100" s="5">
        <f>'[3]Qc, Winter, S2'!B100*Main!$B$8</f>
        <v>3.9097218554793957E-2</v>
      </c>
      <c r="C100" s="5">
        <f>'[3]Qc, Winter, S2'!C100*Main!$B$8</f>
        <v>3.8645721712064922E-2</v>
      </c>
      <c r="D100" s="5">
        <f>'[3]Qc, Winter, S2'!D100*Main!$B$8</f>
        <v>3.7453455345463883E-2</v>
      </c>
      <c r="E100" s="5">
        <f>'[3]Qc, Winter, S2'!E100*Main!$B$8</f>
        <v>3.7273095787640369E-2</v>
      </c>
      <c r="F100" s="5">
        <f>'[3]Qc, Winter, S2'!F100*Main!$B$8</f>
        <v>3.7289965474889025E-2</v>
      </c>
      <c r="G100" s="5">
        <f>'[3]Qc, Winter, S2'!G100*Main!$B$8</f>
        <v>3.7048920704982981E-2</v>
      </c>
      <c r="H100" s="5">
        <f>'[3]Qc, Winter, S2'!H100*Main!$B$8</f>
        <v>3.9244465349206982E-2</v>
      </c>
      <c r="I100" s="5">
        <f>'[3]Qc, Winter, S2'!I100*Main!$B$8</f>
        <v>4.2423900645912262E-2</v>
      </c>
      <c r="J100" s="5">
        <f>'[3]Qc, Winter, S2'!J100*Main!$B$8</f>
        <v>4.3936675319823176E-2</v>
      </c>
      <c r="K100" s="5">
        <f>'[3]Qc, Winter, S2'!K100*Main!$B$8</f>
        <v>4.401374195630342E-2</v>
      </c>
      <c r="L100" s="5">
        <f>'[3]Qc, Winter, S2'!L100*Main!$B$8</f>
        <v>4.5169416278731098E-2</v>
      </c>
      <c r="M100" s="5">
        <f>'[3]Qc, Winter, S2'!M100*Main!$B$8</f>
        <v>4.5963099533115399E-2</v>
      </c>
      <c r="N100" s="5">
        <f>'[3]Qc, Winter, S2'!N100*Main!$B$8</f>
        <v>4.5184306238198198E-2</v>
      </c>
      <c r="O100" s="5">
        <f>'[3]Qc, Winter, S2'!O100*Main!$B$8</f>
        <v>4.2218286788267556E-2</v>
      </c>
      <c r="P100" s="5">
        <f>'[3]Qc, Winter, S2'!P100*Main!$B$8</f>
        <v>4.2374496278035655E-2</v>
      </c>
      <c r="Q100" s="5">
        <f>'[3]Qc, Winter, S2'!Q100*Main!$B$8</f>
        <v>4.2273996146414042E-2</v>
      </c>
      <c r="R100" s="5">
        <f>'[3]Qc, Winter, S2'!R100*Main!$B$8</f>
        <v>4.1156889906655003E-2</v>
      </c>
      <c r="S100" s="5">
        <f>'[3]Qc, Winter, S2'!S100*Main!$B$8</f>
        <v>3.8505099314977136E-2</v>
      </c>
      <c r="T100" s="5">
        <f>'[3]Qc, Winter, S2'!T100*Main!$B$8</f>
        <v>3.7092700188327714E-2</v>
      </c>
      <c r="U100" s="5">
        <f>'[3]Qc, Winter, S2'!U100*Main!$B$8</f>
        <v>3.7166641857424569E-2</v>
      </c>
      <c r="V100" s="5">
        <f>'[3]Qc, Winter, S2'!V100*Main!$B$8</f>
        <v>3.7152548500004885E-2</v>
      </c>
      <c r="W100" s="5">
        <f>'[3]Qc, Winter, S2'!W100*Main!$B$8</f>
        <v>3.6166380848404456E-2</v>
      </c>
      <c r="X100" s="5">
        <f>'[3]Qc, Winter, S2'!X100*Main!$B$8</f>
        <v>3.5714481873469789E-2</v>
      </c>
      <c r="Y100" s="5">
        <f>'[3]Qc, Winter, S2'!Y100*Main!$B$8</f>
        <v>3.5089166151822816E-2</v>
      </c>
    </row>
    <row r="101" spans="1:25" x14ac:dyDescent="0.3">
      <c r="A101">
        <v>37</v>
      </c>
      <c r="B101" s="5">
        <f>'[3]Qc, Winter, S2'!B101*Main!$B$8</f>
        <v>1.0924943014392272E-3</v>
      </c>
      <c r="C101" s="5">
        <f>'[3]Qc, Winter, S2'!C101*Main!$B$8</f>
        <v>9.7276177849136625E-4</v>
      </c>
      <c r="D101" s="5">
        <f>'[3]Qc, Winter, S2'!D101*Main!$B$8</f>
        <v>6.8617787757580288E-4</v>
      </c>
      <c r="E101" s="5">
        <f>'[3]Qc, Winter, S2'!E101*Main!$B$8</f>
        <v>5.9400801250175694E-4</v>
      </c>
      <c r="F101" s="5">
        <f>'[3]Qc, Winter, S2'!F101*Main!$B$8</f>
        <v>5.0966624535293272E-4</v>
      </c>
      <c r="G101" s="5">
        <f>'[3]Qc, Winter, S2'!G101*Main!$B$8</f>
        <v>5.5997917092629682E-4</v>
      </c>
      <c r="H101" s="5">
        <f>'[3]Qc, Winter, S2'!H101*Main!$B$8</f>
        <v>5.9269079540054176E-4</v>
      </c>
      <c r="I101" s="5">
        <f>'[3]Qc, Winter, S2'!I101*Main!$B$8</f>
        <v>5.7055223974702713E-4</v>
      </c>
      <c r="J101" s="5">
        <f>'[3]Qc, Winter, S2'!J101*Main!$B$8</f>
        <v>5.4283009118897586E-4</v>
      </c>
      <c r="K101" s="5">
        <f>'[3]Qc, Winter, S2'!K101*Main!$B$8</f>
        <v>8.0965162061314322E-4</v>
      </c>
      <c r="L101" s="5">
        <f>'[3]Qc, Winter, S2'!L101*Main!$B$8</f>
        <v>7.8238396374691506E-4</v>
      </c>
      <c r="M101" s="5">
        <f>'[3]Qc, Winter, S2'!M101*Main!$B$8</f>
        <v>7.9514109005142223E-4</v>
      </c>
      <c r="N101" s="5">
        <f>'[3]Qc, Winter, S2'!N101*Main!$B$8</f>
        <v>7.9499593082546678E-4</v>
      </c>
      <c r="O101" s="5">
        <f>'[3]Qc, Winter, S2'!O101*Main!$B$8</f>
        <v>7.491603798520963E-4</v>
      </c>
      <c r="P101" s="5">
        <f>'[3]Qc, Winter, S2'!P101*Main!$B$8</f>
        <v>5.664853691946276E-4</v>
      </c>
      <c r="Q101" s="5">
        <f>'[3]Qc, Winter, S2'!Q101*Main!$B$8</f>
        <v>5.1846774727625161E-4</v>
      </c>
      <c r="R101" s="5">
        <f>'[3]Qc, Winter, S2'!R101*Main!$B$8</f>
        <v>5.5544745030133662E-4</v>
      </c>
      <c r="S101" s="5">
        <f>'[3]Qc, Winter, S2'!S101*Main!$B$8</f>
        <v>1.035229909121435E-3</v>
      </c>
      <c r="T101" s="5">
        <f>'[3]Qc, Winter, S2'!T101*Main!$B$8</f>
        <v>1.8141270716372654E-3</v>
      </c>
      <c r="U101" s="5">
        <f>'[3]Qc, Winter, S2'!U101*Main!$B$8</f>
        <v>2.6318329718043425E-3</v>
      </c>
      <c r="V101" s="5">
        <f>'[3]Qc, Winter, S2'!V101*Main!$B$8</f>
        <v>3.068979342238402E-3</v>
      </c>
      <c r="W101" s="5">
        <f>'[3]Qc, Winter, S2'!W101*Main!$B$8</f>
        <v>2.6010790812895359E-3</v>
      </c>
      <c r="X101" s="5">
        <f>'[3]Qc, Winter, S2'!X101*Main!$B$8</f>
        <v>2.3259191972670921E-3</v>
      </c>
      <c r="Y101" s="5">
        <f>'[3]Qc, Winter, S2'!Y101*Main!$B$8</f>
        <v>1.7294050242093008E-3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5460-7748-402A-BBD0-15E89933AD16}">
  <dimension ref="A1:Y101"/>
  <sheetViews>
    <sheetView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'[3]Qc, Winter, S3'!B2*Main!$B$8</f>
        <v>7.1515395778563038</v>
      </c>
      <c r="C2" s="5">
        <f>'[3]Qc, Winter, S3'!C2*Main!$B$8</f>
        <v>7.1515395778563038</v>
      </c>
      <c r="D2" s="5">
        <f>'[3]Qc, Winter, S3'!D2*Main!$B$8</f>
        <v>7.1515395778563038</v>
      </c>
      <c r="E2" s="5">
        <f>'[3]Qc, Winter, S3'!E2*Main!$B$8</f>
        <v>7.1515395778563038</v>
      </c>
      <c r="F2" s="5">
        <f>'[3]Qc, Winter, S3'!F2*Main!$B$8</f>
        <v>7.1515395778563038</v>
      </c>
      <c r="G2" s="5">
        <f>'[3]Qc, Winter, S3'!G2*Main!$B$8</f>
        <v>7.1515395778563038</v>
      </c>
      <c r="H2" s="5">
        <f>'[3]Qc, Winter, S3'!H2*Main!$B$8</f>
        <v>7.1515395778563038</v>
      </c>
      <c r="I2" s="5">
        <f>'[3]Qc, Winter, S3'!I2*Main!$B$8</f>
        <v>7.1515395778563038</v>
      </c>
      <c r="J2" s="5">
        <f>'[3]Qc, Winter, S3'!J2*Main!$B$8</f>
        <v>7.1515395778563038</v>
      </c>
      <c r="K2" s="5">
        <f>'[3]Qc, Winter, S3'!K2*Main!$B$8</f>
        <v>7.1515395778563038</v>
      </c>
      <c r="L2" s="5">
        <f>'[3]Qc, Winter, S3'!L2*Main!$B$8</f>
        <v>7.1515395778563038</v>
      </c>
      <c r="M2" s="5">
        <f>'[3]Qc, Winter, S3'!M2*Main!$B$8</f>
        <v>7.1515395778563038</v>
      </c>
      <c r="N2" s="5">
        <f>'[3]Qc, Winter, S3'!N2*Main!$B$8</f>
        <v>7.1515395778563038</v>
      </c>
      <c r="O2" s="5">
        <f>'[3]Qc, Winter, S3'!O2*Main!$B$8</f>
        <v>7.1515395778563038</v>
      </c>
      <c r="P2" s="5">
        <f>'[3]Qc, Winter, S3'!P2*Main!$B$8</f>
        <v>7.1515395778563038</v>
      </c>
      <c r="Q2" s="5">
        <f>'[3]Qc, Winter, S3'!Q2*Main!$B$8</f>
        <v>7.1515395778563038</v>
      </c>
      <c r="R2" s="5">
        <f>'[3]Qc, Winter, S3'!R2*Main!$B$8</f>
        <v>7.1515395778563038</v>
      </c>
      <c r="S2" s="5">
        <f>'[3]Qc, Winter, S3'!S2*Main!$B$8</f>
        <v>7.1515395778563038</v>
      </c>
      <c r="T2" s="5">
        <f>'[3]Qc, Winter, S3'!T2*Main!$B$8</f>
        <v>7.1515395778563038</v>
      </c>
      <c r="U2" s="5">
        <f>'[3]Qc, Winter, S3'!U2*Main!$B$8</f>
        <v>7.1515395778563038</v>
      </c>
      <c r="V2" s="5">
        <f>'[3]Qc, Winter, S3'!V2*Main!$B$8</f>
        <v>7.1515395778563038</v>
      </c>
      <c r="W2" s="5">
        <f>'[3]Qc, Winter, S3'!W2*Main!$B$8</f>
        <v>7.1515395778563038</v>
      </c>
      <c r="X2" s="5">
        <f>'[3]Qc, Winter, S3'!X2*Main!$B$8</f>
        <v>7.1515395778563038</v>
      </c>
      <c r="Y2" s="5">
        <f>'[3]Qc, Winter, S3'!Y2*Main!$B$8</f>
        <v>7.1515395778563038</v>
      </c>
    </row>
    <row r="3" spans="1:25" x14ac:dyDescent="0.3">
      <c r="A3">
        <v>6</v>
      </c>
      <c r="B3" s="5">
        <f>'[3]Qc, Winter, S3'!B3*Main!$B$8</f>
        <v>4.6289085014503961E-3</v>
      </c>
      <c r="C3" s="5">
        <f>'[3]Qc, Winter, S3'!C3*Main!$B$8</f>
        <v>4.0333592119703122E-3</v>
      </c>
      <c r="D3" s="5">
        <f>'[3]Qc, Winter, S3'!D3*Main!$B$8</f>
        <v>3.9250418899822387E-3</v>
      </c>
      <c r="E3" s="5">
        <f>'[3]Qc, Winter, S3'!E3*Main!$B$8</f>
        <v>4.0538336179825754E-3</v>
      </c>
      <c r="F3" s="5">
        <f>'[3]Qc, Winter, S3'!F3*Main!$B$8</f>
        <v>3.9170236642308261E-3</v>
      </c>
      <c r="G3" s="5">
        <f>'[3]Qc, Winter, S3'!G3*Main!$B$8</f>
        <v>4.0006022591959059E-3</v>
      </c>
      <c r="H3" s="5">
        <f>'[3]Qc, Winter, S3'!H3*Main!$B$8</f>
        <v>3.9639002944719609E-3</v>
      </c>
      <c r="I3" s="5">
        <f>'[3]Qc, Winter, S3'!I3*Main!$B$8</f>
        <v>3.9505170879044283E-3</v>
      </c>
      <c r="J3" s="5">
        <f>'[3]Qc, Winter, S3'!J3*Main!$B$8</f>
        <v>4.0817225790441636E-3</v>
      </c>
      <c r="K3" s="5">
        <f>'[3]Qc, Winter, S3'!K3*Main!$B$8</f>
        <v>4.1678530714256874E-3</v>
      </c>
      <c r="L3" s="5">
        <f>'[3]Qc, Winter, S3'!L3*Main!$B$8</f>
        <v>4.406640517257047E-3</v>
      </c>
      <c r="M3" s="5">
        <f>'[3]Qc, Winter, S3'!M3*Main!$B$8</f>
        <v>4.7407770331414608E-3</v>
      </c>
      <c r="N3" s="5">
        <f>'[3]Qc, Winter, S3'!N3*Main!$B$8</f>
        <v>4.7682802850433055E-3</v>
      </c>
      <c r="O3" s="5">
        <f>'[3]Qc, Winter, S3'!O3*Main!$B$8</f>
        <v>4.6363248958376305E-3</v>
      </c>
      <c r="P3" s="5">
        <f>'[3]Qc, Winter, S3'!P3*Main!$B$8</f>
        <v>4.1816192281460994E-3</v>
      </c>
      <c r="Q3" s="5">
        <f>'[3]Qc, Winter, S3'!Q3*Main!$B$8</f>
        <v>3.9540449380159612E-3</v>
      </c>
      <c r="R3" s="5">
        <f>'[3]Qc, Winter, S3'!R3*Main!$B$8</f>
        <v>4.0377568849795219E-3</v>
      </c>
      <c r="S3" s="5">
        <f>'[3]Qc, Winter, S3'!S3*Main!$B$8</f>
        <v>3.9987386420254128E-3</v>
      </c>
      <c r="T3" s="5">
        <f>'[3]Qc, Winter, S3'!T3*Main!$B$8</f>
        <v>4.0776668389524377E-3</v>
      </c>
      <c r="U3" s="5">
        <f>'[3]Qc, Winter, S3'!U3*Main!$B$8</f>
        <v>4.1543188552157374E-3</v>
      </c>
      <c r="V3" s="5">
        <f>'[3]Qc, Winter, S3'!V3*Main!$B$8</f>
        <v>4.9192875363215892E-3</v>
      </c>
      <c r="W3" s="5">
        <f>'[3]Qc, Winter, S3'!W3*Main!$B$8</f>
        <v>5.2621233847855173E-3</v>
      </c>
      <c r="X3" s="5">
        <f>'[3]Qc, Winter, S3'!X3*Main!$B$8</f>
        <v>6.0486704425172641E-3</v>
      </c>
      <c r="Y3" s="5">
        <f>'[3]Qc, Winter, S3'!Y3*Main!$B$8</f>
        <v>7.132281240886806E-3</v>
      </c>
    </row>
    <row r="4" spans="1:25" x14ac:dyDescent="0.3">
      <c r="A4">
        <v>7</v>
      </c>
      <c r="B4" s="5">
        <f>'[3]Qc, Winter, S3'!B4*Main!$B$8</f>
        <v>3.3981417126988323E-2</v>
      </c>
      <c r="C4" s="5">
        <f>'[3]Qc, Winter, S3'!C4*Main!$B$8</f>
        <v>3.4258069183036595E-2</v>
      </c>
      <c r="D4" s="5">
        <f>'[3]Qc, Winter, S3'!D4*Main!$B$8</f>
        <v>3.4432268094221702E-2</v>
      </c>
      <c r="E4" s="5">
        <f>'[3]Qc, Winter, S3'!E4*Main!$B$8</f>
        <v>3.4720304916198194E-2</v>
      </c>
      <c r="F4" s="5">
        <f>'[3]Qc, Winter, S3'!F4*Main!$B$8</f>
        <v>3.2049148140471877E-2</v>
      </c>
      <c r="G4" s="5">
        <f>'[3]Qc, Winter, S3'!G4*Main!$B$8</f>
        <v>3.0671558906874907E-2</v>
      </c>
      <c r="H4" s="5">
        <f>'[3]Qc, Winter, S3'!H4*Main!$B$8</f>
        <v>3.1191200008342523E-2</v>
      </c>
      <c r="I4" s="5">
        <f>'[3]Qc, Winter, S3'!I4*Main!$B$8</f>
        <v>3.1351575743332014E-2</v>
      </c>
      <c r="J4" s="5">
        <f>'[3]Qc, Winter, S3'!J4*Main!$B$8</f>
        <v>3.1879430592170889E-2</v>
      </c>
      <c r="K4" s="5">
        <f>'[3]Qc, Winter, S3'!K4*Main!$B$8</f>
        <v>3.1158377391204722E-2</v>
      </c>
      <c r="L4" s="5">
        <f>'[3]Qc, Winter, S3'!L4*Main!$B$8</f>
        <v>3.1015782903659576E-2</v>
      </c>
      <c r="M4" s="5">
        <f>'[3]Qc, Winter, S3'!M4*Main!$B$8</f>
        <v>3.2953859047825731E-2</v>
      </c>
      <c r="N4" s="5">
        <f>'[3]Qc, Winter, S3'!N4*Main!$B$8</f>
        <v>3.6085513566322419E-2</v>
      </c>
      <c r="O4" s="5">
        <f>'[3]Qc, Winter, S3'!O4*Main!$B$8</f>
        <v>3.81130749712843E-2</v>
      </c>
      <c r="P4" s="5">
        <f>'[3]Qc, Winter, S3'!P4*Main!$B$8</f>
        <v>3.7771696982047902E-2</v>
      </c>
      <c r="Q4" s="5">
        <f>'[3]Qc, Winter, S3'!Q4*Main!$B$8</f>
        <v>3.8449356339105664E-2</v>
      </c>
      <c r="R4" s="5">
        <f>'[3]Qc, Winter, S3'!R4*Main!$B$8</f>
        <v>3.7615115617233116E-2</v>
      </c>
      <c r="S4" s="5">
        <f>'[3]Qc, Winter, S3'!S4*Main!$B$8</f>
        <v>3.8499200924998499E-2</v>
      </c>
      <c r="T4" s="5">
        <f>'[3]Qc, Winter, S3'!T4*Main!$B$8</f>
        <v>3.9005264401881484E-2</v>
      </c>
      <c r="U4" s="5">
        <f>'[3]Qc, Winter, S3'!U4*Main!$B$8</f>
        <v>3.6173982408989031E-2</v>
      </c>
      <c r="V4" s="5">
        <f>'[3]Qc, Winter, S3'!V4*Main!$B$8</f>
        <v>3.4588171663016622E-2</v>
      </c>
      <c r="W4" s="5">
        <f>'[3]Qc, Winter, S3'!W4*Main!$B$8</f>
        <v>3.7378998522179609E-2</v>
      </c>
      <c r="X4" s="5">
        <f>'[3]Qc, Winter, S3'!X4*Main!$B$8</f>
        <v>3.8803987309785549E-2</v>
      </c>
      <c r="Y4" s="5">
        <f>'[3]Qc, Winter, S3'!Y4*Main!$B$8</f>
        <v>3.8980941733093757E-2</v>
      </c>
    </row>
    <row r="5" spans="1:25" x14ac:dyDescent="0.3">
      <c r="A5">
        <v>8</v>
      </c>
      <c r="B5" s="5">
        <f>'[3]Qc, Winter, S3'!B5*Main!$B$8</f>
        <v>4.4147525492418734E-3</v>
      </c>
      <c r="C5" s="5">
        <f>'[3]Qc, Winter, S3'!C5*Main!$B$8</f>
        <v>4.1457276757053364E-3</v>
      </c>
      <c r="D5" s="5">
        <f>'[3]Qc, Winter, S3'!D5*Main!$B$8</f>
        <v>3.9767291245933947E-3</v>
      </c>
      <c r="E5" s="5">
        <f>'[3]Qc, Winter, S3'!E5*Main!$B$8</f>
        <v>3.9658831007390273E-3</v>
      </c>
      <c r="F5" s="5">
        <f>'[3]Qc, Winter, S3'!F5*Main!$B$8</f>
        <v>3.9494990143711982E-3</v>
      </c>
      <c r="G5" s="5">
        <f>'[3]Qc, Winter, S3'!G5*Main!$B$8</f>
        <v>4.0780001269817437E-3</v>
      </c>
      <c r="H5" s="5">
        <f>'[3]Qc, Winter, S3'!H5*Main!$B$8</f>
        <v>4.0946992919335687E-3</v>
      </c>
      <c r="I5" s="5">
        <f>'[3]Qc, Winter, S3'!I5*Main!$B$8</f>
        <v>4.0846268936041794E-3</v>
      </c>
      <c r="J5" s="5">
        <f>'[3]Qc, Winter, S3'!J5*Main!$B$8</f>
        <v>4.1386215776235335E-3</v>
      </c>
      <c r="K5" s="5">
        <f>'[3]Qc, Winter, S3'!K5*Main!$B$8</f>
        <v>4.2012582068796057E-3</v>
      </c>
      <c r="L5" s="5">
        <f>'[3]Qc, Winter, S3'!L5*Main!$B$8</f>
        <v>4.2437331175681284E-3</v>
      </c>
      <c r="M5" s="5">
        <f>'[3]Qc, Winter, S3'!M5*Main!$B$8</f>
        <v>4.1771132181339862E-3</v>
      </c>
      <c r="N5" s="5">
        <f>'[3]Qc, Winter, S3'!N5*Main!$B$8</f>
        <v>4.1900518567286526E-3</v>
      </c>
      <c r="O5" s="5">
        <f>'[3]Qc, Winter, S3'!O5*Main!$B$8</f>
        <v>4.1024272701627703E-3</v>
      </c>
      <c r="P5" s="5">
        <f>'[3]Qc, Winter, S3'!P5*Main!$B$8</f>
        <v>3.9597787060830546E-3</v>
      </c>
      <c r="Q5" s="5">
        <f>'[3]Qc, Winter, S3'!Q5*Main!$B$8</f>
        <v>3.9271225490261205E-3</v>
      </c>
      <c r="R5" s="5">
        <f>'[3]Qc, Winter, S3'!R5*Main!$B$8</f>
        <v>4.0281708075935573E-3</v>
      </c>
      <c r="S5" s="5">
        <f>'[3]Qc, Winter, S3'!S5*Main!$B$8</f>
        <v>4.2994874961660547E-3</v>
      </c>
      <c r="T5" s="5">
        <f>'[3]Qc, Winter, S3'!T5*Main!$B$8</f>
        <v>4.645442677791687E-3</v>
      </c>
      <c r="U5" s="5">
        <f>'[3]Qc, Winter, S3'!U5*Main!$B$8</f>
        <v>5.1245889158309877E-3</v>
      </c>
      <c r="V5" s="5">
        <f>'[3]Qc, Winter, S3'!V5*Main!$B$8</f>
        <v>5.2785854590807323E-3</v>
      </c>
      <c r="W5" s="5">
        <f>'[3]Qc, Winter, S3'!W5*Main!$B$8</f>
        <v>5.1399988888416372E-3</v>
      </c>
      <c r="X5" s="5">
        <f>'[3]Qc, Winter, S3'!X5*Main!$B$8</f>
        <v>4.8970543553997058E-3</v>
      </c>
      <c r="Y5" s="5">
        <f>'[3]Qc, Winter, S3'!Y5*Main!$B$8</f>
        <v>4.6163656883739792E-3</v>
      </c>
    </row>
    <row r="6" spans="1:25" x14ac:dyDescent="0.3">
      <c r="A6">
        <v>9</v>
      </c>
      <c r="B6" s="5">
        <f>'[3]Qc, Winter, S3'!B6*Main!$B$8</f>
        <v>1.5124722233806044E-2</v>
      </c>
      <c r="C6" s="5">
        <f>'[3]Qc, Winter, S3'!C6*Main!$B$8</f>
        <v>8.7259078854405193E-3</v>
      </c>
      <c r="D6" s="5">
        <f>'[3]Qc, Winter, S3'!D6*Main!$B$8</f>
        <v>8.0578419631203678E-3</v>
      </c>
      <c r="E6" s="5">
        <f>'[3]Qc, Winter, S3'!E6*Main!$B$8</f>
        <v>5.9483869806528375E-3</v>
      </c>
      <c r="F6" s="5">
        <f>'[3]Qc, Winter, S3'!F6*Main!$B$8</f>
        <v>6.6664536486543942E-3</v>
      </c>
      <c r="G6" s="5">
        <f>'[3]Qc, Winter, S3'!G6*Main!$B$8</f>
        <v>7.2951373230480338E-3</v>
      </c>
      <c r="H6" s="5">
        <f>'[3]Qc, Winter, S3'!H6*Main!$B$8</f>
        <v>7.188415074895582E-3</v>
      </c>
      <c r="I6" s="5">
        <f>'[3]Qc, Winter, S3'!I6*Main!$B$8</f>
        <v>7.9979200126857834E-3</v>
      </c>
      <c r="J6" s="5">
        <f>'[3]Qc, Winter, S3'!J6*Main!$B$8</f>
        <v>7.6559881988046584E-3</v>
      </c>
      <c r="K6" s="5">
        <f>'[3]Qc, Winter, S3'!K6*Main!$B$8</f>
        <v>7.309841174235005E-3</v>
      </c>
      <c r="L6" s="5">
        <f>'[3]Qc, Winter, S3'!L6*Main!$B$8</f>
        <v>8.7589381638283632E-3</v>
      </c>
      <c r="M6" s="5">
        <f>'[3]Qc, Winter, S3'!M6*Main!$B$8</f>
        <v>5.8465665680307484E-3</v>
      </c>
      <c r="N6" s="5">
        <f>'[3]Qc, Winter, S3'!N6*Main!$B$8</f>
        <v>7.8008665922327646E-3</v>
      </c>
      <c r="O6" s="5">
        <f>'[3]Qc, Winter, S3'!O6*Main!$B$8</f>
        <v>6.4500056974761211E-3</v>
      </c>
      <c r="P6" s="5">
        <f>'[3]Qc, Winter, S3'!P6*Main!$B$8</f>
        <v>6.4702431967655679E-3</v>
      </c>
      <c r="Q6" s="5">
        <f>'[3]Qc, Winter, S3'!Q6*Main!$B$8</f>
        <v>6.4170670181162006E-3</v>
      </c>
      <c r="R6" s="5">
        <f>'[3]Qc, Winter, S3'!R6*Main!$B$8</f>
        <v>6.5228401679070496E-3</v>
      </c>
      <c r="S6" s="5">
        <f>'[3]Qc, Winter, S3'!S6*Main!$B$8</f>
        <v>8.7244711785989578E-3</v>
      </c>
      <c r="T6" s="5">
        <f>'[3]Qc, Winter, S3'!T6*Main!$B$8</f>
        <v>7.1915248435001546E-3</v>
      </c>
      <c r="U6" s="5">
        <f>'[3]Qc, Winter, S3'!U6*Main!$B$8</f>
        <v>7.3501052007556101E-3</v>
      </c>
      <c r="V6" s="5">
        <f>'[3]Qc, Winter, S3'!V6*Main!$B$8</f>
        <v>1.3356169771725154E-2</v>
      </c>
      <c r="W6" s="5">
        <f>'[3]Qc, Winter, S3'!W6*Main!$B$8</f>
        <v>2.5264895198969156E-2</v>
      </c>
      <c r="X6" s="5">
        <f>'[3]Qc, Winter, S3'!X6*Main!$B$8</f>
        <v>3.6778563031541402E-2</v>
      </c>
      <c r="Y6" s="5">
        <f>'[3]Qc, Winter, S3'!Y6*Main!$B$8</f>
        <v>4.1903513561205509E-2</v>
      </c>
    </row>
    <row r="7" spans="1:25" x14ac:dyDescent="0.3">
      <c r="A7">
        <v>10</v>
      </c>
      <c r="B7" s="5">
        <f>'[3]Qc, Winter, S3'!B7*Main!$B$8</f>
        <v>1.5216108547816736</v>
      </c>
      <c r="C7" s="5">
        <f>'[3]Qc, Winter, S3'!C7*Main!$B$8</f>
        <v>2.1747987919322993</v>
      </c>
      <c r="D7" s="5">
        <f>'[3]Qc, Winter, S3'!D7*Main!$B$8</f>
        <v>2.1921446107059661</v>
      </c>
      <c r="E7" s="5">
        <f>'[3]Qc, Winter, S3'!E7*Main!$B$8</f>
        <v>2.176857494431681</v>
      </c>
      <c r="F7" s="5">
        <f>'[3]Qc, Winter, S3'!F7*Main!$B$8</f>
        <v>2.2409661894094999</v>
      </c>
      <c r="G7" s="5">
        <f>'[3]Qc, Winter, S3'!G7*Main!$B$8</f>
        <v>2.2693716556853523</v>
      </c>
      <c r="H7" s="5">
        <f>'[3]Qc, Winter, S3'!H7*Main!$B$8</f>
        <v>2.3291445244715181</v>
      </c>
      <c r="I7" s="5">
        <f>'[3]Qc, Winter, S3'!I7*Main!$B$8</f>
        <v>2.3742572057454927</v>
      </c>
      <c r="J7" s="5">
        <f>'[3]Qc, Winter, S3'!J7*Main!$B$8</f>
        <v>2.3719325268912259</v>
      </c>
      <c r="K7" s="5">
        <f>'[3]Qc, Winter, S3'!K7*Main!$B$8</f>
        <v>2.3618989297629183</v>
      </c>
      <c r="L7" s="5">
        <f>'[3]Qc, Winter, S3'!L7*Main!$B$8</f>
        <v>2.2504060432942214</v>
      </c>
      <c r="M7" s="5">
        <f>'[3]Qc, Winter, S3'!M7*Main!$B$8</f>
        <v>2.1654738968508909</v>
      </c>
      <c r="N7" s="5">
        <f>'[3]Qc, Winter, S3'!N7*Main!$B$8</f>
        <v>2.0596226945718921</v>
      </c>
      <c r="O7" s="5">
        <f>'[3]Qc, Winter, S3'!O7*Main!$B$8</f>
        <v>2.0863382240790793</v>
      </c>
      <c r="P7" s="5">
        <f>'[3]Qc, Winter, S3'!P7*Main!$B$8</f>
        <v>2.0882041911876863</v>
      </c>
      <c r="Q7" s="5">
        <f>'[3]Qc, Winter, S3'!Q7*Main!$B$8</f>
        <v>2.1867627061417334</v>
      </c>
      <c r="R7" s="5">
        <f>'[3]Qc, Winter, S3'!R7*Main!$B$8</f>
        <v>2.2421502181253352</v>
      </c>
      <c r="S7" s="5">
        <f>'[3]Qc, Winter, S3'!S7*Main!$B$8</f>
        <v>2.5009143912978722</v>
      </c>
      <c r="T7" s="5">
        <f>'[3]Qc, Winter, S3'!T7*Main!$B$8</f>
        <v>2.8038028262008758</v>
      </c>
      <c r="U7" s="5">
        <f>'[3]Qc, Winter, S3'!U7*Main!$B$8</f>
        <v>2.693899287708887</v>
      </c>
      <c r="V7" s="5">
        <f>'[3]Qc, Winter, S3'!V7*Main!$B$8</f>
        <v>2.6093404422517579</v>
      </c>
      <c r="W7" s="5">
        <f>'[3]Qc, Winter, S3'!W7*Main!$B$8</f>
        <v>2.5777750506497972</v>
      </c>
      <c r="X7" s="5">
        <f>'[3]Qc, Winter, S3'!X7*Main!$B$8</f>
        <v>2.5145979249593631</v>
      </c>
      <c r="Y7" s="5">
        <f>'[3]Qc, Winter, S3'!Y7*Main!$B$8</f>
        <v>2.4836102451156981</v>
      </c>
    </row>
    <row r="8" spans="1:25" x14ac:dyDescent="0.3">
      <c r="A8">
        <v>11</v>
      </c>
      <c r="B8" s="5">
        <f>'[3]Qc, Winter, S3'!B8*Main!$B$8</f>
        <v>0.20011423912565623</v>
      </c>
      <c r="C8" s="5">
        <f>'[3]Qc, Winter, S3'!C8*Main!$B$8</f>
        <v>0.1972546603904875</v>
      </c>
      <c r="D8" s="5">
        <f>'[3]Qc, Winter, S3'!D8*Main!$B$8</f>
        <v>0.20111546818623871</v>
      </c>
      <c r="E8" s="5">
        <f>'[3]Qc, Winter, S3'!E8*Main!$B$8</f>
        <v>0.19562781622294667</v>
      </c>
      <c r="F8" s="5">
        <f>'[3]Qc, Winter, S3'!F8*Main!$B$8</f>
        <v>0.20604688707574628</v>
      </c>
      <c r="G8" s="5">
        <f>'[3]Qc, Winter, S3'!G8*Main!$B$8</f>
        <v>0.2064774906112655</v>
      </c>
      <c r="H8" s="5">
        <f>'[3]Qc, Winter, S3'!H8*Main!$B$8</f>
        <v>0.19998602752483269</v>
      </c>
      <c r="I8" s="5">
        <f>'[3]Qc, Winter, S3'!I8*Main!$B$8</f>
        <v>0.20189189906939886</v>
      </c>
      <c r="J8" s="5">
        <f>'[3]Qc, Winter, S3'!J8*Main!$B$8</f>
        <v>0.23465321935167185</v>
      </c>
      <c r="K8" s="5">
        <f>'[3]Qc, Winter, S3'!K8*Main!$B$8</f>
        <v>0.27425680639673428</v>
      </c>
      <c r="L8" s="5">
        <f>'[3]Qc, Winter, S3'!L8*Main!$B$8</f>
        <v>0.26943407895054572</v>
      </c>
      <c r="M8" s="5">
        <f>'[3]Qc, Winter, S3'!M8*Main!$B$8</f>
        <v>0.27003784198739711</v>
      </c>
      <c r="N8" s="5">
        <f>'[3]Qc, Winter, S3'!N8*Main!$B$8</f>
        <v>0.21965925049974724</v>
      </c>
      <c r="O8" s="5">
        <f>'[3]Qc, Winter, S3'!O8*Main!$B$8</f>
        <v>0.19809120892963583</v>
      </c>
      <c r="P8" s="5">
        <f>'[3]Qc, Winter, S3'!P8*Main!$B$8</f>
        <v>0.2040662449736651</v>
      </c>
      <c r="Q8" s="5">
        <f>'[3]Qc, Winter, S3'!Q8*Main!$B$8</f>
        <v>0.20019644447093757</v>
      </c>
      <c r="R8" s="5">
        <f>'[3]Qc, Winter, S3'!R8*Main!$B$8</f>
        <v>0.19593535296971068</v>
      </c>
      <c r="S8" s="5">
        <f>'[3]Qc, Winter, S3'!S8*Main!$B$8</f>
        <v>0.21009704256971007</v>
      </c>
      <c r="T8" s="5">
        <f>'[3]Qc, Winter, S3'!T8*Main!$B$8</f>
        <v>0.19942721827437129</v>
      </c>
      <c r="U8" s="5">
        <f>'[3]Qc, Winter, S3'!U8*Main!$B$8</f>
        <v>0.19066943411114773</v>
      </c>
      <c r="V8" s="5">
        <f>'[3]Qc, Winter, S3'!V8*Main!$B$8</f>
        <v>0.16404019622234242</v>
      </c>
      <c r="W8" s="5">
        <f>'[3]Qc, Winter, S3'!W8*Main!$B$8</f>
        <v>0.16880666512741188</v>
      </c>
      <c r="X8" s="5">
        <f>'[3]Qc, Winter, S3'!X8*Main!$B$8</f>
        <v>0.18585166331275929</v>
      </c>
      <c r="Y8" s="5">
        <f>'[3]Qc, Winter, S3'!Y8*Main!$B$8</f>
        <v>0.20353133350493416</v>
      </c>
    </row>
    <row r="9" spans="1:25" x14ac:dyDescent="0.3">
      <c r="A9">
        <v>12</v>
      </c>
      <c r="B9" s="5">
        <f>'[3]Qc, Winter, S3'!B9*Main!$B$8</f>
        <v>9.5006953201779592E-4</v>
      </c>
      <c r="C9" s="5">
        <f>'[3]Qc, Winter, S3'!C9*Main!$B$8</f>
        <v>9.0934309594659611E-4</v>
      </c>
      <c r="D9" s="5">
        <f>'[3]Qc, Winter, S3'!D9*Main!$B$8</f>
        <v>9.0578563249471024E-4</v>
      </c>
      <c r="E9" s="5">
        <f>'[3]Qc, Winter, S3'!E9*Main!$B$8</f>
        <v>8.9865341581458417E-4</v>
      </c>
      <c r="F9" s="5">
        <f>'[3]Qc, Winter, S3'!F9*Main!$B$8</f>
        <v>9.1162939296882562E-4</v>
      </c>
      <c r="G9" s="5">
        <f>'[3]Qc, Winter, S3'!G9*Main!$B$8</f>
        <v>9.1430654929694683E-4</v>
      </c>
      <c r="H9" s="5">
        <f>'[3]Qc, Winter, S3'!H9*Main!$B$8</f>
        <v>9.029863441293596E-4</v>
      </c>
      <c r="I9" s="5">
        <f>'[3]Qc, Winter, S3'!I9*Main!$B$8</f>
        <v>9.475334529073778E-4</v>
      </c>
      <c r="J9" s="5">
        <f>'[3]Qc, Winter, S3'!J9*Main!$B$8</f>
        <v>9.6192939892820073E-4</v>
      </c>
      <c r="K9" s="5">
        <f>'[3]Qc, Winter, S3'!K9*Main!$B$8</f>
        <v>9.9525397138165695E-4</v>
      </c>
      <c r="L9" s="5">
        <f>'[3]Qc, Winter, S3'!L9*Main!$B$8</f>
        <v>9.7963891219403289E-4</v>
      </c>
      <c r="M9" s="5">
        <f>'[3]Qc, Winter, S3'!M9*Main!$B$8</f>
        <v>9.8154943248123308E-4</v>
      </c>
      <c r="N9" s="5">
        <f>'[3]Qc, Winter, S3'!N9*Main!$B$8</f>
        <v>9.851217945701905E-4</v>
      </c>
      <c r="O9" s="5">
        <f>'[3]Qc, Winter, S3'!O9*Main!$B$8</f>
        <v>9.8800422100907672E-4</v>
      </c>
      <c r="P9" s="5">
        <f>'[3]Qc, Winter, S3'!P9*Main!$B$8</f>
        <v>9.8727749860080425E-4</v>
      </c>
      <c r="Q9" s="5">
        <f>'[3]Qc, Winter, S3'!Q9*Main!$B$8</f>
        <v>9.8908943037602395E-4</v>
      </c>
      <c r="R9" s="5">
        <f>'[3]Qc, Winter, S3'!R9*Main!$B$8</f>
        <v>1.0119665635002256E-3</v>
      </c>
      <c r="S9" s="5">
        <f>'[3]Qc, Winter, S3'!S9*Main!$B$8</f>
        <v>1.0493194699105484E-3</v>
      </c>
      <c r="T9" s="5">
        <f>'[3]Qc, Winter, S3'!T9*Main!$B$8</f>
        <v>1.1781674816509346E-3</v>
      </c>
      <c r="U9" s="5">
        <f>'[3]Qc, Winter, S3'!U9*Main!$B$8</f>
        <v>1.275911185729122E-3</v>
      </c>
      <c r="V9" s="5">
        <f>'[3]Qc, Winter, S3'!V9*Main!$B$8</f>
        <v>1.3235765240660988E-3</v>
      </c>
      <c r="W9" s="5">
        <f>'[3]Qc, Winter, S3'!W9*Main!$B$8</f>
        <v>1.2266934461960379E-3</v>
      </c>
      <c r="X9" s="5">
        <f>'[3]Qc, Winter, S3'!X9*Main!$B$8</f>
        <v>1.1305249511040427E-3</v>
      </c>
      <c r="Y9" s="5">
        <f>'[3]Qc, Winter, S3'!Y9*Main!$B$8</f>
        <v>1.0412326368550906E-3</v>
      </c>
    </row>
    <row r="10" spans="1:25" x14ac:dyDescent="0.3">
      <c r="A10">
        <v>14</v>
      </c>
      <c r="B10" s="5">
        <f>'[3]Qc, Winter, S3'!B10*Main!$B$8</f>
        <v>3.340473337465056E-2</v>
      </c>
      <c r="C10" s="5">
        <f>'[3]Qc, Winter, S3'!C10*Main!$B$8</f>
        <v>3.0327405724599778E-2</v>
      </c>
      <c r="D10" s="5">
        <f>'[3]Qc, Winter, S3'!D10*Main!$B$8</f>
        <v>3.2029659619579418E-2</v>
      </c>
      <c r="E10" s="5">
        <f>'[3]Qc, Winter, S3'!E10*Main!$B$8</f>
        <v>2.9872460942979937E-2</v>
      </c>
      <c r="F10" s="5">
        <f>'[3]Qc, Winter, S3'!F10*Main!$B$8</f>
        <v>2.6584974589866816E-2</v>
      </c>
      <c r="G10" s="5">
        <f>'[3]Qc, Winter, S3'!G10*Main!$B$8</f>
        <v>3.0760688807586398E-2</v>
      </c>
      <c r="H10" s="5">
        <f>'[3]Qc, Winter, S3'!H10*Main!$B$8</f>
        <v>3.1793060801927259E-2</v>
      </c>
      <c r="I10" s="5">
        <f>'[3]Qc, Winter, S3'!I10*Main!$B$8</f>
        <v>2.7910238154664042E-2</v>
      </c>
      <c r="J10" s="5">
        <f>'[3]Qc, Winter, S3'!J10*Main!$B$8</f>
        <v>2.9056900352988378E-2</v>
      </c>
      <c r="K10" s="5">
        <f>'[3]Qc, Winter, S3'!K10*Main!$B$8</f>
        <v>3.462440570017624E-2</v>
      </c>
      <c r="L10" s="5">
        <f>'[3]Qc, Winter, S3'!L10*Main!$B$8</f>
        <v>3.0741583420780608E-2</v>
      </c>
      <c r="M10" s="5">
        <f>'[3]Qc, Winter, S3'!M10*Main!$B$8</f>
        <v>2.9490182516306043E-2</v>
      </c>
      <c r="N10" s="5">
        <f>'[3]Qc, Winter, S3'!N10*Main!$B$8</f>
        <v>3.2660306419324485E-2</v>
      </c>
      <c r="O10" s="5">
        <f>'[3]Qc, Winter, S3'!O10*Main!$B$8</f>
        <v>2.6247220464180859E-2</v>
      </c>
      <c r="P10" s="5">
        <f>'[3]Qc, Winter, S3'!P10*Main!$B$8</f>
        <v>2.8050969576840081E-2</v>
      </c>
      <c r="Q10" s="5">
        <f>'[3]Qc, Winter, S3'!Q10*Main!$B$8</f>
        <v>2.6277582782930128E-2</v>
      </c>
      <c r="R10" s="5">
        <f>'[3]Qc, Winter, S3'!R10*Main!$B$8</f>
        <v>3.2727687436785814E-2</v>
      </c>
      <c r="S10" s="5">
        <f>'[3]Qc, Winter, S3'!S10*Main!$B$8</f>
        <v>2.69884041149701E-2</v>
      </c>
      <c r="T10" s="5">
        <f>'[3]Qc, Winter, S3'!T10*Main!$B$8</f>
        <v>3.1980189890752644E-2</v>
      </c>
      <c r="U10" s="5">
        <f>'[3]Qc, Winter, S3'!U10*Main!$B$8</f>
        <v>3.0198785974694036E-2</v>
      </c>
      <c r="V10" s="5">
        <f>'[3]Qc, Winter, S3'!V10*Main!$B$8</f>
        <v>2.8085427549313733E-2</v>
      </c>
      <c r="W10" s="5">
        <f>'[3]Qc, Winter, S3'!W10*Main!$B$8</f>
        <v>7.5239904864336724E-2</v>
      </c>
      <c r="X10" s="5">
        <f>'[3]Qc, Winter, S3'!X10*Main!$B$8</f>
        <v>0.10436075403024622</v>
      </c>
      <c r="Y10" s="5">
        <f>'[3]Qc, Winter, S3'!Y10*Main!$B$8</f>
        <v>0.11996656042851361</v>
      </c>
    </row>
    <row r="11" spans="1:25" x14ac:dyDescent="0.3">
      <c r="A11">
        <v>15</v>
      </c>
      <c r="B11" s="5">
        <f>'[3]Qc, Winter, S3'!B11*Main!$B$8</f>
        <v>1.7126503294686443E-2</v>
      </c>
      <c r="C11" s="5">
        <f>'[3]Qc, Winter, S3'!C11*Main!$B$8</f>
        <v>1.4979639857803708E-2</v>
      </c>
      <c r="D11" s="5">
        <f>'[3]Qc, Winter, S3'!D11*Main!$B$8</f>
        <v>1.3817467810420203E-2</v>
      </c>
      <c r="E11" s="5">
        <f>'[3]Qc, Winter, S3'!E11*Main!$B$8</f>
        <v>1.4107648932532267E-2</v>
      </c>
      <c r="F11" s="5">
        <f>'[3]Qc, Winter, S3'!F11*Main!$B$8</f>
        <v>1.4042393270026035E-2</v>
      </c>
      <c r="G11" s="5">
        <f>'[3]Qc, Winter, S3'!G11*Main!$B$8</f>
        <v>1.4127755470962518E-2</v>
      </c>
      <c r="H11" s="5">
        <f>'[3]Qc, Winter, S3'!H11*Main!$B$8</f>
        <v>1.4203414612621956E-2</v>
      </c>
      <c r="I11" s="5">
        <f>'[3]Qc, Winter, S3'!I11*Main!$B$8</f>
        <v>1.6580074995565377E-2</v>
      </c>
      <c r="J11" s="5">
        <f>'[3]Qc, Winter, S3'!J11*Main!$B$8</f>
        <v>1.7310153091921125E-2</v>
      </c>
      <c r="K11" s="5">
        <f>'[3]Qc, Winter, S3'!K11*Main!$B$8</f>
        <v>1.7337585345379641E-2</v>
      </c>
      <c r="L11" s="5">
        <f>'[3]Qc, Winter, S3'!L11*Main!$B$8</f>
        <v>1.8655675124459974E-2</v>
      </c>
      <c r="M11" s="5">
        <f>'[3]Qc, Winter, S3'!M11*Main!$B$8</f>
        <v>1.9113189093272615E-2</v>
      </c>
      <c r="N11" s="5">
        <f>'[3]Qc, Winter, S3'!N11*Main!$B$8</f>
        <v>1.8771811839771377E-2</v>
      </c>
      <c r="O11" s="5">
        <f>'[3]Qc, Winter, S3'!O11*Main!$B$8</f>
        <v>1.7594377518211402E-2</v>
      </c>
      <c r="P11" s="5">
        <f>'[3]Qc, Winter, S3'!P11*Main!$B$8</f>
        <v>1.6372674931500575E-2</v>
      </c>
      <c r="Q11" s="5">
        <f>'[3]Qc, Winter, S3'!Q11*Main!$B$8</f>
        <v>1.5681185224829343E-2</v>
      </c>
      <c r="R11" s="5">
        <f>'[3]Qc, Winter, S3'!R11*Main!$B$8</f>
        <v>1.4784683650435762E-2</v>
      </c>
      <c r="S11" s="5">
        <f>'[3]Qc, Winter, S3'!S11*Main!$B$8</f>
        <v>1.4293097418309218E-2</v>
      </c>
      <c r="T11" s="5">
        <f>'[3]Qc, Winter, S3'!T11*Main!$B$8</f>
        <v>1.4192009246109132E-2</v>
      </c>
      <c r="U11" s="5">
        <f>'[3]Qc, Winter, S3'!U11*Main!$B$8</f>
        <v>1.4080869092230462E-2</v>
      </c>
      <c r="V11" s="5">
        <f>'[3]Qc, Winter, S3'!V11*Main!$B$8</f>
        <v>1.5425507138969721E-2</v>
      </c>
      <c r="W11" s="5">
        <f>'[3]Qc, Winter, S3'!W11*Main!$B$8</f>
        <v>1.6053735761164405E-2</v>
      </c>
      <c r="X11" s="5">
        <f>'[3]Qc, Winter, S3'!X11*Main!$B$8</f>
        <v>1.5746127648089494E-2</v>
      </c>
      <c r="Y11" s="5">
        <f>'[3]Qc, Winter, S3'!Y11*Main!$B$8</f>
        <v>1.5600964709086697E-2</v>
      </c>
    </row>
    <row r="12" spans="1:25" x14ac:dyDescent="0.3">
      <c r="A12">
        <v>16</v>
      </c>
      <c r="B12" s="5">
        <f>'[3]Qc, Winter, S3'!B12*Main!$B$8</f>
        <v>1.2531988204949052E-2</v>
      </c>
      <c r="C12" s="5">
        <f>'[3]Qc, Winter, S3'!C12*Main!$B$8</f>
        <v>1.2427750350511744E-2</v>
      </c>
      <c r="D12" s="5">
        <f>'[3]Qc, Winter, S3'!D12*Main!$B$8</f>
        <v>1.1970659797286006E-2</v>
      </c>
      <c r="E12" s="5">
        <f>'[3]Qc, Winter, S3'!E12*Main!$B$8</f>
        <v>1.2645774246411376E-2</v>
      </c>
      <c r="F12" s="5">
        <f>'[3]Qc, Winter, S3'!F12*Main!$B$8</f>
        <v>1.1982901326812755E-2</v>
      </c>
      <c r="G12" s="5">
        <f>'[3]Qc, Winter, S3'!G12*Main!$B$8</f>
        <v>1.255617108405562E-2</v>
      </c>
      <c r="H12" s="5">
        <f>'[3]Qc, Winter, S3'!H12*Main!$B$8</f>
        <v>1.2601496232769602E-2</v>
      </c>
      <c r="I12" s="5">
        <f>'[3]Qc, Winter, S3'!I12*Main!$B$8</f>
        <v>9.0604617470967323E-3</v>
      </c>
      <c r="J12" s="5">
        <f>'[3]Qc, Winter, S3'!J12*Main!$B$8</f>
        <v>1.6372895835983575E-3</v>
      </c>
      <c r="K12" s="5">
        <f>'[3]Qc, Winter, S3'!K12*Main!$B$8</f>
        <v>1.8782253761086903E-3</v>
      </c>
      <c r="L12" s="5">
        <f>'[3]Qc, Winter, S3'!L12*Main!$B$8</f>
        <v>2.4692960617115215E-3</v>
      </c>
      <c r="M12" s="5">
        <f>'[3]Qc, Winter, S3'!M12*Main!$B$8</f>
        <v>3.0222475727306915E-3</v>
      </c>
      <c r="N12" s="5">
        <f>'[3]Qc, Winter, S3'!N12*Main!$B$8</f>
        <v>2.5636862849120509E-3</v>
      </c>
      <c r="O12" s="5">
        <f>'[3]Qc, Winter, S3'!O12*Main!$B$8</f>
        <v>2.81559170478431E-3</v>
      </c>
      <c r="P12" s="5">
        <f>'[3]Qc, Winter, S3'!P12*Main!$B$8</f>
        <v>2.8978897526963916E-3</v>
      </c>
      <c r="Q12" s="5">
        <f>'[3]Qc, Winter, S3'!Q12*Main!$B$8</f>
        <v>3.4259594362031636E-3</v>
      </c>
      <c r="R12" s="5">
        <f>'[3]Qc, Winter, S3'!R12*Main!$B$8</f>
        <v>2.0302810499957195E-3</v>
      </c>
      <c r="S12" s="5">
        <f>'[3]Qc, Winter, S3'!S12*Main!$B$8</f>
        <v>7.3794476066337449E-3</v>
      </c>
      <c r="T12" s="5">
        <f>'[3]Qc, Winter, S3'!T12*Main!$B$8</f>
        <v>1.2687664983379655E-2</v>
      </c>
      <c r="U12" s="5">
        <f>'[3]Qc, Winter, S3'!U12*Main!$B$8</f>
        <v>1.5723666021399178E-2</v>
      </c>
      <c r="V12" s="5">
        <f>'[3]Qc, Winter, S3'!V12*Main!$B$8</f>
        <v>1.5591405486034222E-2</v>
      </c>
      <c r="W12" s="5">
        <f>'[3]Qc, Winter, S3'!W12*Main!$B$8</f>
        <v>1.8904272862968533E-2</v>
      </c>
      <c r="X12" s="5">
        <f>'[3]Qc, Winter, S3'!X12*Main!$B$8</f>
        <v>1.790203731668159E-2</v>
      </c>
      <c r="Y12" s="5">
        <f>'[3]Qc, Winter, S3'!Y12*Main!$B$8</f>
        <v>1.7865637371242478E-2</v>
      </c>
    </row>
    <row r="13" spans="1:25" x14ac:dyDescent="0.3">
      <c r="A13">
        <v>17</v>
      </c>
      <c r="B13" s="5">
        <f>'[3]Qc, Winter, S3'!B13*Main!$B$8</f>
        <v>1.883438795481021E-3</v>
      </c>
      <c r="C13" s="5">
        <f>'[3]Qc, Winter, S3'!C13*Main!$B$8</f>
        <v>1.7648623823656854E-3</v>
      </c>
      <c r="D13" s="5">
        <f>'[3]Qc, Winter, S3'!D13*Main!$B$8</f>
        <v>1.5926234696575572E-3</v>
      </c>
      <c r="E13" s="5">
        <f>'[3]Qc, Winter, S3'!E13*Main!$B$8</f>
        <v>1.5303791711777041E-3</v>
      </c>
      <c r="F13" s="5">
        <f>'[3]Qc, Winter, S3'!F13*Main!$B$8</f>
        <v>1.5216467305158084E-3</v>
      </c>
      <c r="G13" s="5">
        <f>'[3]Qc, Winter, S3'!G13*Main!$B$8</f>
        <v>1.5201743405187894E-3</v>
      </c>
      <c r="H13" s="5">
        <f>'[3]Qc, Winter, S3'!H13*Main!$B$8</f>
        <v>1.5453002481718549E-3</v>
      </c>
      <c r="I13" s="5">
        <f>'[3]Qc, Winter, S3'!I13*Main!$B$8</f>
        <v>1.5408313927855249E-3</v>
      </c>
      <c r="J13" s="5">
        <f>'[3]Qc, Winter, S3'!J13*Main!$B$8</f>
        <v>1.6916405473708933E-3</v>
      </c>
      <c r="K13" s="5">
        <f>'[3]Qc, Winter, S3'!K13*Main!$B$8</f>
        <v>1.675330770254632E-3</v>
      </c>
      <c r="L13" s="5">
        <f>'[3]Qc, Winter, S3'!L13*Main!$B$8</f>
        <v>1.727400587151086E-3</v>
      </c>
      <c r="M13" s="5">
        <f>'[3]Qc, Winter, S3'!M13*Main!$B$8</f>
        <v>1.8849516509120618E-3</v>
      </c>
      <c r="N13" s="5">
        <f>'[3]Qc, Winter, S3'!N13*Main!$B$8</f>
        <v>1.9346871640668335E-3</v>
      </c>
      <c r="O13" s="5">
        <f>'[3]Qc, Winter, S3'!O13*Main!$B$8</f>
        <v>1.8795909005731334E-3</v>
      </c>
      <c r="P13" s="5">
        <f>'[3]Qc, Winter, S3'!P13*Main!$B$8</f>
        <v>1.7755853545138697E-3</v>
      </c>
      <c r="Q13" s="5">
        <f>'[3]Qc, Winter, S3'!Q13*Main!$B$8</f>
        <v>1.7638249957844002E-3</v>
      </c>
      <c r="R13" s="5">
        <f>'[3]Qc, Winter, S3'!R13*Main!$B$8</f>
        <v>1.7701344766173474E-3</v>
      </c>
      <c r="S13" s="5">
        <f>'[3]Qc, Winter, S3'!S13*Main!$B$8</f>
        <v>1.8667887408513951E-3</v>
      </c>
      <c r="T13" s="5">
        <f>'[3]Qc, Winter, S3'!T13*Main!$B$8</f>
        <v>1.9734392548253535E-3</v>
      </c>
      <c r="U13" s="5">
        <f>'[3]Qc, Winter, S3'!U13*Main!$B$8</f>
        <v>2.1664352797825261E-3</v>
      </c>
      <c r="V13" s="5">
        <f>'[3]Qc, Winter, S3'!V13*Main!$B$8</f>
        <v>2.3750143594476864E-3</v>
      </c>
      <c r="W13" s="5">
        <f>'[3]Qc, Winter, S3'!W13*Main!$B$8</f>
        <v>2.2847606232731352E-3</v>
      </c>
      <c r="X13" s="5">
        <f>'[3]Qc, Winter, S3'!X13*Main!$B$8</f>
        <v>2.1850769695011866E-3</v>
      </c>
      <c r="Y13" s="5">
        <f>'[3]Qc, Winter, S3'!Y13*Main!$B$8</f>
        <v>1.9892746666946054E-3</v>
      </c>
    </row>
    <row r="14" spans="1:25" x14ac:dyDescent="0.3">
      <c r="A14">
        <v>18</v>
      </c>
      <c r="B14" s="5">
        <f>'[3]Qc, Winter, S3'!B14*Main!$B$8</f>
        <v>6.5054328578598442E-3</v>
      </c>
      <c r="C14" s="5">
        <f>'[3]Qc, Winter, S3'!C14*Main!$B$8</f>
        <v>6.4579937580858055E-3</v>
      </c>
      <c r="D14" s="5">
        <f>'[3]Qc, Winter, S3'!D14*Main!$B$8</f>
        <v>6.4355663430806205E-3</v>
      </c>
      <c r="E14" s="5">
        <f>'[3]Qc, Winter, S3'!E14*Main!$B$8</f>
        <v>6.2474121912379421E-3</v>
      </c>
      <c r="F14" s="5">
        <f>'[3]Qc, Winter, S3'!F14*Main!$B$8</f>
        <v>6.2551661041316767E-3</v>
      </c>
      <c r="G14" s="5">
        <f>'[3]Qc, Winter, S3'!G14*Main!$B$8</f>
        <v>6.2594449559118951E-3</v>
      </c>
      <c r="H14" s="5">
        <f>'[3]Qc, Winter, S3'!H14*Main!$B$8</f>
        <v>6.2877120848477954E-3</v>
      </c>
      <c r="I14" s="5">
        <f>'[3]Qc, Winter, S3'!I14*Main!$B$8</f>
        <v>6.2469711180071063E-3</v>
      </c>
      <c r="J14" s="5">
        <f>'[3]Qc, Winter, S3'!J14*Main!$B$8</f>
        <v>6.3357033538624392E-3</v>
      </c>
      <c r="K14" s="5">
        <f>'[3]Qc, Winter, S3'!K14*Main!$B$8</f>
        <v>6.3629836780095816E-3</v>
      </c>
      <c r="L14" s="5">
        <f>'[3]Qc, Winter, S3'!L14*Main!$B$8</f>
        <v>6.4587918468049909E-3</v>
      </c>
      <c r="M14" s="5">
        <f>'[3]Qc, Winter, S3'!M14*Main!$B$8</f>
        <v>6.5408134422291894E-3</v>
      </c>
      <c r="N14" s="5">
        <f>'[3]Qc, Winter, S3'!N14*Main!$B$8</f>
        <v>6.5478038459564477E-3</v>
      </c>
      <c r="O14" s="5">
        <f>'[3]Qc, Winter, S3'!O14*Main!$B$8</f>
        <v>6.5288128659686615E-3</v>
      </c>
      <c r="P14" s="5">
        <f>'[3]Qc, Winter, S3'!P14*Main!$B$8</f>
        <v>6.4653496382557993E-3</v>
      </c>
      <c r="Q14" s="5">
        <f>'[3]Qc, Winter, S3'!Q14*Main!$B$8</f>
        <v>6.4829995569733448E-3</v>
      </c>
      <c r="R14" s="5">
        <f>'[3]Qc, Winter, S3'!R14*Main!$B$8</f>
        <v>6.4611596264966369E-3</v>
      </c>
      <c r="S14" s="5">
        <f>'[3]Qc, Winter, S3'!S14*Main!$B$8</f>
        <v>6.4940994094593047E-3</v>
      </c>
      <c r="T14" s="5">
        <f>'[3]Qc, Winter, S3'!T14*Main!$B$8</f>
        <v>6.8801094848851673E-3</v>
      </c>
      <c r="U14" s="5">
        <f>'[3]Qc, Winter, S3'!U14*Main!$B$8</f>
        <v>7.2326798453044025E-3</v>
      </c>
      <c r="V14" s="5">
        <f>'[3]Qc, Winter, S3'!V14*Main!$B$8</f>
        <v>7.2849729578231409E-3</v>
      </c>
      <c r="W14" s="5">
        <f>'[3]Qc, Winter, S3'!W14*Main!$B$8</f>
        <v>7.1192705002460629E-3</v>
      </c>
      <c r="X14" s="5">
        <f>'[3]Qc, Winter, S3'!X14*Main!$B$8</f>
        <v>6.9387633957645432E-3</v>
      </c>
      <c r="Y14" s="5">
        <f>'[3]Qc, Winter, S3'!Y14*Main!$B$8</f>
        <v>6.8169164559112958E-3</v>
      </c>
    </row>
    <row r="15" spans="1:25" x14ac:dyDescent="0.3">
      <c r="A15">
        <v>19</v>
      </c>
      <c r="B15" s="5">
        <f>'[3]Qc, Winter, S3'!B15*Main!$B$8</f>
        <v>3.1404011772406364E-2</v>
      </c>
      <c r="C15" s="5">
        <f>'[3]Qc, Winter, S3'!C15*Main!$B$8</f>
        <v>3.1320910301695155E-2</v>
      </c>
      <c r="D15" s="5">
        <f>'[3]Qc, Winter, S3'!D15*Main!$B$8</f>
        <v>3.2612606133567215E-2</v>
      </c>
      <c r="E15" s="5">
        <f>'[3]Qc, Winter, S3'!E15*Main!$B$8</f>
        <v>3.172859918159681E-2</v>
      </c>
      <c r="F15" s="5">
        <f>'[3]Qc, Winter, S3'!F15*Main!$B$8</f>
        <v>3.1760090118087704E-2</v>
      </c>
      <c r="G15" s="5">
        <f>'[3]Qc, Winter, S3'!G15*Main!$B$8</f>
        <v>3.1856654806565535E-2</v>
      </c>
      <c r="H15" s="5">
        <f>'[3]Qc, Winter, S3'!H15*Main!$B$8</f>
        <v>3.1909253617044921E-2</v>
      </c>
      <c r="I15" s="5">
        <f>'[3]Qc, Winter, S3'!I15*Main!$B$8</f>
        <v>3.1313893779369571E-2</v>
      </c>
      <c r="J15" s="5">
        <f>'[3]Qc, Winter, S3'!J15*Main!$B$8</f>
        <v>3.1785306153298366E-2</v>
      </c>
      <c r="K15" s="5">
        <f>'[3]Qc, Winter, S3'!K15*Main!$B$8</f>
        <v>3.1135483704039336E-2</v>
      </c>
      <c r="L15" s="5">
        <f>'[3]Qc, Winter, S3'!L15*Main!$B$8</f>
        <v>3.3536314274657746E-2</v>
      </c>
      <c r="M15" s="5">
        <f>'[3]Qc, Winter, S3'!M15*Main!$B$8</f>
        <v>3.4094425128514683E-2</v>
      </c>
      <c r="N15" s="5">
        <f>'[3]Qc, Winter, S3'!N15*Main!$B$8</f>
        <v>3.384118618865762E-2</v>
      </c>
      <c r="O15" s="5">
        <f>'[3]Qc, Winter, S3'!O15*Main!$B$8</f>
        <v>3.3842908176809038E-2</v>
      </c>
      <c r="P15" s="5">
        <f>'[3]Qc, Winter, S3'!P15*Main!$B$8</f>
        <v>3.2035540166811732E-2</v>
      </c>
      <c r="Q15" s="5">
        <f>'[3]Qc, Winter, S3'!Q15*Main!$B$8</f>
        <v>3.1819516550889312E-2</v>
      </c>
      <c r="R15" s="5">
        <f>'[3]Qc, Winter, S3'!R15*Main!$B$8</f>
        <v>3.1955386970836594E-2</v>
      </c>
      <c r="S15" s="5">
        <f>'[3]Qc, Winter, S3'!S15*Main!$B$8</f>
        <v>3.1786066535590386E-2</v>
      </c>
      <c r="T15" s="5">
        <f>'[3]Qc, Winter, S3'!T15*Main!$B$8</f>
        <v>3.2136155077367556E-2</v>
      </c>
      <c r="U15" s="5">
        <f>'[3]Qc, Winter, S3'!U15*Main!$B$8</f>
        <v>3.1582479051145605E-2</v>
      </c>
      <c r="V15" s="5">
        <f>'[3]Qc, Winter, S3'!V15*Main!$B$8</f>
        <v>3.1760699122869732E-2</v>
      </c>
      <c r="W15" s="5">
        <f>'[3]Qc, Winter, S3'!W15*Main!$B$8</f>
        <v>3.1766783652676274E-2</v>
      </c>
      <c r="X15" s="5">
        <f>'[3]Qc, Winter, S3'!X15*Main!$B$8</f>
        <v>3.159396498065889E-2</v>
      </c>
      <c r="Y15" s="5">
        <f>'[3]Qc, Winter, S3'!Y15*Main!$B$8</f>
        <v>3.4598888197482122E-2</v>
      </c>
    </row>
    <row r="16" spans="1:25" x14ac:dyDescent="0.3">
      <c r="A16">
        <v>20</v>
      </c>
      <c r="B16" s="5">
        <f>'[3]Qc, Winter, S3'!B16*Main!$B$8</f>
        <v>2.4777597199246174E-2</v>
      </c>
      <c r="C16" s="5">
        <f>'[3]Qc, Winter, S3'!C16*Main!$B$8</f>
        <v>2.3033230007411136E-2</v>
      </c>
      <c r="D16" s="5">
        <f>'[3]Qc, Winter, S3'!D16*Main!$B$8</f>
        <v>2.1118387460056155E-2</v>
      </c>
      <c r="E16" s="5">
        <f>'[3]Qc, Winter, S3'!E16*Main!$B$8</f>
        <v>2.6116070153178423E-2</v>
      </c>
      <c r="F16" s="5">
        <f>'[3]Qc, Winter, S3'!F16*Main!$B$8</f>
        <v>2.4051606663527986E-2</v>
      </c>
      <c r="G16" s="5">
        <f>'[3]Qc, Winter, S3'!G16*Main!$B$8</f>
        <v>2.5828305001411245E-2</v>
      </c>
      <c r="H16" s="5">
        <f>'[3]Qc, Winter, S3'!H16*Main!$B$8</f>
        <v>2.8315320876680893E-2</v>
      </c>
      <c r="I16" s="5">
        <f>'[3]Qc, Winter, S3'!I16*Main!$B$8</f>
        <v>2.8177316089022755E-2</v>
      </c>
      <c r="J16" s="5">
        <f>'[3]Qc, Winter, S3'!J16*Main!$B$8</f>
        <v>2.8826747495042097E-2</v>
      </c>
      <c r="K16" s="5">
        <f>'[3]Qc, Winter, S3'!K16*Main!$B$8</f>
        <v>2.6735689386417405E-2</v>
      </c>
      <c r="L16" s="5">
        <f>'[3]Qc, Winter, S3'!L16*Main!$B$8</f>
        <v>2.2974724898968683E-2</v>
      </c>
      <c r="M16" s="5">
        <f>'[3]Qc, Winter, S3'!M16*Main!$B$8</f>
        <v>2.3282785673103268E-2</v>
      </c>
      <c r="N16" s="5">
        <f>'[3]Qc, Winter, S3'!N16*Main!$B$8</f>
        <v>3.126015697052522E-2</v>
      </c>
      <c r="O16" s="5">
        <f>'[3]Qc, Winter, S3'!O16*Main!$B$8</f>
        <v>2.5508908571670635E-2</v>
      </c>
      <c r="P16" s="5">
        <f>'[3]Qc, Winter, S3'!P16*Main!$B$8</f>
        <v>2.1619317712699697E-2</v>
      </c>
      <c r="Q16" s="5">
        <f>'[3]Qc, Winter, S3'!Q16*Main!$B$8</f>
        <v>2.6378361578493742E-2</v>
      </c>
      <c r="R16" s="5">
        <f>'[3]Qc, Winter, S3'!R16*Main!$B$8</f>
        <v>3.0962594217512417E-2</v>
      </c>
      <c r="S16" s="5">
        <f>'[3]Qc, Winter, S3'!S16*Main!$B$8</f>
        <v>2.4767940123416876E-2</v>
      </c>
      <c r="T16" s="5">
        <f>'[3]Qc, Winter, S3'!T16*Main!$B$8</f>
        <v>2.5292103972871592E-2</v>
      </c>
      <c r="U16" s="5">
        <f>'[3]Qc, Winter, S3'!U16*Main!$B$8</f>
        <v>2.3172074084957639E-2</v>
      </c>
      <c r="V16" s="5">
        <f>'[3]Qc, Winter, S3'!V16*Main!$B$8</f>
        <v>3.4054401503458925E-2</v>
      </c>
      <c r="W16" s="5">
        <f>'[3]Qc, Winter, S3'!W16*Main!$B$8</f>
        <v>6.5565751886151408E-2</v>
      </c>
      <c r="X16" s="5">
        <f>'[3]Qc, Winter, S3'!X16*Main!$B$8</f>
        <v>9.7261784118579914E-2</v>
      </c>
      <c r="Y16" s="5">
        <f>'[3]Qc, Winter, S3'!Y16*Main!$B$8</f>
        <v>0.11560966222996162</v>
      </c>
    </row>
    <row r="17" spans="1:25" x14ac:dyDescent="0.3">
      <c r="A17">
        <v>23</v>
      </c>
      <c r="B17" s="5">
        <f>'[3]Qc, Winter, S3'!B17*Main!$B$8</f>
        <v>2.8611251953033667E-2</v>
      </c>
      <c r="C17" s="5">
        <f>'[3]Qc, Winter, S3'!C17*Main!$B$8</f>
        <v>2.2560282705996384E-2</v>
      </c>
      <c r="D17" s="5">
        <f>'[3]Qc, Winter, S3'!D17*Main!$B$8</f>
        <v>1.0705609166180741E-2</v>
      </c>
      <c r="E17" s="5">
        <f>'[3]Qc, Winter, S3'!E17*Main!$B$8</f>
        <v>7.3078225008786921E-3</v>
      </c>
      <c r="F17" s="5">
        <f>'[3]Qc, Winter, S3'!F17*Main!$B$8</f>
        <v>5.285176910415296E-3</v>
      </c>
      <c r="G17" s="5">
        <f>'[3]Qc, Winter, S3'!G17*Main!$B$8</f>
        <v>2.5968324415882294E-3</v>
      </c>
      <c r="H17" s="5">
        <f>'[3]Qc, Winter, S3'!H17*Main!$B$8</f>
        <v>3.9216777409447024E-3</v>
      </c>
      <c r="I17" s="5">
        <f>'[3]Qc, Winter, S3'!I17*Main!$B$8</f>
        <v>4.3572026089761266E-3</v>
      </c>
      <c r="J17" s="5">
        <f>'[3]Qc, Winter, S3'!J17*Main!$B$8</f>
        <v>1.4396727371567244E-2</v>
      </c>
      <c r="K17" s="5">
        <f>'[3]Qc, Winter, S3'!K17*Main!$B$8</f>
        <v>2.3912798637004518E-2</v>
      </c>
      <c r="L17" s="5">
        <f>'[3]Qc, Winter, S3'!L17*Main!$B$8</f>
        <v>3.9282704062422853E-2</v>
      </c>
      <c r="M17" s="5">
        <f>'[3]Qc, Winter, S3'!M17*Main!$B$8</f>
        <v>4.1072777513786837E-2</v>
      </c>
      <c r="N17" s="5">
        <f>'[3]Qc, Winter, S3'!N17*Main!$B$8</f>
        <v>4.2619306255748834E-2</v>
      </c>
      <c r="O17" s="5">
        <f>'[3]Qc, Winter, S3'!O17*Main!$B$8</f>
        <v>5.091685220678116E-2</v>
      </c>
      <c r="P17" s="5">
        <f>'[3]Qc, Winter, S3'!P17*Main!$B$8</f>
        <v>5.6315457407435272E-2</v>
      </c>
      <c r="Q17" s="5">
        <f>'[3]Qc, Winter, S3'!Q17*Main!$B$8</f>
        <v>5.4000923237477877E-2</v>
      </c>
      <c r="R17" s="5">
        <f>'[3]Qc, Winter, S3'!R17*Main!$B$8</f>
        <v>5.6415184653515686E-2</v>
      </c>
      <c r="S17" s="5">
        <f>'[3]Qc, Winter, S3'!S17*Main!$B$8</f>
        <v>5.3108745026841937E-2</v>
      </c>
      <c r="T17" s="5">
        <f>'[3]Qc, Winter, S3'!T17*Main!$B$8</f>
        <v>5.7726930924011731E-2</v>
      </c>
      <c r="U17" s="5">
        <f>'[3]Qc, Winter, S3'!U17*Main!$B$8</f>
        <v>6.6217705760180628E-2</v>
      </c>
      <c r="V17" s="5">
        <f>'[3]Qc, Winter, S3'!V17*Main!$B$8</f>
        <v>6.6495107714294843E-2</v>
      </c>
      <c r="W17" s="5">
        <f>'[3]Qc, Winter, S3'!W17*Main!$B$8</f>
        <v>6.6656646278711082E-2</v>
      </c>
      <c r="X17" s="5">
        <f>'[3]Qc, Winter, S3'!X17*Main!$B$8</f>
        <v>6.8854018854273571E-2</v>
      </c>
      <c r="Y17" s="5">
        <f>'[3]Qc, Winter, S3'!Y17*Main!$B$8</f>
        <v>5.2838529549876202E-2</v>
      </c>
    </row>
    <row r="18" spans="1:25" x14ac:dyDescent="0.3">
      <c r="A18">
        <v>26</v>
      </c>
      <c r="B18" s="5">
        <f>'[3]Qc, Winter, S3'!B18*Main!$B$8</f>
        <v>9.4785224695395284E-3</v>
      </c>
      <c r="C18" s="5">
        <f>'[3]Qc, Winter, S3'!C18*Main!$B$8</f>
        <v>1.1094793938839402E-2</v>
      </c>
      <c r="D18" s="5">
        <f>'[3]Qc, Winter, S3'!D18*Main!$B$8</f>
        <v>1.0415865254689901E-2</v>
      </c>
      <c r="E18" s="5">
        <f>'[3]Qc, Winter, S3'!E18*Main!$B$8</f>
        <v>6.5410887911143282E-3</v>
      </c>
      <c r="F18" s="5">
        <f>'[3]Qc, Winter, S3'!F18*Main!$B$8</f>
        <v>6.123852643856619E-3</v>
      </c>
      <c r="G18" s="5">
        <f>'[3]Qc, Winter, S3'!G18*Main!$B$8</f>
        <v>8.9741765663969679E-3</v>
      </c>
      <c r="H18" s="5">
        <f>'[3]Qc, Winter, S3'!H18*Main!$B$8</f>
        <v>9.9128289601393155E-3</v>
      </c>
      <c r="I18" s="5">
        <f>'[3]Qc, Winter, S3'!I18*Main!$B$8</f>
        <v>9.9635911917154967E-3</v>
      </c>
      <c r="J18" s="5">
        <f>'[3]Qc, Winter, S3'!J18*Main!$B$8</f>
        <v>1.4293893115889121E-2</v>
      </c>
      <c r="K18" s="5">
        <f>'[3]Qc, Winter, S3'!K18*Main!$B$8</f>
        <v>1.395576817968049E-2</v>
      </c>
      <c r="L18" s="5">
        <f>'[3]Qc, Winter, S3'!L18*Main!$B$8</f>
        <v>1.0206948104716866E-2</v>
      </c>
      <c r="M18" s="5">
        <f>'[3]Qc, Winter, S3'!M18*Main!$B$8</f>
        <v>1.0740197915579796E-2</v>
      </c>
      <c r="N18" s="5">
        <f>'[3]Qc, Winter, S3'!N18*Main!$B$8</f>
        <v>1.0447970713976554E-2</v>
      </c>
      <c r="O18" s="5">
        <f>'[3]Qc, Winter, S3'!O18*Main!$B$8</f>
        <v>1.0869622559754993E-2</v>
      </c>
      <c r="P18" s="5">
        <f>'[3]Qc, Winter, S3'!P18*Main!$B$8</f>
        <v>9.9449342354921803E-3</v>
      </c>
      <c r="Q18" s="5">
        <f>'[3]Qc, Winter, S3'!Q18*Main!$B$8</f>
        <v>1.2483960884911372E-2</v>
      </c>
      <c r="R18" s="5">
        <f>'[3]Qc, Winter, S3'!R18*Main!$B$8</f>
        <v>1.4512368937113256E-2</v>
      </c>
      <c r="S18" s="5">
        <f>'[3]Qc, Winter, S3'!S18*Main!$B$8</f>
        <v>1.4886314979120695E-2</v>
      </c>
      <c r="T18" s="5">
        <f>'[3]Qc, Winter, S3'!T18*Main!$B$8</f>
        <v>1.7253333552739475E-2</v>
      </c>
      <c r="U18" s="5">
        <f>'[3]Qc, Winter, S3'!U18*Main!$B$8</f>
        <v>1.8621727016455002E-2</v>
      </c>
      <c r="V18" s="5">
        <f>'[3]Qc, Winter, S3'!V18*Main!$B$8</f>
        <v>1.9675137725678939E-2</v>
      </c>
      <c r="W18" s="5">
        <f>'[3]Qc, Winter, S3'!W18*Main!$B$8</f>
        <v>1.881676912090334E-2</v>
      </c>
      <c r="X18" s="5">
        <f>'[3]Qc, Winter, S3'!X18*Main!$B$8</f>
        <v>1.8464482202456053E-2</v>
      </c>
      <c r="Y18" s="5">
        <f>'[3]Qc, Winter, S3'!Y18*Main!$B$8</f>
        <v>1.9753207687537119E-2</v>
      </c>
    </row>
    <row r="19" spans="1:25" x14ac:dyDescent="0.3">
      <c r="A19">
        <v>27</v>
      </c>
      <c r="B19" s="5">
        <f>'[3]Qc, Winter, S3'!B19*Main!$B$8</f>
        <v>5.2482913797679241E-3</v>
      </c>
      <c r="C19" s="5">
        <f>'[3]Qc, Winter, S3'!C19*Main!$B$8</f>
        <v>5.1451885807549278E-3</v>
      </c>
      <c r="D19" s="5">
        <f>'[3]Qc, Winter, S3'!D19*Main!$B$8</f>
        <v>4.8039032941491972E-3</v>
      </c>
      <c r="E19" s="5">
        <f>'[3]Qc, Winter, S3'!E19*Main!$B$8</f>
        <v>5.3242619213355411E-3</v>
      </c>
      <c r="F19" s="5">
        <f>'[3]Qc, Winter, S3'!F19*Main!$B$8</f>
        <v>5.1164605137387622E-3</v>
      </c>
      <c r="G19" s="5">
        <f>'[3]Qc, Winter, S3'!G19*Main!$B$8</f>
        <v>4.9149741049886609E-3</v>
      </c>
      <c r="H19" s="5">
        <f>'[3]Qc, Winter, S3'!H19*Main!$B$8</f>
        <v>5.1223934821015161E-3</v>
      </c>
      <c r="I19" s="5">
        <f>'[3]Qc, Winter, S3'!I19*Main!$B$8</f>
        <v>3.4510242778376145E-3</v>
      </c>
      <c r="J19" s="5">
        <f>'[3]Qc, Winter, S3'!J19*Main!$B$8</f>
        <v>2.0853217654845355E-4</v>
      </c>
      <c r="K19" s="5">
        <f>'[3]Qc, Winter, S3'!K19*Main!$B$8</f>
        <v>1.4065932012996492E-4</v>
      </c>
      <c r="L19" s="5">
        <f>'[3]Qc, Winter, S3'!L19*Main!$B$8</f>
        <v>8.6327301537903156E-5</v>
      </c>
      <c r="M19" s="5">
        <f>'[3]Qc, Winter, S3'!M19*Main!$B$8</f>
        <v>8.2639980829565793E-5</v>
      </c>
      <c r="N19" s="5">
        <f>'[3]Qc, Winter, S3'!N19*Main!$B$8</f>
        <v>1.8232271493255975E-4</v>
      </c>
      <c r="O19" s="5">
        <f>'[3]Qc, Winter, S3'!O19*Main!$B$8</f>
        <v>1.3784108658414037E-4</v>
      </c>
      <c r="P19" s="5">
        <f>'[3]Qc, Winter, S3'!P19*Main!$B$8</f>
        <v>8.8897224465866914E-5</v>
      </c>
      <c r="Q19" s="5">
        <f>'[3]Qc, Winter, S3'!Q19*Main!$B$8</f>
        <v>7.1433078877239449E-5</v>
      </c>
      <c r="R19" s="5">
        <f>'[3]Qc, Winter, S3'!R19*Main!$B$8</f>
        <v>2.1429923663171831E-4</v>
      </c>
      <c r="S19" s="5">
        <f>'[3]Qc, Winter, S3'!S19*Main!$B$8</f>
        <v>6.887983874412011E-4</v>
      </c>
      <c r="T19" s="5">
        <f>'[3]Qc, Winter, S3'!T19*Main!$B$8</f>
        <v>3.2957694435235825E-3</v>
      </c>
      <c r="U19" s="5">
        <f>'[3]Qc, Winter, S3'!U19*Main!$B$8</f>
        <v>3.5567118984156463E-3</v>
      </c>
      <c r="V19" s="5">
        <f>'[3]Qc, Winter, S3'!V19*Main!$B$8</f>
        <v>3.7246749022842112E-3</v>
      </c>
      <c r="W19" s="5">
        <f>'[3]Qc, Winter, S3'!W19*Main!$B$8</f>
        <v>3.2710770678159224E-3</v>
      </c>
      <c r="X19" s="5">
        <f>'[3]Qc, Winter, S3'!X19*Main!$B$8</f>
        <v>3.5890511375506733E-3</v>
      </c>
      <c r="Y19" s="5">
        <f>'[3]Qc, Winter, S3'!Y19*Main!$B$8</f>
        <v>3.9446667058138365E-3</v>
      </c>
    </row>
    <row r="20" spans="1:25" x14ac:dyDescent="0.3">
      <c r="A20">
        <v>28</v>
      </c>
      <c r="B20" s="5">
        <f>'[3]Qc, Winter, S3'!B20*Main!$B$8</f>
        <v>4.0906596276551764E-2</v>
      </c>
      <c r="C20" s="5">
        <f>'[3]Qc, Winter, S3'!C20*Main!$B$8</f>
        <v>3.8582924091923307E-2</v>
      </c>
      <c r="D20" s="5">
        <f>'[3]Qc, Winter, S3'!D20*Main!$B$8</f>
        <v>3.7062402852274676E-2</v>
      </c>
      <c r="E20" s="5">
        <f>'[3]Qc, Winter, S3'!E20*Main!$B$8</f>
        <v>3.6725180479178519E-2</v>
      </c>
      <c r="F20" s="5">
        <f>'[3]Qc, Winter, S3'!F20*Main!$B$8</f>
        <v>3.3976552446083753E-2</v>
      </c>
      <c r="G20" s="5">
        <f>'[3]Qc, Winter, S3'!G20*Main!$B$8</f>
        <v>3.3761720905060855E-2</v>
      </c>
      <c r="H20" s="5">
        <f>'[3]Qc, Winter, S3'!H20*Main!$B$8</f>
        <v>3.4103269216987725E-2</v>
      </c>
      <c r="I20" s="5">
        <f>'[3]Qc, Winter, S3'!I20*Main!$B$8</f>
        <v>3.2338289852730961E-2</v>
      </c>
      <c r="J20" s="5">
        <f>'[3]Qc, Winter, S3'!J20*Main!$B$8</f>
        <v>3.2445394683168712E-2</v>
      </c>
      <c r="K20" s="5">
        <f>'[3]Qc, Winter, S3'!K20*Main!$B$8</f>
        <v>3.1623483411175012E-2</v>
      </c>
      <c r="L20" s="5">
        <f>'[3]Qc, Winter, S3'!L20*Main!$B$8</f>
        <v>3.0545860209504155E-2</v>
      </c>
      <c r="M20" s="5">
        <f>'[3]Qc, Winter, S3'!M20*Main!$B$8</f>
        <v>3.0316073379801991E-2</v>
      </c>
      <c r="N20" s="5">
        <f>'[3]Qc, Winter, S3'!N20*Main!$B$8</f>
        <v>3.0381067304523616E-2</v>
      </c>
      <c r="O20" s="5">
        <f>'[3]Qc, Winter, S3'!O20*Main!$B$8</f>
        <v>3.0332693269289886E-2</v>
      </c>
      <c r="P20" s="5">
        <f>'[3]Qc, Winter, S3'!P20*Main!$B$8</f>
        <v>3.0538750432746536E-2</v>
      </c>
      <c r="Q20" s="5">
        <f>'[3]Qc, Winter, S3'!Q20*Main!$B$8</f>
        <v>3.0867032703930746E-2</v>
      </c>
      <c r="R20" s="5">
        <f>'[3]Qc, Winter, S3'!R20*Main!$B$8</f>
        <v>3.0478400284446483E-2</v>
      </c>
      <c r="S20" s="5">
        <f>'[3]Qc, Winter, S3'!S20*Main!$B$8</f>
        <v>3.0398300613204528E-2</v>
      </c>
      <c r="T20" s="5">
        <f>'[3]Qc, Winter, S3'!T20*Main!$B$8</f>
        <v>3.0744833714801509E-2</v>
      </c>
      <c r="U20" s="5">
        <f>'[3]Qc, Winter, S3'!U20*Main!$B$8</f>
        <v>3.0735427340729357E-2</v>
      </c>
      <c r="V20" s="5">
        <f>'[3]Qc, Winter, S3'!V20*Main!$B$8</f>
        <v>3.0617168397337302E-2</v>
      </c>
      <c r="W20" s="5">
        <f>'[3]Qc, Winter, S3'!W20*Main!$B$8</f>
        <v>3.0818516120008983E-2</v>
      </c>
      <c r="X20" s="5">
        <f>'[3]Qc, Winter, S3'!X20*Main!$B$8</f>
        <v>3.0459876864155442E-2</v>
      </c>
      <c r="Y20" s="5">
        <f>'[3]Qc, Winter, S3'!Y20*Main!$B$8</f>
        <v>3.0352496868766347E-2</v>
      </c>
    </row>
    <row r="21" spans="1:25" x14ac:dyDescent="0.3">
      <c r="A21">
        <v>29</v>
      </c>
      <c r="B21" s="5">
        <f>'[3]Qc, Winter, S3'!B21*Main!$B$8</f>
        <v>1.4358367427651153E-2</v>
      </c>
      <c r="C21" s="5">
        <f>'[3]Qc, Winter, S3'!C21*Main!$B$8</f>
        <v>1.5826551410671207E-2</v>
      </c>
      <c r="D21" s="5">
        <f>'[3]Qc, Winter, S3'!D21*Main!$B$8</f>
        <v>1.6001634675523478E-2</v>
      </c>
      <c r="E21" s="5">
        <f>'[3]Qc, Winter, S3'!E21*Main!$B$8</f>
        <v>1.6682671792719306E-2</v>
      </c>
      <c r="F21" s="5">
        <f>'[3]Qc, Winter, S3'!F21*Main!$B$8</f>
        <v>1.5475396972575148E-2</v>
      </c>
      <c r="G21" s="5">
        <f>'[3]Qc, Winter, S3'!G21*Main!$B$8</f>
        <v>1.0696500948783817E-2</v>
      </c>
      <c r="H21" s="5">
        <f>'[3]Qc, Winter, S3'!H21*Main!$B$8</f>
        <v>5.978264633862803E-3</v>
      </c>
      <c r="I21" s="5">
        <f>'[3]Qc, Winter, S3'!I21*Main!$B$8</f>
        <v>1.8839070909129271E-3</v>
      </c>
      <c r="J21" s="5">
        <f>'[3]Qc, Winter, S3'!J21*Main!$B$8</f>
        <v>0</v>
      </c>
      <c r="K21" s="5">
        <f>'[3]Qc, Winter, S3'!K21*Main!$B$8</f>
        <v>1.1564073784395242E-3</v>
      </c>
      <c r="L21" s="5">
        <f>'[3]Qc, Winter, S3'!L21*Main!$B$8</f>
        <v>4.7219105763301886E-3</v>
      </c>
      <c r="M21" s="5">
        <f>'[3]Qc, Winter, S3'!M21*Main!$B$8</f>
        <v>9.1357315009206047E-3</v>
      </c>
      <c r="N21" s="5">
        <f>'[3]Qc, Winter, S3'!N21*Main!$B$8</f>
        <v>1.4476669963351679E-2</v>
      </c>
      <c r="O21" s="5">
        <f>'[3]Qc, Winter, S3'!O21*Main!$B$8</f>
        <v>1.5729163250611036E-2</v>
      </c>
      <c r="P21" s="5">
        <f>'[3]Qc, Winter, S3'!P21*Main!$B$8</f>
        <v>1.5641114144855507E-2</v>
      </c>
      <c r="Q21" s="5">
        <f>'[3]Qc, Winter, S3'!Q21*Main!$B$8</f>
        <v>1.9638844829706195E-2</v>
      </c>
      <c r="R21" s="5">
        <f>'[3]Qc, Winter, S3'!R21*Main!$B$8</f>
        <v>2.0100186092842129E-2</v>
      </c>
      <c r="S21" s="5">
        <f>'[3]Qc, Winter, S3'!S21*Main!$B$8</f>
        <v>1.9843034145515158E-2</v>
      </c>
      <c r="T21" s="5">
        <f>'[3]Qc, Winter, S3'!T21*Main!$B$8</f>
        <v>1.9124546085198403E-2</v>
      </c>
      <c r="U21" s="5">
        <f>'[3]Qc, Winter, S3'!U21*Main!$B$8</f>
        <v>1.267877380785612E-2</v>
      </c>
      <c r="V21" s="5">
        <f>'[3]Qc, Winter, S3'!V21*Main!$B$8</f>
        <v>1.2470764922943087E-2</v>
      </c>
      <c r="W21" s="5">
        <f>'[3]Qc, Winter, S3'!W21*Main!$B$8</f>
        <v>1.298614096766481E-2</v>
      </c>
      <c r="X21" s="5">
        <f>'[3]Qc, Winter, S3'!X21*Main!$B$8</f>
        <v>1.3420153899934152E-2</v>
      </c>
      <c r="Y21" s="5">
        <f>'[3]Qc, Winter, S3'!Y21*Main!$B$8</f>
        <v>1.240370505388085E-2</v>
      </c>
    </row>
    <row r="22" spans="1:25" x14ac:dyDescent="0.3">
      <c r="A22">
        <v>30</v>
      </c>
      <c r="B22" s="5">
        <f>'[3]Qc, Winter, S3'!B22*Main!$B$8</f>
        <v>9.9412388584837974E-2</v>
      </c>
      <c r="C22" s="5">
        <f>'[3]Qc, Winter, S3'!C22*Main!$B$8</f>
        <v>9.884504995661994E-2</v>
      </c>
      <c r="D22" s="5">
        <f>'[3]Qc, Winter, S3'!D22*Main!$B$8</f>
        <v>0.10156964777565468</v>
      </c>
      <c r="E22" s="5">
        <f>'[3]Qc, Winter, S3'!E22*Main!$B$8</f>
        <v>0.10151267097308173</v>
      </c>
      <c r="F22" s="5">
        <f>'[3]Qc, Winter, S3'!F22*Main!$B$8</f>
        <v>0.10050706649547866</v>
      </c>
      <c r="G22" s="5">
        <f>'[3]Qc, Winter, S3'!G22*Main!$B$8</f>
        <v>9.8209931542481699E-2</v>
      </c>
      <c r="H22" s="5">
        <f>'[3]Qc, Winter, S3'!H22*Main!$B$8</f>
        <v>0.1027005475838248</v>
      </c>
      <c r="I22" s="5">
        <f>'[3]Qc, Winter, S3'!I22*Main!$B$8</f>
        <v>0.1090313432162756</v>
      </c>
      <c r="J22" s="5">
        <f>'[3]Qc, Winter, S3'!J22*Main!$B$8</f>
        <v>0.11366612067712945</v>
      </c>
      <c r="K22" s="5">
        <f>'[3]Qc, Winter, S3'!K22*Main!$B$8</f>
        <v>0.1182484536479546</v>
      </c>
      <c r="L22" s="5">
        <f>'[3]Qc, Winter, S3'!L22*Main!$B$8</f>
        <v>0.11536280983919595</v>
      </c>
      <c r="M22" s="5">
        <f>'[3]Qc, Winter, S3'!M22*Main!$B$8</f>
        <v>0.10630998998931421</v>
      </c>
      <c r="N22" s="5">
        <f>'[3]Qc, Winter, S3'!N22*Main!$B$8</f>
        <v>8.6082368312312849E-2</v>
      </c>
      <c r="O22" s="5">
        <f>'[3]Qc, Winter, S3'!O22*Main!$B$8</f>
        <v>8.401455170965233E-2</v>
      </c>
      <c r="P22" s="5">
        <f>'[3]Qc, Winter, S3'!P22*Main!$B$8</f>
        <v>8.2466608148969903E-2</v>
      </c>
      <c r="Q22" s="5">
        <f>'[3]Qc, Winter, S3'!Q22*Main!$B$8</f>
        <v>8.3833442589872839E-2</v>
      </c>
      <c r="R22" s="5">
        <f>'[3]Qc, Winter, S3'!R22*Main!$B$8</f>
        <v>8.4128499980718321E-2</v>
      </c>
      <c r="S22" s="5">
        <f>'[3]Qc, Winter, S3'!S22*Main!$B$8</f>
        <v>8.363696175531124E-2</v>
      </c>
      <c r="T22" s="5">
        <f>'[3]Qc, Winter, S3'!T22*Main!$B$8</f>
        <v>8.5936009251867132E-2</v>
      </c>
      <c r="U22" s="5">
        <f>'[3]Qc, Winter, S3'!U22*Main!$B$8</f>
        <v>8.5789838539623395E-2</v>
      </c>
      <c r="V22" s="5">
        <f>'[3]Qc, Winter, S3'!V22*Main!$B$8</f>
        <v>8.4351891800374723E-2</v>
      </c>
      <c r="W22" s="5">
        <f>'[3]Qc, Winter, S3'!W22*Main!$B$8</f>
        <v>8.3127955889573488E-2</v>
      </c>
      <c r="X22" s="5">
        <f>'[3]Qc, Winter, S3'!X22*Main!$B$8</f>
        <v>8.5019662141092731E-2</v>
      </c>
      <c r="Y22" s="5">
        <f>'[3]Qc, Winter, S3'!Y22*Main!$B$8</f>
        <v>8.4242077441261651E-2</v>
      </c>
    </row>
    <row r="23" spans="1:25" x14ac:dyDescent="0.3">
      <c r="A23">
        <v>31</v>
      </c>
      <c r="B23" s="5">
        <f>'[3]Qc, Winter, S3'!B23*Main!$B$8</f>
        <v>6.6675478707771026E-3</v>
      </c>
      <c r="C23" s="5">
        <f>'[3]Qc, Winter, S3'!C23*Main!$B$8</f>
        <v>6.8524517285988764E-3</v>
      </c>
      <c r="D23" s="5">
        <f>'[3]Qc, Winter, S3'!D23*Main!$B$8</f>
        <v>7.0311369688804623E-3</v>
      </c>
      <c r="E23" s="5">
        <f>'[3]Qc, Winter, S3'!E23*Main!$B$8</f>
        <v>6.6544458989760196E-3</v>
      </c>
      <c r="F23" s="5">
        <f>'[3]Qc, Winter, S3'!F23*Main!$B$8</f>
        <v>7.2191785532430414E-3</v>
      </c>
      <c r="G23" s="5">
        <f>'[3]Qc, Winter, S3'!G23*Main!$B$8</f>
        <v>6.6700765925358785E-3</v>
      </c>
      <c r="H23" s="5">
        <f>'[3]Qc, Winter, S3'!H23*Main!$B$8</f>
        <v>9.7550542328884767E-3</v>
      </c>
      <c r="I23" s="5">
        <f>'[3]Qc, Winter, S3'!I23*Main!$B$8</f>
        <v>1.2609699495914768E-2</v>
      </c>
      <c r="J23" s="5">
        <f>'[3]Qc, Winter, S3'!J23*Main!$B$8</f>
        <v>1.4436071177331438E-2</v>
      </c>
      <c r="K23" s="5">
        <f>'[3]Qc, Winter, S3'!K23*Main!$B$8</f>
        <v>1.1158731715733066E-2</v>
      </c>
      <c r="L23" s="5">
        <f>'[3]Qc, Winter, S3'!L23*Main!$B$8</f>
        <v>6.8290435786200346E-3</v>
      </c>
      <c r="M23" s="5">
        <f>'[3]Qc, Winter, S3'!M23*Main!$B$8</f>
        <v>5.6586127200864787E-3</v>
      </c>
      <c r="N23" s="5">
        <f>'[3]Qc, Winter, S3'!N23*Main!$B$8</f>
        <v>4.0434514751491301E-3</v>
      </c>
      <c r="O23" s="5">
        <f>'[3]Qc, Winter, S3'!O23*Main!$B$8</f>
        <v>4.1357698681277451E-3</v>
      </c>
      <c r="P23" s="5">
        <f>'[3]Qc, Winter, S3'!P23*Main!$B$8</f>
        <v>4.8971573583226711E-3</v>
      </c>
      <c r="Q23" s="5">
        <f>'[3]Qc, Winter, S3'!Q23*Main!$B$8</f>
        <v>3.5573850960907358E-3</v>
      </c>
      <c r="R23" s="5">
        <f>'[3]Qc, Winter, S3'!R23*Main!$B$8</f>
        <v>6.5627497540123843E-3</v>
      </c>
      <c r="S23" s="5">
        <f>'[3]Qc, Winter, S3'!S23*Main!$B$8</f>
        <v>9.2716970146378384E-3</v>
      </c>
      <c r="T23" s="5">
        <f>'[3]Qc, Winter, S3'!T23*Main!$B$8</f>
        <v>9.4884701607586136E-3</v>
      </c>
      <c r="U23" s="5">
        <f>'[3]Qc, Winter, S3'!U23*Main!$B$8</f>
        <v>9.2145184366961373E-3</v>
      </c>
      <c r="V23" s="5">
        <f>'[3]Qc, Winter, S3'!V23*Main!$B$8</f>
        <v>9.7373031505858763E-3</v>
      </c>
      <c r="W23" s="5">
        <f>'[3]Qc, Winter, S3'!W23*Main!$B$8</f>
        <v>9.5711673449971821E-3</v>
      </c>
      <c r="X23" s="5">
        <f>'[3]Qc, Winter, S3'!X23*Main!$B$8</f>
        <v>7.4119266354499358E-3</v>
      </c>
      <c r="Y23" s="5">
        <f>'[3]Qc, Winter, S3'!Y23*Main!$B$8</f>
        <v>6.4260930171085445E-3</v>
      </c>
    </row>
    <row r="24" spans="1:25" x14ac:dyDescent="0.3">
      <c r="A24">
        <v>32</v>
      </c>
      <c r="B24" s="5">
        <f>'[3]Qc, Winter, S3'!B24*Main!$B$8</f>
        <v>7.5625585330409098E-2</v>
      </c>
      <c r="C24" s="5">
        <f>'[3]Qc, Winter, S3'!C24*Main!$B$8</f>
        <v>7.1376240760744905E-2</v>
      </c>
      <c r="D24" s="5">
        <f>'[3]Qc, Winter, S3'!D24*Main!$B$8</f>
        <v>6.956520621455764E-2</v>
      </c>
      <c r="E24" s="5">
        <f>'[3]Qc, Winter, S3'!E24*Main!$B$8</f>
        <v>6.9285729855148456E-2</v>
      </c>
      <c r="F24" s="5">
        <f>'[3]Qc, Winter, S3'!F24*Main!$B$8</f>
        <v>6.4591729944067172E-2</v>
      </c>
      <c r="G24" s="5">
        <f>'[3]Qc, Winter, S3'!G24*Main!$B$8</f>
        <v>6.442072375562638E-2</v>
      </c>
      <c r="H24" s="5">
        <f>'[3]Qc, Winter, S3'!H24*Main!$B$8</f>
        <v>6.4831424183488209E-2</v>
      </c>
      <c r="I24" s="5">
        <f>'[3]Qc, Winter, S3'!I24*Main!$B$8</f>
        <v>6.2822816971755915E-2</v>
      </c>
      <c r="J24" s="5">
        <f>'[3]Qc, Winter, S3'!J24*Main!$B$8</f>
        <v>5.9072525058596642E-2</v>
      </c>
      <c r="K24" s="5">
        <f>'[3]Qc, Winter, S3'!K24*Main!$B$8</f>
        <v>6.3220009485939907E-2</v>
      </c>
      <c r="L24" s="5">
        <f>'[3]Qc, Winter, S3'!L24*Main!$B$8</f>
        <v>6.4280598211357926E-2</v>
      </c>
      <c r="M24" s="5">
        <f>'[3]Qc, Winter, S3'!M24*Main!$B$8</f>
        <v>6.3932397933879254E-2</v>
      </c>
      <c r="N24" s="5">
        <f>'[3]Qc, Winter, S3'!N24*Main!$B$8</f>
        <v>5.9980991342161512E-2</v>
      </c>
      <c r="O24" s="5">
        <f>'[3]Qc, Winter, S3'!O24*Main!$B$8</f>
        <v>5.925334337905256E-2</v>
      </c>
      <c r="P24" s="5">
        <f>'[3]Qc, Winter, S3'!P24*Main!$B$8</f>
        <v>5.9963744790247658E-2</v>
      </c>
      <c r="Q24" s="5">
        <f>'[3]Qc, Winter, S3'!Q24*Main!$B$8</f>
        <v>6.0928789659727936E-2</v>
      </c>
      <c r="R24" s="5">
        <f>'[3]Qc, Winter, S3'!R24*Main!$B$8</f>
        <v>5.9868217672284889E-2</v>
      </c>
      <c r="S24" s="5">
        <f>'[3]Qc, Winter, S3'!S24*Main!$B$8</f>
        <v>6.0104855483900745E-2</v>
      </c>
      <c r="T24" s="5">
        <f>'[3]Qc, Winter, S3'!T24*Main!$B$8</f>
        <v>6.064251437166792E-2</v>
      </c>
      <c r="U24" s="5">
        <f>'[3]Qc, Winter, S3'!U24*Main!$B$8</f>
        <v>6.3819177856691861E-2</v>
      </c>
      <c r="V24" s="5">
        <f>'[3]Qc, Winter, S3'!V24*Main!$B$8</f>
        <v>7.1572296340381689E-2</v>
      </c>
      <c r="W24" s="5">
        <f>'[3]Qc, Winter, S3'!W24*Main!$B$8</f>
        <v>8.5850351837196068E-2</v>
      </c>
      <c r="X24" s="5">
        <f>'[3]Qc, Winter, S3'!X24*Main!$B$8</f>
        <v>8.8339134396528365E-2</v>
      </c>
      <c r="Y24" s="5">
        <f>'[3]Qc, Winter, S3'!Y24*Main!$B$8</f>
        <v>9.2205861181674245E-2</v>
      </c>
    </row>
    <row r="25" spans="1:25" x14ac:dyDescent="0.3">
      <c r="A25">
        <v>33</v>
      </c>
      <c r="B25" s="5">
        <f>'[3]Qc, Winter, S3'!B25*Main!$B$8</f>
        <v>5.2382093249145077E-2</v>
      </c>
      <c r="C25" s="5">
        <f>'[3]Qc, Winter, S3'!C25*Main!$B$8</f>
        <v>5.1154871912968844E-2</v>
      </c>
      <c r="D25" s="5">
        <f>'[3]Qc, Winter, S3'!D25*Main!$B$8</f>
        <v>5.2650932533486496E-2</v>
      </c>
      <c r="E25" s="5">
        <f>'[3]Qc, Winter, S3'!E25*Main!$B$8</f>
        <v>5.5006627223261856E-2</v>
      </c>
      <c r="F25" s="5">
        <f>'[3]Qc, Winter, S3'!F25*Main!$B$8</f>
        <v>5.3541525050910158E-2</v>
      </c>
      <c r="G25" s="5">
        <f>'[3]Qc, Winter, S3'!G25*Main!$B$8</f>
        <v>5.2464470204653495E-2</v>
      </c>
      <c r="H25" s="5">
        <f>'[3]Qc, Winter, S3'!H25*Main!$B$8</f>
        <v>5.1800552908989536E-2</v>
      </c>
      <c r="I25" s="5">
        <f>'[3]Qc, Winter, S3'!I25*Main!$B$8</f>
        <v>5.3267434824703037E-2</v>
      </c>
      <c r="J25" s="5">
        <f>'[3]Qc, Winter, S3'!J25*Main!$B$8</f>
        <v>5.5948636776557689E-2</v>
      </c>
      <c r="K25" s="5">
        <f>'[3]Qc, Winter, S3'!K25*Main!$B$8</f>
        <v>5.3422404377707212E-2</v>
      </c>
      <c r="L25" s="5">
        <f>'[3]Qc, Winter, S3'!L25*Main!$B$8</f>
        <v>5.2757063066633268E-2</v>
      </c>
      <c r="M25" s="5">
        <f>'[3]Qc, Winter, S3'!M25*Main!$B$8</f>
        <v>5.1235202788986106E-2</v>
      </c>
      <c r="N25" s="5">
        <f>'[3]Qc, Winter, S3'!N25*Main!$B$8</f>
        <v>5.2432088844680327E-2</v>
      </c>
      <c r="O25" s="5">
        <f>'[3]Qc, Winter, S3'!O25*Main!$B$8</f>
        <v>5.1685705569553098E-2</v>
      </c>
      <c r="P25" s="5">
        <f>'[3]Qc, Winter, S3'!P25*Main!$B$8</f>
        <v>5.217552438188184E-2</v>
      </c>
      <c r="Q25" s="5">
        <f>'[3]Qc, Winter, S3'!Q25*Main!$B$8</f>
        <v>5.3307823190466376E-2</v>
      </c>
      <c r="R25" s="5">
        <f>'[3]Qc, Winter, S3'!R25*Main!$B$8</f>
        <v>5.513366403896218E-2</v>
      </c>
      <c r="S25" s="5">
        <f>'[3]Qc, Winter, S3'!S25*Main!$B$8</f>
        <v>5.2563662571269661E-2</v>
      </c>
      <c r="T25" s="5">
        <f>'[3]Qc, Winter, S3'!T25*Main!$B$8</f>
        <v>5.4363169067105498E-2</v>
      </c>
      <c r="U25" s="5">
        <f>'[3]Qc, Winter, S3'!U25*Main!$B$8</f>
        <v>5.4045222771373198E-2</v>
      </c>
      <c r="V25" s="5">
        <f>'[3]Qc, Winter, S3'!V25*Main!$B$8</f>
        <v>5.9141393548625874E-2</v>
      </c>
      <c r="W25" s="5">
        <f>'[3]Qc, Winter, S3'!W25*Main!$B$8</f>
        <v>6.901730865231398E-2</v>
      </c>
      <c r="X25" s="5">
        <f>'[3]Qc, Winter, S3'!X25*Main!$B$8</f>
        <v>8.6718250051683793E-2</v>
      </c>
      <c r="Y25" s="5">
        <f>'[3]Qc, Winter, S3'!Y25*Main!$B$8</f>
        <v>0.10492420521779131</v>
      </c>
    </row>
    <row r="26" spans="1:25" x14ac:dyDescent="0.3">
      <c r="A26">
        <v>34</v>
      </c>
      <c r="B26" s="5">
        <f>'[3]Qc, Winter, S3'!B26*Main!$B$8</f>
        <v>6.8419342104952471E-4</v>
      </c>
      <c r="C26" s="5">
        <f>'[3]Qc, Winter, S3'!C26*Main!$B$8</f>
        <v>6.0854954589473936E-4</v>
      </c>
      <c r="D26" s="5">
        <f>'[3]Qc, Winter, S3'!D26*Main!$B$8</f>
        <v>6.1073633473603334E-4</v>
      </c>
      <c r="E26" s="5">
        <f>'[3]Qc, Winter, S3'!E26*Main!$B$8</f>
        <v>6.0284079282322395E-4</v>
      </c>
      <c r="F26" s="5">
        <f>'[3]Qc, Winter, S3'!F26*Main!$B$8</f>
        <v>5.5110775869810522E-4</v>
      </c>
      <c r="G26" s="5">
        <f>'[3]Qc, Winter, S3'!G26*Main!$B$8</f>
        <v>5.6434400216662283E-4</v>
      </c>
      <c r="H26" s="5">
        <f>'[3]Qc, Winter, S3'!H26*Main!$B$8</f>
        <v>5.6260748324571635E-4</v>
      </c>
      <c r="I26" s="5">
        <f>'[3]Qc, Winter, S3'!I26*Main!$B$8</f>
        <v>5.6645997649837896E-4</v>
      </c>
      <c r="J26" s="5">
        <f>'[3]Qc, Winter, S3'!J26*Main!$B$8</f>
        <v>6.3187694893932867E-4</v>
      </c>
      <c r="K26" s="5">
        <f>'[3]Qc, Winter, S3'!K26*Main!$B$8</f>
        <v>6.3850316376039187E-4</v>
      </c>
      <c r="L26" s="5">
        <f>'[3]Qc, Winter, S3'!L26*Main!$B$8</f>
        <v>6.5051238490909517E-4</v>
      </c>
      <c r="M26" s="5">
        <f>'[3]Qc, Winter, S3'!M26*Main!$B$8</f>
        <v>6.4991110534628994E-4</v>
      </c>
      <c r="N26" s="5">
        <f>'[3]Qc, Winter, S3'!N26*Main!$B$8</f>
        <v>6.4481595540157748E-4</v>
      </c>
      <c r="O26" s="5">
        <f>'[3]Qc, Winter, S3'!O26*Main!$B$8</f>
        <v>6.0661676961882725E-4</v>
      </c>
      <c r="P26" s="5">
        <f>'[3]Qc, Winter, S3'!P26*Main!$B$8</f>
        <v>6.0039189832974342E-4</v>
      </c>
      <c r="Q26" s="5">
        <f>'[3]Qc, Winter, S3'!Q26*Main!$B$8</f>
        <v>6.0323385933460803E-4</v>
      </c>
      <c r="R26" s="5">
        <f>'[3]Qc, Winter, S3'!R26*Main!$B$8</f>
        <v>6.0202670186422275E-4</v>
      </c>
      <c r="S26" s="5">
        <f>'[3]Qc, Winter, S3'!S26*Main!$B$8</f>
        <v>6.1598874807205779E-4</v>
      </c>
      <c r="T26" s="5">
        <f>'[3]Qc, Winter, S3'!T26*Main!$B$8</f>
        <v>7.826038851201164E-4</v>
      </c>
      <c r="U26" s="5">
        <f>'[3]Qc, Winter, S3'!U26*Main!$B$8</f>
        <v>9.3225388895455241E-4</v>
      </c>
      <c r="V26" s="5">
        <f>'[3]Qc, Winter, S3'!V26*Main!$B$8</f>
        <v>9.5062225305977521E-4</v>
      </c>
      <c r="W26" s="5">
        <f>'[3]Qc, Winter, S3'!W26*Main!$B$8</f>
        <v>9.0215625093054044E-4</v>
      </c>
      <c r="X26" s="5">
        <f>'[3]Qc, Winter, S3'!X26*Main!$B$8</f>
        <v>8.7840396082872272E-4</v>
      </c>
      <c r="Y26" s="5">
        <f>'[3]Qc, Winter, S3'!Y26*Main!$B$8</f>
        <v>8.4147023952810718E-4</v>
      </c>
    </row>
    <row r="27" spans="1:25" x14ac:dyDescent="0.3">
      <c r="A27">
        <v>35</v>
      </c>
      <c r="B27" s="5">
        <f>'[3]Qc, Winter, S3'!B27*Main!$B$8</f>
        <v>3.1692886596734696E-3</v>
      </c>
      <c r="C27" s="5">
        <f>'[3]Qc, Winter, S3'!C27*Main!$B$8</f>
        <v>2.8680829139959636E-3</v>
      </c>
      <c r="D27" s="5">
        <f>'[3]Qc, Winter, S3'!D27*Main!$B$8</f>
        <v>2.7504079603903582E-3</v>
      </c>
      <c r="E27" s="5">
        <f>'[3]Qc, Winter, S3'!E27*Main!$B$8</f>
        <v>2.724366614259446E-3</v>
      </c>
      <c r="F27" s="5">
        <f>'[3]Qc, Winter, S3'!F27*Main!$B$8</f>
        <v>2.6671403974658733E-3</v>
      </c>
      <c r="G27" s="5">
        <f>'[3]Qc, Winter, S3'!G27*Main!$B$8</f>
        <v>2.6393443229687443E-3</v>
      </c>
      <c r="H27" s="5">
        <f>'[3]Qc, Winter, S3'!H27*Main!$B$8</f>
        <v>2.6825051227639353E-3</v>
      </c>
      <c r="I27" s="5">
        <f>'[3]Qc, Winter, S3'!I27*Main!$B$8</f>
        <v>2.6609142386402524E-3</v>
      </c>
      <c r="J27" s="5">
        <f>'[3]Qc, Winter, S3'!J27*Main!$B$8</f>
        <v>2.629187682963074E-3</v>
      </c>
      <c r="K27" s="5">
        <f>'[3]Qc, Winter, S3'!K27*Main!$B$8</f>
        <v>2.7229466453928637E-3</v>
      </c>
      <c r="L27" s="5">
        <f>'[3]Qc, Winter, S3'!L27*Main!$B$8</f>
        <v>2.7806343520680758E-3</v>
      </c>
      <c r="M27" s="5">
        <f>'[3]Qc, Winter, S3'!M27*Main!$B$8</f>
        <v>2.9016705117705611E-3</v>
      </c>
      <c r="N27" s="5">
        <f>'[3]Qc, Winter, S3'!N27*Main!$B$8</f>
        <v>2.8906835946322807E-3</v>
      </c>
      <c r="O27" s="5">
        <f>'[3]Qc, Winter, S3'!O27*Main!$B$8</f>
        <v>2.8499849325635223E-3</v>
      </c>
      <c r="P27" s="5">
        <f>'[3]Qc, Winter, S3'!P27*Main!$B$8</f>
        <v>2.7958447569154817E-3</v>
      </c>
      <c r="Q27" s="5">
        <f>'[3]Qc, Winter, S3'!Q27*Main!$B$8</f>
        <v>2.7691811627695898E-3</v>
      </c>
      <c r="R27" s="5">
        <f>'[3]Qc, Winter, S3'!R27*Main!$B$8</f>
        <v>2.8871873811328005E-3</v>
      </c>
      <c r="S27" s="5">
        <f>'[3]Qc, Winter, S3'!S27*Main!$B$8</f>
        <v>3.043711542538578E-3</v>
      </c>
      <c r="T27" s="5">
        <f>'[3]Qc, Winter, S3'!T27*Main!$B$8</f>
        <v>3.4316505316307421E-3</v>
      </c>
      <c r="U27" s="5">
        <f>'[3]Qc, Winter, S3'!U27*Main!$B$8</f>
        <v>3.7553876149053543E-3</v>
      </c>
      <c r="V27" s="5">
        <f>'[3]Qc, Winter, S3'!V27*Main!$B$8</f>
        <v>3.8329947993453583E-3</v>
      </c>
      <c r="W27" s="5">
        <f>'[3]Qc, Winter, S3'!W27*Main!$B$8</f>
        <v>3.7530360213873168E-3</v>
      </c>
      <c r="X27" s="5">
        <f>'[3]Qc, Winter, S3'!X27*Main!$B$8</f>
        <v>3.4302833517621794E-3</v>
      </c>
      <c r="Y27" s="5">
        <f>'[3]Qc, Winter, S3'!Y27*Main!$B$8</f>
        <v>3.2173634346292297E-3</v>
      </c>
    </row>
    <row r="28" spans="1:25" x14ac:dyDescent="0.3">
      <c r="A28">
        <v>36</v>
      </c>
      <c r="B28" s="5">
        <f>'[3]Qc, Winter, S3'!B28*Main!$B$8</f>
        <v>7.3472735400430412E-3</v>
      </c>
      <c r="C28" s="5">
        <f>'[3]Qc, Winter, S3'!C28*Main!$B$8</f>
        <v>7.447828488182995E-3</v>
      </c>
      <c r="D28" s="5">
        <f>'[3]Qc, Winter, S3'!D28*Main!$B$8</f>
        <v>7.5387418109321017E-3</v>
      </c>
      <c r="E28" s="5">
        <f>'[3]Qc, Winter, S3'!E28*Main!$B$8</f>
        <v>7.4065719549261102E-3</v>
      </c>
      <c r="F28" s="5">
        <f>'[3]Qc, Winter, S3'!F28*Main!$B$8</f>
        <v>7.4154408744609339E-3</v>
      </c>
      <c r="G28" s="5">
        <f>'[3]Qc, Winter, S3'!G28*Main!$B$8</f>
        <v>7.4769108116806426E-3</v>
      </c>
      <c r="H28" s="5">
        <f>'[3]Qc, Winter, S3'!H28*Main!$B$8</f>
        <v>7.2859235276550695E-3</v>
      </c>
      <c r="I28" s="5">
        <f>'[3]Qc, Winter, S3'!I28*Main!$B$8</f>
        <v>7.2646916822914345E-3</v>
      </c>
      <c r="J28" s="5">
        <f>'[3]Qc, Winter, S3'!J28*Main!$B$8</f>
        <v>6.3018345213213889E-3</v>
      </c>
      <c r="K28" s="5">
        <f>'[3]Qc, Winter, S3'!K28*Main!$B$8</f>
        <v>6.2904403747698172E-3</v>
      </c>
      <c r="L28" s="5">
        <f>'[3]Qc, Winter, S3'!L28*Main!$B$8</f>
        <v>6.1580656165206443E-3</v>
      </c>
      <c r="M28" s="5">
        <f>'[3]Qc, Winter, S3'!M28*Main!$B$8</f>
        <v>5.9584053024476693E-3</v>
      </c>
      <c r="N28" s="5">
        <f>'[3]Qc, Winter, S3'!N28*Main!$B$8</f>
        <v>5.9680101410803169E-3</v>
      </c>
      <c r="O28" s="5">
        <f>'[3]Qc, Winter, S3'!O28*Main!$B$8</f>
        <v>5.8995453857223637E-3</v>
      </c>
      <c r="P28" s="5">
        <f>'[3]Qc, Winter, S3'!P28*Main!$B$8</f>
        <v>5.9245265374819065E-3</v>
      </c>
      <c r="Q28" s="5">
        <f>'[3]Qc, Winter, S3'!Q28*Main!$B$8</f>
        <v>5.8234795664510062E-3</v>
      </c>
      <c r="R28" s="5">
        <f>'[3]Qc, Winter, S3'!R28*Main!$B$8</f>
        <v>6.0578461636154888E-3</v>
      </c>
      <c r="S28" s="5">
        <f>'[3]Qc, Winter, S3'!S28*Main!$B$8</f>
        <v>6.217136137436653E-3</v>
      </c>
      <c r="T28" s="5">
        <f>'[3]Qc, Winter, S3'!T28*Main!$B$8</f>
        <v>6.4785376910710723E-3</v>
      </c>
      <c r="U28" s="5">
        <f>'[3]Qc, Winter, S3'!U28*Main!$B$8</f>
        <v>7.0362414994485159E-3</v>
      </c>
      <c r="V28" s="5">
        <f>'[3]Qc, Winter, S3'!V28*Main!$B$8</f>
        <v>7.0093608634292344E-3</v>
      </c>
      <c r="W28" s="5">
        <f>'[3]Qc, Winter, S3'!W28*Main!$B$8</f>
        <v>7.0271814727048349E-3</v>
      </c>
      <c r="X28" s="5">
        <f>'[3]Qc, Winter, S3'!X28*Main!$B$8</f>
        <v>7.0301207346851425E-3</v>
      </c>
      <c r="Y28" s="5">
        <f>'[3]Qc, Winter, S3'!Y28*Main!$B$8</f>
        <v>7.005671887316778E-3</v>
      </c>
    </row>
    <row r="29" spans="1:25" x14ac:dyDescent="0.3">
      <c r="A29">
        <v>38</v>
      </c>
      <c r="B29" s="5">
        <f>'[3]Qc, Winter, S3'!B29*Main!$B$8</f>
        <v>4.6678857639558688E-2</v>
      </c>
      <c r="C29" s="5">
        <f>'[3]Qc, Winter, S3'!C29*Main!$B$8</f>
        <v>4.6105404684259971E-2</v>
      </c>
      <c r="D29" s="5">
        <f>'[3]Qc, Winter, S3'!D29*Main!$B$8</f>
        <v>5.0554544575399742E-2</v>
      </c>
      <c r="E29" s="5">
        <f>'[3]Qc, Winter, S3'!E29*Main!$B$8</f>
        <v>5.0251748170297601E-2</v>
      </c>
      <c r="F29" s="5">
        <f>'[3]Qc, Winter, S3'!F29*Main!$B$8</f>
        <v>4.973541677346538E-2</v>
      </c>
      <c r="G29" s="5">
        <f>'[3]Qc, Winter, S3'!G29*Main!$B$8</f>
        <v>4.9674368780362244E-2</v>
      </c>
      <c r="H29" s="5">
        <f>'[3]Qc, Winter, S3'!H29*Main!$B$8</f>
        <v>4.6362039409766638E-2</v>
      </c>
      <c r="I29" s="5">
        <f>'[3]Qc, Winter, S3'!I29*Main!$B$8</f>
        <v>4.4696698635503018E-2</v>
      </c>
      <c r="J29" s="5">
        <f>'[3]Qc, Winter, S3'!J29*Main!$B$8</f>
        <v>4.1619954423437307E-2</v>
      </c>
      <c r="K29" s="5">
        <f>'[3]Qc, Winter, S3'!K29*Main!$B$8</f>
        <v>3.9935169824192457E-2</v>
      </c>
      <c r="L29" s="5">
        <f>'[3]Qc, Winter, S3'!L29*Main!$B$8</f>
        <v>3.9165756934828266E-2</v>
      </c>
      <c r="M29" s="5">
        <f>'[3]Qc, Winter, S3'!M29*Main!$B$8</f>
        <v>3.9755928000259282E-2</v>
      </c>
      <c r="N29" s="5">
        <f>'[3]Qc, Winter, S3'!N29*Main!$B$8</f>
        <v>3.9787154439958707E-2</v>
      </c>
      <c r="O29" s="5">
        <f>'[3]Qc, Winter, S3'!O29*Main!$B$8</f>
        <v>3.9892070826151038E-2</v>
      </c>
      <c r="P29" s="5">
        <f>'[3]Qc, Winter, S3'!P29*Main!$B$8</f>
        <v>3.9502792247258965E-2</v>
      </c>
      <c r="Q29" s="5">
        <f>'[3]Qc, Winter, S3'!Q29*Main!$B$8</f>
        <v>3.9373851165020325E-2</v>
      </c>
      <c r="R29" s="5">
        <f>'[3]Qc, Winter, S3'!R29*Main!$B$8</f>
        <v>3.9503379731787441E-2</v>
      </c>
      <c r="S29" s="5">
        <f>'[3]Qc, Winter, S3'!S29*Main!$B$8</f>
        <v>3.9146709671100434E-2</v>
      </c>
      <c r="T29" s="5">
        <f>'[3]Qc, Winter, S3'!T29*Main!$B$8</f>
        <v>3.9757127800378024E-2</v>
      </c>
      <c r="U29" s="5">
        <f>'[3]Qc, Winter, S3'!U29*Main!$B$8</f>
        <v>3.9142879433836479E-2</v>
      </c>
      <c r="V29" s="5">
        <f>'[3]Qc, Winter, S3'!V29*Main!$B$8</f>
        <v>3.9428211141548618E-2</v>
      </c>
      <c r="W29" s="5">
        <f>'[3]Qc, Winter, S3'!W29*Main!$B$8</f>
        <v>3.8699906350871977E-2</v>
      </c>
      <c r="X29" s="5">
        <f>'[3]Qc, Winter, S3'!X29*Main!$B$8</f>
        <v>3.9805283506201834E-2</v>
      </c>
      <c r="Y29" s="5">
        <f>'[3]Qc, Winter, S3'!Y29*Main!$B$8</f>
        <v>4.0325416814494183E-2</v>
      </c>
    </row>
    <row r="30" spans="1:25" x14ac:dyDescent="0.3">
      <c r="A30">
        <v>39</v>
      </c>
      <c r="B30" s="5">
        <f>'[3]Qc, Winter, S3'!B30*Main!$B$8</f>
        <v>2.7177278919405939E-3</v>
      </c>
      <c r="C30" s="5">
        <f>'[3]Qc, Winter, S3'!C30*Main!$B$8</f>
        <v>1.6555983531552939E-3</v>
      </c>
      <c r="D30" s="5">
        <f>'[3]Qc, Winter, S3'!D30*Main!$B$8</f>
        <v>1.641873397604068E-3</v>
      </c>
      <c r="E30" s="5">
        <f>'[3]Qc, Winter, S3'!E30*Main!$B$8</f>
        <v>1.8699555289311799E-3</v>
      </c>
      <c r="F30" s="5">
        <f>'[3]Qc, Winter, S3'!F30*Main!$B$8</f>
        <v>1.687411541648037E-3</v>
      </c>
      <c r="G30" s="5">
        <f>'[3]Qc, Winter, S3'!G30*Main!$B$8</f>
        <v>1.7632106569224336E-3</v>
      </c>
      <c r="H30" s="5">
        <f>'[3]Qc, Winter, S3'!H30*Main!$B$8</f>
        <v>1.4906906734891627E-3</v>
      </c>
      <c r="I30" s="5">
        <f>'[3]Qc, Winter, S3'!I30*Main!$B$8</f>
        <v>1.7973092227684514E-3</v>
      </c>
      <c r="J30" s="5">
        <f>'[3]Qc, Winter, S3'!J30*Main!$B$8</f>
        <v>2.1472051858664304E-3</v>
      </c>
      <c r="K30" s="5">
        <f>'[3]Qc, Winter, S3'!K30*Main!$B$8</f>
        <v>2.1494662839592915E-3</v>
      </c>
      <c r="L30" s="5">
        <f>'[3]Qc, Winter, S3'!L30*Main!$B$8</f>
        <v>1.7645182422427093E-3</v>
      </c>
      <c r="M30" s="5">
        <f>'[3]Qc, Winter, S3'!M30*Main!$B$8</f>
        <v>1.7109751156802811E-3</v>
      </c>
      <c r="N30" s="5">
        <f>'[3]Qc, Winter, S3'!N30*Main!$B$8</f>
        <v>1.6696411462973812E-3</v>
      </c>
      <c r="O30" s="5">
        <f>'[3]Qc, Winter, S3'!O30*Main!$B$8</f>
        <v>1.8917711801474744E-3</v>
      </c>
      <c r="P30" s="5">
        <f>'[3]Qc, Winter, S3'!P30*Main!$B$8</f>
        <v>1.4031096792317486E-3</v>
      </c>
      <c r="Q30" s="5">
        <f>'[3]Qc, Winter, S3'!Q30*Main!$B$8</f>
        <v>2.0149297518644014E-3</v>
      </c>
      <c r="R30" s="5">
        <f>'[3]Qc, Winter, S3'!R30*Main!$B$8</f>
        <v>1.7224877155932624E-3</v>
      </c>
      <c r="S30" s="5">
        <f>'[3]Qc, Winter, S3'!S30*Main!$B$8</f>
        <v>1.9197833768490379E-3</v>
      </c>
      <c r="T30" s="5">
        <f>'[3]Qc, Winter, S3'!T30*Main!$B$8</f>
        <v>1.9993713442844076E-3</v>
      </c>
      <c r="U30" s="5">
        <f>'[3]Qc, Winter, S3'!U30*Main!$B$8</f>
        <v>1.7615850500775046E-3</v>
      </c>
      <c r="V30" s="5">
        <f>'[3]Qc, Winter, S3'!V30*Main!$B$8</f>
        <v>2.021431443508952E-3</v>
      </c>
      <c r="W30" s="5">
        <f>'[3]Qc, Winter, S3'!W30*Main!$B$8</f>
        <v>2.9712785995734191E-3</v>
      </c>
      <c r="X30" s="5">
        <f>'[3]Qc, Winter, S3'!X30*Main!$B$8</f>
        <v>3.6466948840498336E-3</v>
      </c>
      <c r="Y30" s="5">
        <f>'[3]Qc, Winter, S3'!Y30*Main!$B$8</f>
        <v>7.0535470941092953E-3</v>
      </c>
    </row>
    <row r="31" spans="1:25" x14ac:dyDescent="0.3">
      <c r="A31">
        <v>42</v>
      </c>
      <c r="B31" s="5">
        <f>'[3]Qc, Winter, S3'!B31*Main!$B$8</f>
        <v>2.2712072779489199E-3</v>
      </c>
      <c r="C31" s="5">
        <f>'[3]Qc, Winter, S3'!C31*Main!$B$8</f>
        <v>2.1808253399220362E-3</v>
      </c>
      <c r="D31" s="5">
        <f>'[3]Qc, Winter, S3'!D31*Main!$B$8</f>
        <v>2.1761063345799351E-3</v>
      </c>
      <c r="E31" s="5">
        <f>'[3]Qc, Winter, S3'!E31*Main!$B$8</f>
        <v>2.1802510986265095E-3</v>
      </c>
      <c r="F31" s="5">
        <f>'[3]Qc, Winter, S3'!F31*Main!$B$8</f>
        <v>2.1712914997327189E-3</v>
      </c>
      <c r="G31" s="5">
        <f>'[3]Qc, Winter, S3'!G31*Main!$B$8</f>
        <v>2.1826354323593463E-3</v>
      </c>
      <c r="H31" s="5">
        <f>'[3]Qc, Winter, S3'!H31*Main!$B$8</f>
        <v>2.1834469482452734E-3</v>
      </c>
      <c r="I31" s="5">
        <f>'[3]Qc, Winter, S3'!I31*Main!$B$8</f>
        <v>2.1825649857173906E-3</v>
      </c>
      <c r="J31" s="5">
        <f>'[3]Qc, Winter, S3'!J31*Main!$B$8</f>
        <v>2.1767640818165799E-3</v>
      </c>
      <c r="K31" s="5">
        <f>'[3]Qc, Winter, S3'!K31*Main!$B$8</f>
        <v>2.1886370080261464E-3</v>
      </c>
      <c r="L31" s="5">
        <f>'[3]Qc, Winter, S3'!L31*Main!$B$8</f>
        <v>2.1771227527090454E-3</v>
      </c>
      <c r="M31" s="5">
        <f>'[3]Qc, Winter, S3'!M31*Main!$B$8</f>
        <v>2.1791574283051762E-3</v>
      </c>
      <c r="N31" s="5">
        <f>'[3]Qc, Winter, S3'!N31*Main!$B$8</f>
        <v>2.1824689722784838E-3</v>
      </c>
      <c r="O31" s="5">
        <f>'[3]Qc, Winter, S3'!O31*Main!$B$8</f>
        <v>2.1475064694161015E-3</v>
      </c>
      <c r="P31" s="5">
        <f>'[3]Qc, Winter, S3'!P31*Main!$B$8</f>
        <v>2.1037197429301102E-3</v>
      </c>
      <c r="Q31" s="5">
        <f>'[3]Qc, Winter, S3'!Q31*Main!$B$8</f>
        <v>2.1111514038219979E-3</v>
      </c>
      <c r="R31" s="5">
        <f>'[3]Qc, Winter, S3'!R31*Main!$B$8</f>
        <v>2.097985055194063E-3</v>
      </c>
      <c r="S31" s="5">
        <f>'[3]Qc, Winter, S3'!S31*Main!$B$8</f>
        <v>2.1628206129216368E-3</v>
      </c>
      <c r="T31" s="5">
        <f>'[3]Qc, Winter, S3'!T31*Main!$B$8</f>
        <v>2.2933685407585187E-3</v>
      </c>
      <c r="U31" s="5">
        <f>'[3]Qc, Winter, S3'!U31*Main!$B$8</f>
        <v>2.4244826168041233E-3</v>
      </c>
      <c r="V31" s="5">
        <f>'[3]Qc, Winter, S3'!V31*Main!$B$8</f>
        <v>2.4793541132052117E-3</v>
      </c>
      <c r="W31" s="5">
        <f>'[3]Qc, Winter, S3'!W31*Main!$B$8</f>
        <v>2.4352515724000599E-3</v>
      </c>
      <c r="X31" s="5">
        <f>'[3]Qc, Winter, S3'!X31*Main!$B$8</f>
        <v>2.3305345704371771E-3</v>
      </c>
      <c r="Y31" s="5">
        <f>'[3]Qc, Winter, S3'!Y31*Main!$B$8</f>
        <v>2.2634380985505332E-3</v>
      </c>
    </row>
    <row r="32" spans="1:25" x14ac:dyDescent="0.3">
      <c r="A32">
        <v>43</v>
      </c>
      <c r="B32" s="5">
        <f>'[3]Qc, Winter, S3'!B32*Main!$B$8</f>
        <v>3.689617305651878E-3</v>
      </c>
      <c r="C32" s="5">
        <f>'[3]Qc, Winter, S3'!C32*Main!$B$8</f>
        <v>3.3117755459508898E-3</v>
      </c>
      <c r="D32" s="5">
        <f>'[3]Qc, Winter, S3'!D32*Main!$B$8</f>
        <v>3.1566840448432722E-3</v>
      </c>
      <c r="E32" s="5">
        <f>'[3]Qc, Winter, S3'!E32*Main!$B$8</f>
        <v>2.9057534740633563E-3</v>
      </c>
      <c r="F32" s="5">
        <f>'[3]Qc, Winter, S3'!F32*Main!$B$8</f>
        <v>2.9372403640108521E-3</v>
      </c>
      <c r="G32" s="5">
        <f>'[3]Qc, Winter, S3'!G32*Main!$B$8</f>
        <v>2.923533250037354E-3</v>
      </c>
      <c r="H32" s="5">
        <f>'[3]Qc, Winter, S3'!H32*Main!$B$8</f>
        <v>2.9602839572159165E-3</v>
      </c>
      <c r="I32" s="5">
        <f>'[3]Qc, Winter, S3'!I32*Main!$B$8</f>
        <v>2.9293683656232911E-3</v>
      </c>
      <c r="J32" s="5">
        <f>'[3]Qc, Winter, S3'!J32*Main!$B$8</f>
        <v>2.9765240234253857E-3</v>
      </c>
      <c r="K32" s="5">
        <f>'[3]Qc, Winter, S3'!K32*Main!$B$8</f>
        <v>3.4513384367526557E-3</v>
      </c>
      <c r="L32" s="5">
        <f>'[3]Qc, Winter, S3'!L32*Main!$B$8</f>
        <v>3.4762138265823678E-3</v>
      </c>
      <c r="M32" s="5">
        <f>'[3]Qc, Winter, S3'!M32*Main!$B$8</f>
        <v>3.4521990629607824E-3</v>
      </c>
      <c r="N32" s="5">
        <f>'[3]Qc, Winter, S3'!N32*Main!$B$8</f>
        <v>3.6991264987132006E-3</v>
      </c>
      <c r="O32" s="5">
        <f>'[3]Qc, Winter, S3'!O32*Main!$B$8</f>
        <v>3.6609595013438771E-3</v>
      </c>
      <c r="P32" s="5">
        <f>'[3]Qc, Winter, S3'!P32*Main!$B$8</f>
        <v>3.5842026428197023E-3</v>
      </c>
      <c r="Q32" s="5">
        <f>'[3]Qc, Winter, S3'!Q32*Main!$B$8</f>
        <v>3.3245102019713283E-3</v>
      </c>
      <c r="R32" s="5">
        <f>'[3]Qc, Winter, S3'!R32*Main!$B$8</f>
        <v>3.3185474363344311E-3</v>
      </c>
      <c r="S32" s="5">
        <f>'[3]Qc, Winter, S3'!S32*Main!$B$8</f>
        <v>3.6755849967358778E-3</v>
      </c>
      <c r="T32" s="5">
        <f>'[3]Qc, Winter, S3'!T32*Main!$B$8</f>
        <v>4.2656685096823695E-3</v>
      </c>
      <c r="U32" s="5">
        <f>'[3]Qc, Winter, S3'!U32*Main!$B$8</f>
        <v>5.0233431123720071E-3</v>
      </c>
      <c r="V32" s="5">
        <f>'[3]Qc, Winter, S3'!V32*Main!$B$8</f>
        <v>5.3701215816461915E-3</v>
      </c>
      <c r="W32" s="5">
        <f>'[3]Qc, Winter, S3'!W32*Main!$B$8</f>
        <v>5.0390013960005184E-3</v>
      </c>
      <c r="X32" s="5">
        <f>'[3]Qc, Winter, S3'!X32*Main!$B$8</f>
        <v>4.8841293279055743E-3</v>
      </c>
      <c r="Y32" s="5">
        <f>'[3]Qc, Winter, S3'!Y32*Main!$B$8</f>
        <v>4.3412651138528659E-3</v>
      </c>
    </row>
    <row r="33" spans="1:25" x14ac:dyDescent="0.3">
      <c r="A33">
        <v>44</v>
      </c>
      <c r="B33" s="5">
        <f>'[3]Qc, Winter, S3'!B33*Main!$B$8</f>
        <v>8.6384694398711388E-3</v>
      </c>
      <c r="C33" s="5">
        <f>'[3]Qc, Winter, S3'!C33*Main!$B$8</f>
        <v>8.453295015442789E-3</v>
      </c>
      <c r="D33" s="5">
        <f>'[3]Qc, Winter, S3'!D33*Main!$B$8</f>
        <v>8.690880637883704E-3</v>
      </c>
      <c r="E33" s="5">
        <f>'[3]Qc, Winter, S3'!E33*Main!$B$8</f>
        <v>8.7647673935329889E-3</v>
      </c>
      <c r="F33" s="5">
        <f>'[3]Qc, Winter, S3'!F33*Main!$B$8</f>
        <v>8.8208499100140732E-3</v>
      </c>
      <c r="G33" s="5">
        <f>'[3]Qc, Winter, S3'!G33*Main!$B$8</f>
        <v>8.9226528489260177E-3</v>
      </c>
      <c r="H33" s="5">
        <f>'[3]Qc, Winter, S3'!H33*Main!$B$8</f>
        <v>8.4418432976146301E-3</v>
      </c>
      <c r="I33" s="5">
        <f>'[3]Qc, Winter, S3'!I33*Main!$B$8</f>
        <v>8.5280837824031792E-3</v>
      </c>
      <c r="J33" s="5">
        <f>'[3]Qc, Winter, S3'!J33*Main!$B$8</f>
        <v>8.6256393222131668E-3</v>
      </c>
      <c r="K33" s="5">
        <f>'[3]Qc, Winter, S3'!K33*Main!$B$8</f>
        <v>8.9172008674267503E-3</v>
      </c>
      <c r="L33" s="5">
        <f>'[3]Qc, Winter, S3'!L33*Main!$B$8</f>
        <v>1.0254721044321582E-2</v>
      </c>
      <c r="M33" s="5">
        <f>'[3]Qc, Winter, S3'!M33*Main!$B$8</f>
        <v>1.0622050436065091E-2</v>
      </c>
      <c r="N33" s="5">
        <f>'[3]Qc, Winter, S3'!N33*Main!$B$8</f>
        <v>1.012204537039032E-2</v>
      </c>
      <c r="O33" s="5">
        <f>'[3]Qc, Winter, S3'!O33*Main!$B$8</f>
        <v>1.0442840064810176E-2</v>
      </c>
      <c r="P33" s="5">
        <f>'[3]Qc, Winter, S3'!P33*Main!$B$8</f>
        <v>1.0579199380773958E-2</v>
      </c>
      <c r="Q33" s="5">
        <f>'[3]Qc, Winter, S3'!Q33*Main!$B$8</f>
        <v>8.6716992864222242E-3</v>
      </c>
      <c r="R33" s="5">
        <f>'[3]Qc, Winter, S3'!R33*Main!$B$8</f>
        <v>8.6564618433075408E-3</v>
      </c>
      <c r="S33" s="5">
        <f>'[3]Qc, Winter, S3'!S33*Main!$B$8</f>
        <v>8.6270050306113989E-3</v>
      </c>
      <c r="T33" s="5">
        <f>'[3]Qc, Winter, S3'!T33*Main!$B$8</f>
        <v>8.5849557427152695E-3</v>
      </c>
      <c r="U33" s="5">
        <f>'[3]Qc, Winter, S3'!U33*Main!$B$8</f>
        <v>8.9350194534306496E-3</v>
      </c>
      <c r="V33" s="5">
        <f>'[3]Qc, Winter, S3'!V33*Main!$B$8</f>
        <v>8.4534829957772003E-3</v>
      </c>
      <c r="W33" s="5">
        <f>'[3]Qc, Winter, S3'!W33*Main!$B$8</f>
        <v>9.6024099708702185E-3</v>
      </c>
      <c r="X33" s="5">
        <f>'[3]Qc, Winter, S3'!X33*Main!$B$8</f>
        <v>1.2313411404073651E-2</v>
      </c>
      <c r="Y33" s="5">
        <f>'[3]Qc, Winter, S3'!Y33*Main!$B$8</f>
        <v>1.5535621310162152E-2</v>
      </c>
    </row>
    <row r="34" spans="1:25" x14ac:dyDescent="0.3">
      <c r="A34">
        <v>46</v>
      </c>
      <c r="B34" s="5">
        <f>'[3]Qc, Winter, S3'!B34*Main!$B$8</f>
        <v>5.3864664901165354E-3</v>
      </c>
      <c r="C34" s="5">
        <f>'[3]Qc, Winter, S3'!C34*Main!$B$8</f>
        <v>4.0620563781095884E-3</v>
      </c>
      <c r="D34" s="5">
        <f>'[3]Qc, Winter, S3'!D34*Main!$B$8</f>
        <v>3.5199582482964282E-3</v>
      </c>
      <c r="E34" s="5">
        <f>'[3]Qc, Winter, S3'!E34*Main!$B$8</f>
        <v>2.6864620904098902E-3</v>
      </c>
      <c r="F34" s="5">
        <f>'[3]Qc, Winter, S3'!F34*Main!$B$8</f>
        <v>2.4513470666497968E-3</v>
      </c>
      <c r="G34" s="5">
        <f>'[3]Qc, Winter, S3'!G34*Main!$B$8</f>
        <v>3.3186732470474804E-3</v>
      </c>
      <c r="H34" s="5">
        <f>'[3]Qc, Winter, S3'!H34*Main!$B$8</f>
        <v>3.1832188853354606E-3</v>
      </c>
      <c r="I34" s="5">
        <f>'[3]Qc, Winter, S3'!I34*Main!$B$8</f>
        <v>2.7433550191741565E-3</v>
      </c>
      <c r="J34" s="5">
        <f>'[3]Qc, Winter, S3'!J34*Main!$B$8</f>
        <v>2.806201149018187E-3</v>
      </c>
      <c r="K34" s="5">
        <f>'[3]Qc, Winter, S3'!K34*Main!$B$8</f>
        <v>3.2885114161304071E-3</v>
      </c>
      <c r="L34" s="5">
        <f>'[3]Qc, Winter, S3'!L34*Main!$B$8</f>
        <v>4.5723144650965178E-3</v>
      </c>
      <c r="M34" s="5">
        <f>'[3]Qc, Winter, S3'!M34*Main!$B$8</f>
        <v>4.8170113357653829E-3</v>
      </c>
      <c r="N34" s="5">
        <f>'[3]Qc, Winter, S3'!N34*Main!$B$8</f>
        <v>4.0009480547230003E-3</v>
      </c>
      <c r="O34" s="5">
        <f>'[3]Qc, Winter, S3'!O34*Main!$B$8</f>
        <v>3.2597857402535241E-3</v>
      </c>
      <c r="P34" s="5">
        <f>'[3]Qc, Winter, S3'!P34*Main!$B$8</f>
        <v>2.8240907334654165E-3</v>
      </c>
      <c r="Q34" s="5">
        <f>'[3]Qc, Winter, S3'!Q34*Main!$B$8</f>
        <v>2.8926355000224572E-3</v>
      </c>
      <c r="R34" s="5">
        <f>'[3]Qc, Winter, S3'!R34*Main!$B$8</f>
        <v>2.9614798947250501E-3</v>
      </c>
      <c r="S34" s="5">
        <f>'[3]Qc, Winter, S3'!S34*Main!$B$8</f>
        <v>2.7045464607417967E-3</v>
      </c>
      <c r="T34" s="5">
        <f>'[3]Qc, Winter, S3'!T34*Main!$B$8</f>
        <v>2.7182372046078949E-3</v>
      </c>
      <c r="U34" s="5">
        <f>'[3]Qc, Winter, S3'!U34*Main!$B$8</f>
        <v>3.0550519804231763E-3</v>
      </c>
      <c r="V34" s="5">
        <f>'[3]Qc, Winter, S3'!V34*Main!$B$8</f>
        <v>2.9518373496652465E-3</v>
      </c>
      <c r="W34" s="5">
        <f>'[3]Qc, Winter, S3'!W34*Main!$B$8</f>
        <v>6.2671370670518492E-3</v>
      </c>
      <c r="X34" s="5">
        <f>'[3]Qc, Winter, S3'!X34*Main!$B$8</f>
        <v>1.0862564100525059E-2</v>
      </c>
      <c r="Y34" s="5">
        <f>'[3]Qc, Winter, S3'!Y34*Main!$B$8</f>
        <v>1.6898286707758104E-2</v>
      </c>
    </row>
    <row r="35" spans="1:25" x14ac:dyDescent="0.3">
      <c r="A35">
        <v>47</v>
      </c>
      <c r="B35" s="5">
        <f>'[3]Qc, Winter, S3'!B35*Main!$B$8</f>
        <v>0.21807719126737621</v>
      </c>
      <c r="C35" s="5">
        <f>'[3]Qc, Winter, S3'!C35*Main!$B$8</f>
        <v>0.2187857476387137</v>
      </c>
      <c r="D35" s="5">
        <f>'[3]Qc, Winter, S3'!D35*Main!$B$8</f>
        <v>0.22127764382926016</v>
      </c>
      <c r="E35" s="5">
        <f>'[3]Qc, Winter, S3'!E35*Main!$B$8</f>
        <v>0.22490958979834424</v>
      </c>
      <c r="F35" s="5">
        <f>'[3]Qc, Winter, S3'!F35*Main!$B$8</f>
        <v>0.22813300557436664</v>
      </c>
      <c r="G35" s="5">
        <f>'[3]Qc, Winter, S3'!G35*Main!$B$8</f>
        <v>0.18703321959057576</v>
      </c>
      <c r="H35" s="5">
        <f>'[3]Qc, Winter, S3'!H35*Main!$B$8</f>
        <v>0.14931298415637745</v>
      </c>
      <c r="I35" s="5">
        <f>'[3]Qc, Winter, S3'!I35*Main!$B$8</f>
        <v>0.16333991135358655</v>
      </c>
      <c r="J35" s="5">
        <f>'[3]Qc, Winter, S3'!J35*Main!$B$8</f>
        <v>0.19497888364536856</v>
      </c>
      <c r="K35" s="5">
        <f>'[3]Qc, Winter, S3'!K35*Main!$B$8</f>
        <v>0.22925552499115079</v>
      </c>
      <c r="L35" s="5">
        <f>'[3]Qc, Winter, S3'!L35*Main!$B$8</f>
        <v>0.2356905807340276</v>
      </c>
      <c r="M35" s="5">
        <f>'[3]Qc, Winter, S3'!M35*Main!$B$8</f>
        <v>0.19025100846406356</v>
      </c>
      <c r="N35" s="5">
        <f>'[3]Qc, Winter, S3'!N35*Main!$B$8</f>
        <v>0.18456092154546114</v>
      </c>
      <c r="O35" s="5">
        <f>'[3]Qc, Winter, S3'!O35*Main!$B$8</f>
        <v>0.18046819549523752</v>
      </c>
      <c r="P35" s="5">
        <f>'[3]Qc, Winter, S3'!P35*Main!$B$8</f>
        <v>0.1893519400936165</v>
      </c>
      <c r="Q35" s="5">
        <f>'[3]Qc, Winter, S3'!Q35*Main!$B$8</f>
        <v>0.18022797814811489</v>
      </c>
      <c r="R35" s="5">
        <f>'[3]Qc, Winter, S3'!R35*Main!$B$8</f>
        <v>0.17256796768516847</v>
      </c>
      <c r="S35" s="5">
        <f>'[3]Qc, Winter, S3'!S35*Main!$B$8</f>
        <v>0.16749858447343682</v>
      </c>
      <c r="T35" s="5">
        <f>'[3]Qc, Winter, S3'!T35*Main!$B$8</f>
        <v>0.1412601749896466</v>
      </c>
      <c r="U35" s="5">
        <f>'[3]Qc, Winter, S3'!U35*Main!$B$8</f>
        <v>0.14785930482424869</v>
      </c>
      <c r="V35" s="5">
        <f>'[3]Qc, Winter, S3'!V35*Main!$B$8</f>
        <v>0.1424682000757243</v>
      </c>
      <c r="W35" s="5">
        <f>'[3]Qc, Winter, S3'!W35*Main!$B$8</f>
        <v>0.1417415107755341</v>
      </c>
      <c r="X35" s="5">
        <f>'[3]Qc, Winter, S3'!X35*Main!$B$8</f>
        <v>0.14936163354049631</v>
      </c>
      <c r="Y35" s="5">
        <f>'[3]Qc, Winter, S3'!Y35*Main!$B$8</f>
        <v>0.13639331336604088</v>
      </c>
    </row>
    <row r="36" spans="1:25" x14ac:dyDescent="0.3">
      <c r="A36">
        <v>48</v>
      </c>
      <c r="B36" s="5">
        <f>'[3]Qc, Winter, S3'!B36*Main!$B$8</f>
        <v>9.2473375590919045E-4</v>
      </c>
      <c r="C36" s="5">
        <f>'[3]Qc, Winter, S3'!C36*Main!$B$8</f>
        <v>9.0878779983154278E-4</v>
      </c>
      <c r="D36" s="5">
        <f>'[3]Qc, Winter, S3'!D36*Main!$B$8</f>
        <v>9.1194980563276146E-4</v>
      </c>
      <c r="E36" s="5">
        <f>'[3]Qc, Winter, S3'!E36*Main!$B$8</f>
        <v>8.9098852687569878E-4</v>
      </c>
      <c r="F36" s="5">
        <f>'[3]Qc, Winter, S3'!F36*Main!$B$8</f>
        <v>8.7193353792864312E-4</v>
      </c>
      <c r="G36" s="5">
        <f>'[3]Qc, Winter, S3'!G36*Main!$B$8</f>
        <v>8.7784627357438629E-4</v>
      </c>
      <c r="H36" s="5">
        <f>'[3]Qc, Winter, S3'!H36*Main!$B$8</f>
        <v>8.7709839878014778E-4</v>
      </c>
      <c r="I36" s="5">
        <f>'[3]Qc, Winter, S3'!I36*Main!$B$8</f>
        <v>8.9360351358245952E-4</v>
      </c>
      <c r="J36" s="5">
        <f>'[3]Qc, Winter, S3'!J36*Main!$B$8</f>
        <v>9.1860820886725087E-4</v>
      </c>
      <c r="K36" s="5">
        <f>'[3]Qc, Winter, S3'!K36*Main!$B$8</f>
        <v>9.2344419610043346E-4</v>
      </c>
      <c r="L36" s="5">
        <f>'[3]Qc, Winter, S3'!L36*Main!$B$8</f>
        <v>9.2731747387147948E-4</v>
      </c>
      <c r="M36" s="5">
        <f>'[3]Qc, Winter, S3'!M36*Main!$B$8</f>
        <v>9.4866299031795792E-4</v>
      </c>
      <c r="N36" s="5">
        <f>'[3]Qc, Winter, S3'!N36*Main!$B$8</f>
        <v>9.5416536967596224E-4</v>
      </c>
      <c r="O36" s="5">
        <f>'[3]Qc, Winter, S3'!O36*Main!$B$8</f>
        <v>9.5729481919617219E-4</v>
      </c>
      <c r="P36" s="5">
        <f>'[3]Qc, Winter, S3'!P36*Main!$B$8</f>
        <v>9.4764307744681867E-4</v>
      </c>
      <c r="Q36" s="5">
        <f>'[3]Qc, Winter, S3'!Q36*Main!$B$8</f>
        <v>9.412429172549042E-4</v>
      </c>
      <c r="R36" s="5">
        <f>'[3]Qc, Winter, S3'!R36*Main!$B$8</f>
        <v>9.2245628770892926E-4</v>
      </c>
      <c r="S36" s="5">
        <f>'[3]Qc, Winter, S3'!S36*Main!$B$8</f>
        <v>9.3219815701587694E-4</v>
      </c>
      <c r="T36" s="5">
        <f>'[3]Qc, Winter, S3'!T36*Main!$B$8</f>
        <v>9.7984307870205181E-4</v>
      </c>
      <c r="U36" s="5">
        <f>'[3]Qc, Winter, S3'!U36*Main!$B$8</f>
        <v>1.0375081615209697E-3</v>
      </c>
      <c r="V36" s="5">
        <f>'[3]Qc, Winter, S3'!V36*Main!$B$8</f>
        <v>1.0714463371012284E-3</v>
      </c>
      <c r="W36" s="5">
        <f>'[3]Qc, Winter, S3'!W36*Main!$B$8</f>
        <v>1.0549198859791597E-3</v>
      </c>
      <c r="X36" s="5">
        <f>'[3]Qc, Winter, S3'!X36*Main!$B$8</f>
        <v>1.0262497581071609E-3</v>
      </c>
      <c r="Y36" s="5">
        <f>'[3]Qc, Winter, S3'!Y36*Main!$B$8</f>
        <v>9.9014815327706633E-4</v>
      </c>
    </row>
    <row r="37" spans="1:25" x14ac:dyDescent="0.3">
      <c r="A37">
        <v>49</v>
      </c>
      <c r="B37" s="5">
        <f>'[3]Qc, Winter, S3'!B37*Main!$B$8</f>
        <v>3.6910024374584426E-2</v>
      </c>
      <c r="C37" s="5">
        <f>'[3]Qc, Winter, S3'!C37*Main!$B$8</f>
        <v>3.6195913570626077E-2</v>
      </c>
      <c r="D37" s="5">
        <f>'[3]Qc, Winter, S3'!D37*Main!$B$8</f>
        <v>3.6331460451034976E-2</v>
      </c>
      <c r="E37" s="5">
        <f>'[3]Qc, Winter, S3'!E37*Main!$B$8</f>
        <v>3.6169827528583949E-2</v>
      </c>
      <c r="F37" s="5">
        <f>'[3]Qc, Winter, S3'!F37*Main!$B$8</f>
        <v>3.6072501906012723E-2</v>
      </c>
      <c r="G37" s="5">
        <f>'[3]Qc, Winter, S3'!G37*Main!$B$8</f>
        <v>3.6457121441978567E-2</v>
      </c>
      <c r="H37" s="5">
        <f>'[3]Qc, Winter, S3'!H37*Main!$B$8</f>
        <v>3.7694555150099146E-2</v>
      </c>
      <c r="I37" s="5">
        <f>'[3]Qc, Winter, S3'!I37*Main!$B$8</f>
        <v>3.7763543013158721E-2</v>
      </c>
      <c r="J37" s="5">
        <f>'[3]Qc, Winter, S3'!J37*Main!$B$8</f>
        <v>3.7840028017539794E-2</v>
      </c>
      <c r="K37" s="5">
        <f>'[3]Qc, Winter, S3'!K37*Main!$B$8</f>
        <v>3.7093379877753498E-2</v>
      </c>
      <c r="L37" s="5">
        <f>'[3]Qc, Winter, S3'!L37*Main!$B$8</f>
        <v>3.6985034413895397E-2</v>
      </c>
      <c r="M37" s="5">
        <f>'[3]Qc, Winter, S3'!M37*Main!$B$8</f>
        <v>3.6746620169725998E-2</v>
      </c>
      <c r="N37" s="5">
        <f>'[3]Qc, Winter, S3'!N37*Main!$B$8</f>
        <v>3.6262974359357256E-2</v>
      </c>
      <c r="O37" s="5">
        <f>'[3]Qc, Winter, S3'!O37*Main!$B$8</f>
        <v>3.6043527919517981E-2</v>
      </c>
      <c r="P37" s="5">
        <f>'[3]Qc, Winter, S3'!P37*Main!$B$8</f>
        <v>3.5195651449982858E-2</v>
      </c>
      <c r="Q37" s="5">
        <f>'[3]Qc, Winter, S3'!Q37*Main!$B$8</f>
        <v>3.544740751561682E-2</v>
      </c>
      <c r="R37" s="5">
        <f>'[3]Qc, Winter, S3'!R37*Main!$B$8</f>
        <v>3.5089304794631647E-2</v>
      </c>
      <c r="S37" s="5">
        <f>'[3]Qc, Winter, S3'!S37*Main!$B$8</f>
        <v>3.6519916622162488E-2</v>
      </c>
      <c r="T37" s="5">
        <f>'[3]Qc, Winter, S3'!T37*Main!$B$8</f>
        <v>3.683245894311498E-2</v>
      </c>
      <c r="U37" s="5">
        <f>'[3]Qc, Winter, S3'!U37*Main!$B$8</f>
        <v>3.691193507880542E-2</v>
      </c>
      <c r="V37" s="5">
        <f>'[3]Qc, Winter, S3'!V37*Main!$B$8</f>
        <v>3.6799345158786023E-2</v>
      </c>
      <c r="W37" s="5">
        <f>'[3]Qc, Winter, S3'!W37*Main!$B$8</f>
        <v>3.6776695735695086E-2</v>
      </c>
      <c r="X37" s="5">
        <f>'[3]Qc, Winter, S3'!X37*Main!$B$8</f>
        <v>3.681709844829411E-2</v>
      </c>
      <c r="Y37" s="5">
        <f>'[3]Qc, Winter, S3'!Y37*Main!$B$8</f>
        <v>3.6983850064215104E-2</v>
      </c>
    </row>
    <row r="38" spans="1:25" x14ac:dyDescent="0.3">
      <c r="A38">
        <v>50</v>
      </c>
      <c r="B38" s="5">
        <f>'[3]Qc, Winter, S3'!B38*Main!$B$8</f>
        <v>4.1683973315132803E-3</v>
      </c>
      <c r="C38" s="5">
        <f>'[3]Qc, Winter, S3'!C38*Main!$B$8</f>
        <v>4.2090294095496932E-3</v>
      </c>
      <c r="D38" s="5">
        <f>'[3]Qc, Winter, S3'!D38*Main!$B$8</f>
        <v>4.2636467094516088E-3</v>
      </c>
      <c r="E38" s="5">
        <f>'[3]Qc, Winter, S3'!E38*Main!$B$8</f>
        <v>4.2134311291023071E-3</v>
      </c>
      <c r="F38" s="5">
        <f>'[3]Qc, Winter, S3'!F38*Main!$B$8</f>
        <v>4.2278094174791926E-3</v>
      </c>
      <c r="G38" s="5">
        <f>'[3]Qc, Winter, S3'!G38*Main!$B$8</f>
        <v>3.9492170438695838E-3</v>
      </c>
      <c r="H38" s="5">
        <f>'[3]Qc, Winter, S3'!H38*Main!$B$8</f>
        <v>4.2353514386456849E-3</v>
      </c>
      <c r="I38" s="5">
        <f>'[3]Qc, Winter, S3'!I38*Main!$B$8</f>
        <v>3.7031728581815855E-3</v>
      </c>
      <c r="J38" s="5">
        <f>'[3]Qc, Winter, S3'!J38*Main!$B$8</f>
        <v>3.4457873149400346E-3</v>
      </c>
      <c r="K38" s="5">
        <f>'[3]Qc, Winter, S3'!K38*Main!$B$8</f>
        <v>3.3367151286736643E-3</v>
      </c>
      <c r="L38" s="5">
        <f>'[3]Qc, Winter, S3'!L38*Main!$B$8</f>
        <v>3.3793015032395376E-3</v>
      </c>
      <c r="M38" s="5">
        <f>'[3]Qc, Winter, S3'!M38*Main!$B$8</f>
        <v>3.3948104326297496E-3</v>
      </c>
      <c r="N38" s="5">
        <f>'[3]Qc, Winter, S3'!N38*Main!$B$8</f>
        <v>3.5182857383347925E-3</v>
      </c>
      <c r="O38" s="5">
        <f>'[3]Qc, Winter, S3'!O38*Main!$B$8</f>
        <v>4.2016790473934328E-3</v>
      </c>
      <c r="P38" s="5">
        <f>'[3]Qc, Winter, S3'!P38*Main!$B$8</f>
        <v>4.2736983232626148E-3</v>
      </c>
      <c r="Q38" s="5">
        <f>'[3]Qc, Winter, S3'!Q38*Main!$B$8</f>
        <v>4.2160534731607068E-3</v>
      </c>
      <c r="R38" s="5">
        <f>'[3]Qc, Winter, S3'!R38*Main!$B$8</f>
        <v>4.2233269509923278E-3</v>
      </c>
      <c r="S38" s="5">
        <f>'[3]Qc, Winter, S3'!S38*Main!$B$8</f>
        <v>4.2060947459141617E-3</v>
      </c>
      <c r="T38" s="5">
        <f>'[3]Qc, Winter, S3'!T38*Main!$B$8</f>
        <v>3.8979208524981086E-3</v>
      </c>
      <c r="U38" s="5">
        <f>'[3]Qc, Winter, S3'!U38*Main!$B$8</f>
        <v>3.2602150417217371E-3</v>
      </c>
      <c r="V38" s="5">
        <f>'[3]Qc, Winter, S3'!V38*Main!$B$8</f>
        <v>3.4993538010939206E-3</v>
      </c>
      <c r="W38" s="5">
        <f>'[3]Qc, Winter, S3'!W38*Main!$B$8</f>
        <v>4.2083926307652248E-3</v>
      </c>
      <c r="X38" s="5">
        <f>'[3]Qc, Winter, S3'!X38*Main!$B$8</f>
        <v>4.263078537971185E-3</v>
      </c>
      <c r="Y38" s="5">
        <f>'[3]Qc, Winter, S3'!Y38*Main!$B$8</f>
        <v>4.3138061899946544E-3</v>
      </c>
    </row>
    <row r="39" spans="1:25" x14ac:dyDescent="0.3">
      <c r="A39">
        <v>52</v>
      </c>
      <c r="B39" s="5">
        <f>'[3]Qc, Winter, S3'!B39*Main!$B$8</f>
        <v>3.141210430740934E-3</v>
      </c>
      <c r="C39" s="5">
        <f>'[3]Qc, Winter, S3'!C39*Main!$B$8</f>
        <v>2.5355778908377905E-3</v>
      </c>
      <c r="D39" s="5">
        <f>'[3]Qc, Winter, S3'!D39*Main!$B$8</f>
        <v>2.3123216303853559E-3</v>
      </c>
      <c r="E39" s="5">
        <f>'[3]Qc, Winter, S3'!E39*Main!$B$8</f>
        <v>2.040450197499179E-3</v>
      </c>
      <c r="F39" s="5">
        <f>'[3]Qc, Winter, S3'!F39*Main!$B$8</f>
        <v>2.1558167820276341E-3</v>
      </c>
      <c r="G39" s="5">
        <f>'[3]Qc, Winter, S3'!G39*Main!$B$8</f>
        <v>2.5280489289704602E-3</v>
      </c>
      <c r="H39" s="5">
        <f>'[3]Qc, Winter, S3'!H39*Main!$B$8</f>
        <v>3.172909948150835E-3</v>
      </c>
      <c r="I39" s="5">
        <f>'[3]Qc, Winter, S3'!I39*Main!$B$8</f>
        <v>3.0542869997863737E-3</v>
      </c>
      <c r="J39" s="5">
        <f>'[3]Qc, Winter, S3'!J39*Main!$B$8</f>
        <v>3.1304274961768811E-3</v>
      </c>
      <c r="K39" s="5">
        <f>'[3]Qc, Winter, S3'!K39*Main!$B$8</f>
        <v>2.5904801041819773E-3</v>
      </c>
      <c r="L39" s="5">
        <f>'[3]Qc, Winter, S3'!L39*Main!$B$8</f>
        <v>2.5966411504455816E-3</v>
      </c>
      <c r="M39" s="5">
        <f>'[3]Qc, Winter, S3'!M39*Main!$B$8</f>
        <v>2.4477623809968422E-3</v>
      </c>
      <c r="N39" s="5">
        <f>'[3]Qc, Winter, S3'!N39*Main!$B$8</f>
        <v>2.0410476144523729E-3</v>
      </c>
      <c r="O39" s="5">
        <f>'[3]Qc, Winter, S3'!O39*Main!$B$8</f>
        <v>1.9098934408403286E-3</v>
      </c>
      <c r="P39" s="5">
        <f>'[3]Qc, Winter, S3'!P39*Main!$B$8</f>
        <v>1.9074710328127527E-3</v>
      </c>
      <c r="Q39" s="5">
        <f>'[3]Qc, Winter, S3'!Q39*Main!$B$8</f>
        <v>2.0058526192781563E-3</v>
      </c>
      <c r="R39" s="5">
        <f>'[3]Qc, Winter, S3'!R39*Main!$B$8</f>
        <v>2.0485339036801897E-3</v>
      </c>
      <c r="S39" s="5">
        <f>'[3]Qc, Winter, S3'!S39*Main!$B$8</f>
        <v>2.0257167329718563E-3</v>
      </c>
      <c r="T39" s="5">
        <f>'[3]Qc, Winter, S3'!T39*Main!$B$8</f>
        <v>2.940168406029908E-3</v>
      </c>
      <c r="U39" s="5">
        <f>'[3]Qc, Winter, S3'!U39*Main!$B$8</f>
        <v>3.1604844848330807E-3</v>
      </c>
      <c r="V39" s="5">
        <f>'[3]Qc, Winter, S3'!V39*Main!$B$8</f>
        <v>2.9936975536242203E-3</v>
      </c>
      <c r="W39" s="5">
        <f>'[3]Qc, Winter, S3'!W39*Main!$B$8</f>
        <v>2.6309170284661305E-3</v>
      </c>
      <c r="X39" s="5">
        <f>'[3]Qc, Winter, S3'!X39*Main!$B$8</f>
        <v>2.5246060562703729E-3</v>
      </c>
      <c r="Y39" s="5">
        <f>'[3]Qc, Winter, S3'!Y39*Main!$B$8</f>
        <v>2.3828081859740683E-3</v>
      </c>
    </row>
    <row r="40" spans="1:25" x14ac:dyDescent="0.3">
      <c r="A40">
        <v>53</v>
      </c>
      <c r="B40" s="5">
        <f>'[3]Qc, Winter, S3'!B40*Main!$B$8</f>
        <v>1.1087314823029435E-2</v>
      </c>
      <c r="C40" s="5">
        <f>'[3]Qc, Winter, S3'!C40*Main!$B$8</f>
        <v>5.3570961263021697E-3</v>
      </c>
      <c r="D40" s="5">
        <f>'[3]Qc, Winter, S3'!D40*Main!$B$8</f>
        <v>6.2067659502996215E-3</v>
      </c>
      <c r="E40" s="5">
        <f>'[3]Qc, Winter, S3'!E40*Main!$B$8</f>
        <v>5.398591037752201E-3</v>
      </c>
      <c r="F40" s="5">
        <f>'[3]Qc, Winter, S3'!F40*Main!$B$8</f>
        <v>6.2860861101352852E-3</v>
      </c>
      <c r="G40" s="5">
        <f>'[3]Qc, Winter, S3'!G40*Main!$B$8</f>
        <v>5.3530777247700178E-3</v>
      </c>
      <c r="H40" s="5">
        <f>'[3]Qc, Winter, S3'!H40*Main!$B$8</f>
        <v>5.8339268218464699E-3</v>
      </c>
      <c r="I40" s="5">
        <f>'[3]Qc, Winter, S3'!I40*Main!$B$8</f>
        <v>5.4375410412698458E-3</v>
      </c>
      <c r="J40" s="5">
        <f>'[3]Qc, Winter, S3'!J40*Main!$B$8</f>
        <v>5.5782597720143061E-3</v>
      </c>
      <c r="K40" s="5">
        <f>'[3]Qc, Winter, S3'!K40*Main!$B$8</f>
        <v>5.2449334844792833E-3</v>
      </c>
      <c r="L40" s="5">
        <f>'[3]Qc, Winter, S3'!L40*Main!$B$8</f>
        <v>4.9645679891243558E-3</v>
      </c>
      <c r="M40" s="5">
        <f>'[3]Qc, Winter, S3'!M40*Main!$B$8</f>
        <v>5.9385349350050765E-3</v>
      </c>
      <c r="N40" s="5">
        <f>'[3]Qc, Winter, S3'!N40*Main!$B$8</f>
        <v>6.1059614040052702E-3</v>
      </c>
      <c r="O40" s="5">
        <f>'[3]Qc, Winter, S3'!O40*Main!$B$8</f>
        <v>5.4243079246757758E-3</v>
      </c>
      <c r="P40" s="5">
        <f>'[3]Qc, Winter, S3'!P40*Main!$B$8</f>
        <v>5.444238254534238E-3</v>
      </c>
      <c r="Q40" s="5">
        <f>'[3]Qc, Winter, S3'!Q40*Main!$B$8</f>
        <v>5.8119871992550363E-3</v>
      </c>
      <c r="R40" s="5">
        <f>'[3]Qc, Winter, S3'!R40*Main!$B$8</f>
        <v>5.5999852956730078E-3</v>
      </c>
      <c r="S40" s="5">
        <f>'[3]Qc, Winter, S3'!S40*Main!$B$8</f>
        <v>5.0760607440803922E-3</v>
      </c>
      <c r="T40" s="5">
        <f>'[3]Qc, Winter, S3'!T40*Main!$B$8</f>
        <v>6.1559483546523505E-3</v>
      </c>
      <c r="U40" s="5">
        <f>'[3]Qc, Winter, S3'!U40*Main!$B$8</f>
        <v>6.2726381588733187E-3</v>
      </c>
      <c r="V40" s="5">
        <f>'[3]Qc, Winter, S3'!V40*Main!$B$8</f>
        <v>6.7290027254259472E-3</v>
      </c>
      <c r="W40" s="5">
        <f>'[3]Qc, Winter, S3'!W40*Main!$B$8</f>
        <v>1.2869415112420806E-2</v>
      </c>
      <c r="X40" s="5">
        <f>'[3]Qc, Winter, S3'!X40*Main!$B$8</f>
        <v>2.1449049834496008E-2</v>
      </c>
      <c r="Y40" s="5">
        <f>'[3]Qc, Winter, S3'!Y40*Main!$B$8</f>
        <v>2.4926064692738219E-2</v>
      </c>
    </row>
    <row r="41" spans="1:25" x14ac:dyDescent="0.3">
      <c r="A41">
        <v>55</v>
      </c>
      <c r="B41" s="5">
        <f>'[3]Qc, Winter, S3'!B41*Main!$B$8</f>
        <v>1.32079704537004E-2</v>
      </c>
      <c r="C41" s="5">
        <f>'[3]Qc, Winter, S3'!C41*Main!$B$8</f>
        <v>1.3117432171951156E-2</v>
      </c>
      <c r="D41" s="5">
        <f>'[3]Qc, Winter, S3'!D41*Main!$B$8</f>
        <v>1.3698251491645948E-2</v>
      </c>
      <c r="E41" s="5">
        <f>'[3]Qc, Winter, S3'!E41*Main!$B$8</f>
        <v>1.3105586467942663E-2</v>
      </c>
      <c r="F41" s="5">
        <f>'[3]Qc, Winter, S3'!F41*Main!$B$8</f>
        <v>1.3413806160872673E-2</v>
      </c>
      <c r="G41" s="5">
        <f>'[3]Qc, Winter, S3'!G41*Main!$B$8</f>
        <v>1.3507819319801641E-2</v>
      </c>
      <c r="H41" s="5">
        <f>'[3]Qc, Winter, S3'!H41*Main!$B$8</f>
        <v>1.374528262627153E-2</v>
      </c>
      <c r="I41" s="5">
        <f>'[3]Qc, Winter, S3'!I41*Main!$B$8</f>
        <v>1.3775122573054343E-2</v>
      </c>
      <c r="J41" s="5">
        <f>'[3]Qc, Winter, S3'!J41*Main!$B$8</f>
        <v>1.336740959782607E-2</v>
      </c>
      <c r="K41" s="5">
        <f>'[3]Qc, Winter, S3'!K41*Main!$B$8</f>
        <v>1.4280547063947371E-2</v>
      </c>
      <c r="L41" s="5">
        <f>'[3]Qc, Winter, S3'!L41*Main!$B$8</f>
        <v>1.8171695842128147E-2</v>
      </c>
      <c r="M41" s="5">
        <f>'[3]Qc, Winter, S3'!M41*Main!$B$8</f>
        <v>2.0365617819771326E-2</v>
      </c>
      <c r="N41" s="5">
        <f>'[3]Qc, Winter, S3'!N41*Main!$B$8</f>
        <v>2.0070757238082222E-2</v>
      </c>
      <c r="O41" s="5">
        <f>'[3]Qc, Winter, S3'!O41*Main!$B$8</f>
        <v>2.050541890483245E-2</v>
      </c>
      <c r="P41" s="5">
        <f>'[3]Qc, Winter, S3'!P41*Main!$B$8</f>
        <v>2.0502478907116976E-2</v>
      </c>
      <c r="Q41" s="5">
        <f>'[3]Qc, Winter, S3'!Q41*Main!$B$8</f>
        <v>2.0371608727278247E-2</v>
      </c>
      <c r="R41" s="5">
        <f>'[3]Qc, Winter, S3'!R41*Main!$B$8</f>
        <v>2.0612180146948593E-2</v>
      </c>
      <c r="S41" s="5">
        <f>'[3]Qc, Winter, S3'!S41*Main!$B$8</f>
        <v>2.0279083040917165E-2</v>
      </c>
      <c r="T41" s="5">
        <f>'[3]Qc, Winter, S3'!T41*Main!$B$8</f>
        <v>1.8477089392359324E-2</v>
      </c>
      <c r="U41" s="5">
        <f>'[3]Qc, Winter, S3'!U41*Main!$B$8</f>
        <v>1.7204824142235561E-2</v>
      </c>
      <c r="V41" s="5">
        <f>'[3]Qc, Winter, S3'!V41*Main!$B$8</f>
        <v>1.5074923263493373E-2</v>
      </c>
      <c r="W41" s="5">
        <f>'[3]Qc, Winter, S3'!W41*Main!$B$8</f>
        <v>1.3766367876403731E-2</v>
      </c>
      <c r="X41" s="5">
        <f>'[3]Qc, Winter, S3'!X41*Main!$B$8</f>
        <v>1.3775841018442017E-2</v>
      </c>
      <c r="Y41" s="5">
        <f>'[3]Qc, Winter, S3'!Y41*Main!$B$8</f>
        <v>1.3275251227245632E-2</v>
      </c>
    </row>
    <row r="42" spans="1:25" x14ac:dyDescent="0.3">
      <c r="A42">
        <v>56</v>
      </c>
      <c r="B42" s="5">
        <f>'[3]Qc, Winter, S3'!B42*Main!$B$8</f>
        <v>1.9988934842953688E-3</v>
      </c>
      <c r="C42" s="5">
        <f>'[3]Qc, Winter, S3'!C42*Main!$B$8</f>
        <v>1.9281153936479085E-3</v>
      </c>
      <c r="D42" s="5">
        <f>'[3]Qc, Winter, S3'!D42*Main!$B$8</f>
        <v>1.6598111727045405E-3</v>
      </c>
      <c r="E42" s="5">
        <f>'[3]Qc, Winter, S3'!E42*Main!$B$8</f>
        <v>1.6376767642284293E-3</v>
      </c>
      <c r="F42" s="5">
        <f>'[3]Qc, Winter, S3'!F42*Main!$B$8</f>
        <v>1.5966238456781902E-3</v>
      </c>
      <c r="G42" s="5">
        <f>'[3]Qc, Winter, S3'!G42*Main!$B$8</f>
        <v>1.634817145579628E-3</v>
      </c>
      <c r="H42" s="5">
        <f>'[3]Qc, Winter, S3'!H42*Main!$B$8</f>
        <v>1.6278326277336815E-3</v>
      </c>
      <c r="I42" s="5">
        <f>'[3]Qc, Winter, S3'!I42*Main!$B$8</f>
        <v>1.6423337838829611E-3</v>
      </c>
      <c r="J42" s="5">
        <f>'[3]Qc, Winter, S3'!J42*Main!$B$8</f>
        <v>1.6417258827036794E-3</v>
      </c>
      <c r="K42" s="5">
        <f>'[3]Qc, Winter, S3'!K42*Main!$B$8</f>
        <v>1.6147034337315302E-3</v>
      </c>
      <c r="L42" s="5">
        <f>'[3]Qc, Winter, S3'!L42*Main!$B$8</f>
        <v>1.7095141295783043E-3</v>
      </c>
      <c r="M42" s="5">
        <f>'[3]Qc, Winter, S3'!M42*Main!$B$8</f>
        <v>1.7497176418816689E-3</v>
      </c>
      <c r="N42" s="5">
        <f>'[3]Qc, Winter, S3'!N42*Main!$B$8</f>
        <v>1.8293155417417534E-3</v>
      </c>
      <c r="O42" s="5">
        <f>'[3]Qc, Winter, S3'!O42*Main!$B$8</f>
        <v>1.8471628214170501E-3</v>
      </c>
      <c r="P42" s="5">
        <f>'[3]Qc, Winter, S3'!P42*Main!$B$8</f>
        <v>1.7672750419023373E-3</v>
      </c>
      <c r="Q42" s="5">
        <f>'[3]Qc, Winter, S3'!Q42*Main!$B$8</f>
        <v>1.7328843891961988E-3</v>
      </c>
      <c r="R42" s="5">
        <f>'[3]Qc, Winter, S3'!R42*Main!$B$8</f>
        <v>1.7215277651379919E-3</v>
      </c>
      <c r="S42" s="5">
        <f>'[3]Qc, Winter, S3'!S42*Main!$B$8</f>
        <v>1.9405561234703171E-3</v>
      </c>
      <c r="T42" s="5">
        <f>'[3]Qc, Winter, S3'!T42*Main!$B$8</f>
        <v>2.3455262780070749E-3</v>
      </c>
      <c r="U42" s="5">
        <f>'[3]Qc, Winter, S3'!U42*Main!$B$8</f>
        <v>2.6714172259743913E-3</v>
      </c>
      <c r="V42" s="5">
        <f>'[3]Qc, Winter, S3'!V42*Main!$B$8</f>
        <v>2.7674222039261805E-3</v>
      </c>
      <c r="W42" s="5">
        <f>'[3]Qc, Winter, S3'!W42*Main!$B$8</f>
        <v>2.6944817876316299E-3</v>
      </c>
      <c r="X42" s="5">
        <f>'[3]Qc, Winter, S3'!X42*Main!$B$8</f>
        <v>2.4238673582732016E-3</v>
      </c>
      <c r="Y42" s="5">
        <f>'[3]Qc, Winter, S3'!Y42*Main!$B$8</f>
        <v>2.0735893646912991E-3</v>
      </c>
    </row>
    <row r="43" spans="1:25" x14ac:dyDescent="0.3">
      <c r="A43">
        <v>57</v>
      </c>
      <c r="B43" s="5">
        <f>'[3]Qc, Winter, S3'!B43*Main!$B$8</f>
        <v>1.8748349245390399E-3</v>
      </c>
      <c r="C43" s="5">
        <f>'[3]Qc, Winter, S3'!C43*Main!$B$8</f>
        <v>1.8480094686570601E-3</v>
      </c>
      <c r="D43" s="5">
        <f>'[3]Qc, Winter, S3'!D43*Main!$B$8</f>
        <v>1.8600530854246821E-3</v>
      </c>
      <c r="E43" s="5">
        <f>'[3]Qc, Winter, S3'!E43*Main!$B$8</f>
        <v>1.8430377382861137E-3</v>
      </c>
      <c r="F43" s="5">
        <f>'[3]Qc, Winter, S3'!F43*Main!$B$8</f>
        <v>1.8377084406254482E-3</v>
      </c>
      <c r="G43" s="5">
        <f>'[3]Qc, Winter, S3'!G43*Main!$B$8</f>
        <v>1.8624576518745293E-3</v>
      </c>
      <c r="H43" s="5">
        <f>'[3]Qc, Winter, S3'!H43*Main!$B$8</f>
        <v>1.8659729944882743E-3</v>
      </c>
      <c r="I43" s="5">
        <f>'[3]Qc, Winter, S3'!I43*Main!$B$8</f>
        <v>1.9370282733587832E-3</v>
      </c>
      <c r="J43" s="5">
        <f>'[3]Qc, Winter, S3'!J43*Main!$B$8</f>
        <v>1.9762821354991737E-3</v>
      </c>
      <c r="K43" s="5">
        <f>'[3]Qc, Winter, S3'!K43*Main!$B$8</f>
        <v>1.971371471146842E-3</v>
      </c>
      <c r="L43" s="5">
        <f>'[3]Qc, Winter, S3'!L43*Main!$B$8</f>
        <v>1.9891981502375465E-3</v>
      </c>
      <c r="M43" s="5">
        <f>'[3]Qc, Winter, S3'!M43*Main!$B$8</f>
        <v>2.2217824289671602E-3</v>
      </c>
      <c r="N43" s="5">
        <f>'[3]Qc, Winter, S3'!N43*Main!$B$8</f>
        <v>2.2241125022316498E-3</v>
      </c>
      <c r="O43" s="5">
        <f>'[3]Qc, Winter, S3'!O43*Main!$B$8</f>
        <v>2.0864985738794049E-3</v>
      </c>
      <c r="P43" s="5">
        <f>'[3]Qc, Winter, S3'!P43*Main!$B$8</f>
        <v>1.9146736961348351E-3</v>
      </c>
      <c r="Q43" s="5">
        <f>'[3]Qc, Winter, S3'!Q43*Main!$B$8</f>
        <v>1.8385701704363205E-3</v>
      </c>
      <c r="R43" s="5">
        <f>'[3]Qc, Winter, S3'!R43*Main!$B$8</f>
        <v>1.8687222528624709E-3</v>
      </c>
      <c r="S43" s="5">
        <f>'[3]Qc, Winter, S3'!S43*Main!$B$8</f>
        <v>1.9240304080834123E-3</v>
      </c>
      <c r="T43" s="5">
        <f>'[3]Qc, Winter, S3'!T43*Main!$B$8</f>
        <v>2.1464146384326784E-3</v>
      </c>
      <c r="U43" s="5">
        <f>'[3]Qc, Winter, S3'!U43*Main!$B$8</f>
        <v>2.5672604863389184E-3</v>
      </c>
      <c r="V43" s="5">
        <f>'[3]Qc, Winter, S3'!V43*Main!$B$8</f>
        <v>2.858357046928833E-3</v>
      </c>
      <c r="W43" s="5">
        <f>'[3]Qc, Winter, S3'!W43*Main!$B$8</f>
        <v>2.899632709299983E-3</v>
      </c>
      <c r="X43" s="5">
        <f>'[3]Qc, Winter, S3'!X43*Main!$B$8</f>
        <v>2.6778661286209226E-3</v>
      </c>
      <c r="Y43" s="5">
        <f>'[3]Qc, Winter, S3'!Y43*Main!$B$8</f>
        <v>2.4124266764725044E-3</v>
      </c>
    </row>
    <row r="44" spans="1:25" x14ac:dyDescent="0.3">
      <c r="A44">
        <v>58</v>
      </c>
      <c r="B44" s="5">
        <f>'[3]Qc, Winter, S3'!B44*Main!$B$8</f>
        <v>1.1117292168354127E-2</v>
      </c>
      <c r="C44" s="5">
        <f>'[3]Qc, Winter, S3'!C44*Main!$B$8</f>
        <v>1.0411979653354855E-2</v>
      </c>
      <c r="D44" s="5">
        <f>'[3]Qc, Winter, S3'!D44*Main!$B$8</f>
        <v>1.0365620612801617E-2</v>
      </c>
      <c r="E44" s="5">
        <f>'[3]Qc, Winter, S3'!E44*Main!$B$8</f>
        <v>1.0036262880741383E-2</v>
      </c>
      <c r="F44" s="5">
        <f>'[3]Qc, Winter, S3'!F44*Main!$B$8</f>
        <v>9.5361248309357126E-3</v>
      </c>
      <c r="G44" s="5">
        <f>'[3]Qc, Winter, S3'!G44*Main!$B$8</f>
        <v>9.6849796889916205E-3</v>
      </c>
      <c r="H44" s="5">
        <f>'[3]Qc, Winter, S3'!H44*Main!$B$8</f>
        <v>9.6208820736335739E-3</v>
      </c>
      <c r="I44" s="5">
        <f>'[3]Qc, Winter, S3'!I44*Main!$B$8</f>
        <v>9.6815301946750563E-3</v>
      </c>
      <c r="J44" s="5">
        <f>'[3]Qc, Winter, S3'!J44*Main!$B$8</f>
        <v>1.0395044501349168E-2</v>
      </c>
      <c r="K44" s="5">
        <f>'[3]Qc, Winter, S3'!K44*Main!$B$8</f>
        <v>1.1091974601690832E-2</v>
      </c>
      <c r="L44" s="5">
        <f>'[3]Qc, Winter, S3'!L44*Main!$B$8</f>
        <v>1.1132729363565847E-2</v>
      </c>
      <c r="M44" s="5">
        <f>'[3]Qc, Winter, S3'!M44*Main!$B$8</f>
        <v>1.0975907045484845E-2</v>
      </c>
      <c r="N44" s="5">
        <f>'[3]Qc, Winter, S3'!N44*Main!$B$8</f>
        <v>1.1098846552056682E-2</v>
      </c>
      <c r="O44" s="5">
        <f>'[3]Qc, Winter, S3'!O44*Main!$B$8</f>
        <v>1.0894942885425153E-2</v>
      </c>
      <c r="P44" s="5">
        <f>'[3]Qc, Winter, S3'!P44*Main!$B$8</f>
        <v>9.9788039877021853E-3</v>
      </c>
      <c r="Q44" s="5">
        <f>'[3]Qc, Winter, S3'!Q44*Main!$B$8</f>
        <v>9.5987574136483841E-3</v>
      </c>
      <c r="R44" s="5">
        <f>'[3]Qc, Winter, S3'!R44*Main!$B$8</f>
        <v>9.5169133143325098E-3</v>
      </c>
      <c r="S44" s="5">
        <f>'[3]Qc, Winter, S3'!S44*Main!$B$8</f>
        <v>9.6835034363849902E-3</v>
      </c>
      <c r="T44" s="5">
        <f>'[3]Qc, Winter, S3'!T44*Main!$B$8</f>
        <v>9.3905408674852999E-3</v>
      </c>
      <c r="U44" s="5">
        <f>'[3]Qc, Winter, S3'!U44*Main!$B$8</f>
        <v>9.9961134449725753E-3</v>
      </c>
      <c r="V44" s="5">
        <f>'[3]Qc, Winter, S3'!V44*Main!$B$8</f>
        <v>1.1039296515747515E-2</v>
      </c>
      <c r="W44" s="5">
        <f>'[3]Qc, Winter, S3'!W44*Main!$B$8</f>
        <v>1.1039227540575885E-2</v>
      </c>
      <c r="X44" s="5">
        <f>'[3]Qc, Winter, S3'!X44*Main!$B$8</f>
        <v>1.036521430305728E-2</v>
      </c>
      <c r="Y44" s="5">
        <f>'[3]Qc, Winter, S3'!Y44*Main!$B$8</f>
        <v>1.0401242150437182E-2</v>
      </c>
    </row>
    <row r="45" spans="1:25" x14ac:dyDescent="0.3">
      <c r="A45">
        <v>61</v>
      </c>
      <c r="B45" s="5">
        <f>'[3]Qc, Winter, S3'!B45*Main!$B$8</f>
        <v>0.38535519019900605</v>
      </c>
      <c r="C45" s="5">
        <f>'[3]Qc, Winter, S3'!C45*Main!$B$8</f>
        <v>0.38486359642559398</v>
      </c>
      <c r="D45" s="5">
        <f>'[3]Qc, Winter, S3'!D45*Main!$B$8</f>
        <v>0.37998449547966712</v>
      </c>
      <c r="E45" s="5">
        <f>'[3]Qc, Winter, S3'!E45*Main!$B$8</f>
        <v>0.37030074759527387</v>
      </c>
      <c r="F45" s="5">
        <f>'[3]Qc, Winter, S3'!F45*Main!$B$8</f>
        <v>0.37463137563405891</v>
      </c>
      <c r="G45" s="5">
        <f>'[3]Qc, Winter, S3'!G45*Main!$B$8</f>
        <v>0.37153719247533401</v>
      </c>
      <c r="H45" s="5">
        <f>'[3]Qc, Winter, S3'!H45*Main!$B$8</f>
        <v>0.37226198173946307</v>
      </c>
      <c r="I45" s="5">
        <f>'[3]Qc, Winter, S3'!I45*Main!$B$8</f>
        <v>0.37711194462995384</v>
      </c>
      <c r="J45" s="5">
        <f>'[3]Qc, Winter, S3'!J45*Main!$B$8</f>
        <v>0.37012456550995415</v>
      </c>
      <c r="K45" s="5">
        <f>'[3]Qc, Winter, S3'!K45*Main!$B$8</f>
        <v>0.37301001563643083</v>
      </c>
      <c r="L45" s="5">
        <f>'[3]Qc, Winter, S3'!L45*Main!$B$8</f>
        <v>0.3751556498437883</v>
      </c>
      <c r="M45" s="5">
        <f>'[3]Qc, Winter, S3'!M45*Main!$B$8</f>
        <v>0.37319826028369862</v>
      </c>
      <c r="N45" s="5">
        <f>'[3]Qc, Winter, S3'!N45*Main!$B$8</f>
        <v>0.37287713395665362</v>
      </c>
      <c r="O45" s="5">
        <f>'[3]Qc, Winter, S3'!O45*Main!$B$8</f>
        <v>0.37112705745994573</v>
      </c>
      <c r="P45" s="5">
        <f>'[3]Qc, Winter, S3'!P45*Main!$B$8</f>
        <v>0.37589447215256855</v>
      </c>
      <c r="Q45" s="5">
        <f>'[3]Qc, Winter, S3'!Q45*Main!$B$8</f>
        <v>0.3702668658873674</v>
      </c>
      <c r="R45" s="5">
        <f>'[3]Qc, Winter, S3'!R45*Main!$B$8</f>
        <v>0.37180645830213677</v>
      </c>
      <c r="S45" s="5">
        <f>'[3]Qc, Winter, S3'!S45*Main!$B$8</f>
        <v>0.3740159204779146</v>
      </c>
      <c r="T45" s="5">
        <f>'[3]Qc, Winter, S3'!T45*Main!$B$8</f>
        <v>0.39205513377659201</v>
      </c>
      <c r="U45" s="5">
        <f>'[3]Qc, Winter, S3'!U45*Main!$B$8</f>
        <v>0.4080891444780087</v>
      </c>
      <c r="V45" s="5">
        <f>'[3]Qc, Winter, S3'!V45*Main!$B$8</f>
        <v>0.41196097064357645</v>
      </c>
      <c r="W45" s="5">
        <f>'[3]Qc, Winter, S3'!W45*Main!$B$8</f>
        <v>0.41444975761731989</v>
      </c>
      <c r="X45" s="5">
        <f>'[3]Qc, Winter, S3'!X45*Main!$B$8</f>
        <v>0.40171202824716706</v>
      </c>
      <c r="Y45" s="5">
        <f>'[3]Qc, Winter, S3'!Y45*Main!$B$8</f>
        <v>0.40025747614920004</v>
      </c>
    </row>
    <row r="46" spans="1:25" x14ac:dyDescent="0.3">
      <c r="A46">
        <v>62</v>
      </c>
      <c r="B46" s="5">
        <f>'[3]Qc, Winter, S3'!B46*Main!$B$8</f>
        <v>1.6983767545989787E-3</v>
      </c>
      <c r="C46" s="5">
        <f>'[3]Qc, Winter, S3'!C46*Main!$B$8</f>
        <v>1.4471450842031826E-3</v>
      </c>
      <c r="D46" s="5">
        <f>'[3]Qc, Winter, S3'!D46*Main!$B$8</f>
        <v>1.2111168291707344E-3</v>
      </c>
      <c r="E46" s="5">
        <f>'[3]Qc, Winter, S3'!E46*Main!$B$8</f>
        <v>4.8283006400560801E-4</v>
      </c>
      <c r="F46" s="5">
        <f>'[3]Qc, Winter, S3'!F46*Main!$B$8</f>
        <v>3.35408050181652E-4</v>
      </c>
      <c r="G46" s="5">
        <f>'[3]Qc, Winter, S3'!G46*Main!$B$8</f>
        <v>2.7747276862374355E-4</v>
      </c>
      <c r="H46" s="5">
        <f>'[3]Qc, Winter, S3'!H46*Main!$B$8</f>
        <v>1.5420383663221194E-4</v>
      </c>
      <c r="I46" s="5">
        <f>'[3]Qc, Winter, S3'!I46*Main!$B$8</f>
        <v>1.9618801196632471E-4</v>
      </c>
      <c r="J46" s="5">
        <f>'[3]Qc, Winter, S3'!J46*Main!$B$8</f>
        <v>3.2607101914871299E-4</v>
      </c>
      <c r="K46" s="5">
        <f>'[3]Qc, Winter, S3'!K46*Main!$B$8</f>
        <v>1.2176126349339729E-3</v>
      </c>
      <c r="L46" s="5">
        <f>'[3]Qc, Winter, S3'!L46*Main!$B$8</f>
        <v>1.6713270834257607E-3</v>
      </c>
      <c r="M46" s="5">
        <f>'[3]Qc, Winter, S3'!M46*Main!$B$8</f>
        <v>1.8380100920427013E-3</v>
      </c>
      <c r="N46" s="5">
        <f>'[3]Qc, Winter, S3'!N46*Main!$B$8</f>
        <v>2.1524182373711793E-3</v>
      </c>
      <c r="O46" s="5">
        <f>'[3]Qc, Winter, S3'!O46*Main!$B$8</f>
        <v>2.1684592872187776E-3</v>
      </c>
      <c r="P46" s="5">
        <f>'[3]Qc, Winter, S3'!P46*Main!$B$8</f>
        <v>1.6667432694200505E-3</v>
      </c>
      <c r="Q46" s="5">
        <f>'[3]Qc, Winter, S3'!Q46*Main!$B$8</f>
        <v>1.6055052727108024E-3</v>
      </c>
      <c r="R46" s="5">
        <f>'[3]Qc, Winter, S3'!R46*Main!$B$8</f>
        <v>1.6220050534331749E-3</v>
      </c>
      <c r="S46" s="5">
        <f>'[3]Qc, Winter, S3'!S46*Main!$B$8</f>
        <v>2.1706335685622831E-3</v>
      </c>
      <c r="T46" s="5">
        <f>'[3]Qc, Winter, S3'!T46*Main!$B$8</f>
        <v>4.0538047403773873E-3</v>
      </c>
      <c r="U46" s="5">
        <f>'[3]Qc, Winter, S3'!U46*Main!$B$8</f>
        <v>5.6636609669144843E-3</v>
      </c>
      <c r="V46" s="5">
        <f>'[3]Qc, Winter, S3'!V46*Main!$B$8</f>
        <v>5.9515478828513109E-3</v>
      </c>
      <c r="W46" s="5">
        <f>'[3]Qc, Winter, S3'!W46*Main!$B$8</f>
        <v>5.6270859165063339E-3</v>
      </c>
      <c r="X46" s="5">
        <f>'[3]Qc, Winter, S3'!X46*Main!$B$8</f>
        <v>4.7598965828491609E-3</v>
      </c>
      <c r="Y46" s="5">
        <f>'[3]Qc, Winter, S3'!Y46*Main!$B$8</f>
        <v>3.4601878593056327E-3</v>
      </c>
    </row>
    <row r="47" spans="1:25" x14ac:dyDescent="0.3">
      <c r="A47">
        <v>63</v>
      </c>
      <c r="B47" s="5">
        <f>'[3]Qc, Winter, S3'!B47*Main!$B$8</f>
        <v>6.7123105499581801E-4</v>
      </c>
      <c r="C47" s="5">
        <f>'[3]Qc, Winter, S3'!C47*Main!$B$8</f>
        <v>4.9078409686395801E-4</v>
      </c>
      <c r="D47" s="5">
        <f>'[3]Qc, Winter, S3'!D47*Main!$B$8</f>
        <v>4.1853582342497099E-4</v>
      </c>
      <c r="E47" s="5">
        <f>'[3]Qc, Winter, S3'!E47*Main!$B$8</f>
        <v>3.3501314433235786E-4</v>
      </c>
      <c r="F47" s="5">
        <f>'[3]Qc, Winter, S3'!F47*Main!$B$8</f>
        <v>2.4270008543368141E-4</v>
      </c>
      <c r="G47" s="5">
        <f>'[3]Qc, Winter, S3'!G47*Main!$B$8</f>
        <v>2.9371890464831611E-4</v>
      </c>
      <c r="H47" s="5">
        <f>'[3]Qc, Winter, S3'!H47*Main!$B$8</f>
        <v>4.5649515954424686E-4</v>
      </c>
      <c r="I47" s="5">
        <f>'[3]Qc, Winter, S3'!I47*Main!$B$8</f>
        <v>4.7417413980077166E-4</v>
      </c>
      <c r="J47" s="5">
        <f>'[3]Qc, Winter, S3'!J47*Main!$B$8</f>
        <v>5.6415914870665989E-4</v>
      </c>
      <c r="K47" s="5">
        <f>'[3]Qc, Winter, S3'!K47*Main!$B$8</f>
        <v>5.7993974830619112E-4</v>
      </c>
      <c r="L47" s="5">
        <f>'[3]Qc, Winter, S3'!L47*Main!$B$8</f>
        <v>5.7246909345061014E-4</v>
      </c>
      <c r="M47" s="5">
        <f>'[3]Qc, Winter, S3'!M47*Main!$B$8</f>
        <v>5.8680746819484775E-4</v>
      </c>
      <c r="N47" s="5">
        <f>'[3]Qc, Winter, S3'!N47*Main!$B$8</f>
        <v>5.9806918241689453E-4</v>
      </c>
      <c r="O47" s="5">
        <f>'[3]Qc, Winter, S3'!O47*Main!$B$8</f>
        <v>5.4223332114955133E-4</v>
      </c>
      <c r="P47" s="5">
        <f>'[3]Qc, Winter, S3'!P47*Main!$B$8</f>
        <v>3.5177061629593258E-4</v>
      </c>
      <c r="Q47" s="5">
        <f>'[3]Qc, Winter, S3'!Q47*Main!$B$8</f>
        <v>3.6340387677581557E-4</v>
      </c>
      <c r="R47" s="5">
        <f>'[3]Qc, Winter, S3'!R47*Main!$B$8</f>
        <v>4.0246442450185614E-4</v>
      </c>
      <c r="S47" s="5">
        <f>'[3]Qc, Winter, S3'!S47*Main!$B$8</f>
        <v>5.8952656142731896E-4</v>
      </c>
      <c r="T47" s="5">
        <f>'[3]Qc, Winter, S3'!T47*Main!$B$8</f>
        <v>7.5960719503175944E-4</v>
      </c>
      <c r="U47" s="5">
        <f>'[3]Qc, Winter, S3'!U47*Main!$B$8</f>
        <v>1.0946310075239957E-3</v>
      </c>
      <c r="V47" s="5">
        <f>'[3]Qc, Winter, S3'!V47*Main!$B$8</f>
        <v>1.3063617926980782E-3</v>
      </c>
      <c r="W47" s="5">
        <f>'[3]Qc, Winter, S3'!W47*Main!$B$8</f>
        <v>1.080352963063209E-3</v>
      </c>
      <c r="X47" s="5">
        <f>'[3]Qc, Winter, S3'!X47*Main!$B$8</f>
        <v>9.1175998596044116E-4</v>
      </c>
      <c r="Y47" s="5">
        <f>'[3]Qc, Winter, S3'!Y47*Main!$B$8</f>
        <v>6.8568843490283775E-4</v>
      </c>
    </row>
    <row r="48" spans="1:25" x14ac:dyDescent="0.3">
      <c r="A48">
        <v>64</v>
      </c>
      <c r="B48" s="5">
        <f>'[3]Qc, Winter, S3'!B48*Main!$B$8</f>
        <v>2.0627597477310883E-2</v>
      </c>
      <c r="C48" s="5">
        <f>'[3]Qc, Winter, S3'!C48*Main!$B$8</f>
        <v>1.9213927791269785E-2</v>
      </c>
      <c r="D48" s="5">
        <f>'[3]Qc, Winter, S3'!D48*Main!$B$8</f>
        <v>2.1846647003020213E-2</v>
      </c>
      <c r="E48" s="5">
        <f>'[3]Qc, Winter, S3'!E48*Main!$B$8</f>
        <v>1.8867058274769054E-2</v>
      </c>
      <c r="F48" s="5">
        <f>'[3]Qc, Winter, S3'!F48*Main!$B$8</f>
        <v>2.1969770995184431E-2</v>
      </c>
      <c r="G48" s="5">
        <f>'[3]Qc, Winter, S3'!G48*Main!$B$8</f>
        <v>1.9850922330076324E-2</v>
      </c>
      <c r="H48" s="5">
        <f>'[3]Qc, Winter, S3'!H48*Main!$B$8</f>
        <v>1.4985119981173E-2</v>
      </c>
      <c r="I48" s="5">
        <f>'[3]Qc, Winter, S3'!I48*Main!$B$8</f>
        <v>8.9034078563728497E-3</v>
      </c>
      <c r="J48" s="5">
        <f>'[3]Qc, Winter, S3'!J48*Main!$B$8</f>
        <v>1.5508862806180098E-2</v>
      </c>
      <c r="K48" s="5">
        <f>'[3]Qc, Winter, S3'!K48*Main!$B$8</f>
        <v>1.7864077244827147E-2</v>
      </c>
      <c r="L48" s="5">
        <f>'[3]Qc, Winter, S3'!L48*Main!$B$8</f>
        <v>2.1551104578767844E-2</v>
      </c>
      <c r="M48" s="5">
        <f>'[3]Qc, Winter, S3'!M48*Main!$B$8</f>
        <v>2.8598592709867542E-2</v>
      </c>
      <c r="N48" s="5">
        <f>'[3]Qc, Winter, S3'!N48*Main!$B$8</f>
        <v>3.0957836402140414E-2</v>
      </c>
      <c r="O48" s="5">
        <f>'[3]Qc, Winter, S3'!O48*Main!$B$8</f>
        <v>2.6684012452098543E-2</v>
      </c>
      <c r="P48" s="5">
        <f>'[3]Qc, Winter, S3'!P48*Main!$B$8</f>
        <v>2.7472202958252943E-2</v>
      </c>
      <c r="Q48" s="5">
        <f>'[3]Qc, Winter, S3'!Q48*Main!$B$8</f>
        <v>3.0902972814892338E-2</v>
      </c>
      <c r="R48" s="5">
        <f>'[3]Qc, Winter, S3'!R48*Main!$B$8</f>
        <v>2.6779366856231532E-2</v>
      </c>
      <c r="S48" s="5">
        <f>'[3]Qc, Winter, S3'!S48*Main!$B$8</f>
        <v>2.9224615598040463E-2</v>
      </c>
      <c r="T48" s="5">
        <f>'[3]Qc, Winter, S3'!T48*Main!$B$8</f>
        <v>3.1097818661985677E-2</v>
      </c>
      <c r="U48" s="5">
        <f>'[3]Qc, Winter, S3'!U48*Main!$B$8</f>
        <v>3.1159682033584348E-2</v>
      </c>
      <c r="V48" s="5">
        <f>'[3]Qc, Winter, S3'!V48*Main!$B$8</f>
        <v>3.7598041595215216E-2</v>
      </c>
      <c r="W48" s="5">
        <f>'[3]Qc, Winter, S3'!W48*Main!$B$8</f>
        <v>5.3715542971244909E-2</v>
      </c>
      <c r="X48" s="5">
        <f>'[3]Qc, Winter, S3'!X48*Main!$B$8</f>
        <v>6.8602970749801193E-2</v>
      </c>
      <c r="Y48" s="5">
        <f>'[3]Qc, Winter, S3'!Y48*Main!$B$8</f>
        <v>8.2516661315781753E-2</v>
      </c>
    </row>
    <row r="49" spans="1:25" x14ac:dyDescent="0.3">
      <c r="A49">
        <v>65</v>
      </c>
      <c r="B49" s="5">
        <f>'[3]Qc, Winter, S3'!B49*Main!$B$8</f>
        <v>4.0437799257197329E-2</v>
      </c>
      <c r="C49" s="5">
        <f>'[3]Qc, Winter, S3'!C49*Main!$B$8</f>
        <v>3.8908859000066673E-2</v>
      </c>
      <c r="D49" s="5">
        <f>'[3]Qc, Winter, S3'!D49*Main!$B$8</f>
        <v>4.0687248609158254E-2</v>
      </c>
      <c r="E49" s="5">
        <f>'[3]Qc, Winter, S3'!E49*Main!$B$8</f>
        <v>3.9697072130077372E-2</v>
      </c>
      <c r="F49" s="5">
        <f>'[3]Qc, Winter, S3'!F49*Main!$B$8</f>
        <v>4.1122001874936399E-2</v>
      </c>
      <c r="G49" s="5">
        <f>'[3]Qc, Winter, S3'!G49*Main!$B$8</f>
        <v>3.9018781144381294E-2</v>
      </c>
      <c r="H49" s="5">
        <f>'[3]Qc, Winter, S3'!H49*Main!$B$8</f>
        <v>4.1155760163269051E-2</v>
      </c>
      <c r="I49" s="5">
        <f>'[3]Qc, Winter, S3'!I49*Main!$B$8</f>
        <v>4.0221521628709525E-2</v>
      </c>
      <c r="J49" s="5">
        <f>'[3]Qc, Winter, S3'!J49*Main!$B$8</f>
        <v>4.0265002105433483E-2</v>
      </c>
      <c r="K49" s="5">
        <f>'[3]Qc, Winter, S3'!K49*Main!$B$8</f>
        <v>4.0711675936273076E-2</v>
      </c>
      <c r="L49" s="5">
        <f>'[3]Qc, Winter, S3'!L49*Main!$B$8</f>
        <v>4.0390264695785758E-2</v>
      </c>
      <c r="M49" s="5">
        <f>'[3]Qc, Winter, S3'!M49*Main!$B$8</f>
        <v>4.0760040590883458E-2</v>
      </c>
      <c r="N49" s="5">
        <f>'[3]Qc, Winter, S3'!N49*Main!$B$8</f>
        <v>4.0332469571776594E-2</v>
      </c>
      <c r="O49" s="5">
        <f>'[3]Qc, Winter, S3'!O49*Main!$B$8</f>
        <v>4.1099919887590722E-2</v>
      </c>
      <c r="P49" s="5">
        <f>'[3]Qc, Winter, S3'!P49*Main!$B$8</f>
        <v>3.9755697347285353E-2</v>
      </c>
      <c r="Q49" s="5">
        <f>'[3]Qc, Winter, S3'!Q49*Main!$B$8</f>
        <v>4.0526176132968432E-2</v>
      </c>
      <c r="R49" s="5">
        <f>'[3]Qc, Winter, S3'!R49*Main!$B$8</f>
        <v>3.9987462017042237E-2</v>
      </c>
      <c r="S49" s="5">
        <f>'[3]Qc, Winter, S3'!S49*Main!$B$8</f>
        <v>3.9897326366361514E-2</v>
      </c>
      <c r="T49" s="5">
        <f>'[3]Qc, Winter, S3'!T49*Main!$B$8</f>
        <v>4.0016529809770392E-2</v>
      </c>
      <c r="U49" s="5">
        <f>'[3]Qc, Winter, S3'!U49*Main!$B$8</f>
        <v>3.8133397080117606E-2</v>
      </c>
      <c r="V49" s="5">
        <f>'[3]Qc, Winter, S3'!V49*Main!$B$8</f>
        <v>4.6815520998079008E-2</v>
      </c>
      <c r="W49" s="5">
        <f>'[3]Qc, Winter, S3'!W49*Main!$B$8</f>
        <v>5.2225872210626877E-2</v>
      </c>
      <c r="X49" s="5">
        <f>'[3]Qc, Winter, S3'!X49*Main!$B$8</f>
        <v>5.4729158869049103E-2</v>
      </c>
      <c r="Y49" s="5">
        <f>'[3]Qc, Winter, S3'!Y49*Main!$B$8</f>
        <v>7.2323222412279245E-2</v>
      </c>
    </row>
    <row r="50" spans="1:25" x14ac:dyDescent="0.3">
      <c r="A50">
        <v>66</v>
      </c>
      <c r="B50" s="5">
        <f>'[3]Qc, Winter, S3'!B50*Main!$B$8</f>
        <v>1.6818916701865083E-2</v>
      </c>
      <c r="C50" s="5">
        <f>'[3]Qc, Winter, S3'!C50*Main!$B$8</f>
        <v>1.7809541427594649E-2</v>
      </c>
      <c r="D50" s="5">
        <f>'[3]Qc, Winter, S3'!D50*Main!$B$8</f>
        <v>1.7952851233653037E-2</v>
      </c>
      <c r="E50" s="5">
        <f>'[3]Qc, Winter, S3'!E50*Main!$B$8</f>
        <v>1.7499117656046989E-2</v>
      </c>
      <c r="F50" s="5">
        <f>'[3]Qc, Winter, S3'!F50*Main!$B$8</f>
        <v>1.6244104843718403E-2</v>
      </c>
      <c r="G50" s="5">
        <f>'[3]Qc, Winter, S3'!G50*Main!$B$8</f>
        <v>1.7383456225651545E-2</v>
      </c>
      <c r="H50" s="5">
        <f>'[3]Qc, Winter, S3'!H50*Main!$B$8</f>
        <v>1.7150657480121616E-2</v>
      </c>
      <c r="I50" s="5">
        <f>'[3]Qc, Winter, S3'!I50*Main!$B$8</f>
        <v>1.7124157035248347E-2</v>
      </c>
      <c r="J50" s="5">
        <f>'[3]Qc, Winter, S3'!J50*Main!$B$8</f>
        <v>1.6939197629421688E-2</v>
      </c>
      <c r="K50" s="5">
        <f>'[3]Qc, Winter, S3'!K50*Main!$B$8</f>
        <v>1.660501825696397E-2</v>
      </c>
      <c r="L50" s="5">
        <f>'[3]Qc, Winter, S3'!L50*Main!$B$8</f>
        <v>1.7669749171355494E-2</v>
      </c>
      <c r="M50" s="5">
        <f>'[3]Qc, Winter, S3'!M50*Main!$B$8</f>
        <v>1.7853090143755076E-2</v>
      </c>
      <c r="N50" s="5">
        <f>'[3]Qc, Winter, S3'!N50*Main!$B$8</f>
        <v>1.7590178493696481E-2</v>
      </c>
      <c r="O50" s="5">
        <f>'[3]Qc, Winter, S3'!O50*Main!$B$8</f>
        <v>1.69698720838143E-2</v>
      </c>
      <c r="P50" s="5">
        <f>'[3]Qc, Winter, S3'!P50*Main!$B$8</f>
        <v>1.6899377619072575E-2</v>
      </c>
      <c r="Q50" s="5">
        <f>'[3]Qc, Winter, S3'!Q50*Main!$B$8</f>
        <v>1.6810967083417713E-2</v>
      </c>
      <c r="R50" s="5">
        <f>'[3]Qc, Winter, S3'!R50*Main!$B$8</f>
        <v>1.6594863456296207E-2</v>
      </c>
      <c r="S50" s="5">
        <f>'[3]Qc, Winter, S3'!S50*Main!$B$8</f>
        <v>1.7380126840100509E-2</v>
      </c>
      <c r="T50" s="5">
        <f>'[3]Qc, Winter, S3'!T50*Main!$B$8</f>
        <v>1.731978644029138E-2</v>
      </c>
      <c r="U50" s="5">
        <f>'[3]Qc, Winter, S3'!U50*Main!$B$8</f>
        <v>1.6982253954823587E-2</v>
      </c>
      <c r="V50" s="5">
        <f>'[3]Qc, Winter, S3'!V50*Main!$B$8</f>
        <v>1.6673613237445956E-2</v>
      </c>
      <c r="W50" s="5">
        <f>'[3]Qc, Winter, S3'!W50*Main!$B$8</f>
        <v>1.9242808155464905E-2</v>
      </c>
      <c r="X50" s="5">
        <f>'[3]Qc, Winter, S3'!X50*Main!$B$8</f>
        <v>2.1882778956925822E-2</v>
      </c>
      <c r="Y50" s="5">
        <f>'[3]Qc, Winter, S3'!Y50*Main!$B$8</f>
        <v>2.689177431393025E-2</v>
      </c>
    </row>
    <row r="51" spans="1:25" x14ac:dyDescent="0.3">
      <c r="A51">
        <v>67</v>
      </c>
      <c r="B51" s="5">
        <f>'[3]Qc, Winter, S3'!B51*Main!$B$8</f>
        <v>1.9630953150402995E-2</v>
      </c>
      <c r="C51" s="5">
        <f>'[3]Qc, Winter, S3'!C51*Main!$B$8</f>
        <v>1.9872761892685453E-2</v>
      </c>
      <c r="D51" s="5">
        <f>'[3]Qc, Winter, S3'!D51*Main!$B$8</f>
        <v>1.9094138702670332E-2</v>
      </c>
      <c r="E51" s="5">
        <f>'[3]Qc, Winter, S3'!E51*Main!$B$8</f>
        <v>2.0510199344060748E-2</v>
      </c>
      <c r="F51" s="5">
        <f>'[3]Qc, Winter, S3'!F51*Main!$B$8</f>
        <v>1.9957000074225087E-2</v>
      </c>
      <c r="G51" s="5">
        <f>'[3]Qc, Winter, S3'!G51*Main!$B$8</f>
        <v>1.9850472244089729E-2</v>
      </c>
      <c r="H51" s="5">
        <f>'[3]Qc, Winter, S3'!H51*Main!$B$8</f>
        <v>2.0048366425901444E-2</v>
      </c>
      <c r="I51" s="5">
        <f>'[3]Qc, Winter, S3'!I51*Main!$B$8</f>
        <v>1.9607067324368909E-2</v>
      </c>
      <c r="J51" s="5">
        <f>'[3]Qc, Winter, S3'!J51*Main!$B$8</f>
        <v>2.1312212658543189E-2</v>
      </c>
      <c r="K51" s="5">
        <f>'[3]Qc, Winter, S3'!K51*Main!$B$8</f>
        <v>2.3488426778324654E-2</v>
      </c>
      <c r="L51" s="5">
        <f>'[3]Qc, Winter, S3'!L51*Main!$B$8</f>
        <v>2.5266995722862465E-2</v>
      </c>
      <c r="M51" s="5">
        <f>'[3]Qc, Winter, S3'!M51*Main!$B$8</f>
        <v>2.560616098859304E-2</v>
      </c>
      <c r="N51" s="5">
        <f>'[3]Qc, Winter, S3'!N51*Main!$B$8</f>
        <v>2.3254199786907546E-2</v>
      </c>
      <c r="O51" s="5">
        <f>'[3]Qc, Winter, S3'!O51*Main!$B$8</f>
        <v>2.2728255642289669E-2</v>
      </c>
      <c r="P51" s="5">
        <f>'[3]Qc, Winter, S3'!P51*Main!$B$8</f>
        <v>1.9710722844423881E-2</v>
      </c>
      <c r="Q51" s="5">
        <f>'[3]Qc, Winter, S3'!Q51*Main!$B$8</f>
        <v>1.925447525976233E-2</v>
      </c>
      <c r="R51" s="5">
        <f>'[3]Qc, Winter, S3'!R51*Main!$B$8</f>
        <v>1.9867335845850716E-2</v>
      </c>
      <c r="S51" s="5">
        <f>'[3]Qc, Winter, S3'!S51*Main!$B$8</f>
        <v>1.8570570246897105E-2</v>
      </c>
      <c r="T51" s="5">
        <f>'[3]Qc, Winter, S3'!T51*Main!$B$8</f>
        <v>1.6149306471435625E-2</v>
      </c>
      <c r="U51" s="5">
        <f>'[3]Qc, Winter, S3'!U51*Main!$B$8</f>
        <v>1.6007281442907428E-2</v>
      </c>
      <c r="V51" s="5">
        <f>'[3]Qc, Winter, S3'!V51*Main!$B$8</f>
        <v>1.6474753035363866E-2</v>
      </c>
      <c r="W51" s="5">
        <f>'[3]Qc, Winter, S3'!W51*Main!$B$8</f>
        <v>1.5477329380983479E-2</v>
      </c>
      <c r="X51" s="5">
        <f>'[3]Qc, Winter, S3'!X51*Main!$B$8</f>
        <v>1.4759032243941787E-2</v>
      </c>
      <c r="Y51" s="5">
        <f>'[3]Qc, Winter, S3'!Y51*Main!$B$8</f>
        <v>1.5480281518329156E-2</v>
      </c>
    </row>
    <row r="52" spans="1:25" x14ac:dyDescent="0.3">
      <c r="A52">
        <v>68</v>
      </c>
      <c r="B52" s="5">
        <f>'[3]Qc, Winter, S3'!B52*Main!$B$8</f>
        <v>6.850421173119664E-2</v>
      </c>
      <c r="C52" s="5">
        <f>'[3]Qc, Winter, S3'!C52*Main!$B$8</f>
        <v>6.5151895154435896E-2</v>
      </c>
      <c r="D52" s="5">
        <f>'[3]Qc, Winter, S3'!D52*Main!$B$8</f>
        <v>6.5410275779486798E-2</v>
      </c>
      <c r="E52" s="5">
        <f>'[3]Qc, Winter, S3'!E52*Main!$B$8</f>
        <v>6.4870090745033887E-2</v>
      </c>
      <c r="F52" s="5">
        <f>'[3]Qc, Winter, S3'!F52*Main!$B$8</f>
        <v>6.5452338310615879E-2</v>
      </c>
      <c r="G52" s="5">
        <f>'[3]Qc, Winter, S3'!G52*Main!$B$8</f>
        <v>6.5868112000301293E-2</v>
      </c>
      <c r="H52" s="5">
        <f>'[3]Qc, Winter, S3'!H52*Main!$B$8</f>
        <v>6.5535482637900391E-2</v>
      </c>
      <c r="I52" s="5">
        <f>'[3]Qc, Winter, S3'!I52*Main!$B$8</f>
        <v>6.5460149242984822E-2</v>
      </c>
      <c r="J52" s="5">
        <f>'[3]Qc, Winter, S3'!J52*Main!$B$8</f>
        <v>6.521344142417887E-2</v>
      </c>
      <c r="K52" s="5">
        <f>'[3]Qc, Winter, S3'!K52*Main!$B$8</f>
        <v>6.4680535385571322E-2</v>
      </c>
      <c r="L52" s="5">
        <f>'[3]Qc, Winter, S3'!L52*Main!$B$8</f>
        <v>6.7907447007225577E-2</v>
      </c>
      <c r="M52" s="5">
        <f>'[3]Qc, Winter, S3'!M52*Main!$B$8</f>
        <v>6.8717485904811082E-2</v>
      </c>
      <c r="N52" s="5">
        <f>'[3]Qc, Winter, S3'!N52*Main!$B$8</f>
        <v>6.7809836103344498E-2</v>
      </c>
      <c r="O52" s="5">
        <f>'[3]Qc, Winter, S3'!O52*Main!$B$8</f>
        <v>6.5904173875432515E-2</v>
      </c>
      <c r="P52" s="5">
        <f>'[3]Qc, Winter, S3'!P52*Main!$B$8</f>
        <v>6.5234591786873089E-2</v>
      </c>
      <c r="Q52" s="5">
        <f>'[3]Qc, Winter, S3'!Q52*Main!$B$8</f>
        <v>6.5108802410143371E-2</v>
      </c>
      <c r="R52" s="5">
        <f>'[3]Qc, Winter, S3'!R52*Main!$B$8</f>
        <v>6.5144697641259949E-2</v>
      </c>
      <c r="S52" s="5">
        <f>'[3]Qc, Winter, S3'!S52*Main!$B$8</f>
        <v>6.4756295506882056E-2</v>
      </c>
      <c r="T52" s="5">
        <f>'[3]Qc, Winter, S3'!T52*Main!$B$8</f>
        <v>6.509479897883258E-2</v>
      </c>
      <c r="U52" s="5">
        <f>'[3]Qc, Winter, S3'!U52*Main!$B$8</f>
        <v>6.4724714258899751E-2</v>
      </c>
      <c r="V52" s="5">
        <f>'[3]Qc, Winter, S3'!V52*Main!$B$8</f>
        <v>6.5275700253428215E-2</v>
      </c>
      <c r="W52" s="5">
        <f>'[3]Qc, Winter, S3'!W52*Main!$B$8</f>
        <v>6.881511630567401E-2</v>
      </c>
      <c r="X52" s="5">
        <f>'[3]Qc, Winter, S3'!X52*Main!$B$8</f>
        <v>7.3659670623040088E-2</v>
      </c>
      <c r="Y52" s="5">
        <f>'[3]Qc, Winter, S3'!Y52*Main!$B$8</f>
        <v>7.8345539740889841E-2</v>
      </c>
    </row>
    <row r="53" spans="1:25" x14ac:dyDescent="0.3">
      <c r="A53">
        <v>70</v>
      </c>
      <c r="B53" s="5">
        <f>'[3]Qc, Winter, S3'!B53*Main!$B$8</f>
        <v>4.1906917072074321E-2</v>
      </c>
      <c r="C53" s="5">
        <f>'[3]Qc, Winter, S3'!C53*Main!$B$8</f>
        <v>4.1608988842618787E-2</v>
      </c>
      <c r="D53" s="5">
        <f>'[3]Qc, Winter, S3'!D53*Main!$B$8</f>
        <v>4.1369043717506819E-2</v>
      </c>
      <c r="E53" s="5">
        <f>'[3]Qc, Winter, S3'!E53*Main!$B$8</f>
        <v>4.1924033398864149E-2</v>
      </c>
      <c r="F53" s="5">
        <f>'[3]Qc, Winter, S3'!F53*Main!$B$8</f>
        <v>4.1519588375300717E-2</v>
      </c>
      <c r="G53" s="5">
        <f>'[3]Qc, Winter, S3'!G53*Main!$B$8</f>
        <v>4.2201048908083447E-2</v>
      </c>
      <c r="H53" s="5">
        <f>'[3]Qc, Winter, S3'!H53*Main!$B$8</f>
        <v>4.1343608065349695E-2</v>
      </c>
      <c r="I53" s="5">
        <f>'[3]Qc, Winter, S3'!I53*Main!$B$8</f>
        <v>3.7466618694334521E-2</v>
      </c>
      <c r="J53" s="5">
        <f>'[3]Qc, Winter, S3'!J53*Main!$B$8</f>
        <v>3.2579987131136065E-2</v>
      </c>
      <c r="K53" s="5">
        <f>'[3]Qc, Winter, S3'!K53*Main!$B$8</f>
        <v>2.9861339938108009E-2</v>
      </c>
      <c r="L53" s="5">
        <f>'[3]Qc, Winter, S3'!L53*Main!$B$8</f>
        <v>2.9479628763245589E-2</v>
      </c>
      <c r="M53" s="5">
        <f>'[3]Qc, Winter, S3'!M53*Main!$B$8</f>
        <v>2.9208976995327585E-2</v>
      </c>
      <c r="N53" s="5">
        <f>'[3]Qc, Winter, S3'!N53*Main!$B$8</f>
        <v>2.9073843230213295E-2</v>
      </c>
      <c r="O53" s="5">
        <f>'[3]Qc, Winter, S3'!O53*Main!$B$8</f>
        <v>2.9208230592003673E-2</v>
      </c>
      <c r="P53" s="5">
        <f>'[3]Qc, Winter, S3'!P53*Main!$B$8</f>
        <v>2.8923279259371337E-2</v>
      </c>
      <c r="Q53" s="5">
        <f>'[3]Qc, Winter, S3'!Q53*Main!$B$8</f>
        <v>2.92293726776773E-2</v>
      </c>
      <c r="R53" s="5">
        <f>'[3]Qc, Winter, S3'!R53*Main!$B$8</f>
        <v>2.8763628775319797E-2</v>
      </c>
      <c r="S53" s="5">
        <f>'[3]Qc, Winter, S3'!S53*Main!$B$8</f>
        <v>3.0052748982316371E-2</v>
      </c>
      <c r="T53" s="5">
        <f>'[3]Qc, Winter, S3'!T53*Main!$B$8</f>
        <v>3.679382456998271E-2</v>
      </c>
      <c r="U53" s="5">
        <f>'[3]Qc, Winter, S3'!U53*Main!$B$8</f>
        <v>4.1617223374508419E-2</v>
      </c>
      <c r="V53" s="5">
        <f>'[3]Qc, Winter, S3'!V53*Main!$B$8</f>
        <v>4.1928365407509972E-2</v>
      </c>
      <c r="W53" s="5">
        <f>'[3]Qc, Winter, S3'!W53*Main!$B$8</f>
        <v>4.0994148209270206E-2</v>
      </c>
      <c r="X53" s="5">
        <f>'[3]Qc, Winter, S3'!X53*Main!$B$8</f>
        <v>3.8830897743078976E-2</v>
      </c>
      <c r="Y53" s="5">
        <f>'[3]Qc, Winter, S3'!Y53*Main!$B$8</f>
        <v>3.9305937843167819E-2</v>
      </c>
    </row>
    <row r="54" spans="1:25" x14ac:dyDescent="0.3">
      <c r="A54">
        <v>71</v>
      </c>
      <c r="B54" s="5">
        <f>'[3]Qc, Winter, S3'!B54*Main!$B$8</f>
        <v>1.9791594117919116E-3</v>
      </c>
      <c r="C54" s="5">
        <f>'[3]Qc, Winter, S3'!C54*Main!$B$8</f>
        <v>1.800682752429329E-3</v>
      </c>
      <c r="D54" s="5">
        <f>'[3]Qc, Winter, S3'!D54*Main!$B$8</f>
        <v>1.4916322305653323E-3</v>
      </c>
      <c r="E54" s="5">
        <f>'[3]Qc, Winter, S3'!E54*Main!$B$8</f>
        <v>1.405213513933298E-3</v>
      </c>
      <c r="F54" s="5">
        <f>'[3]Qc, Winter, S3'!F54*Main!$B$8</f>
        <v>1.426600783350335E-3</v>
      </c>
      <c r="G54" s="5">
        <f>'[3]Qc, Winter, S3'!G54*Main!$B$8</f>
        <v>1.3863779579989148E-3</v>
      </c>
      <c r="H54" s="5">
        <f>'[3]Qc, Winter, S3'!H54*Main!$B$8</f>
        <v>1.5366099283481004E-3</v>
      </c>
      <c r="I54" s="5">
        <f>'[3]Qc, Winter, S3'!I54*Main!$B$8</f>
        <v>1.5637370356473327E-3</v>
      </c>
      <c r="J54" s="5">
        <f>'[3]Qc, Winter, S3'!J54*Main!$B$8</f>
        <v>1.5465767486814508E-3</v>
      </c>
      <c r="K54" s="5">
        <f>'[3]Qc, Winter, S3'!K54*Main!$B$8</f>
        <v>1.7197980517673526E-3</v>
      </c>
      <c r="L54" s="5">
        <f>'[3]Qc, Winter, S3'!L54*Main!$B$8</f>
        <v>1.8226933734640921E-3</v>
      </c>
      <c r="M54" s="5">
        <f>'[3]Qc, Winter, S3'!M54*Main!$B$8</f>
        <v>1.992900553516746E-3</v>
      </c>
      <c r="N54" s="5">
        <f>'[3]Qc, Winter, S3'!N54*Main!$B$8</f>
        <v>2.1108543507495198E-3</v>
      </c>
      <c r="O54" s="5">
        <f>'[3]Qc, Winter, S3'!O54*Main!$B$8</f>
        <v>1.9178894106030285E-3</v>
      </c>
      <c r="P54" s="5">
        <f>'[3]Qc, Winter, S3'!P54*Main!$B$8</f>
        <v>1.7887666017788759E-3</v>
      </c>
      <c r="Q54" s="5">
        <f>'[3]Qc, Winter, S3'!Q54*Main!$B$8</f>
        <v>1.6937274601636701E-3</v>
      </c>
      <c r="R54" s="5">
        <f>'[3]Qc, Winter, S3'!R54*Main!$B$8</f>
        <v>1.660110984783884E-3</v>
      </c>
      <c r="S54" s="5">
        <f>'[3]Qc, Winter, S3'!S54*Main!$B$8</f>
        <v>1.8332837293489597E-3</v>
      </c>
      <c r="T54" s="5">
        <f>'[3]Qc, Winter, S3'!T54*Main!$B$8</f>
        <v>2.2633290258124651E-3</v>
      </c>
      <c r="U54" s="5">
        <f>'[3]Qc, Winter, S3'!U54*Main!$B$8</f>
        <v>2.7294891703390184E-3</v>
      </c>
      <c r="V54" s="5">
        <f>'[3]Qc, Winter, S3'!V54*Main!$B$8</f>
        <v>2.8649974246518048E-3</v>
      </c>
      <c r="W54" s="5">
        <f>'[3]Qc, Winter, S3'!W54*Main!$B$8</f>
        <v>2.7643424165295421E-3</v>
      </c>
      <c r="X54" s="5">
        <f>'[3]Qc, Winter, S3'!X54*Main!$B$8</f>
        <v>2.5684361911310414E-3</v>
      </c>
      <c r="Y54" s="5">
        <f>'[3]Qc, Winter, S3'!Y54*Main!$B$8</f>
        <v>2.2873756099798964E-3</v>
      </c>
    </row>
    <row r="55" spans="1:25" x14ac:dyDescent="0.3">
      <c r="A55">
        <v>72</v>
      </c>
      <c r="B55" s="5">
        <f>'[3]Qc, Winter, S3'!B55*Main!$B$8</f>
        <v>2.9556103835201943E-3</v>
      </c>
      <c r="C55" s="5">
        <f>'[3]Qc, Winter, S3'!C55*Main!$B$8</f>
        <v>2.9052754301405271E-3</v>
      </c>
      <c r="D55" s="5">
        <f>'[3]Qc, Winter, S3'!D55*Main!$B$8</f>
        <v>2.6780594430352721E-3</v>
      </c>
      <c r="E55" s="5">
        <f>'[3]Qc, Winter, S3'!E55*Main!$B$8</f>
        <v>2.5907839628047224E-3</v>
      </c>
      <c r="F55" s="5">
        <f>'[3]Qc, Winter, S3'!F55*Main!$B$8</f>
        <v>2.5760915155127952E-3</v>
      </c>
      <c r="G55" s="5">
        <f>'[3]Qc, Winter, S3'!G55*Main!$B$8</f>
        <v>2.558802474893207E-3</v>
      </c>
      <c r="H55" s="5">
        <f>'[3]Qc, Winter, S3'!H55*Main!$B$8</f>
        <v>2.5695666482105769E-3</v>
      </c>
      <c r="I55" s="5">
        <f>'[3]Qc, Winter, S3'!I55*Main!$B$8</f>
        <v>2.5452940094139974E-3</v>
      </c>
      <c r="J55" s="5">
        <f>'[3]Qc, Winter, S3'!J55*Main!$B$8</f>
        <v>2.5861806518171653E-3</v>
      </c>
      <c r="K55" s="5">
        <f>'[3]Qc, Winter, S3'!K55*Main!$B$8</f>
        <v>2.7091361606288193E-3</v>
      </c>
      <c r="L55" s="5">
        <f>'[3]Qc, Winter, S3'!L55*Main!$B$8</f>
        <v>2.7365536993840534E-3</v>
      </c>
      <c r="M55" s="5">
        <f>'[3]Qc, Winter, S3'!M55*Main!$B$8</f>
        <v>2.7360513762008107E-3</v>
      </c>
      <c r="N55" s="5">
        <f>'[3]Qc, Winter, S3'!N55*Main!$B$8</f>
        <v>2.8356936448697828E-3</v>
      </c>
      <c r="O55" s="5">
        <f>'[3]Qc, Winter, S3'!O55*Main!$B$8</f>
        <v>2.7641763243162619E-3</v>
      </c>
      <c r="P55" s="5">
        <f>'[3]Qc, Winter, S3'!P55*Main!$B$8</f>
        <v>2.7472542316097355E-3</v>
      </c>
      <c r="Q55" s="5">
        <f>'[3]Qc, Winter, S3'!Q55*Main!$B$8</f>
        <v>2.684293511013906E-3</v>
      </c>
      <c r="R55" s="5">
        <f>'[3]Qc, Winter, S3'!R55*Main!$B$8</f>
        <v>2.6554304365951397E-3</v>
      </c>
      <c r="S55" s="5">
        <f>'[3]Qc, Winter, S3'!S55*Main!$B$8</f>
        <v>2.8141895774954563E-3</v>
      </c>
      <c r="T55" s="5">
        <f>'[3]Qc, Winter, S3'!T55*Main!$B$8</f>
        <v>3.1087834551875968E-3</v>
      </c>
      <c r="U55" s="5">
        <f>'[3]Qc, Winter, S3'!U55*Main!$B$8</f>
        <v>3.3714995836263508E-3</v>
      </c>
      <c r="V55" s="5">
        <f>'[3]Qc, Winter, S3'!V55*Main!$B$8</f>
        <v>3.5717718454220085E-3</v>
      </c>
      <c r="W55" s="5">
        <f>'[3]Qc, Winter, S3'!W55*Main!$B$8</f>
        <v>3.5456786299620313E-3</v>
      </c>
      <c r="X55" s="5">
        <f>'[3]Qc, Winter, S3'!X55*Main!$B$8</f>
        <v>3.3324314946148789E-3</v>
      </c>
      <c r="Y55" s="5">
        <f>'[3]Qc, Winter, S3'!Y55*Main!$B$8</f>
        <v>3.0843042587437156E-3</v>
      </c>
    </row>
    <row r="56" spans="1:25" x14ac:dyDescent="0.3">
      <c r="A56">
        <v>74</v>
      </c>
      <c r="B56" s="5">
        <f>'[3]Qc, Winter, S3'!B56*Main!$B$8</f>
        <v>6.3116179596651063E-3</v>
      </c>
      <c r="C56" s="5">
        <f>'[3]Qc, Winter, S3'!C56*Main!$B$8</f>
        <v>4.2622640791446023E-3</v>
      </c>
      <c r="D56" s="5">
        <f>'[3]Qc, Winter, S3'!D56*Main!$B$8</f>
        <v>3.0444189518987952E-3</v>
      </c>
      <c r="E56" s="5">
        <f>'[3]Qc, Winter, S3'!E56*Main!$B$8</f>
        <v>3.0280611680630802E-3</v>
      </c>
      <c r="F56" s="5">
        <f>'[3]Qc, Winter, S3'!F56*Main!$B$8</f>
        <v>3.0205246649103188E-3</v>
      </c>
      <c r="G56" s="5">
        <f>'[3]Qc, Winter, S3'!G56*Main!$B$8</f>
        <v>2.8998159073558277E-3</v>
      </c>
      <c r="H56" s="5">
        <f>'[3]Qc, Winter, S3'!H56*Main!$B$8</f>
        <v>2.6821486590769615E-3</v>
      </c>
      <c r="I56" s="5">
        <f>'[3]Qc, Winter, S3'!I56*Main!$B$8</f>
        <v>4.3464465287455607E-3</v>
      </c>
      <c r="J56" s="5">
        <f>'[3]Qc, Winter, S3'!J56*Main!$B$8</f>
        <v>5.4120544394526127E-3</v>
      </c>
      <c r="K56" s="5">
        <f>'[3]Qc, Winter, S3'!K56*Main!$B$8</f>
        <v>6.9124043959765602E-3</v>
      </c>
      <c r="L56" s="5">
        <f>'[3]Qc, Winter, S3'!L56*Main!$B$8</f>
        <v>6.9077170272465131E-3</v>
      </c>
      <c r="M56" s="5">
        <f>'[3]Qc, Winter, S3'!M56*Main!$B$8</f>
        <v>6.9174202704573489E-3</v>
      </c>
      <c r="N56" s="5">
        <f>'[3]Qc, Winter, S3'!N56*Main!$B$8</f>
        <v>5.4417010718210736E-3</v>
      </c>
      <c r="O56" s="5">
        <f>'[3]Qc, Winter, S3'!O56*Main!$B$8</f>
        <v>5.6530886365411355E-3</v>
      </c>
      <c r="P56" s="5">
        <f>'[3]Qc, Winter, S3'!P56*Main!$B$8</f>
        <v>5.542294278189557E-3</v>
      </c>
      <c r="Q56" s="5">
        <f>'[3]Qc, Winter, S3'!Q56*Main!$B$8</f>
        <v>4.7583026126162857E-3</v>
      </c>
      <c r="R56" s="5">
        <f>'[3]Qc, Winter, S3'!R56*Main!$B$8</f>
        <v>4.5056495018835803E-3</v>
      </c>
      <c r="S56" s="5">
        <f>'[3]Qc, Winter, S3'!S56*Main!$B$8</f>
        <v>4.1241829589631959E-3</v>
      </c>
      <c r="T56" s="5">
        <f>'[3]Qc, Winter, S3'!T56*Main!$B$8</f>
        <v>3.9985072533163246E-3</v>
      </c>
      <c r="U56" s="5">
        <f>'[3]Qc, Winter, S3'!U56*Main!$B$8</f>
        <v>5.3755465248781819E-3</v>
      </c>
      <c r="V56" s="5">
        <f>'[3]Qc, Winter, S3'!V56*Main!$B$8</f>
        <v>5.7492703748660817E-3</v>
      </c>
      <c r="W56" s="5">
        <f>'[3]Qc, Winter, S3'!W56*Main!$B$8</f>
        <v>6.6212817167883228E-3</v>
      </c>
      <c r="X56" s="5">
        <f>'[3]Qc, Winter, S3'!X56*Main!$B$8</f>
        <v>6.5167655705252224E-3</v>
      </c>
      <c r="Y56" s="5">
        <f>'[3]Qc, Winter, S3'!Y56*Main!$B$8</f>
        <v>5.6768679649102319E-3</v>
      </c>
    </row>
    <row r="57" spans="1:25" x14ac:dyDescent="0.3">
      <c r="A57">
        <v>75</v>
      </c>
      <c r="B57" s="5">
        <f>'[3]Qc, Winter, S3'!B57*Main!$B$8</f>
        <v>8.4293855355231775E-2</v>
      </c>
      <c r="C57" s="5">
        <f>'[3]Qc, Winter, S3'!C57*Main!$B$8</f>
        <v>8.2862091366434049E-2</v>
      </c>
      <c r="D57" s="5">
        <f>'[3]Qc, Winter, S3'!D57*Main!$B$8</f>
        <v>8.2390260175263144E-2</v>
      </c>
      <c r="E57" s="5">
        <f>'[3]Qc, Winter, S3'!E57*Main!$B$8</f>
        <v>7.5078166363889656E-2</v>
      </c>
      <c r="F57" s="5">
        <f>'[3]Qc, Winter, S3'!F57*Main!$B$8</f>
        <v>7.4647216113174389E-2</v>
      </c>
      <c r="G57" s="5">
        <f>'[3]Qc, Winter, S3'!G57*Main!$B$8</f>
        <v>7.5410865805064939E-2</v>
      </c>
      <c r="H57" s="5">
        <f>'[3]Qc, Winter, S3'!H57*Main!$B$8</f>
        <v>7.5144690065951106E-2</v>
      </c>
      <c r="I57" s="5">
        <f>'[3]Qc, Winter, S3'!I57*Main!$B$8</f>
        <v>7.8609364806154575E-2</v>
      </c>
      <c r="J57" s="5">
        <f>'[3]Qc, Winter, S3'!J57*Main!$B$8</f>
        <v>8.3118832773539486E-2</v>
      </c>
      <c r="K57" s="5">
        <f>'[3]Qc, Winter, S3'!K57*Main!$B$8</f>
        <v>8.3708458843147746E-2</v>
      </c>
      <c r="L57" s="5">
        <f>'[3]Qc, Winter, S3'!L57*Main!$B$8</f>
        <v>8.4027741233937928E-2</v>
      </c>
      <c r="M57" s="5">
        <f>'[3]Qc, Winter, S3'!M57*Main!$B$8</f>
        <v>8.1879967140855908E-2</v>
      </c>
      <c r="N57" s="5">
        <f>'[3]Qc, Winter, S3'!N57*Main!$B$8</f>
        <v>8.0044029430836494E-2</v>
      </c>
      <c r="O57" s="5">
        <f>'[3]Qc, Winter, S3'!O57*Main!$B$8</f>
        <v>7.5653224693316284E-2</v>
      </c>
      <c r="P57" s="5">
        <f>'[3]Qc, Winter, S3'!P57*Main!$B$8</f>
        <v>7.4171245124169255E-2</v>
      </c>
      <c r="Q57" s="5">
        <f>'[3]Qc, Winter, S3'!Q57*Main!$B$8</f>
        <v>6.7621223772428421E-2</v>
      </c>
      <c r="R57" s="5">
        <f>'[3]Qc, Winter, S3'!R57*Main!$B$8</f>
        <v>6.6526901037938152E-2</v>
      </c>
      <c r="S57" s="5">
        <f>'[3]Qc, Winter, S3'!S57*Main!$B$8</f>
        <v>6.0987474287550407E-2</v>
      </c>
      <c r="T57" s="5">
        <f>'[3]Qc, Winter, S3'!T57*Main!$B$8</f>
        <v>6.7086785565341783E-2</v>
      </c>
      <c r="U57" s="5">
        <f>'[3]Qc, Winter, S3'!U57*Main!$B$8</f>
        <v>7.27574560650978E-2</v>
      </c>
      <c r="V57" s="5">
        <f>'[3]Qc, Winter, S3'!V57*Main!$B$8</f>
        <v>8.4205715386183475E-2</v>
      </c>
      <c r="W57" s="5">
        <f>'[3]Qc, Winter, S3'!W57*Main!$B$8</f>
        <v>9.1302090359926244E-2</v>
      </c>
      <c r="X57" s="5">
        <f>'[3]Qc, Winter, S3'!X57*Main!$B$8</f>
        <v>9.0480898085121594E-2</v>
      </c>
      <c r="Y57" s="5">
        <f>'[3]Qc, Winter, S3'!Y57*Main!$B$8</f>
        <v>8.4191285228477533E-2</v>
      </c>
    </row>
    <row r="58" spans="1:25" x14ac:dyDescent="0.3">
      <c r="A58">
        <v>76</v>
      </c>
      <c r="B58" s="5">
        <f>'[3]Qc, Winter, S3'!B58*Main!$B$8</f>
        <v>4.3095573194223691E-3</v>
      </c>
      <c r="C58" s="5">
        <f>'[3]Qc, Winter, S3'!C58*Main!$B$8</f>
        <v>3.7703611130299425E-3</v>
      </c>
      <c r="D58" s="5">
        <f>'[3]Qc, Winter, S3'!D58*Main!$B$8</f>
        <v>3.4205050635646118E-3</v>
      </c>
      <c r="E58" s="5">
        <f>'[3]Qc, Winter, S3'!E58*Main!$B$8</f>
        <v>3.3117258838273175E-3</v>
      </c>
      <c r="F58" s="5">
        <f>'[3]Qc, Winter, S3'!F58*Main!$B$8</f>
        <v>3.3649130985041456E-3</v>
      </c>
      <c r="G58" s="5">
        <f>'[3]Qc, Winter, S3'!G58*Main!$B$8</f>
        <v>3.4080058427966636E-3</v>
      </c>
      <c r="H58" s="5">
        <f>'[3]Qc, Winter, S3'!H58*Main!$B$8</f>
        <v>3.5324508474479013E-3</v>
      </c>
      <c r="I58" s="5">
        <f>'[3]Qc, Winter, S3'!I58*Main!$B$8</f>
        <v>3.6628337866742478E-3</v>
      </c>
      <c r="J58" s="5">
        <f>'[3]Qc, Winter, S3'!J58*Main!$B$8</f>
        <v>3.7435404394265286E-3</v>
      </c>
      <c r="K58" s="5">
        <f>'[3]Qc, Winter, S3'!K58*Main!$B$8</f>
        <v>3.8434674376039818E-3</v>
      </c>
      <c r="L58" s="5">
        <f>'[3]Qc, Winter, S3'!L58*Main!$B$8</f>
        <v>3.8179653853483049E-3</v>
      </c>
      <c r="M58" s="5">
        <f>'[3]Qc, Winter, S3'!M58*Main!$B$8</f>
        <v>3.9773493493366749E-3</v>
      </c>
      <c r="N58" s="5">
        <f>'[3]Qc, Winter, S3'!N58*Main!$B$8</f>
        <v>4.1694014260783936E-3</v>
      </c>
      <c r="O58" s="5">
        <f>'[3]Qc, Winter, S3'!O58*Main!$B$8</f>
        <v>4.0454598482131459E-3</v>
      </c>
      <c r="P58" s="5">
        <f>'[3]Qc, Winter, S3'!P58*Main!$B$8</f>
        <v>3.7186398506674481E-3</v>
      </c>
      <c r="Q58" s="5">
        <f>'[3]Qc, Winter, S3'!Q58*Main!$B$8</f>
        <v>3.5683313638612043E-3</v>
      </c>
      <c r="R58" s="5">
        <f>'[3]Qc, Winter, S3'!R58*Main!$B$8</f>
        <v>3.5229898450398218E-3</v>
      </c>
      <c r="S58" s="5">
        <f>'[3]Qc, Winter, S3'!S58*Main!$B$8</f>
        <v>3.6820517409601374E-3</v>
      </c>
      <c r="T58" s="5">
        <f>'[3]Qc, Winter, S3'!T58*Main!$B$8</f>
        <v>4.1765921337040606E-3</v>
      </c>
      <c r="U58" s="5">
        <f>'[3]Qc, Winter, S3'!U58*Main!$B$8</f>
        <v>4.7835800817131423E-3</v>
      </c>
      <c r="V58" s="5">
        <f>'[3]Qc, Winter, S3'!V58*Main!$B$8</f>
        <v>4.9829058202202712E-3</v>
      </c>
      <c r="W58" s="5">
        <f>'[3]Qc, Winter, S3'!W58*Main!$B$8</f>
        <v>4.9837969794377058E-3</v>
      </c>
      <c r="X58" s="5">
        <f>'[3]Qc, Winter, S3'!X58*Main!$B$8</f>
        <v>4.7728766065468038E-3</v>
      </c>
      <c r="Y58" s="5">
        <f>'[3]Qc, Winter, S3'!Y58*Main!$B$8</f>
        <v>4.3138850975909969E-3</v>
      </c>
    </row>
    <row r="59" spans="1:25" x14ac:dyDescent="0.3">
      <c r="A59">
        <v>77</v>
      </c>
      <c r="B59" s="5">
        <f>'[3]Qc, Winter, S3'!B59*Main!$B$8</f>
        <v>4.8602876459813271E-3</v>
      </c>
      <c r="C59" s="5">
        <f>'[3]Qc, Winter, S3'!C59*Main!$B$8</f>
        <v>4.8317023115869821E-3</v>
      </c>
      <c r="D59" s="5">
        <f>'[3]Qc, Winter, S3'!D59*Main!$B$8</f>
        <v>4.7669894376980108E-3</v>
      </c>
      <c r="E59" s="5">
        <f>'[3]Qc, Winter, S3'!E59*Main!$B$8</f>
        <v>4.7479855823448552E-3</v>
      </c>
      <c r="F59" s="5">
        <f>'[3]Qc, Winter, S3'!F59*Main!$B$8</f>
        <v>4.7372925914046064E-3</v>
      </c>
      <c r="G59" s="5">
        <f>'[3]Qc, Winter, S3'!G59*Main!$B$8</f>
        <v>4.7387136638739327E-3</v>
      </c>
      <c r="H59" s="5">
        <f>'[3]Qc, Winter, S3'!H59*Main!$B$8</f>
        <v>4.7269332563612447E-3</v>
      </c>
      <c r="I59" s="5">
        <f>'[3]Qc, Winter, S3'!I59*Main!$B$8</f>
        <v>4.7496599316444021E-3</v>
      </c>
      <c r="J59" s="5">
        <f>'[3]Qc, Winter, S3'!J59*Main!$B$8</f>
        <v>4.7545897251109982E-3</v>
      </c>
      <c r="K59" s="5">
        <f>'[3]Qc, Winter, S3'!K59*Main!$B$8</f>
        <v>4.7528833713318171E-3</v>
      </c>
      <c r="L59" s="5">
        <f>'[3]Qc, Winter, S3'!L59*Main!$B$8</f>
        <v>4.7481053232428013E-3</v>
      </c>
      <c r="M59" s="5">
        <f>'[3]Qc, Winter, S3'!M59*Main!$B$8</f>
        <v>4.7437703716563251E-3</v>
      </c>
      <c r="N59" s="5">
        <f>'[3]Qc, Winter, S3'!N59*Main!$B$8</f>
        <v>4.8196689951116572E-3</v>
      </c>
      <c r="O59" s="5">
        <f>'[3]Qc, Winter, S3'!O59*Main!$B$8</f>
        <v>4.8374265150969422E-3</v>
      </c>
      <c r="P59" s="5">
        <f>'[3]Qc, Winter, S3'!P59*Main!$B$8</f>
        <v>4.8069508931324082E-3</v>
      </c>
      <c r="Q59" s="5">
        <f>'[3]Qc, Winter, S3'!Q59*Main!$B$8</f>
        <v>4.7599387036873012E-3</v>
      </c>
      <c r="R59" s="5">
        <f>'[3]Qc, Winter, S3'!R59*Main!$B$8</f>
        <v>4.7523525384109673E-3</v>
      </c>
      <c r="S59" s="5">
        <f>'[3]Qc, Winter, S3'!S59*Main!$B$8</f>
        <v>4.8128218758075932E-3</v>
      </c>
      <c r="T59" s="5">
        <f>'[3]Qc, Winter, S3'!T59*Main!$B$8</f>
        <v>5.1196493738734673E-3</v>
      </c>
      <c r="U59" s="5">
        <f>'[3]Qc, Winter, S3'!U59*Main!$B$8</f>
        <v>5.3702205380257535E-3</v>
      </c>
      <c r="V59" s="5">
        <f>'[3]Qc, Winter, S3'!V59*Main!$B$8</f>
        <v>5.4049058526650876E-3</v>
      </c>
      <c r="W59" s="5">
        <f>'[3]Qc, Winter, S3'!W59*Main!$B$8</f>
        <v>5.3789500357469934E-3</v>
      </c>
      <c r="X59" s="5">
        <f>'[3]Qc, Winter, S3'!X59*Main!$B$8</f>
        <v>5.2385068378214628E-3</v>
      </c>
      <c r="Y59" s="5">
        <f>'[3]Qc, Winter, S3'!Y59*Main!$B$8</f>
        <v>5.0156804306386157E-3</v>
      </c>
    </row>
    <row r="60" spans="1:25" x14ac:dyDescent="0.3">
      <c r="A60">
        <v>78</v>
      </c>
      <c r="B60" s="5">
        <f>'[3]Qc, Winter, S3'!B60*Main!$B$8</f>
        <v>3.608649466916366E-3</v>
      </c>
      <c r="C60" s="5">
        <f>'[3]Qc, Winter, S3'!C60*Main!$B$8</f>
        <v>3.5795882958046844E-3</v>
      </c>
      <c r="D60" s="5">
        <f>'[3]Qc, Winter, S3'!D60*Main!$B$8</f>
        <v>3.4134247162135502E-3</v>
      </c>
      <c r="E60" s="5">
        <f>'[3]Qc, Winter, S3'!E60*Main!$B$8</f>
        <v>3.2263563255391929E-3</v>
      </c>
      <c r="F60" s="5">
        <f>'[3]Qc, Winter, S3'!F60*Main!$B$8</f>
        <v>3.8410770340560419E-3</v>
      </c>
      <c r="G60" s="5">
        <f>'[3]Qc, Winter, S3'!G60*Main!$B$8</f>
        <v>3.7856942017159513E-3</v>
      </c>
      <c r="H60" s="5">
        <f>'[3]Qc, Winter, S3'!H60*Main!$B$8</f>
        <v>3.5640859880309481E-3</v>
      </c>
      <c r="I60" s="5">
        <f>'[3]Qc, Winter, S3'!I60*Main!$B$8</f>
        <v>3.1563283168914639E-3</v>
      </c>
      <c r="J60" s="5">
        <f>'[3]Qc, Winter, S3'!J60*Main!$B$8</f>
        <v>3.7817460628919645E-3</v>
      </c>
      <c r="K60" s="5">
        <f>'[3]Qc, Winter, S3'!K60*Main!$B$8</f>
        <v>3.895052037159757E-3</v>
      </c>
      <c r="L60" s="5">
        <f>'[3]Qc, Winter, S3'!L60*Main!$B$8</f>
        <v>2.9550429477749342E-3</v>
      </c>
      <c r="M60" s="5">
        <f>'[3]Qc, Winter, S3'!M60*Main!$B$8</f>
        <v>3.9398294310441177E-3</v>
      </c>
      <c r="N60" s="5">
        <f>'[3]Qc, Winter, S3'!N60*Main!$B$8</f>
        <v>3.5761299726661524E-3</v>
      </c>
      <c r="O60" s="5">
        <f>'[3]Qc, Winter, S3'!O60*Main!$B$8</f>
        <v>3.379298192431299E-3</v>
      </c>
      <c r="P60" s="5">
        <f>'[3]Qc, Winter, S3'!P60*Main!$B$8</f>
        <v>3.3929028552832055E-3</v>
      </c>
      <c r="Q60" s="5">
        <f>'[3]Qc, Winter, S3'!Q60*Main!$B$8</f>
        <v>3.1993458322634592E-3</v>
      </c>
      <c r="R60" s="5">
        <f>'[3]Qc, Winter, S3'!R60*Main!$B$8</f>
        <v>3.1815940142256955E-3</v>
      </c>
      <c r="S60" s="5">
        <f>'[3]Qc, Winter, S3'!S60*Main!$B$8</f>
        <v>3.5278326378232715E-3</v>
      </c>
      <c r="T60" s="5">
        <f>'[3]Qc, Winter, S3'!T60*Main!$B$8</f>
        <v>2.9858487308943274E-3</v>
      </c>
      <c r="U60" s="5">
        <f>'[3]Qc, Winter, S3'!U60*Main!$B$8</f>
        <v>4.7926242901507954E-3</v>
      </c>
      <c r="V60" s="5">
        <f>'[3]Qc, Winter, S3'!V60*Main!$B$8</f>
        <v>5.376172819436564E-3</v>
      </c>
      <c r="W60" s="5">
        <f>'[3]Qc, Winter, S3'!W60*Main!$B$8</f>
        <v>5.5332495179505302E-3</v>
      </c>
      <c r="X60" s="5">
        <f>'[3]Qc, Winter, S3'!X60*Main!$B$8</f>
        <v>1.0703423848809774E-2</v>
      </c>
      <c r="Y60" s="5">
        <f>'[3]Qc, Winter, S3'!Y60*Main!$B$8</f>
        <v>1.3093778102493736E-2</v>
      </c>
    </row>
    <row r="61" spans="1:25" x14ac:dyDescent="0.3">
      <c r="A61">
        <v>79</v>
      </c>
      <c r="B61" s="5">
        <f>'[3]Qc, Winter, S3'!B61*Main!$B$8</f>
        <v>7.850264660454552E-2</v>
      </c>
      <c r="C61" s="5">
        <f>'[3]Qc, Winter, S3'!C61*Main!$B$8</f>
        <v>7.7690051027265034E-2</v>
      </c>
      <c r="D61" s="5">
        <f>'[3]Qc, Winter, S3'!D61*Main!$B$8</f>
        <v>7.8436862500257734E-2</v>
      </c>
      <c r="E61" s="5">
        <f>'[3]Qc, Winter, S3'!E61*Main!$B$8</f>
        <v>7.8647733946760223E-2</v>
      </c>
      <c r="F61" s="5">
        <f>'[3]Qc, Winter, S3'!F61*Main!$B$8</f>
        <v>7.891520623516686E-2</v>
      </c>
      <c r="G61" s="5">
        <f>'[3]Qc, Winter, S3'!G61*Main!$B$8</f>
        <v>8.0532746663690896E-2</v>
      </c>
      <c r="H61" s="5">
        <f>'[3]Qc, Winter, S3'!H61*Main!$B$8</f>
        <v>8.059071155858917E-2</v>
      </c>
      <c r="I61" s="5">
        <f>'[3]Qc, Winter, S3'!I61*Main!$B$8</f>
        <v>8.0632617194194511E-2</v>
      </c>
      <c r="J61" s="5">
        <f>'[3]Qc, Winter, S3'!J61*Main!$B$8</f>
        <v>8.14785939955361E-2</v>
      </c>
      <c r="K61" s="5">
        <f>'[3]Qc, Winter, S3'!K61*Main!$B$8</f>
        <v>7.9355668437950319E-2</v>
      </c>
      <c r="L61" s="5">
        <f>'[3]Qc, Winter, S3'!L61*Main!$B$8</f>
        <v>7.8421570612740923E-2</v>
      </c>
      <c r="M61" s="5">
        <f>'[3]Qc, Winter, S3'!M61*Main!$B$8</f>
        <v>7.5952480740809111E-2</v>
      </c>
      <c r="N61" s="5">
        <f>'[3]Qc, Winter, S3'!N61*Main!$B$8</f>
        <v>7.5693297428694239E-2</v>
      </c>
      <c r="O61" s="5">
        <f>'[3]Qc, Winter, S3'!O61*Main!$B$8</f>
        <v>7.6035319002265386E-2</v>
      </c>
      <c r="P61" s="5">
        <f>'[3]Qc, Winter, S3'!P61*Main!$B$8</f>
        <v>7.6153492784312202E-2</v>
      </c>
      <c r="Q61" s="5">
        <f>'[3]Qc, Winter, S3'!Q61*Main!$B$8</f>
        <v>7.6500842368007443E-2</v>
      </c>
      <c r="R61" s="5">
        <f>'[3]Qc, Winter, S3'!R61*Main!$B$8</f>
        <v>7.6825250993553043E-2</v>
      </c>
      <c r="S61" s="5">
        <f>'[3]Qc, Winter, S3'!S61*Main!$B$8</f>
        <v>7.9182693054342987E-2</v>
      </c>
      <c r="T61" s="5">
        <f>'[3]Qc, Winter, S3'!T61*Main!$B$8</f>
        <v>8.0667769516729229E-2</v>
      </c>
      <c r="U61" s="5">
        <f>'[3]Qc, Winter, S3'!U61*Main!$B$8</f>
        <v>8.052001715781662E-2</v>
      </c>
      <c r="V61" s="5">
        <f>'[3]Qc, Winter, S3'!V61*Main!$B$8</f>
        <v>8.1361349630935248E-2</v>
      </c>
      <c r="W61" s="5">
        <f>'[3]Qc, Winter, S3'!W61*Main!$B$8</f>
        <v>8.0807457482508865E-2</v>
      </c>
      <c r="X61" s="5">
        <f>'[3]Qc, Winter, S3'!X61*Main!$B$8</f>
        <v>8.0245799097624748E-2</v>
      </c>
      <c r="Y61" s="5">
        <f>'[3]Qc, Winter, S3'!Y61*Main!$B$8</f>
        <v>8.0822851453279693E-2</v>
      </c>
    </row>
    <row r="62" spans="1:25" x14ac:dyDescent="0.3">
      <c r="A62">
        <v>81</v>
      </c>
      <c r="B62" s="5">
        <f>'[3]Qc, Winter, S3'!B62*Main!$B$8</f>
        <v>2.8959740822630435E-3</v>
      </c>
      <c r="C62" s="5">
        <f>'[3]Qc, Winter, S3'!C62*Main!$B$8</f>
        <v>2.3578516813425208E-3</v>
      </c>
      <c r="D62" s="5">
        <f>'[3]Qc, Winter, S3'!D62*Main!$B$8</f>
        <v>2.3873399467169232E-3</v>
      </c>
      <c r="E62" s="5">
        <f>'[3]Qc, Winter, S3'!E62*Main!$B$8</f>
        <v>2.2712267749307666E-3</v>
      </c>
      <c r="F62" s="5">
        <f>'[3]Qc, Winter, S3'!F62*Main!$B$8</f>
        <v>2.3028963111327333E-3</v>
      </c>
      <c r="G62" s="5">
        <f>'[3]Qc, Winter, S3'!G62*Main!$B$8</f>
        <v>2.3372238745485558E-3</v>
      </c>
      <c r="H62" s="5">
        <f>'[3]Qc, Winter, S3'!H62*Main!$B$8</f>
        <v>2.0697263872125489E-3</v>
      </c>
      <c r="I62" s="5">
        <f>'[3]Qc, Winter, S3'!I62*Main!$B$8</f>
        <v>2.3765594032921535E-3</v>
      </c>
      <c r="J62" s="5">
        <f>'[3]Qc, Winter, S3'!J62*Main!$B$8</f>
        <v>2.2144578175416403E-3</v>
      </c>
      <c r="K62" s="5">
        <f>'[3]Qc, Winter, S3'!K62*Main!$B$8</f>
        <v>2.2720099650128792E-3</v>
      </c>
      <c r="L62" s="5">
        <f>'[3]Qc, Winter, S3'!L62*Main!$B$8</f>
        <v>2.2345045774898112E-3</v>
      </c>
      <c r="M62" s="5">
        <f>'[3]Qc, Winter, S3'!M62*Main!$B$8</f>
        <v>2.4676825944967991E-3</v>
      </c>
      <c r="N62" s="5">
        <f>'[3]Qc, Winter, S3'!N62*Main!$B$8</f>
        <v>3.0917017079504748E-3</v>
      </c>
      <c r="O62" s="5">
        <f>'[3]Qc, Winter, S3'!O62*Main!$B$8</f>
        <v>3.162759010092686E-3</v>
      </c>
      <c r="P62" s="5">
        <f>'[3]Qc, Winter, S3'!P62*Main!$B$8</f>
        <v>3.1374039209360236E-3</v>
      </c>
      <c r="Q62" s="5">
        <f>'[3]Qc, Winter, S3'!Q62*Main!$B$8</f>
        <v>3.3087415580682128E-3</v>
      </c>
      <c r="R62" s="5">
        <f>'[3]Qc, Winter, S3'!R62*Main!$B$8</f>
        <v>3.0403716727614551E-3</v>
      </c>
      <c r="S62" s="5">
        <f>'[3]Qc, Winter, S3'!S62*Main!$B$8</f>
        <v>2.6080235252345292E-3</v>
      </c>
      <c r="T62" s="5">
        <f>'[3]Qc, Winter, S3'!T62*Main!$B$8</f>
        <v>2.3124702488884902E-3</v>
      </c>
      <c r="U62" s="5">
        <f>'[3]Qc, Winter, S3'!U62*Main!$B$8</f>
        <v>2.328321846931351E-3</v>
      </c>
      <c r="V62" s="5">
        <f>'[3]Qc, Winter, S3'!V62*Main!$B$8</f>
        <v>2.1824060669219589E-3</v>
      </c>
      <c r="W62" s="5">
        <f>'[3]Qc, Winter, S3'!W62*Main!$B$8</f>
        <v>2.0840781891235303E-3</v>
      </c>
      <c r="X62" s="5">
        <f>'[3]Qc, Winter, S3'!X62*Main!$B$8</f>
        <v>2.2353990475154832E-3</v>
      </c>
      <c r="Y62" s="5">
        <f>'[3]Qc, Winter, S3'!Y62*Main!$B$8</f>
        <v>2.2248044611534218E-3</v>
      </c>
    </row>
    <row r="63" spans="1:25" x14ac:dyDescent="0.3">
      <c r="A63">
        <v>82</v>
      </c>
      <c r="B63" s="5">
        <f>'[3]Qc, Winter, S3'!B63*Main!$B$8</f>
        <v>8.57699251316737E-3</v>
      </c>
      <c r="C63" s="5">
        <f>'[3]Qc, Winter, S3'!C63*Main!$B$8</f>
        <v>3.9285200779701993E-3</v>
      </c>
      <c r="D63" s="5">
        <f>'[3]Qc, Winter, S3'!D63*Main!$B$8</f>
        <v>3.918199552956741E-3</v>
      </c>
      <c r="E63" s="5">
        <f>'[3]Qc, Winter, S3'!E63*Main!$B$8</f>
        <v>3.9646932330449965E-3</v>
      </c>
      <c r="F63" s="5">
        <f>'[3]Qc, Winter, S3'!F63*Main!$B$8</f>
        <v>4.4057811785854582E-3</v>
      </c>
      <c r="G63" s="5">
        <f>'[3]Qc, Winter, S3'!G63*Main!$B$8</f>
        <v>4.4606340976736545E-3</v>
      </c>
      <c r="H63" s="5">
        <f>'[3]Qc, Winter, S3'!H63*Main!$B$8</f>
        <v>4.8434843745037912E-3</v>
      </c>
      <c r="I63" s="5">
        <f>'[3]Qc, Winter, S3'!I63*Main!$B$8</f>
        <v>4.7642679533262565E-3</v>
      </c>
      <c r="J63" s="5">
        <f>'[3]Qc, Winter, S3'!J63*Main!$B$8</f>
        <v>4.8298916673482992E-3</v>
      </c>
      <c r="K63" s="5">
        <f>'[3]Qc, Winter, S3'!K63*Main!$B$8</f>
        <v>4.9325386784271784E-3</v>
      </c>
      <c r="L63" s="5">
        <f>'[3]Qc, Winter, S3'!L63*Main!$B$8</f>
        <v>4.5342567243990533E-3</v>
      </c>
      <c r="M63" s="5">
        <f>'[3]Qc, Winter, S3'!M63*Main!$B$8</f>
        <v>4.3222439687233549E-3</v>
      </c>
      <c r="N63" s="5">
        <f>'[3]Qc, Winter, S3'!N63*Main!$B$8</f>
        <v>4.3152846498067761E-3</v>
      </c>
      <c r="O63" s="5">
        <f>'[3]Qc, Winter, S3'!O63*Main!$B$8</f>
        <v>4.4645213544128167E-3</v>
      </c>
      <c r="P63" s="5">
        <f>'[3]Qc, Winter, S3'!P63*Main!$B$8</f>
        <v>4.4120558959319049E-3</v>
      </c>
      <c r="Q63" s="5">
        <f>'[3]Qc, Winter, S3'!Q63*Main!$B$8</f>
        <v>4.4995316800608628E-3</v>
      </c>
      <c r="R63" s="5">
        <f>'[3]Qc, Winter, S3'!R63*Main!$B$8</f>
        <v>4.3607907893711117E-3</v>
      </c>
      <c r="S63" s="5">
        <f>'[3]Qc, Winter, S3'!S63*Main!$B$8</f>
        <v>4.3890961765355408E-3</v>
      </c>
      <c r="T63" s="5">
        <f>'[3]Qc, Winter, S3'!T63*Main!$B$8</f>
        <v>4.7628498237975861E-3</v>
      </c>
      <c r="U63" s="5">
        <f>'[3]Qc, Winter, S3'!U63*Main!$B$8</f>
        <v>4.8603163396527234E-3</v>
      </c>
      <c r="V63" s="5">
        <f>'[3]Qc, Winter, S3'!V63*Main!$B$8</f>
        <v>4.9427558326500913E-3</v>
      </c>
      <c r="W63" s="5">
        <f>'[3]Qc, Winter, S3'!W63*Main!$B$8</f>
        <v>4.8693088626951047E-3</v>
      </c>
      <c r="X63" s="5">
        <f>'[3]Qc, Winter, S3'!X63*Main!$B$8</f>
        <v>4.74224041038272E-3</v>
      </c>
      <c r="Y63" s="5">
        <f>'[3]Qc, Winter, S3'!Y63*Main!$B$8</f>
        <v>4.8138022429136665E-3</v>
      </c>
    </row>
    <row r="64" spans="1:25" x14ac:dyDescent="0.3">
      <c r="A64">
        <v>83</v>
      </c>
      <c r="B64" s="5">
        <f>'[3]Qc, Winter, S3'!B64*Main!$B$8</f>
        <v>2.0138127219516095E-2</v>
      </c>
      <c r="C64" s="5">
        <f>'[3]Qc, Winter, S3'!C64*Main!$B$8</f>
        <v>2.0106909056837263E-2</v>
      </c>
      <c r="D64" s="5">
        <f>'[3]Qc, Winter, S3'!D64*Main!$B$8</f>
        <v>1.9969602665783584E-2</v>
      </c>
      <c r="E64" s="5">
        <f>'[3]Qc, Winter, S3'!E64*Main!$B$8</f>
        <v>2.0052035905032056E-2</v>
      </c>
      <c r="F64" s="5">
        <f>'[3]Qc, Winter, S3'!F64*Main!$B$8</f>
        <v>1.8545545502829098E-2</v>
      </c>
      <c r="G64" s="5">
        <f>'[3]Qc, Winter, S3'!G64*Main!$B$8</f>
        <v>1.8846218208380262E-2</v>
      </c>
      <c r="H64" s="5">
        <f>'[3]Qc, Winter, S3'!H64*Main!$B$8</f>
        <v>1.820210451219275E-2</v>
      </c>
      <c r="I64" s="5">
        <f>'[3]Qc, Winter, S3'!I64*Main!$B$8</f>
        <v>1.8105505060228427E-2</v>
      </c>
      <c r="J64" s="5">
        <f>'[3]Qc, Winter, S3'!J64*Main!$B$8</f>
        <v>1.8327571452986829E-2</v>
      </c>
      <c r="K64" s="5">
        <f>'[3]Qc, Winter, S3'!K64*Main!$B$8</f>
        <v>1.8391219350225863E-2</v>
      </c>
      <c r="L64" s="5">
        <f>'[3]Qc, Winter, S3'!L64*Main!$B$8</f>
        <v>1.8549863900374382E-2</v>
      </c>
      <c r="M64" s="5">
        <f>'[3]Qc, Winter, S3'!M64*Main!$B$8</f>
        <v>1.8237063704246898E-2</v>
      </c>
      <c r="N64" s="5">
        <f>'[3]Qc, Winter, S3'!N64*Main!$B$8</f>
        <v>1.8601898401982966E-2</v>
      </c>
      <c r="O64" s="5">
        <f>'[3]Qc, Winter, S3'!O64*Main!$B$8</f>
        <v>1.8234712294662652E-2</v>
      </c>
      <c r="P64" s="5">
        <f>'[3]Qc, Winter, S3'!P64*Main!$B$8</f>
        <v>1.8037214490170556E-2</v>
      </c>
      <c r="Q64" s="5">
        <f>'[3]Qc, Winter, S3'!Q64*Main!$B$8</f>
        <v>1.8504669528585805E-2</v>
      </c>
      <c r="R64" s="5">
        <f>'[3]Qc, Winter, S3'!R64*Main!$B$8</f>
        <v>1.8370154148876879E-2</v>
      </c>
      <c r="S64" s="5">
        <f>'[3]Qc, Winter, S3'!S64*Main!$B$8</f>
        <v>1.8112593868533873E-2</v>
      </c>
      <c r="T64" s="5">
        <f>'[3]Qc, Winter, S3'!T64*Main!$B$8</f>
        <v>1.8211865694547757E-2</v>
      </c>
      <c r="U64" s="5">
        <f>'[3]Qc, Winter, S3'!U64*Main!$B$8</f>
        <v>1.7987578301262932E-2</v>
      </c>
      <c r="V64" s="5">
        <f>'[3]Qc, Winter, S3'!V64*Main!$B$8</f>
        <v>1.8134301182747264E-2</v>
      </c>
      <c r="W64" s="5">
        <f>'[3]Qc, Winter, S3'!W64*Main!$B$8</f>
        <v>2.0533231165503187E-2</v>
      </c>
      <c r="X64" s="5">
        <f>'[3]Qc, Winter, S3'!X64*Main!$B$8</f>
        <v>2.4064041507469089E-2</v>
      </c>
      <c r="Y64" s="5">
        <f>'[3]Qc, Winter, S3'!Y64*Main!$B$8</f>
        <v>2.5677887441866932E-2</v>
      </c>
    </row>
    <row r="65" spans="1:25" x14ac:dyDescent="0.3">
      <c r="A65">
        <v>84</v>
      </c>
      <c r="B65" s="5">
        <f>'[3]Qc, Winter, S3'!B65*Main!$B$8</f>
        <v>4.8765621078097144E-3</v>
      </c>
      <c r="C65" s="5">
        <f>'[3]Qc, Winter, S3'!C65*Main!$B$8</f>
        <v>4.4723832364418729E-3</v>
      </c>
      <c r="D65" s="5">
        <f>'[3]Qc, Winter, S3'!D65*Main!$B$8</f>
        <v>4.4205374509028649E-3</v>
      </c>
      <c r="E65" s="5">
        <f>'[3]Qc, Winter, S3'!E65*Main!$B$8</f>
        <v>4.4724511080107545E-3</v>
      </c>
      <c r="F65" s="5">
        <f>'[3]Qc, Winter, S3'!F65*Main!$B$8</f>
        <v>4.4482237169267622E-3</v>
      </c>
      <c r="G65" s="5">
        <f>'[3]Qc, Winter, S3'!G65*Main!$B$8</f>
        <v>4.451815392063776E-3</v>
      </c>
      <c r="H65" s="5">
        <f>'[3]Qc, Winter, S3'!H65*Main!$B$8</f>
        <v>4.5050649602957566E-3</v>
      </c>
      <c r="I65" s="5">
        <f>'[3]Qc, Winter, S3'!I65*Main!$B$8</f>
        <v>4.4576597043392641E-3</v>
      </c>
      <c r="J65" s="5">
        <f>'[3]Qc, Winter, S3'!J65*Main!$B$8</f>
        <v>4.5623487483659143E-3</v>
      </c>
      <c r="K65" s="5">
        <f>'[3]Qc, Winter, S3'!K65*Main!$B$8</f>
        <v>4.6220564159339759E-3</v>
      </c>
      <c r="L65" s="5">
        <f>'[3]Qc, Winter, S3'!L65*Main!$B$8</f>
        <v>4.6316224445367201E-3</v>
      </c>
      <c r="M65" s="5">
        <f>'[3]Qc, Winter, S3'!M65*Main!$B$8</f>
        <v>4.6138389898869019E-3</v>
      </c>
      <c r="N65" s="5">
        <f>'[3]Qc, Winter, S3'!N65*Main!$B$8</f>
        <v>4.6344524498451679E-3</v>
      </c>
      <c r="O65" s="5">
        <f>'[3]Qc, Winter, S3'!O65*Main!$B$8</f>
        <v>4.6593626031613822E-3</v>
      </c>
      <c r="P65" s="5">
        <f>'[3]Qc, Winter, S3'!P65*Main!$B$8</f>
        <v>4.7141323841760428E-3</v>
      </c>
      <c r="Q65" s="5">
        <f>'[3]Qc, Winter, S3'!Q65*Main!$B$8</f>
        <v>4.657838159901507E-3</v>
      </c>
      <c r="R65" s="5">
        <f>'[3]Qc, Winter, S3'!R65*Main!$B$8</f>
        <v>4.6147996760773366E-3</v>
      </c>
      <c r="S65" s="5">
        <f>'[3]Qc, Winter, S3'!S65*Main!$B$8</f>
        <v>4.717819337016798E-3</v>
      </c>
      <c r="T65" s="5">
        <f>'[3]Qc, Winter, S3'!T65*Main!$B$8</f>
        <v>5.5132470860459913E-3</v>
      </c>
      <c r="U65" s="5">
        <f>'[3]Qc, Winter, S3'!U65*Main!$B$8</f>
        <v>6.2735375951113465E-3</v>
      </c>
      <c r="V65" s="5">
        <f>'[3]Qc, Winter, S3'!V65*Main!$B$8</f>
        <v>6.2869386432566074E-3</v>
      </c>
      <c r="W65" s="5">
        <f>'[3]Qc, Winter, S3'!W65*Main!$B$8</f>
        <v>6.2520423565589865E-3</v>
      </c>
      <c r="X65" s="5">
        <f>'[3]Qc, Winter, S3'!X65*Main!$B$8</f>
        <v>5.9127058484689859E-3</v>
      </c>
      <c r="Y65" s="5">
        <f>'[3]Qc, Winter, S3'!Y65*Main!$B$8</f>
        <v>5.4756602158535072E-3</v>
      </c>
    </row>
    <row r="66" spans="1:25" x14ac:dyDescent="0.3">
      <c r="A66">
        <v>85</v>
      </c>
      <c r="B66" s="5">
        <f>'[3]Qc, Winter, S3'!B66*Main!$B$8</f>
        <v>2.384388048485173E-2</v>
      </c>
      <c r="C66" s="5">
        <f>'[3]Qc, Winter, S3'!C66*Main!$B$8</f>
        <v>1.1557923590225307E-2</v>
      </c>
      <c r="D66" s="5">
        <f>'[3]Qc, Winter, S3'!D66*Main!$B$8</f>
        <v>1.0342051888623225E-2</v>
      </c>
      <c r="E66" s="5">
        <f>'[3]Qc, Winter, S3'!E66*Main!$B$8</f>
        <v>1.0239584764791953E-2</v>
      </c>
      <c r="F66" s="5">
        <f>'[3]Qc, Winter, S3'!F66*Main!$B$8</f>
        <v>1.0611525744543613E-2</v>
      </c>
      <c r="G66" s="5">
        <f>'[3]Qc, Winter, S3'!G66*Main!$B$8</f>
        <v>1.0310039867702403E-2</v>
      </c>
      <c r="H66" s="5">
        <f>'[3]Qc, Winter, S3'!H66*Main!$B$8</f>
        <v>1.0487147875726095E-2</v>
      </c>
      <c r="I66" s="5">
        <f>'[3]Qc, Winter, S3'!I66*Main!$B$8</f>
        <v>1.1033072012326011E-2</v>
      </c>
      <c r="J66" s="5">
        <f>'[3]Qc, Winter, S3'!J66*Main!$B$8</f>
        <v>1.4007365286734054E-2</v>
      </c>
      <c r="K66" s="5">
        <f>'[3]Qc, Winter, S3'!K66*Main!$B$8</f>
        <v>1.5443906036084252E-2</v>
      </c>
      <c r="L66" s="5">
        <f>'[3]Qc, Winter, S3'!L66*Main!$B$8</f>
        <v>1.5539478769627172E-2</v>
      </c>
      <c r="M66" s="5">
        <f>'[3]Qc, Winter, S3'!M66*Main!$B$8</f>
        <v>1.6121608065781522E-2</v>
      </c>
      <c r="N66" s="5">
        <f>'[3]Qc, Winter, S3'!N66*Main!$B$8</f>
        <v>1.3453922304625309E-2</v>
      </c>
      <c r="O66" s="5">
        <f>'[3]Qc, Winter, S3'!O66*Main!$B$8</f>
        <v>1.3675499065632051E-2</v>
      </c>
      <c r="P66" s="5">
        <f>'[3]Qc, Winter, S3'!P66*Main!$B$8</f>
        <v>1.3009091490371626E-2</v>
      </c>
      <c r="Q66" s="5">
        <f>'[3]Qc, Winter, S3'!Q66*Main!$B$8</f>
        <v>1.2609467371470513E-2</v>
      </c>
      <c r="R66" s="5">
        <f>'[3]Qc, Winter, S3'!R66*Main!$B$8</f>
        <v>1.3487880896856371E-2</v>
      </c>
      <c r="S66" s="5">
        <f>'[3]Qc, Winter, S3'!S66*Main!$B$8</f>
        <v>1.2926523059786761E-2</v>
      </c>
      <c r="T66" s="5">
        <f>'[3]Qc, Winter, S3'!T66*Main!$B$8</f>
        <v>1.3535623119517988E-2</v>
      </c>
      <c r="U66" s="5">
        <f>'[3]Qc, Winter, S3'!U66*Main!$B$8</f>
        <v>1.3338990723512587E-2</v>
      </c>
      <c r="V66" s="5">
        <f>'[3]Qc, Winter, S3'!V66*Main!$B$8</f>
        <v>1.3079973687544799E-2</v>
      </c>
      <c r="W66" s="5">
        <f>'[3]Qc, Winter, S3'!W66*Main!$B$8</f>
        <v>1.5005553369949869E-2</v>
      </c>
      <c r="X66" s="5">
        <f>'[3]Qc, Winter, S3'!X66*Main!$B$8</f>
        <v>1.5281869011094381E-2</v>
      </c>
      <c r="Y66" s="5">
        <f>'[3]Qc, Winter, S3'!Y66*Main!$B$8</f>
        <v>1.453027084512448E-2</v>
      </c>
    </row>
    <row r="67" spans="1:25" x14ac:dyDescent="0.3">
      <c r="A67">
        <v>87</v>
      </c>
      <c r="B67" s="5">
        <f>'[3]Qc, Winter, S3'!B67*Main!$B$8</f>
        <v>2.905692959846115E-3</v>
      </c>
      <c r="C67" s="5">
        <f>'[3]Qc, Winter, S3'!C67*Main!$B$8</f>
        <v>2.9110114054131113E-3</v>
      </c>
      <c r="D67" s="5">
        <f>'[3]Qc, Winter, S3'!D67*Main!$B$8</f>
        <v>2.9032155556150282E-3</v>
      </c>
      <c r="E67" s="5">
        <f>'[3]Qc, Winter, S3'!E67*Main!$B$8</f>
        <v>2.9325691814544121E-3</v>
      </c>
      <c r="F67" s="5">
        <f>'[3]Qc, Winter, S3'!F67*Main!$B$8</f>
        <v>2.9538361581721308E-3</v>
      </c>
      <c r="G67" s="5">
        <f>'[3]Qc, Winter, S3'!G67*Main!$B$8</f>
        <v>2.8280191913737656E-3</v>
      </c>
      <c r="H67" s="5">
        <f>'[3]Qc, Winter, S3'!H67*Main!$B$8</f>
        <v>2.9485870556443441E-3</v>
      </c>
      <c r="I67" s="5">
        <f>'[3]Qc, Winter, S3'!I67*Main!$B$8</f>
        <v>2.7673232475466177E-3</v>
      </c>
      <c r="J67" s="5">
        <f>'[3]Qc, Winter, S3'!J67*Main!$B$8</f>
        <v>2.8964592996037226E-3</v>
      </c>
      <c r="K67" s="5">
        <f>'[3]Qc, Winter, S3'!K67*Main!$B$8</f>
        <v>2.8397615245917157E-3</v>
      </c>
      <c r="L67" s="5">
        <f>'[3]Qc, Winter, S3'!L67*Main!$B$8</f>
        <v>2.8676425765002908E-3</v>
      </c>
      <c r="M67" s="5">
        <f>'[3]Qc, Winter, S3'!M67*Main!$B$8</f>
        <v>2.8835806234249247E-3</v>
      </c>
      <c r="N67" s="5">
        <f>'[3]Qc, Winter, S3'!N67*Main!$B$8</f>
        <v>2.9367790580630045E-3</v>
      </c>
      <c r="O67" s="5">
        <f>'[3]Qc, Winter, S3'!O67*Main!$B$8</f>
        <v>2.8833797677251436E-3</v>
      </c>
      <c r="P67" s="5">
        <f>'[3]Qc, Winter, S3'!P67*Main!$B$8</f>
        <v>2.8990959904978222E-3</v>
      </c>
      <c r="Q67" s="5">
        <f>'[3]Qc, Winter, S3'!Q67*Main!$B$8</f>
        <v>2.799819382205374E-3</v>
      </c>
      <c r="R67" s="5">
        <f>'[3]Qc, Winter, S3'!R67*Main!$B$8</f>
        <v>3.0083958867974602E-3</v>
      </c>
      <c r="S67" s="5">
        <f>'[3]Qc, Winter, S3'!S67*Main!$B$8</f>
        <v>2.853426701660864E-3</v>
      </c>
      <c r="T67" s="5">
        <f>'[3]Qc, Winter, S3'!T67*Main!$B$8</f>
        <v>2.8984759496883338E-3</v>
      </c>
      <c r="U67" s="5">
        <f>'[3]Qc, Winter, S3'!U67*Main!$B$8</f>
        <v>2.7866773128378524E-3</v>
      </c>
      <c r="V67" s="5">
        <f>'[3]Qc, Winter, S3'!V67*Main!$B$8</f>
        <v>2.888777672689856E-3</v>
      </c>
      <c r="W67" s="5">
        <f>'[3]Qc, Winter, S3'!W67*Main!$B$8</f>
        <v>3.4180905646900503E-3</v>
      </c>
      <c r="X67" s="5">
        <f>'[3]Qc, Winter, S3'!X67*Main!$B$8</f>
        <v>4.0359263758914105E-3</v>
      </c>
      <c r="Y67" s="5">
        <f>'[3]Qc, Winter, S3'!Y67*Main!$B$8</f>
        <v>4.4628446139739885E-3</v>
      </c>
    </row>
    <row r="68" spans="1:25" x14ac:dyDescent="0.3">
      <c r="A68">
        <v>88</v>
      </c>
      <c r="B68" s="5">
        <f>'[3]Qc, Winter, S3'!B68*Main!$B$8</f>
        <v>3.5335014772621383E-3</v>
      </c>
      <c r="C68" s="5">
        <f>'[3]Qc, Winter, S3'!C68*Main!$B$8</f>
        <v>3.2024782247243259E-3</v>
      </c>
      <c r="D68" s="5">
        <f>'[3]Qc, Winter, S3'!D68*Main!$B$8</f>
        <v>3.1594940013685026E-3</v>
      </c>
      <c r="E68" s="5">
        <f>'[3]Qc, Winter, S3'!E68*Main!$B$8</f>
        <v>3.2929158946898847E-3</v>
      </c>
      <c r="F68" s="5">
        <f>'[3]Qc, Winter, S3'!F68*Main!$B$8</f>
        <v>3.2610611371603729E-3</v>
      </c>
      <c r="G68" s="5">
        <f>'[3]Qc, Winter, S3'!G68*Main!$B$8</f>
        <v>3.3755293890535454E-3</v>
      </c>
      <c r="H68" s="5">
        <f>'[3]Qc, Winter, S3'!H68*Main!$B$8</f>
        <v>3.2492273888482912E-3</v>
      </c>
      <c r="I68" s="5">
        <f>'[3]Qc, Winter, S3'!I68*Main!$B$8</f>
        <v>3.2108812399665254E-3</v>
      </c>
      <c r="J68" s="5">
        <f>'[3]Qc, Winter, S3'!J68*Main!$B$8</f>
        <v>3.1884998084090906E-3</v>
      </c>
      <c r="K68" s="5">
        <f>'[3]Qc, Winter, S3'!K68*Main!$B$8</f>
        <v>3.2998603149693917E-3</v>
      </c>
      <c r="L68" s="5">
        <f>'[3]Qc, Winter, S3'!L68*Main!$B$8</f>
        <v>3.2068429735849454E-3</v>
      </c>
      <c r="M68" s="5">
        <f>'[3]Qc, Winter, S3'!M68*Main!$B$8</f>
        <v>3.1767812026501797E-3</v>
      </c>
      <c r="N68" s="5">
        <f>'[3]Qc, Winter, S3'!N68*Main!$B$8</f>
        <v>3.3191018127805296E-3</v>
      </c>
      <c r="O68" s="5">
        <f>'[3]Qc, Winter, S3'!O68*Main!$B$8</f>
        <v>3.2340169840008848E-3</v>
      </c>
      <c r="P68" s="5">
        <f>'[3]Qc, Winter, S3'!P68*Main!$B$8</f>
        <v>3.2504201994829787E-3</v>
      </c>
      <c r="Q68" s="5">
        <f>'[3]Qc, Winter, S3'!Q68*Main!$B$8</f>
        <v>3.2505136378488107E-3</v>
      </c>
      <c r="R68" s="5">
        <f>'[3]Qc, Winter, S3'!R68*Main!$B$8</f>
        <v>3.2014147195447173E-3</v>
      </c>
      <c r="S68" s="5">
        <f>'[3]Qc, Winter, S3'!S68*Main!$B$8</f>
        <v>3.27468400945759E-3</v>
      </c>
      <c r="T68" s="5">
        <f>'[3]Qc, Winter, S3'!T68*Main!$B$8</f>
        <v>3.3184444334114667E-3</v>
      </c>
      <c r="U68" s="5">
        <f>'[3]Qc, Winter, S3'!U68*Main!$B$8</f>
        <v>3.3301093305034032E-3</v>
      </c>
      <c r="V68" s="5">
        <f>'[3]Qc, Winter, S3'!V68*Main!$B$8</f>
        <v>3.2815997360656993E-3</v>
      </c>
      <c r="W68" s="5">
        <f>'[3]Qc, Winter, S3'!W68*Main!$B$8</f>
        <v>3.7924524809989585E-3</v>
      </c>
      <c r="X68" s="5">
        <f>'[3]Qc, Winter, S3'!X68*Main!$B$8</f>
        <v>4.5258739418738642E-3</v>
      </c>
      <c r="Y68" s="5">
        <f>'[3]Qc, Winter, S3'!Y68*Main!$B$8</f>
        <v>5.5011652110498396E-3</v>
      </c>
    </row>
    <row r="69" spans="1:25" x14ac:dyDescent="0.3">
      <c r="A69">
        <v>89</v>
      </c>
      <c r="B69" s="5">
        <f>'[3]Qc, Winter, S3'!B69*Main!$B$8</f>
        <v>4.6491493115480799E-3</v>
      </c>
      <c r="C69" s="5">
        <f>'[3]Qc, Winter, S3'!C69*Main!$B$8</f>
        <v>4.4736783142643602E-3</v>
      </c>
      <c r="D69" s="5">
        <f>'[3]Qc, Winter, S3'!D69*Main!$B$8</f>
        <v>4.4450208778239403E-3</v>
      </c>
      <c r="E69" s="5">
        <f>'[3]Qc, Winter, S3'!E69*Main!$B$8</f>
        <v>4.4307472477741376E-3</v>
      </c>
      <c r="F69" s="5">
        <f>'[3]Qc, Winter, S3'!F69*Main!$B$8</f>
        <v>4.4337464721703147E-3</v>
      </c>
      <c r="G69" s="5">
        <f>'[3]Qc, Winter, S3'!G69*Main!$B$8</f>
        <v>4.4415864660782393E-3</v>
      </c>
      <c r="H69" s="5">
        <f>'[3]Qc, Winter, S3'!H69*Main!$B$8</f>
        <v>4.4273860416772582E-3</v>
      </c>
      <c r="I69" s="5">
        <f>'[3]Qc, Winter, S3'!I69*Main!$B$8</f>
        <v>4.4276051068223472E-3</v>
      </c>
      <c r="J69" s="5">
        <f>'[3]Qc, Winter, S3'!J69*Main!$B$8</f>
        <v>4.4679206348044358E-3</v>
      </c>
      <c r="K69" s="5">
        <f>'[3]Qc, Winter, S3'!K69*Main!$B$8</f>
        <v>4.5364346844183785E-3</v>
      </c>
      <c r="L69" s="5">
        <f>'[3]Qc, Winter, S3'!L69*Main!$B$8</f>
        <v>4.5224130436622581E-3</v>
      </c>
      <c r="M69" s="5">
        <f>'[3]Qc, Winter, S3'!M69*Main!$B$8</f>
        <v>4.7218154825602382E-3</v>
      </c>
      <c r="N69" s="5">
        <f>'[3]Qc, Winter, S3'!N69*Main!$B$8</f>
        <v>4.9221721699659682E-3</v>
      </c>
      <c r="O69" s="5">
        <f>'[3]Qc, Winter, S3'!O69*Main!$B$8</f>
        <v>4.8041644801324291E-3</v>
      </c>
      <c r="P69" s="5">
        <f>'[3]Qc, Winter, S3'!P69*Main!$B$8</f>
        <v>4.6266832704467816E-3</v>
      </c>
      <c r="Q69" s="5">
        <f>'[3]Qc, Winter, S3'!Q69*Main!$B$8</f>
        <v>4.5183946421301054E-3</v>
      </c>
      <c r="R69" s="5">
        <f>'[3]Qc, Winter, S3'!R69*Main!$B$8</f>
        <v>4.5454354844813557E-3</v>
      </c>
      <c r="S69" s="5">
        <f>'[3]Qc, Winter, S3'!S69*Main!$B$8</f>
        <v>4.6045863844640361E-3</v>
      </c>
      <c r="T69" s="5">
        <f>'[3]Qc, Winter, S3'!T69*Main!$B$8</f>
        <v>4.8486931955313466E-3</v>
      </c>
      <c r="U69" s="5">
        <f>'[3]Qc, Winter, S3'!U69*Main!$B$8</f>
        <v>5.2566750819620688E-3</v>
      </c>
      <c r="V69" s="5">
        <f>'[3]Qc, Winter, S3'!V69*Main!$B$8</f>
        <v>5.3800113337211103E-3</v>
      </c>
      <c r="W69" s="5">
        <f>'[3]Qc, Winter, S3'!W69*Main!$B$8</f>
        <v>5.2376657085951833E-3</v>
      </c>
      <c r="X69" s="5">
        <f>'[3]Qc, Winter, S3'!X69*Main!$B$8</f>
        <v>5.1248383300515933E-3</v>
      </c>
      <c r="Y69" s="5">
        <f>'[3]Qc, Winter, S3'!Y69*Main!$B$8</f>
        <v>4.8480920999023321E-3</v>
      </c>
    </row>
    <row r="70" spans="1:25" x14ac:dyDescent="0.3">
      <c r="A70">
        <v>90</v>
      </c>
      <c r="B70" s="5">
        <f>'[3]Qc, Winter, S3'!B70*Main!$B$8</f>
        <v>3.0929340643502286E-3</v>
      </c>
      <c r="C70" s="5">
        <f>'[3]Qc, Winter, S3'!C70*Main!$B$8</f>
        <v>3.1012498949754917E-3</v>
      </c>
      <c r="D70" s="5">
        <f>'[3]Qc, Winter, S3'!D70*Main!$B$8</f>
        <v>3.1319874386584205E-3</v>
      </c>
      <c r="E70" s="5">
        <f>'[3]Qc, Winter, S3'!E70*Main!$B$8</f>
        <v>3.0772746771189716E-3</v>
      </c>
      <c r="F70" s="5">
        <f>'[3]Qc, Winter, S3'!F70*Main!$B$8</f>
        <v>3.1730782475696069E-3</v>
      </c>
      <c r="G70" s="5">
        <f>'[3]Qc, Winter, S3'!G70*Main!$B$8</f>
        <v>2.3844417019720106E-3</v>
      </c>
      <c r="H70" s="5">
        <f>'[3]Qc, Winter, S3'!H70*Main!$B$8</f>
        <v>2.1262729686483471E-3</v>
      </c>
      <c r="I70" s="5">
        <f>'[3]Qc, Winter, S3'!I70*Main!$B$8</f>
        <v>2.1140446823545533E-3</v>
      </c>
      <c r="J70" s="5">
        <f>'[3]Qc, Winter, S3'!J70*Main!$B$8</f>
        <v>2.1930718356611401E-3</v>
      </c>
      <c r="K70" s="5">
        <f>'[3]Qc, Winter, S3'!K70*Main!$B$8</f>
        <v>2.1916088262874623E-3</v>
      </c>
      <c r="L70" s="5">
        <f>'[3]Qc, Winter, S3'!L70*Main!$B$8</f>
        <v>2.1223676863976657E-3</v>
      </c>
      <c r="M70" s="5">
        <f>'[3]Qc, Winter, S3'!M70*Main!$B$8</f>
        <v>2.0709653652287788E-3</v>
      </c>
      <c r="N70" s="5">
        <f>'[3]Qc, Winter, S3'!N70*Main!$B$8</f>
        <v>2.7626636528190122E-3</v>
      </c>
      <c r="O70" s="5">
        <f>'[3]Qc, Winter, S3'!O70*Main!$B$8</f>
        <v>3.1358583252901829E-3</v>
      </c>
      <c r="P70" s="5">
        <f>'[3]Qc, Winter, S3'!P70*Main!$B$8</f>
        <v>2.9902189977686769E-3</v>
      </c>
      <c r="Q70" s="5">
        <f>'[3]Qc, Winter, S3'!Q70*Main!$B$8</f>
        <v>3.1190607557601687E-3</v>
      </c>
      <c r="R70" s="5">
        <f>'[3]Qc, Winter, S3'!R70*Main!$B$8</f>
        <v>3.0355404678068386E-3</v>
      </c>
      <c r="S70" s="5">
        <f>'[3]Qc, Winter, S3'!S70*Main!$B$8</f>
        <v>3.0731205324490561E-3</v>
      </c>
      <c r="T70" s="5">
        <f>'[3]Qc, Winter, S3'!T70*Main!$B$8</f>
        <v>3.0094459648103257E-3</v>
      </c>
      <c r="U70" s="5">
        <f>'[3]Qc, Winter, S3'!U70*Main!$B$8</f>
        <v>2.6665424287113061E-3</v>
      </c>
      <c r="V70" s="5">
        <f>'[3]Qc, Winter, S3'!V70*Main!$B$8</f>
        <v>2.5860312975788668E-3</v>
      </c>
      <c r="W70" s="5">
        <f>'[3]Qc, Winter, S3'!W70*Main!$B$8</f>
        <v>2.6206952758984436E-3</v>
      </c>
      <c r="X70" s="5">
        <f>'[3]Qc, Winter, S3'!X70*Main!$B$8</f>
        <v>2.6413462583500754E-3</v>
      </c>
      <c r="Y70" s="5">
        <f>'[3]Qc, Winter, S3'!Y70*Main!$B$8</f>
        <v>2.4995914285608667E-3</v>
      </c>
    </row>
    <row r="71" spans="1:25" x14ac:dyDescent="0.3">
      <c r="A71">
        <v>91</v>
      </c>
      <c r="B71" s="5">
        <f>'[3]Qc, Winter, S3'!B71*Main!$B$8</f>
        <v>3.2630167764065077E-2</v>
      </c>
      <c r="C71" s="5">
        <f>'[3]Qc, Winter, S3'!C71*Main!$B$8</f>
        <v>3.2059440155747729E-2</v>
      </c>
      <c r="D71" s="5">
        <f>'[3]Qc, Winter, S3'!D71*Main!$B$8</f>
        <v>2.7949195699467119E-2</v>
      </c>
      <c r="E71" s="5">
        <f>'[3]Qc, Winter, S3'!E71*Main!$B$8</f>
        <v>2.6879726834553017E-2</v>
      </c>
      <c r="F71" s="5">
        <f>'[3]Qc, Winter, S3'!F71*Main!$B$8</f>
        <v>2.8325454524962698E-2</v>
      </c>
      <c r="G71" s="5">
        <f>'[3]Qc, Winter, S3'!G71*Main!$B$8</f>
        <v>2.4836960726691257E-2</v>
      </c>
      <c r="H71" s="5">
        <f>'[3]Qc, Winter, S3'!H71*Main!$B$8</f>
        <v>2.3798788932052332E-2</v>
      </c>
      <c r="I71" s="5">
        <f>'[3]Qc, Winter, S3'!I71*Main!$B$8</f>
        <v>2.3775726393666791E-2</v>
      </c>
      <c r="J71" s="5">
        <f>'[3]Qc, Winter, S3'!J71*Main!$B$8</f>
        <v>2.40308136841897E-2</v>
      </c>
      <c r="K71" s="5">
        <f>'[3]Qc, Winter, S3'!K71*Main!$B$8</f>
        <v>2.8693213218174408E-2</v>
      </c>
      <c r="L71" s="5">
        <f>'[3]Qc, Winter, S3'!L71*Main!$B$8</f>
        <v>3.4048867487488872E-2</v>
      </c>
      <c r="M71" s="5">
        <f>'[3]Qc, Winter, S3'!M71*Main!$B$8</f>
        <v>3.2989663967450927E-2</v>
      </c>
      <c r="N71" s="5">
        <f>'[3]Qc, Winter, S3'!N71*Main!$B$8</f>
        <v>3.3377213384773737E-2</v>
      </c>
      <c r="O71" s="5">
        <f>'[3]Qc, Winter, S3'!O71*Main!$B$8</f>
        <v>3.3996039495505878E-2</v>
      </c>
      <c r="P71" s="5">
        <f>'[3]Qc, Winter, S3'!P71*Main!$B$8</f>
        <v>3.2538449914914107E-2</v>
      </c>
      <c r="Q71" s="5">
        <f>'[3]Qc, Winter, S3'!Q71*Main!$B$8</f>
        <v>3.263105892328251E-2</v>
      </c>
      <c r="R71" s="5">
        <f>'[3]Qc, Winter, S3'!R71*Main!$B$8</f>
        <v>3.3138922008376717E-2</v>
      </c>
      <c r="S71" s="5">
        <f>'[3]Qc, Winter, S3'!S71*Main!$B$8</f>
        <v>2.8608730956494108E-2</v>
      </c>
      <c r="T71" s="5">
        <f>'[3]Qc, Winter, S3'!T71*Main!$B$8</f>
        <v>2.8877577230319577E-2</v>
      </c>
      <c r="U71" s="5">
        <f>'[3]Qc, Winter, S3'!U71*Main!$B$8</f>
        <v>2.8404546790831299E-2</v>
      </c>
      <c r="V71" s="5">
        <f>'[3]Qc, Winter, S3'!V71*Main!$B$8</f>
        <v>2.8640456040700962E-2</v>
      </c>
      <c r="W71" s="5">
        <f>'[3]Qc, Winter, S3'!W71*Main!$B$8</f>
        <v>2.8319564597107032E-2</v>
      </c>
      <c r="X71" s="5">
        <f>'[3]Qc, Winter, S3'!X71*Main!$B$8</f>
        <v>2.873417085902091E-2</v>
      </c>
      <c r="Y71" s="5">
        <f>'[3]Qc, Winter, S3'!Y71*Main!$B$8</f>
        <v>2.7912480307576433E-2</v>
      </c>
    </row>
    <row r="72" spans="1:25" x14ac:dyDescent="0.3">
      <c r="A72">
        <v>92</v>
      </c>
      <c r="B72" s="5">
        <f>'[3]Qc, Winter, S3'!B72*Main!$B$8</f>
        <v>2.5786248356163478E-4</v>
      </c>
      <c r="C72" s="5">
        <f>'[3]Qc, Winter, S3'!C72*Main!$B$8</f>
        <v>1.9776211734977116E-4</v>
      </c>
      <c r="D72" s="5">
        <f>'[3]Qc, Winter, S3'!D72*Main!$B$8</f>
        <v>1.4333445318638524E-4</v>
      </c>
      <c r="E72" s="5">
        <f>'[3]Qc, Winter, S3'!E72*Main!$B$8</f>
        <v>1.2979085635309327E-4</v>
      </c>
      <c r="F72" s="5">
        <f>'[3]Qc, Winter, S3'!F72*Main!$B$8</f>
        <v>1.39856449132215E-4</v>
      </c>
      <c r="G72" s="5">
        <f>'[3]Qc, Winter, S3'!G72*Main!$B$8</f>
        <v>1.3961236899154739E-4</v>
      </c>
      <c r="H72" s="5">
        <f>'[3]Qc, Winter, S3'!H72*Main!$B$8</f>
        <v>1.7200568466113007E-4</v>
      </c>
      <c r="I72" s="5">
        <f>'[3]Qc, Winter, S3'!I72*Main!$B$8</f>
        <v>1.712285643941213E-4</v>
      </c>
      <c r="J72" s="5">
        <f>'[3]Qc, Winter, S3'!J72*Main!$B$8</f>
        <v>1.9152804937113706E-4</v>
      </c>
      <c r="K72" s="5">
        <f>'[3]Qc, Winter, S3'!K72*Main!$B$8</f>
        <v>1.8389773998496125E-4</v>
      </c>
      <c r="L72" s="5">
        <f>'[3]Qc, Winter, S3'!L72*Main!$B$8</f>
        <v>1.9560604545157539E-4</v>
      </c>
      <c r="M72" s="5">
        <f>'[3]Qc, Winter, S3'!M72*Main!$B$8</f>
        <v>2.4022930281907096E-4</v>
      </c>
      <c r="N72" s="5">
        <f>'[3]Qc, Winter, S3'!N72*Main!$B$8</f>
        <v>2.8178877502974627E-4</v>
      </c>
      <c r="O72" s="5">
        <f>'[3]Qc, Winter, S3'!O72*Main!$B$8</f>
        <v>2.3080839797743222E-4</v>
      </c>
      <c r="P72" s="5">
        <f>'[3]Qc, Winter, S3'!P72*Main!$B$8</f>
        <v>2.1886833593414803E-4</v>
      </c>
      <c r="Q72" s="5">
        <f>'[3]Qc, Winter, S3'!Q72*Main!$B$8</f>
        <v>1.7567148511591951E-4</v>
      </c>
      <c r="R72" s="5">
        <f>'[3]Qc, Winter, S3'!R72*Main!$B$8</f>
        <v>1.6967929007246092E-4</v>
      </c>
      <c r="S72" s="5">
        <f>'[3]Qc, Winter, S3'!S72*Main!$B$8</f>
        <v>2.6287909377758692E-4</v>
      </c>
      <c r="T72" s="5">
        <f>'[3]Qc, Winter, S3'!T72*Main!$B$8</f>
        <v>4.5035636926935485E-4</v>
      </c>
      <c r="U72" s="5">
        <f>'[3]Qc, Winter, S3'!U72*Main!$B$8</f>
        <v>5.4554265791736728E-4</v>
      </c>
      <c r="V72" s="5">
        <f>'[3]Qc, Winter, S3'!V72*Main!$B$8</f>
        <v>5.231610424261409E-4</v>
      </c>
      <c r="W72" s="5">
        <f>'[3]Qc, Winter, S3'!W72*Main!$B$8</f>
        <v>4.6983035939232674E-4</v>
      </c>
      <c r="X72" s="5">
        <f>'[3]Qc, Winter, S3'!X72*Main!$B$8</f>
        <v>4.2404721553873474E-4</v>
      </c>
      <c r="Y72" s="5">
        <f>'[3]Qc, Winter, S3'!Y72*Main!$B$8</f>
        <v>3.8401549739617186E-4</v>
      </c>
    </row>
    <row r="73" spans="1:25" x14ac:dyDescent="0.3">
      <c r="A73">
        <v>93</v>
      </c>
      <c r="B73" s="5">
        <f>'[3]Qc, Winter, S3'!B73*Main!$B$8</f>
        <v>2.2201924684909294E-2</v>
      </c>
      <c r="C73" s="5">
        <f>'[3]Qc, Winter, S3'!C73*Main!$B$8</f>
        <v>2.0818636078864149E-2</v>
      </c>
      <c r="D73" s="5">
        <f>'[3]Qc, Winter, S3'!D73*Main!$B$8</f>
        <v>2.1005864859804265E-2</v>
      </c>
      <c r="E73" s="5">
        <f>'[3]Qc, Winter, S3'!E73*Main!$B$8</f>
        <v>2.1222427769601919E-2</v>
      </c>
      <c r="F73" s="5">
        <f>'[3]Qc, Winter, S3'!F73*Main!$B$8</f>
        <v>2.0888674939605546E-2</v>
      </c>
      <c r="G73" s="5">
        <f>'[3]Qc, Winter, S3'!G73*Main!$B$8</f>
        <v>2.1117276499958464E-2</v>
      </c>
      <c r="H73" s="5">
        <f>'[3]Qc, Winter, S3'!H73*Main!$B$8</f>
        <v>2.0868125120738969E-2</v>
      </c>
      <c r="I73" s="5">
        <f>'[3]Qc, Winter, S3'!I73*Main!$B$8</f>
        <v>2.1008809271930717E-2</v>
      </c>
      <c r="J73" s="5">
        <f>'[3]Qc, Winter, S3'!J73*Main!$B$8</f>
        <v>2.168579175263757E-2</v>
      </c>
      <c r="K73" s="5">
        <f>'[3]Qc, Winter, S3'!K73*Main!$B$8</f>
        <v>2.1114430676343988E-2</v>
      </c>
      <c r="L73" s="5">
        <f>'[3]Qc, Winter, S3'!L73*Main!$B$8</f>
        <v>2.1058483903000667E-2</v>
      </c>
      <c r="M73" s="5">
        <f>'[3]Qc, Winter, S3'!M73*Main!$B$8</f>
        <v>2.1160616451266098E-2</v>
      </c>
      <c r="N73" s="5">
        <f>'[3]Qc, Winter, S3'!N73*Main!$B$8</f>
        <v>2.1583869624629052E-2</v>
      </c>
      <c r="O73" s="5">
        <f>'[3]Qc, Winter, S3'!O73*Main!$B$8</f>
        <v>2.0991017724194101E-2</v>
      </c>
      <c r="P73" s="5">
        <f>'[3]Qc, Winter, S3'!P73*Main!$B$8</f>
        <v>2.1213111523087361E-2</v>
      </c>
      <c r="Q73" s="5">
        <f>'[3]Qc, Winter, S3'!Q73*Main!$B$8</f>
        <v>2.2705968016965641E-2</v>
      </c>
      <c r="R73" s="5">
        <f>'[3]Qc, Winter, S3'!R73*Main!$B$8</f>
        <v>2.2778195873753827E-2</v>
      </c>
      <c r="S73" s="5">
        <f>'[3]Qc, Winter, S3'!S73*Main!$B$8</f>
        <v>2.4299951677007704E-2</v>
      </c>
      <c r="T73" s="5">
        <f>'[3]Qc, Winter, S3'!T73*Main!$B$8</f>
        <v>2.6491749955099911E-2</v>
      </c>
      <c r="U73" s="5">
        <f>'[3]Qc, Winter, S3'!U73*Main!$B$8</f>
        <v>2.6071243832905655E-2</v>
      </c>
      <c r="V73" s="5">
        <f>'[3]Qc, Winter, S3'!V73*Main!$B$8</f>
        <v>2.6095826951941455E-2</v>
      </c>
      <c r="W73" s="5">
        <f>'[3]Qc, Winter, S3'!W73*Main!$B$8</f>
        <v>2.6427104768846032E-2</v>
      </c>
      <c r="X73" s="5">
        <f>'[3]Qc, Winter, S3'!X73*Main!$B$8</f>
        <v>2.5686071943765421E-2</v>
      </c>
      <c r="Y73" s="5">
        <f>'[3]Qc, Winter, S3'!Y73*Main!$B$8</f>
        <v>2.4718998468504103E-2</v>
      </c>
    </row>
    <row r="74" spans="1:25" x14ac:dyDescent="0.3">
      <c r="A74">
        <v>94</v>
      </c>
      <c r="B74" s="5">
        <f>'[3]Qc, Winter, S3'!B74*Main!$B$8</f>
        <v>5.2392514018074635E-3</v>
      </c>
      <c r="C74" s="5">
        <f>'[3]Qc, Winter, S3'!C74*Main!$B$8</f>
        <v>5.0921383967524004E-3</v>
      </c>
      <c r="D74" s="5">
        <f>'[3]Qc, Winter, S3'!D74*Main!$B$8</f>
        <v>4.7491403186848049E-3</v>
      </c>
      <c r="E74" s="5">
        <f>'[3]Qc, Winter, S3'!E74*Main!$B$8</f>
        <v>5.1660803325389902E-3</v>
      </c>
      <c r="F74" s="5">
        <f>'[3]Qc, Winter, S3'!F74*Main!$B$8</f>
        <v>5.0522567685833009E-3</v>
      </c>
      <c r="G74" s="5">
        <f>'[3]Qc, Winter, S3'!G74*Main!$B$8</f>
        <v>4.7590973905272307E-3</v>
      </c>
      <c r="H74" s="5">
        <f>'[3]Qc, Winter, S3'!H74*Main!$B$8</f>
        <v>4.8696818804232688E-3</v>
      </c>
      <c r="I74" s="5">
        <f>'[3]Qc, Winter, S3'!I74*Main!$B$8</f>
        <v>5.1145154138988527E-3</v>
      </c>
      <c r="J74" s="5">
        <f>'[3]Qc, Winter, S3'!J74*Main!$B$8</f>
        <v>4.9187841095356E-3</v>
      </c>
      <c r="K74" s="5">
        <f>'[3]Qc, Winter, S3'!K74*Main!$B$8</f>
        <v>5.1458476155281105E-3</v>
      </c>
      <c r="L74" s="5">
        <f>'[3]Qc, Winter, S3'!L74*Main!$B$8</f>
        <v>5.1641287950163952E-3</v>
      </c>
      <c r="M74" s="5">
        <f>'[3]Qc, Winter, S3'!M74*Main!$B$8</f>
        <v>4.8082662036719069E-3</v>
      </c>
      <c r="N74" s="5">
        <f>'[3]Qc, Winter, S3'!N74*Main!$B$8</f>
        <v>4.926199032452506E-3</v>
      </c>
      <c r="O74" s="5">
        <f>'[3]Qc, Winter, S3'!O74*Main!$B$8</f>
        <v>4.7724403155945325E-3</v>
      </c>
      <c r="P74" s="5">
        <f>'[3]Qc, Winter, S3'!P74*Main!$B$8</f>
        <v>4.9478721349807686E-3</v>
      </c>
      <c r="Q74" s="5">
        <f>'[3]Qc, Winter, S3'!Q74*Main!$B$8</f>
        <v>4.793024897947612E-3</v>
      </c>
      <c r="R74" s="5">
        <f>'[3]Qc, Winter, S3'!R74*Main!$B$8</f>
        <v>5.1103998953250483E-3</v>
      </c>
      <c r="S74" s="5">
        <f>'[3]Qc, Winter, S3'!S74*Main!$B$8</f>
        <v>5.1226406891166304E-3</v>
      </c>
      <c r="T74" s="5">
        <f>'[3]Qc, Winter, S3'!T74*Main!$B$8</f>
        <v>4.9773122097019279E-3</v>
      </c>
      <c r="U74" s="5">
        <f>'[3]Qc, Winter, S3'!U74*Main!$B$8</f>
        <v>5.0978936850730417E-3</v>
      </c>
      <c r="V74" s="5">
        <f>'[3]Qc, Winter, S3'!V74*Main!$B$8</f>
        <v>5.3342624015526446E-3</v>
      </c>
      <c r="W74" s="5">
        <f>'[3]Qc, Winter, S3'!W74*Main!$B$8</f>
        <v>6.4093537545902796E-3</v>
      </c>
      <c r="X74" s="5">
        <f>'[3]Qc, Winter, S3'!X74*Main!$B$8</f>
        <v>7.8086916875036187E-3</v>
      </c>
      <c r="Y74" s="5">
        <f>'[3]Qc, Winter, S3'!Y74*Main!$B$8</f>
        <v>1.028635452950051E-2</v>
      </c>
    </row>
    <row r="75" spans="1:25" x14ac:dyDescent="0.3">
      <c r="A75">
        <v>95</v>
      </c>
      <c r="B75" s="5">
        <f>'[3]Qc, Winter, S3'!B75*Main!$B$8</f>
        <v>7.5138185983167263E-3</v>
      </c>
      <c r="C75" s="5">
        <f>'[3]Qc, Winter, S3'!C75*Main!$B$8</f>
        <v>3.8384179032394392E-3</v>
      </c>
      <c r="D75" s="5">
        <f>'[3]Qc, Winter, S3'!D75*Main!$B$8</f>
        <v>3.3196951831903211E-3</v>
      </c>
      <c r="E75" s="5">
        <f>'[3]Qc, Winter, S3'!E75*Main!$B$8</f>
        <v>3.7075942586498353E-3</v>
      </c>
      <c r="F75" s="5">
        <f>'[3]Qc, Winter, S3'!F75*Main!$B$8</f>
        <v>3.5085589515987075E-3</v>
      </c>
      <c r="G75" s="5">
        <f>'[3]Qc, Winter, S3'!G75*Main!$B$8</f>
        <v>3.5041471156875893E-3</v>
      </c>
      <c r="H75" s="5">
        <f>'[3]Qc, Winter, S3'!H75*Main!$B$8</f>
        <v>3.4282030605858787E-3</v>
      </c>
      <c r="I75" s="5">
        <f>'[3]Qc, Winter, S3'!I75*Main!$B$8</f>
        <v>7.8374629789606728E-4</v>
      </c>
      <c r="J75" s="5">
        <f>'[3]Qc, Winter, S3'!J75*Main!$B$8</f>
        <v>8.3975836773519583E-4</v>
      </c>
      <c r="K75" s="5">
        <f>'[3]Qc, Winter, S3'!K75*Main!$B$8</f>
        <v>1.2065604212998843E-3</v>
      </c>
      <c r="L75" s="5">
        <f>'[3]Qc, Winter, S3'!L75*Main!$B$8</f>
        <v>3.3704099598484195E-3</v>
      </c>
      <c r="M75" s="5">
        <f>'[3]Qc, Winter, S3'!M75*Main!$B$8</f>
        <v>3.7051558483824428E-3</v>
      </c>
      <c r="N75" s="5">
        <f>'[3]Qc, Winter, S3'!N75*Main!$B$8</f>
        <v>3.2504998428144844E-3</v>
      </c>
      <c r="O75" s="5">
        <f>'[3]Qc, Winter, S3'!O75*Main!$B$8</f>
        <v>2.1405824657873963E-3</v>
      </c>
      <c r="P75" s="5">
        <f>'[3]Qc, Winter, S3'!P75*Main!$B$8</f>
        <v>1.4220723334157183E-3</v>
      </c>
      <c r="Q75" s="5">
        <f>'[3]Qc, Winter, S3'!Q75*Main!$B$8</f>
        <v>8.8832203870745584E-4</v>
      </c>
      <c r="R75" s="5">
        <f>'[3]Qc, Winter, S3'!R75*Main!$B$8</f>
        <v>1.2470538132578774E-3</v>
      </c>
      <c r="S75" s="5">
        <f>'[3]Qc, Winter, S3'!S75*Main!$B$8</f>
        <v>1.3402830463695645E-3</v>
      </c>
      <c r="T75" s="5">
        <f>'[3]Qc, Winter, S3'!T75*Main!$B$8</f>
        <v>1.9169978835180126E-3</v>
      </c>
      <c r="U75" s="5">
        <f>'[3]Qc, Winter, S3'!U75*Main!$B$8</f>
        <v>1.9613419293907581E-3</v>
      </c>
      <c r="V75" s="5">
        <f>'[3]Qc, Winter, S3'!V75*Main!$B$8</f>
        <v>5.4760742508170668E-3</v>
      </c>
      <c r="W75" s="5">
        <f>'[3]Qc, Winter, S3'!W75*Main!$B$8</f>
        <v>5.7522076135746881E-3</v>
      </c>
      <c r="X75" s="5">
        <f>'[3]Qc, Winter, S3'!X75*Main!$B$8</f>
        <v>7.1002408941621686E-3</v>
      </c>
      <c r="Y75" s="5">
        <f>'[3]Qc, Winter, S3'!Y75*Main!$B$8</f>
        <v>1.0021406732375455E-2</v>
      </c>
    </row>
    <row r="76" spans="1:25" x14ac:dyDescent="0.3">
      <c r="A76">
        <v>97</v>
      </c>
      <c r="B76" s="5">
        <f>'[3]Qc, Winter, S3'!B76*Main!$B$8</f>
        <v>2.9251513155968516E-3</v>
      </c>
      <c r="C76" s="5">
        <f>'[3]Qc, Winter, S3'!C76*Main!$B$8</f>
        <v>2.664996097330302E-3</v>
      </c>
      <c r="D76" s="5">
        <f>'[3]Qc, Winter, S3'!D76*Main!$B$8</f>
        <v>2.4967104735923087E-3</v>
      </c>
      <c r="E76" s="5">
        <f>'[3]Qc, Winter, S3'!E76*Main!$B$8</f>
        <v>2.464829965332056E-3</v>
      </c>
      <c r="F76" s="5">
        <f>'[3]Qc, Winter, S3'!F76*Main!$B$8</f>
        <v>2.3841661691530801E-3</v>
      </c>
      <c r="G76" s="5">
        <f>'[3]Qc, Winter, S3'!G76*Main!$B$8</f>
        <v>2.4260673903474484E-3</v>
      </c>
      <c r="H76" s="5">
        <f>'[3]Qc, Winter, S3'!H76*Main!$B$8</f>
        <v>2.4861350163445125E-3</v>
      </c>
      <c r="I76" s="5">
        <f>'[3]Qc, Winter, S3'!I76*Main!$B$8</f>
        <v>2.5647806909685489E-3</v>
      </c>
      <c r="J76" s="5">
        <f>'[3]Qc, Winter, S3'!J76*Main!$B$8</f>
        <v>2.3275301958948524E-3</v>
      </c>
      <c r="K76" s="5">
        <f>'[3]Qc, Winter, S3'!K76*Main!$B$8</f>
        <v>2.6213245133974816E-3</v>
      </c>
      <c r="L76" s="5">
        <f>'[3]Qc, Winter, S3'!L76*Main!$B$8</f>
        <v>2.5108906652762794E-3</v>
      </c>
      <c r="M76" s="5">
        <f>'[3]Qc, Winter, S3'!M76*Main!$B$8</f>
        <v>2.561823403476722E-3</v>
      </c>
      <c r="N76" s="5">
        <f>'[3]Qc, Winter, S3'!N76*Main!$B$8</f>
        <v>2.5079061555833833E-3</v>
      </c>
      <c r="O76" s="5">
        <f>'[3]Qc, Winter, S3'!O76*Main!$B$8</f>
        <v>2.0784135801618568E-3</v>
      </c>
      <c r="P76" s="5">
        <f>'[3]Qc, Winter, S3'!P76*Main!$B$8</f>
        <v>1.9845059992289319E-3</v>
      </c>
      <c r="Q76" s="5">
        <f>'[3]Qc, Winter, S3'!Q76*Main!$B$8</f>
        <v>2.0784869697444688E-3</v>
      </c>
      <c r="R76" s="5">
        <f>'[3]Qc, Winter, S3'!R76*Main!$B$8</f>
        <v>1.8734673768028955E-3</v>
      </c>
      <c r="S76" s="5">
        <f>'[3]Qc, Winter, S3'!S76*Main!$B$8</f>
        <v>2.0216815934647227E-3</v>
      </c>
      <c r="T76" s="5">
        <f>'[3]Qc, Winter, S3'!T76*Main!$B$8</f>
        <v>1.9136896503529422E-3</v>
      </c>
      <c r="U76" s="5">
        <f>'[3]Qc, Winter, S3'!U76*Main!$B$8</f>
        <v>2.4276963080006155E-3</v>
      </c>
      <c r="V76" s="5">
        <f>'[3]Qc, Winter, S3'!V76*Main!$B$8</f>
        <v>2.6053092142806242E-3</v>
      </c>
      <c r="W76" s="5">
        <f>'[3]Qc, Winter, S3'!W76*Main!$B$8</f>
        <v>3.0272582970653304E-3</v>
      </c>
      <c r="X76" s="5">
        <f>'[3]Qc, Winter, S3'!X76*Main!$B$8</f>
        <v>3.7326438337796333E-3</v>
      </c>
      <c r="Y76" s="5">
        <f>'[3]Qc, Winter, S3'!Y76*Main!$B$8</f>
        <v>4.9798308151021995E-3</v>
      </c>
    </row>
    <row r="77" spans="1:25" x14ac:dyDescent="0.3">
      <c r="A77">
        <v>99</v>
      </c>
      <c r="B77" s="5">
        <f>'[3]Qc, Winter, S3'!B77*Main!$B$8</f>
        <v>1.8294186182382342E-2</v>
      </c>
      <c r="C77" s="5">
        <f>'[3]Qc, Winter, S3'!C77*Main!$B$8</f>
        <v>1.7532513043009981E-2</v>
      </c>
      <c r="D77" s="5">
        <f>'[3]Qc, Winter, S3'!D77*Main!$B$8</f>
        <v>1.4856235550541995E-2</v>
      </c>
      <c r="E77" s="5">
        <f>'[3]Qc, Winter, S3'!E77*Main!$B$8</f>
        <v>1.45769412855859E-2</v>
      </c>
      <c r="F77" s="5">
        <f>'[3]Qc, Winter, S3'!F77*Main!$B$8</f>
        <v>1.4802036883948409E-2</v>
      </c>
      <c r="G77" s="5">
        <f>'[3]Qc, Winter, S3'!G77*Main!$B$8</f>
        <v>1.4550591298553675E-2</v>
      </c>
      <c r="H77" s="5">
        <f>'[3]Qc, Winter, S3'!H77*Main!$B$8</f>
        <v>1.3955672166241582E-2</v>
      </c>
      <c r="I77" s="5">
        <f>'[3]Qc, Winter, S3'!I77*Main!$B$8</f>
        <v>1.4277761938483928E-2</v>
      </c>
      <c r="J77" s="5">
        <f>'[3]Qc, Winter, S3'!J77*Main!$B$8</f>
        <v>1.4105235905128036E-2</v>
      </c>
      <c r="K77" s="5">
        <f>'[3]Qc, Winter, S3'!K77*Main!$B$8</f>
        <v>1.4451166991427048E-2</v>
      </c>
      <c r="L77" s="5">
        <f>'[3]Qc, Winter, S3'!L77*Main!$B$8</f>
        <v>1.4953824198434362E-2</v>
      </c>
      <c r="M77" s="5">
        <f>'[3]Qc, Winter, S3'!M77*Main!$B$8</f>
        <v>1.4737365395162421E-2</v>
      </c>
      <c r="N77" s="5">
        <f>'[3]Qc, Winter, S3'!N77*Main!$B$8</f>
        <v>1.5390310488391385E-2</v>
      </c>
      <c r="O77" s="5">
        <f>'[3]Qc, Winter, S3'!O77*Main!$B$8</f>
        <v>1.5047974020170043E-2</v>
      </c>
      <c r="P77" s="5">
        <f>'[3]Qc, Winter, S3'!P77*Main!$B$8</f>
        <v>1.4760250069572049E-2</v>
      </c>
      <c r="Q77" s="5">
        <f>'[3]Qc, Winter, S3'!Q77*Main!$B$8</f>
        <v>1.4268530485447026E-2</v>
      </c>
      <c r="R77" s="5">
        <f>'[3]Qc, Winter, S3'!R77*Main!$B$8</f>
        <v>1.4984311224293936E-2</v>
      </c>
      <c r="S77" s="5">
        <f>'[3]Qc, Winter, S3'!S77*Main!$B$8</f>
        <v>1.4918709398393026E-2</v>
      </c>
      <c r="T77" s="5">
        <f>'[3]Qc, Winter, S3'!T77*Main!$B$8</f>
        <v>1.420323840405017E-2</v>
      </c>
      <c r="U77" s="5">
        <f>'[3]Qc, Winter, S3'!U77*Main!$B$8</f>
        <v>1.5102896650165034E-2</v>
      </c>
      <c r="V77" s="5">
        <f>'[3]Qc, Winter, S3'!V77*Main!$B$8</f>
        <v>1.564641346130824E-2</v>
      </c>
      <c r="W77" s="5">
        <f>'[3]Qc, Winter, S3'!W77*Main!$B$8</f>
        <v>1.8189599037675908E-2</v>
      </c>
      <c r="X77" s="5">
        <f>'[3]Qc, Winter, S3'!X77*Main!$B$8</f>
        <v>2.3924750102942847E-2</v>
      </c>
      <c r="Y77" s="5">
        <f>'[3]Qc, Winter, S3'!Y77*Main!$B$8</f>
        <v>2.8859087837779875E-2</v>
      </c>
    </row>
    <row r="78" spans="1:25" x14ac:dyDescent="0.3">
      <c r="A78">
        <v>100</v>
      </c>
      <c r="B78" s="5">
        <f>'[3]Qc, Winter, S3'!B78*Main!$B$8</f>
        <v>1.3462456096792917E-2</v>
      </c>
      <c r="C78" s="5">
        <f>'[3]Qc, Winter, S3'!C78*Main!$B$8</f>
        <v>1.3722984516721421E-2</v>
      </c>
      <c r="D78" s="5">
        <f>'[3]Qc, Winter, S3'!D78*Main!$B$8</f>
        <v>1.2902392969678215E-2</v>
      </c>
      <c r="E78" s="5">
        <f>'[3]Qc, Winter, S3'!E78*Main!$B$8</f>
        <v>1.327036594575646E-2</v>
      </c>
      <c r="F78" s="5">
        <f>'[3]Qc, Winter, S3'!F78*Main!$B$8</f>
        <v>1.3366893847476082E-2</v>
      </c>
      <c r="G78" s="5">
        <f>'[3]Qc, Winter, S3'!G78*Main!$B$8</f>
        <v>1.3492787698599094E-2</v>
      </c>
      <c r="H78" s="5">
        <f>'[3]Qc, Winter, S3'!H78*Main!$B$8</f>
        <v>1.3396336497270315E-2</v>
      </c>
      <c r="I78" s="5">
        <f>'[3]Qc, Winter, S3'!I78*Main!$B$8</f>
        <v>1.4689520353511627E-2</v>
      </c>
      <c r="J78" s="5">
        <f>'[3]Qc, Winter, S3'!J78*Main!$B$8</f>
        <v>1.4922478753572154E-2</v>
      </c>
      <c r="K78" s="5">
        <f>'[3]Qc, Winter, S3'!K78*Main!$B$8</f>
        <v>1.3607012054285387E-2</v>
      </c>
      <c r="L78" s="5">
        <f>'[3]Qc, Winter, S3'!L78*Main!$B$8</f>
        <v>1.2527606534179659E-2</v>
      </c>
      <c r="M78" s="5">
        <f>'[3]Qc, Winter, S3'!M78*Main!$B$8</f>
        <v>1.1425492364302296E-2</v>
      </c>
      <c r="N78" s="5">
        <f>'[3]Qc, Winter, S3'!N78*Main!$B$8</f>
        <v>1.1291321492583929E-2</v>
      </c>
      <c r="O78" s="5">
        <f>'[3]Qc, Winter, S3'!O78*Main!$B$8</f>
        <v>1.1547884483912091E-2</v>
      </c>
      <c r="P78" s="5">
        <f>'[3]Qc, Winter, S3'!P78*Main!$B$8</f>
        <v>1.1552351499960513E-2</v>
      </c>
      <c r="Q78" s="5">
        <f>'[3]Qc, Winter, S3'!Q78*Main!$B$8</f>
        <v>1.3558713799773549E-2</v>
      </c>
      <c r="R78" s="5">
        <f>'[3]Qc, Winter, S3'!R78*Main!$B$8</f>
        <v>1.3616247553865689E-2</v>
      </c>
      <c r="S78" s="5">
        <f>'[3]Qc, Winter, S3'!S78*Main!$B$8</f>
        <v>1.3106034162789975E-2</v>
      </c>
      <c r="T78" s="5">
        <f>'[3]Qc, Winter, S3'!T78*Main!$B$8</f>
        <v>1.4634362288264148E-2</v>
      </c>
      <c r="U78" s="5">
        <f>'[3]Qc, Winter, S3'!U78*Main!$B$8</f>
        <v>1.5044715816996127E-2</v>
      </c>
      <c r="V78" s="5">
        <f>'[3]Qc, Winter, S3'!V78*Main!$B$8</f>
        <v>1.4742875499739645E-2</v>
      </c>
      <c r="W78" s="5">
        <f>'[3]Qc, Winter, S3'!W78*Main!$B$8</f>
        <v>1.4000430614945471E-2</v>
      </c>
      <c r="X78" s="5">
        <f>'[3]Qc, Winter, S3'!X78*Main!$B$8</f>
        <v>1.3457796318131517E-2</v>
      </c>
      <c r="Y78" s="5">
        <f>'[3]Qc, Winter, S3'!Y78*Main!$B$8</f>
        <v>1.2934358823217496E-2</v>
      </c>
    </row>
    <row r="79" spans="1:25" x14ac:dyDescent="0.3">
      <c r="A79">
        <v>102</v>
      </c>
      <c r="B79" s="5">
        <f>'[3]Qc, Winter, S3'!B79*Main!$B$8</f>
        <v>2.0419785401554227E-2</v>
      </c>
      <c r="C79" s="5">
        <f>'[3]Qc, Winter, S3'!C79*Main!$B$8</f>
        <v>2.0149488809786661E-2</v>
      </c>
      <c r="D79" s="5">
        <f>'[3]Qc, Winter, S3'!D79*Main!$B$8</f>
        <v>2.0289675604007528E-2</v>
      </c>
      <c r="E79" s="5">
        <f>'[3]Qc, Winter, S3'!E79*Main!$B$8</f>
        <v>1.8114561776163867E-2</v>
      </c>
      <c r="F79" s="5">
        <f>'[3]Qc, Winter, S3'!F79*Main!$B$8</f>
        <v>1.8708239723254239E-2</v>
      </c>
      <c r="G79" s="5">
        <f>'[3]Qc, Winter, S3'!G79*Main!$B$8</f>
        <v>1.8920835549047433E-2</v>
      </c>
      <c r="H79" s="5">
        <f>'[3]Qc, Winter, S3'!H79*Main!$B$8</f>
        <v>1.8064174217719973E-2</v>
      </c>
      <c r="I79" s="5">
        <f>'[3]Qc, Winter, S3'!I79*Main!$B$8</f>
        <v>1.7928824146467452E-2</v>
      </c>
      <c r="J79" s="5">
        <f>'[3]Qc, Winter, S3'!J79*Main!$B$8</f>
        <v>1.77441141548614E-2</v>
      </c>
      <c r="K79" s="5">
        <f>'[3]Qc, Winter, S3'!K79*Main!$B$8</f>
        <v>1.7567637223674659E-2</v>
      </c>
      <c r="L79" s="5">
        <f>'[3]Qc, Winter, S3'!L79*Main!$B$8</f>
        <v>1.886444494346641E-2</v>
      </c>
      <c r="M79" s="5">
        <f>'[3]Qc, Winter, S3'!M79*Main!$B$8</f>
        <v>1.7781433033520387E-2</v>
      </c>
      <c r="N79" s="5">
        <f>'[3]Qc, Winter, S3'!N79*Main!$B$8</f>
        <v>1.9213729878510659E-2</v>
      </c>
      <c r="O79" s="5">
        <f>'[3]Qc, Winter, S3'!O79*Main!$B$8</f>
        <v>1.7715301662235165E-2</v>
      </c>
      <c r="P79" s="5">
        <f>'[3]Qc, Winter, S3'!P79*Main!$B$8</f>
        <v>1.9434009354489423E-2</v>
      </c>
      <c r="Q79" s="5">
        <f>'[3]Qc, Winter, S3'!Q79*Main!$B$8</f>
        <v>1.8525279493802047E-2</v>
      </c>
      <c r="R79" s="5">
        <f>'[3]Qc, Winter, S3'!R79*Main!$B$8</f>
        <v>1.7963638766561867E-2</v>
      </c>
      <c r="S79" s="5">
        <f>'[3]Qc, Winter, S3'!S79*Main!$B$8</f>
        <v>1.8320161312348489E-2</v>
      </c>
      <c r="T79" s="5">
        <f>'[3]Qc, Winter, S3'!T79*Main!$B$8</f>
        <v>1.8342525086261989E-2</v>
      </c>
      <c r="U79" s="5">
        <f>'[3]Qc, Winter, S3'!U79*Main!$B$8</f>
        <v>1.8343863020657779E-2</v>
      </c>
      <c r="V79" s="5">
        <f>'[3]Qc, Winter, S3'!V79*Main!$B$8</f>
        <v>1.8894092311570031E-2</v>
      </c>
      <c r="W79" s="5">
        <f>'[3]Qc, Winter, S3'!W79*Main!$B$8</f>
        <v>2.3536585243155324E-2</v>
      </c>
      <c r="X79" s="5">
        <f>'[3]Qc, Winter, S3'!X79*Main!$B$8</f>
        <v>2.6051613866927909E-2</v>
      </c>
      <c r="Y79" s="5">
        <f>'[3]Qc, Winter, S3'!Y79*Main!$B$8</f>
        <v>3.6546684690701679E-2</v>
      </c>
    </row>
    <row r="80" spans="1:25" x14ac:dyDescent="0.3">
      <c r="A80">
        <v>105</v>
      </c>
      <c r="B80" s="5">
        <f>'[3]Qc, Winter, S3'!B80*Main!$B$8</f>
        <v>1.6388798751554125E-3</v>
      </c>
      <c r="C80" s="5">
        <f>'[3]Qc, Winter, S3'!C80*Main!$B$8</f>
        <v>1.6187685544465985E-3</v>
      </c>
      <c r="D80" s="5">
        <f>'[3]Qc, Winter, S3'!D80*Main!$B$8</f>
        <v>1.5938076354040666E-3</v>
      </c>
      <c r="E80" s="5">
        <f>'[3]Qc, Winter, S3'!E80*Main!$B$8</f>
        <v>1.5835191148702431E-3</v>
      </c>
      <c r="F80" s="5">
        <f>'[3]Qc, Winter, S3'!F80*Main!$B$8</f>
        <v>1.5750406867737295E-3</v>
      </c>
      <c r="G80" s="5">
        <f>'[3]Qc, Winter, S3'!G80*Main!$B$8</f>
        <v>1.568702696203176E-3</v>
      </c>
      <c r="H80" s="5">
        <f>'[3]Qc, Winter, S3'!H80*Main!$B$8</f>
        <v>1.5778502754313765E-3</v>
      </c>
      <c r="I80" s="5">
        <f>'[3]Qc, Winter, S3'!I80*Main!$B$8</f>
        <v>1.5669612110699122E-3</v>
      </c>
      <c r="J80" s="5">
        <f>'[3]Qc, Winter, S3'!J80*Main!$B$8</f>
        <v>1.5743045837421151E-3</v>
      </c>
      <c r="K80" s="5">
        <f>'[3]Qc, Winter, S3'!K80*Main!$B$8</f>
        <v>1.5891232096146748E-3</v>
      </c>
      <c r="L80" s="5">
        <f>'[3]Qc, Winter, S3'!L80*Main!$B$8</f>
        <v>1.5929951998491841E-3</v>
      </c>
      <c r="M80" s="5">
        <f>'[3]Qc, Winter, S3'!M80*Main!$B$8</f>
        <v>1.6154636320897665E-3</v>
      </c>
      <c r="N80" s="5">
        <f>'[3]Qc, Winter, S3'!N80*Main!$B$8</f>
        <v>1.6208414882712585E-3</v>
      </c>
      <c r="O80" s="5">
        <f>'[3]Qc, Winter, S3'!O80*Main!$B$8</f>
        <v>1.6152611209858667E-3</v>
      </c>
      <c r="P80" s="5">
        <f>'[3]Qc, Winter, S3'!P80*Main!$B$8</f>
        <v>1.6020377528827192E-3</v>
      </c>
      <c r="Q80" s="5">
        <f>'[3]Qc, Winter, S3'!Q80*Main!$B$8</f>
        <v>1.5943787498251462E-3</v>
      </c>
      <c r="R80" s="5">
        <f>'[3]Qc, Winter, S3'!R80*Main!$B$8</f>
        <v>1.6003492406812658E-3</v>
      </c>
      <c r="S80" s="5">
        <f>'[3]Qc, Winter, S3'!S80*Main!$B$8</f>
        <v>1.6362647045148611E-3</v>
      </c>
      <c r="T80" s="5">
        <f>'[3]Qc, Winter, S3'!T80*Main!$B$8</f>
        <v>1.6778254642620734E-3</v>
      </c>
      <c r="U80" s="5">
        <f>'[3]Qc, Winter, S3'!U80*Main!$B$8</f>
        <v>1.7428052260817972E-3</v>
      </c>
      <c r="V80" s="5">
        <f>'[3]Qc, Winter, S3'!V80*Main!$B$8</f>
        <v>1.7894719878673916E-3</v>
      </c>
      <c r="W80" s="5">
        <f>'[3]Qc, Winter, S3'!W80*Main!$B$8</f>
        <v>1.7799112933445868E-3</v>
      </c>
      <c r="X80" s="5">
        <f>'[3]Qc, Winter, S3'!X80*Main!$B$8</f>
        <v>1.7194813177792369E-3</v>
      </c>
      <c r="Y80" s="5">
        <f>'[3]Qc, Winter, S3'!Y80*Main!$B$8</f>
        <v>1.680254861773707E-3</v>
      </c>
    </row>
    <row r="81" spans="1:25" x14ac:dyDescent="0.3">
      <c r="A81">
        <v>104</v>
      </c>
      <c r="B81" s="5">
        <f>'[3]Qc, Winter, S3'!B81*Main!$B$8</f>
        <v>9.0813200988651477E-2</v>
      </c>
      <c r="C81" s="5">
        <f>'[3]Qc, Winter, S3'!C81*Main!$B$8</f>
        <v>9.0813200988651477E-2</v>
      </c>
      <c r="D81" s="5">
        <f>'[3]Qc, Winter, S3'!D81*Main!$B$8</f>
        <v>9.0813200988651477E-2</v>
      </c>
      <c r="E81" s="5">
        <f>'[3]Qc, Winter, S3'!E81*Main!$B$8</f>
        <v>9.0813200988651477E-2</v>
      </c>
      <c r="F81" s="5">
        <f>'[3]Qc, Winter, S3'!F81*Main!$B$8</f>
        <v>9.0813200988651477E-2</v>
      </c>
      <c r="G81" s="5">
        <f>'[3]Qc, Winter, S3'!G81*Main!$B$8</f>
        <v>9.0813200988651477E-2</v>
      </c>
      <c r="H81" s="5">
        <f>'[3]Qc, Winter, S3'!H81*Main!$B$8</f>
        <v>9.0813200988651477E-2</v>
      </c>
      <c r="I81" s="5">
        <f>'[3]Qc, Winter, S3'!I81*Main!$B$8</f>
        <v>9.0813200988651477E-2</v>
      </c>
      <c r="J81" s="5">
        <f>'[3]Qc, Winter, S3'!J81*Main!$B$8</f>
        <v>9.0813200988651477E-2</v>
      </c>
      <c r="K81" s="5">
        <f>'[3]Qc, Winter, S3'!K81*Main!$B$8</f>
        <v>9.0813200988651477E-2</v>
      </c>
      <c r="L81" s="5">
        <f>'[3]Qc, Winter, S3'!L81*Main!$B$8</f>
        <v>9.0813200988651477E-2</v>
      </c>
      <c r="M81" s="5">
        <f>'[3]Qc, Winter, S3'!M81*Main!$B$8</f>
        <v>9.0813200988651477E-2</v>
      </c>
      <c r="N81" s="5">
        <f>'[3]Qc, Winter, S3'!N81*Main!$B$8</f>
        <v>9.0813200988651477E-2</v>
      </c>
      <c r="O81" s="5">
        <f>'[3]Qc, Winter, S3'!O81*Main!$B$8</f>
        <v>9.0813200988651477E-2</v>
      </c>
      <c r="P81" s="5">
        <f>'[3]Qc, Winter, S3'!P81*Main!$B$8</f>
        <v>9.0813200988651477E-2</v>
      </c>
      <c r="Q81" s="5">
        <f>'[3]Qc, Winter, S3'!Q81*Main!$B$8</f>
        <v>9.0813200988651477E-2</v>
      </c>
      <c r="R81" s="5">
        <f>'[3]Qc, Winter, S3'!R81*Main!$B$8</f>
        <v>9.0813200988651477E-2</v>
      </c>
      <c r="S81" s="5">
        <f>'[3]Qc, Winter, S3'!S81*Main!$B$8</f>
        <v>9.0813200988651477E-2</v>
      </c>
      <c r="T81" s="5">
        <f>'[3]Qc, Winter, S3'!T81*Main!$B$8</f>
        <v>9.0813200988651477E-2</v>
      </c>
      <c r="U81" s="5">
        <f>'[3]Qc, Winter, S3'!U81*Main!$B$8</f>
        <v>9.0813200988651477E-2</v>
      </c>
      <c r="V81" s="5">
        <f>'[3]Qc, Winter, S3'!V81*Main!$B$8</f>
        <v>9.0813200988651477E-2</v>
      </c>
      <c r="W81" s="5">
        <f>'[3]Qc, Winter, S3'!W81*Main!$B$8</f>
        <v>9.0813200988651477E-2</v>
      </c>
      <c r="X81" s="5">
        <f>'[3]Qc, Winter, S3'!X81*Main!$B$8</f>
        <v>9.0813200988651477E-2</v>
      </c>
      <c r="Y81" s="5">
        <f>'[3]Qc, Winter, S3'!Y81*Main!$B$8</f>
        <v>9.0813200988651477E-2</v>
      </c>
    </row>
    <row r="82" spans="1:25" x14ac:dyDescent="0.3">
      <c r="A82">
        <v>45</v>
      </c>
      <c r="B82" s="5">
        <f>'[3]Qc, Winter, S3'!B82*Main!$B$8</f>
        <v>1.5731177756378566E-3</v>
      </c>
      <c r="C82" s="5">
        <f>'[3]Qc, Winter, S3'!C82*Main!$B$8</f>
        <v>1.3607820383724819E-3</v>
      </c>
      <c r="D82" s="5">
        <f>'[3]Qc, Winter, S3'!D82*Main!$B$8</f>
        <v>1.1301148051137888E-3</v>
      </c>
      <c r="E82" s="5">
        <f>'[3]Qc, Winter, S3'!E82*Main!$B$8</f>
        <v>1.0087218195441005E-3</v>
      </c>
      <c r="F82" s="5">
        <f>'[3]Qc, Winter, S3'!F82*Main!$B$8</f>
        <v>9.7715387381980658E-4</v>
      </c>
      <c r="G82" s="5">
        <f>'[3]Qc, Winter, S3'!G82*Main!$B$8</f>
        <v>9.5843684740916564E-4</v>
      </c>
      <c r="H82" s="5">
        <f>'[3]Qc, Winter, S3'!H82*Main!$B$8</f>
        <v>9.8267489075303687E-4</v>
      </c>
      <c r="I82" s="5">
        <f>'[3]Qc, Winter, S3'!I82*Main!$B$8</f>
        <v>9.9677094418962071E-4</v>
      </c>
      <c r="J82" s="5">
        <f>'[3]Qc, Winter, S3'!J82*Main!$B$8</f>
        <v>1.2513812197845987E-3</v>
      </c>
      <c r="K82" s="5">
        <f>'[3]Qc, Winter, S3'!K82*Main!$B$8</f>
        <v>1.1295353033749797E-3</v>
      </c>
      <c r="L82" s="5">
        <f>'[3]Qc, Winter, S3'!L82*Main!$B$8</f>
        <v>1.1441860268157269E-3</v>
      </c>
      <c r="M82" s="5">
        <f>'[3]Qc, Winter, S3'!M82*Main!$B$8</f>
        <v>1.3741595323562431E-3</v>
      </c>
      <c r="N82" s="5">
        <f>'[3]Qc, Winter, S3'!N82*Main!$B$8</f>
        <v>1.4232742912590631E-3</v>
      </c>
      <c r="O82" s="5">
        <f>'[3]Qc, Winter, S3'!O82*Main!$B$8</f>
        <v>1.3785990208239492E-3</v>
      </c>
      <c r="P82" s="5">
        <f>'[3]Qc, Winter, S3'!P82*Main!$B$8</f>
        <v>1.3784984168247289E-3</v>
      </c>
      <c r="Q82" s="5">
        <f>'[3]Qc, Winter, S3'!Q82*Main!$B$8</f>
        <v>1.2514398226783617E-3</v>
      </c>
      <c r="R82" s="5">
        <f>'[3]Qc, Winter, S3'!R82*Main!$B$8</f>
        <v>1.1512537060782953E-3</v>
      </c>
      <c r="S82" s="5">
        <f>'[3]Qc, Winter, S3'!S82*Main!$B$8</f>
        <v>1.4336088335315717E-3</v>
      </c>
      <c r="T82" s="5">
        <f>'[3]Qc, Winter, S3'!T82*Main!$B$8</f>
        <v>2.160060662998323E-3</v>
      </c>
      <c r="U82" s="5">
        <f>'[3]Qc, Winter, S3'!U82*Main!$B$8</f>
        <v>2.7435703856745386E-3</v>
      </c>
      <c r="V82" s="5">
        <f>'[3]Qc, Winter, S3'!V82*Main!$B$8</f>
        <v>2.8857313570409449E-3</v>
      </c>
      <c r="W82" s="5">
        <f>'[3]Qc, Winter, S3'!W82*Main!$B$8</f>
        <v>2.5744366165538638E-3</v>
      </c>
      <c r="X82" s="5">
        <f>'[3]Qc, Winter, S3'!X82*Main!$B$8</f>
        <v>2.1429667806597275E-3</v>
      </c>
      <c r="Y82" s="5">
        <f>'[3]Qc, Winter, S3'!Y82*Main!$B$8</f>
        <v>1.648606674646553E-3</v>
      </c>
    </row>
    <row r="83" spans="1:25" x14ac:dyDescent="0.3">
      <c r="A83">
        <v>40</v>
      </c>
      <c r="B83" s="5">
        <f>'[3]Qc, Winter, S3'!B83*Main!$B$8</f>
        <v>1.0866493935488457E-2</v>
      </c>
      <c r="C83" s="5">
        <f>'[3]Qc, Winter, S3'!C83*Main!$B$8</f>
        <v>9.2801299193213949E-3</v>
      </c>
      <c r="D83" s="5">
        <f>'[3]Qc, Winter, S3'!D83*Main!$B$8</f>
        <v>9.2963962663659833E-3</v>
      </c>
      <c r="E83" s="5">
        <f>'[3]Qc, Winter, S3'!E83*Main!$B$8</f>
        <v>9.3666460950513914E-3</v>
      </c>
      <c r="F83" s="5">
        <f>'[3]Qc, Winter, S3'!F83*Main!$B$8</f>
        <v>9.3395152255691515E-3</v>
      </c>
      <c r="G83" s="5">
        <f>'[3]Qc, Winter, S3'!G83*Main!$B$8</f>
        <v>9.4816905283938401E-3</v>
      </c>
      <c r="H83" s="5">
        <f>'[3]Qc, Winter, S3'!H83*Main!$B$8</f>
        <v>8.0957369153504474E-3</v>
      </c>
      <c r="I83" s="5">
        <f>'[3]Qc, Winter, S3'!I83*Main!$B$8</f>
        <v>6.7031976424878634E-3</v>
      </c>
      <c r="J83" s="5">
        <f>'[3]Qc, Winter, S3'!J83*Main!$B$8</f>
        <v>6.7500041852336778E-3</v>
      </c>
      <c r="K83" s="5">
        <f>'[3]Qc, Winter, S3'!K83*Main!$B$8</f>
        <v>7.0172738210464731E-3</v>
      </c>
      <c r="L83" s="5">
        <f>'[3]Qc, Winter, S3'!L83*Main!$B$8</f>
        <v>6.7067236069118718E-3</v>
      </c>
      <c r="M83" s="5">
        <f>'[3]Qc, Winter, S3'!M83*Main!$B$8</f>
        <v>6.6350762482006243E-3</v>
      </c>
      <c r="N83" s="5">
        <f>'[3]Qc, Winter, S3'!N83*Main!$B$8</f>
        <v>6.448352529630952E-3</v>
      </c>
      <c r="O83" s="5">
        <f>'[3]Qc, Winter, S3'!O83*Main!$B$8</f>
        <v>5.3930463758922048E-3</v>
      </c>
      <c r="P83" s="5">
        <f>'[3]Qc, Winter, S3'!P83*Main!$B$8</f>
        <v>5.6303187086709306E-3</v>
      </c>
      <c r="Q83" s="5">
        <f>'[3]Qc, Winter, S3'!Q83*Main!$B$8</f>
        <v>5.5557690168143341E-3</v>
      </c>
      <c r="R83" s="5">
        <f>'[3]Qc, Winter, S3'!R83*Main!$B$8</f>
        <v>5.6411207970329036E-3</v>
      </c>
      <c r="S83" s="5">
        <f>'[3]Qc, Winter, S3'!S83*Main!$B$8</f>
        <v>6.240914745602651E-3</v>
      </c>
      <c r="T83" s="5">
        <f>'[3]Qc, Winter, S3'!T83*Main!$B$8</f>
        <v>6.5862510982715814E-3</v>
      </c>
      <c r="U83" s="5">
        <f>'[3]Qc, Winter, S3'!U83*Main!$B$8</f>
        <v>8.1442618141337221E-3</v>
      </c>
      <c r="V83" s="5">
        <f>'[3]Qc, Winter, S3'!V83*Main!$B$8</f>
        <v>1.1458152582101514E-2</v>
      </c>
      <c r="W83" s="5">
        <f>'[3]Qc, Winter, S3'!W83*Main!$B$8</f>
        <v>1.2856798617043709E-2</v>
      </c>
      <c r="X83" s="5">
        <f>'[3]Qc, Winter, S3'!X83*Main!$B$8</f>
        <v>1.2350626267703184E-2</v>
      </c>
      <c r="Y83" s="5">
        <f>'[3]Qc, Winter, S3'!Y83*Main!$B$8</f>
        <v>1.0902265681044769E-2</v>
      </c>
    </row>
    <row r="84" spans="1:25" x14ac:dyDescent="0.3">
      <c r="A84">
        <v>73</v>
      </c>
      <c r="B84" s="5">
        <f>'[3]Qc, Winter, S3'!B84*Main!$B$8</f>
        <v>9.0876097644073707E-3</v>
      </c>
      <c r="C84" s="5">
        <f>'[3]Qc, Winter, S3'!C84*Main!$B$8</f>
        <v>8.5174248924374668E-3</v>
      </c>
      <c r="D84" s="5">
        <f>'[3]Qc, Winter, S3'!D84*Main!$B$8</f>
        <v>7.8447300791915763E-3</v>
      </c>
      <c r="E84" s="5">
        <f>'[3]Qc, Winter, S3'!E84*Main!$B$8</f>
        <v>7.360681386463782E-3</v>
      </c>
      <c r="F84" s="5">
        <f>'[3]Qc, Winter, S3'!F84*Main!$B$8</f>
        <v>7.120398170385402E-3</v>
      </c>
      <c r="G84" s="5">
        <f>'[3]Qc, Winter, S3'!G84*Main!$B$8</f>
        <v>6.7193301819566155E-3</v>
      </c>
      <c r="H84" s="5">
        <f>'[3]Qc, Winter, S3'!H84*Main!$B$8</f>
        <v>5.7730550668029764E-3</v>
      </c>
      <c r="I84" s="5">
        <f>'[3]Qc, Winter, S3'!I84*Main!$B$8</f>
        <v>5.5970108387739448E-3</v>
      </c>
      <c r="J84" s="5">
        <f>'[3]Qc, Winter, S3'!J84*Main!$B$8</f>
        <v>5.8880078355706758E-3</v>
      </c>
      <c r="K84" s="5">
        <f>'[3]Qc, Winter, S3'!K84*Main!$B$8</f>
        <v>6.3911478753719362E-3</v>
      </c>
      <c r="L84" s="5">
        <f>'[3]Qc, Winter, S3'!L84*Main!$B$8</f>
        <v>6.3277469228929621E-3</v>
      </c>
      <c r="M84" s="5">
        <f>'[3]Qc, Winter, S3'!M84*Main!$B$8</f>
        <v>6.457805616271366E-3</v>
      </c>
      <c r="N84" s="5">
        <f>'[3]Qc, Winter, S3'!N84*Main!$B$8</f>
        <v>6.8213467521391104E-3</v>
      </c>
      <c r="O84" s="5">
        <f>'[3]Qc, Winter, S3'!O84*Main!$B$8</f>
        <v>6.1761379731286982E-3</v>
      </c>
      <c r="P84" s="5">
        <f>'[3]Qc, Winter, S3'!P84*Main!$B$8</f>
        <v>5.7555604712150191E-3</v>
      </c>
      <c r="Q84" s="5">
        <f>'[3]Qc, Winter, S3'!Q84*Main!$B$8</f>
        <v>5.6641812485720804E-3</v>
      </c>
      <c r="R84" s="5">
        <f>'[3]Qc, Winter, S3'!R84*Main!$B$8</f>
        <v>5.6488416218644574E-3</v>
      </c>
      <c r="S84" s="5">
        <f>'[3]Qc, Winter, S3'!S84*Main!$B$8</f>
        <v>5.7839876991413706E-3</v>
      </c>
      <c r="T84" s="5">
        <f>'[3]Qc, Winter, S3'!T84*Main!$B$8</f>
        <v>6.4813881018205982E-3</v>
      </c>
      <c r="U84" s="5">
        <f>'[3]Qc, Winter, S3'!U84*Main!$B$8</f>
        <v>7.8962345023410353E-3</v>
      </c>
      <c r="V84" s="5">
        <f>'[3]Qc, Winter, S3'!V84*Main!$B$8</f>
        <v>8.787500372369559E-3</v>
      </c>
      <c r="W84" s="5">
        <f>'[3]Qc, Winter, S3'!W84*Main!$B$8</f>
        <v>1.0370362972056006E-2</v>
      </c>
      <c r="X84" s="5">
        <f>'[3]Qc, Winter, S3'!X84*Main!$B$8</f>
        <v>1.0387446779805116E-2</v>
      </c>
      <c r="Y84" s="5">
        <f>'[3]Qc, Winter, S3'!Y84*Main!$B$8</f>
        <v>8.7329451932493859E-3</v>
      </c>
    </row>
    <row r="85" spans="1:25" x14ac:dyDescent="0.3">
      <c r="A85">
        <v>25</v>
      </c>
      <c r="B85" s="5">
        <f>'[3]Qc, Winter, S3'!B85*Main!$B$8</f>
        <v>5.9554624623087814E-3</v>
      </c>
      <c r="C85" s="5">
        <f>'[3]Qc, Winter, S3'!C85*Main!$B$8</f>
        <v>4.174708390661086E-3</v>
      </c>
      <c r="D85" s="5">
        <f>'[3]Qc, Winter, S3'!D85*Main!$B$8</f>
        <v>3.6212365531681319E-3</v>
      </c>
      <c r="E85" s="5">
        <f>'[3]Qc, Winter, S3'!E85*Main!$B$8</f>
        <v>3.5362643437505696E-3</v>
      </c>
      <c r="F85" s="5">
        <f>'[3]Qc, Winter, S3'!F85*Main!$B$8</f>
        <v>3.5584836380155886E-3</v>
      </c>
      <c r="G85" s="5">
        <f>'[3]Qc, Winter, S3'!G85*Main!$B$8</f>
        <v>3.5743783604142536E-3</v>
      </c>
      <c r="H85" s="5">
        <f>'[3]Qc, Winter, S3'!H85*Main!$B$8</f>
        <v>3.7232627722532316E-3</v>
      </c>
      <c r="I85" s="5">
        <f>'[3]Qc, Winter, S3'!I85*Main!$B$8</f>
        <v>3.8960873885159619E-3</v>
      </c>
      <c r="J85" s="5">
        <f>'[3]Qc, Winter, S3'!J85*Main!$B$8</f>
        <v>6.0034473063374253E-3</v>
      </c>
      <c r="K85" s="5">
        <f>'[3]Qc, Winter, S3'!K85*Main!$B$8</f>
        <v>7.1017320845046918E-3</v>
      </c>
      <c r="L85" s="5">
        <f>'[3]Qc, Winter, S3'!L85*Main!$B$8</f>
        <v>9.0696899076266584E-3</v>
      </c>
      <c r="M85" s="5">
        <f>'[3]Qc, Winter, S3'!M85*Main!$B$8</f>
        <v>1.0142756143670629E-2</v>
      </c>
      <c r="N85" s="5">
        <f>'[3]Qc, Winter, S3'!N85*Main!$B$8</f>
        <v>1.0490843143060129E-2</v>
      </c>
      <c r="O85" s="5">
        <f>'[3]Qc, Winter, S3'!O85*Main!$B$8</f>
        <v>1.008710879391294E-2</v>
      </c>
      <c r="P85" s="5">
        <f>'[3]Qc, Winter, S3'!P85*Main!$B$8</f>
        <v>8.4358451236593371E-3</v>
      </c>
      <c r="Q85" s="5">
        <f>'[3]Qc, Winter, S3'!Q85*Main!$B$8</f>
        <v>8.2175907779151545E-3</v>
      </c>
      <c r="R85" s="5">
        <f>'[3]Qc, Winter, S3'!R85*Main!$B$8</f>
        <v>8.3274267903896484E-3</v>
      </c>
      <c r="S85" s="5">
        <f>'[3]Qc, Winter, S3'!S85*Main!$B$8</f>
        <v>9.1385815113747826E-3</v>
      </c>
      <c r="T85" s="5">
        <f>'[3]Qc, Winter, S3'!T85*Main!$B$8</f>
        <v>1.2174226591129659E-2</v>
      </c>
      <c r="U85" s="5">
        <f>'[3]Qc, Winter, S3'!U85*Main!$B$8</f>
        <v>1.4170735658955578E-2</v>
      </c>
      <c r="V85" s="5">
        <f>'[3]Qc, Winter, S3'!V85*Main!$B$8</f>
        <v>1.3394322663173667E-2</v>
      </c>
      <c r="W85" s="5">
        <f>'[3]Qc, Winter, S3'!W85*Main!$B$8</f>
        <v>1.2300522496283352E-2</v>
      </c>
      <c r="X85" s="5">
        <f>'[3]Qc, Winter, S3'!X85*Main!$B$8</f>
        <v>1.0201398342522169E-2</v>
      </c>
      <c r="Y85" s="5">
        <f>'[3]Qc, Winter, S3'!Y85*Main!$B$8</f>
        <v>7.8137224792965056E-3</v>
      </c>
    </row>
    <row r="86" spans="1:25" x14ac:dyDescent="0.3">
      <c r="A86">
        <v>59</v>
      </c>
      <c r="B86" s="5">
        <f>'[3]Qc, Winter, S3'!B86*Main!$B$8</f>
        <v>2.1283690126668069E-2</v>
      </c>
      <c r="C86" s="5">
        <f>'[3]Qc, Winter, S3'!C86*Main!$B$8</f>
        <v>1.7915984732855043E-2</v>
      </c>
      <c r="D86" s="5">
        <f>'[3]Qc, Winter, S3'!D86*Main!$B$8</f>
        <v>1.757449275839609E-2</v>
      </c>
      <c r="E86" s="5">
        <f>'[3]Qc, Winter, S3'!E86*Main!$B$8</f>
        <v>1.6355645367865674E-2</v>
      </c>
      <c r="F86" s="5">
        <f>'[3]Qc, Winter, S3'!F86*Main!$B$8</f>
        <v>1.6405276059266612E-2</v>
      </c>
      <c r="G86" s="5">
        <f>'[3]Qc, Winter, S3'!G86*Main!$B$8</f>
        <v>1.6360361269013888E-2</v>
      </c>
      <c r="H86" s="5">
        <f>'[3]Qc, Winter, S3'!H86*Main!$B$8</f>
        <v>1.6316349076841621E-2</v>
      </c>
      <c r="I86" s="5">
        <f>'[3]Qc, Winter, S3'!I86*Main!$B$8</f>
        <v>1.8114161273130019E-2</v>
      </c>
      <c r="J86" s="5">
        <f>'[3]Qc, Winter, S3'!J86*Main!$B$8</f>
        <v>2.0123876425022839E-2</v>
      </c>
      <c r="K86" s="5">
        <f>'[3]Qc, Winter, S3'!K86*Main!$B$8</f>
        <v>2.2529320884291316E-2</v>
      </c>
      <c r="L86" s="5">
        <f>'[3]Qc, Winter, S3'!L86*Main!$B$8</f>
        <v>2.4327233400787684E-2</v>
      </c>
      <c r="M86" s="5">
        <f>'[3]Qc, Winter, S3'!M86*Main!$B$8</f>
        <v>2.5670822797465496E-2</v>
      </c>
      <c r="N86" s="5">
        <f>'[3]Qc, Winter, S3'!N86*Main!$B$8</f>
        <v>2.5343355928629855E-2</v>
      </c>
      <c r="O86" s="5">
        <f>'[3]Qc, Winter, S3'!O86*Main!$B$8</f>
        <v>2.4214404525758106E-2</v>
      </c>
      <c r="P86" s="5">
        <f>'[3]Qc, Winter, S3'!P86*Main!$B$8</f>
        <v>2.3241240615061116E-2</v>
      </c>
      <c r="Q86" s="5">
        <f>'[3]Qc, Winter, S3'!Q86*Main!$B$8</f>
        <v>2.2977057067230036E-2</v>
      </c>
      <c r="R86" s="5">
        <f>'[3]Qc, Winter, S3'!R86*Main!$B$8</f>
        <v>2.2818504880667681E-2</v>
      </c>
      <c r="S86" s="5">
        <f>'[3]Qc, Winter, S3'!S86*Main!$B$8</f>
        <v>2.3224832656181228E-2</v>
      </c>
      <c r="T86" s="5">
        <f>'[3]Qc, Winter, S3'!T86*Main!$B$8</f>
        <v>2.3154424897663478E-2</v>
      </c>
      <c r="U86" s="5">
        <f>'[3]Qc, Winter, S3'!U86*Main!$B$8</f>
        <v>2.3316731500608576E-2</v>
      </c>
      <c r="V86" s="5">
        <f>'[3]Qc, Winter, S3'!V86*Main!$B$8</f>
        <v>2.3092745848612629E-2</v>
      </c>
      <c r="W86" s="5">
        <f>'[3]Qc, Winter, S3'!W86*Main!$B$8</f>
        <v>2.2245945243491931E-2</v>
      </c>
      <c r="X86" s="5">
        <f>'[3]Qc, Winter, S3'!X86*Main!$B$8</f>
        <v>2.1976875519760786E-2</v>
      </c>
      <c r="Y86" s="5">
        <f>'[3]Qc, Winter, S3'!Y86*Main!$B$8</f>
        <v>2.1532917307878822E-2</v>
      </c>
    </row>
    <row r="87" spans="1:25" x14ac:dyDescent="0.3">
      <c r="A87">
        <v>96</v>
      </c>
      <c r="B87" s="5">
        <f>'[3]Qc, Winter, S3'!B87*Main!$B$8</f>
        <v>1.1098821773264607E-2</v>
      </c>
      <c r="C87" s="5">
        <f>'[3]Qc, Winter, S3'!C87*Main!$B$8</f>
        <v>9.2625680652064536E-3</v>
      </c>
      <c r="D87" s="5">
        <f>'[3]Qc, Winter, S3'!D87*Main!$B$8</f>
        <v>7.5604272923683446E-3</v>
      </c>
      <c r="E87" s="5">
        <f>'[3]Qc, Winter, S3'!E87*Main!$B$8</f>
        <v>7.0128270959018144E-3</v>
      </c>
      <c r="F87" s="5">
        <f>'[3]Qc, Winter, S3'!F87*Main!$B$8</f>
        <v>7.1149676828619083E-3</v>
      </c>
      <c r="G87" s="5">
        <f>'[3]Qc, Winter, S3'!G87*Main!$B$8</f>
        <v>6.958439637412217E-3</v>
      </c>
      <c r="H87" s="5">
        <f>'[3]Qc, Winter, S3'!H87*Main!$B$8</f>
        <v>7.2244136242590323E-3</v>
      </c>
      <c r="I87" s="5">
        <f>'[3]Qc, Winter, S3'!I87*Main!$B$8</f>
        <v>7.5991310272559504E-3</v>
      </c>
      <c r="J87" s="5">
        <f>'[3]Qc, Winter, S3'!J87*Main!$B$8</f>
        <v>9.3224541211202883E-3</v>
      </c>
      <c r="K87" s="5">
        <f>'[3]Qc, Winter, S3'!K87*Main!$B$8</f>
        <v>1.0016377371471038E-2</v>
      </c>
      <c r="L87" s="5">
        <f>'[3]Qc, Winter, S3'!L87*Main!$B$8</f>
        <v>9.9445079461042453E-3</v>
      </c>
      <c r="M87" s="5">
        <f>'[3]Qc, Winter, S3'!M87*Main!$B$8</f>
        <v>1.0069249952251643E-2</v>
      </c>
      <c r="N87" s="5">
        <f>'[3]Qc, Winter, S3'!N87*Main!$B$8</f>
        <v>1.0208183507592289E-2</v>
      </c>
      <c r="O87" s="5">
        <f>'[3]Qc, Winter, S3'!O87*Main!$B$8</f>
        <v>9.9380962503231932E-3</v>
      </c>
      <c r="P87" s="5">
        <f>'[3]Qc, Winter, S3'!P87*Main!$B$8</f>
        <v>9.1294251284894743E-3</v>
      </c>
      <c r="Q87" s="5">
        <f>'[3]Qc, Winter, S3'!Q87*Main!$B$8</f>
        <v>9.3338863679597473E-3</v>
      </c>
      <c r="R87" s="5">
        <f>'[3]Qc, Winter, S3'!R87*Main!$B$8</f>
        <v>9.5415127312757295E-3</v>
      </c>
      <c r="S87" s="5">
        <f>'[3]Qc, Winter, S3'!S87*Main!$B$8</f>
        <v>1.0398197785741534E-2</v>
      </c>
      <c r="T87" s="5">
        <f>'[3]Qc, Winter, S3'!T87*Main!$B$8</f>
        <v>1.2767152223792134E-2</v>
      </c>
      <c r="U87" s="5">
        <f>'[3]Qc, Winter, S3'!U87*Main!$B$8</f>
        <v>1.5425548340676908E-2</v>
      </c>
      <c r="V87" s="5">
        <f>'[3]Qc, Winter, S3'!V87*Main!$B$8</f>
        <v>1.6790572065013696E-2</v>
      </c>
      <c r="W87" s="5">
        <f>'[3]Qc, Winter, S3'!W87*Main!$B$8</f>
        <v>1.6356898306248063E-2</v>
      </c>
      <c r="X87" s="5">
        <f>'[3]Qc, Winter, S3'!X87*Main!$B$8</f>
        <v>1.4193946803650147E-2</v>
      </c>
      <c r="Y87" s="5">
        <f>'[3]Qc, Winter, S3'!Y87*Main!$B$8</f>
        <v>1.2584552417816733E-2</v>
      </c>
    </row>
    <row r="88" spans="1:25" x14ac:dyDescent="0.3">
      <c r="A88">
        <v>41</v>
      </c>
      <c r="B88" s="5">
        <f>'[3]Qc, Winter, S3'!B88*Main!$B$8</f>
        <v>1.1071468127648691E-2</v>
      </c>
      <c r="C88" s="5">
        <f>'[3]Qc, Winter, S3'!C88*Main!$B$8</f>
        <v>9.497396387713573E-3</v>
      </c>
      <c r="D88" s="5">
        <f>'[3]Qc, Winter, S3'!D88*Main!$B$8</f>
        <v>9.2618766078183031E-3</v>
      </c>
      <c r="E88" s="5">
        <f>'[3]Qc, Winter, S3'!E88*Main!$B$8</f>
        <v>8.5938047540852387E-3</v>
      </c>
      <c r="F88" s="5">
        <f>'[3]Qc, Winter, S3'!F88*Main!$B$8</f>
        <v>8.6030520920671611E-3</v>
      </c>
      <c r="G88" s="5">
        <f>'[3]Qc, Winter, S3'!G88*Main!$B$8</f>
        <v>8.4066224288505756E-3</v>
      </c>
      <c r="H88" s="5">
        <f>'[3]Qc, Winter, S3'!H88*Main!$B$8</f>
        <v>7.7075900845704559E-3</v>
      </c>
      <c r="I88" s="5">
        <f>'[3]Qc, Winter, S3'!I88*Main!$B$8</f>
        <v>7.4947845308855916E-3</v>
      </c>
      <c r="J88" s="5">
        <f>'[3]Qc, Winter, S3'!J88*Main!$B$8</f>
        <v>9.4400364996391171E-3</v>
      </c>
      <c r="K88" s="5">
        <f>'[3]Qc, Winter, S3'!K88*Main!$B$8</f>
        <v>1.1659275301270443E-2</v>
      </c>
      <c r="L88" s="5">
        <f>'[3]Qc, Winter, S3'!L88*Main!$B$8</f>
        <v>1.2001884561892806E-2</v>
      </c>
      <c r="M88" s="5">
        <f>'[3]Qc, Winter, S3'!M88*Main!$B$8</f>
        <v>1.2161257047072214E-2</v>
      </c>
      <c r="N88" s="5">
        <f>'[3]Qc, Winter, S3'!N88*Main!$B$8</f>
        <v>1.2542843191663284E-2</v>
      </c>
      <c r="O88" s="5">
        <f>'[3]Qc, Winter, S3'!O88*Main!$B$8</f>
        <v>1.1846205336081109E-2</v>
      </c>
      <c r="P88" s="5">
        <f>'[3]Qc, Winter, S3'!P88*Main!$B$8</f>
        <v>1.1074693415240052E-2</v>
      </c>
      <c r="Q88" s="5">
        <f>'[3]Qc, Winter, S3'!Q88*Main!$B$8</f>
        <v>1.1019262456312844E-2</v>
      </c>
      <c r="R88" s="5">
        <f>'[3]Qc, Winter, S3'!R88*Main!$B$8</f>
        <v>1.1122696563804522E-2</v>
      </c>
      <c r="S88" s="5">
        <f>'[3]Qc, Winter, S3'!S88*Main!$B$8</f>
        <v>1.1148650834751453E-2</v>
      </c>
      <c r="T88" s="5">
        <f>'[3]Qc, Winter, S3'!T88*Main!$B$8</f>
        <v>1.2490183596218124E-2</v>
      </c>
      <c r="U88" s="5">
        <f>'[3]Qc, Winter, S3'!U88*Main!$B$8</f>
        <v>1.3870363192426155E-2</v>
      </c>
      <c r="V88" s="5">
        <f>'[3]Qc, Winter, S3'!V88*Main!$B$8</f>
        <v>1.5193513517369578E-2</v>
      </c>
      <c r="W88" s="5">
        <f>'[3]Qc, Winter, S3'!W88*Main!$B$8</f>
        <v>1.5003374512964601E-2</v>
      </c>
      <c r="X88" s="5">
        <f>'[3]Qc, Winter, S3'!X88*Main!$B$8</f>
        <v>1.3669626571257055E-2</v>
      </c>
      <c r="Y88" s="5">
        <f>'[3]Qc, Winter, S3'!Y88*Main!$B$8</f>
        <v>1.1836553737459161E-2</v>
      </c>
    </row>
    <row r="89" spans="1:25" x14ac:dyDescent="0.3">
      <c r="A89">
        <v>98</v>
      </c>
      <c r="B89" s="5">
        <f>'[3]Qc, Winter, S3'!B89*Main!$B$8</f>
        <v>3.6325280395460589E-2</v>
      </c>
      <c r="C89" s="5">
        <f>'[3]Qc, Winter, S3'!C89*Main!$B$8</f>
        <v>3.6325280395460589E-2</v>
      </c>
      <c r="D89" s="5">
        <f>'[3]Qc, Winter, S3'!D89*Main!$B$8</f>
        <v>3.6325280395460589E-2</v>
      </c>
      <c r="E89" s="5">
        <f>'[3]Qc, Winter, S3'!E89*Main!$B$8</f>
        <v>3.6325280395460589E-2</v>
      </c>
      <c r="F89" s="5">
        <f>'[3]Qc, Winter, S3'!F89*Main!$B$8</f>
        <v>3.6325280395460589E-2</v>
      </c>
      <c r="G89" s="5">
        <f>'[3]Qc, Winter, S3'!G89*Main!$B$8</f>
        <v>3.6325280395460589E-2</v>
      </c>
      <c r="H89" s="5">
        <f>'[3]Qc, Winter, S3'!H89*Main!$B$8</f>
        <v>3.6325280395460589E-2</v>
      </c>
      <c r="I89" s="5">
        <f>'[3]Qc, Winter, S3'!I89*Main!$B$8</f>
        <v>3.6325280395460589E-2</v>
      </c>
      <c r="J89" s="5">
        <f>'[3]Qc, Winter, S3'!J89*Main!$B$8</f>
        <v>3.6325280395460589E-2</v>
      </c>
      <c r="K89" s="5">
        <f>'[3]Qc, Winter, S3'!K89*Main!$B$8</f>
        <v>3.6325280395460589E-2</v>
      </c>
      <c r="L89" s="5">
        <f>'[3]Qc, Winter, S3'!L89*Main!$B$8</f>
        <v>3.6325280395460589E-2</v>
      </c>
      <c r="M89" s="5">
        <f>'[3]Qc, Winter, S3'!M89*Main!$B$8</f>
        <v>3.6325280395460589E-2</v>
      </c>
      <c r="N89" s="5">
        <f>'[3]Qc, Winter, S3'!N89*Main!$B$8</f>
        <v>3.6325280395460589E-2</v>
      </c>
      <c r="O89" s="5">
        <f>'[3]Qc, Winter, S3'!O89*Main!$B$8</f>
        <v>3.6325280395460589E-2</v>
      </c>
      <c r="P89" s="5">
        <f>'[3]Qc, Winter, S3'!P89*Main!$B$8</f>
        <v>3.6325280395460589E-2</v>
      </c>
      <c r="Q89" s="5">
        <f>'[3]Qc, Winter, S3'!Q89*Main!$B$8</f>
        <v>3.6325280395460589E-2</v>
      </c>
      <c r="R89" s="5">
        <f>'[3]Qc, Winter, S3'!R89*Main!$B$8</f>
        <v>3.6325280395460589E-2</v>
      </c>
      <c r="S89" s="5">
        <f>'[3]Qc, Winter, S3'!S89*Main!$B$8</f>
        <v>3.6325280395460589E-2</v>
      </c>
      <c r="T89" s="5">
        <f>'[3]Qc, Winter, S3'!T89*Main!$B$8</f>
        <v>3.6325280395460589E-2</v>
      </c>
      <c r="U89" s="5">
        <f>'[3]Qc, Winter, S3'!U89*Main!$B$8</f>
        <v>3.6325280395460589E-2</v>
      </c>
      <c r="V89" s="5">
        <f>'[3]Qc, Winter, S3'!V89*Main!$B$8</f>
        <v>3.6325280395460589E-2</v>
      </c>
      <c r="W89" s="5">
        <f>'[3]Qc, Winter, S3'!W89*Main!$B$8</f>
        <v>3.6325280395460589E-2</v>
      </c>
      <c r="X89" s="5">
        <f>'[3]Qc, Winter, S3'!X89*Main!$B$8</f>
        <v>3.6325280395460589E-2</v>
      </c>
      <c r="Y89" s="5">
        <f>'[3]Qc, Winter, S3'!Y89*Main!$B$8</f>
        <v>3.6325280395460589E-2</v>
      </c>
    </row>
    <row r="90" spans="1:25" x14ac:dyDescent="0.3">
      <c r="A90">
        <v>24</v>
      </c>
      <c r="B90" s="5">
        <f>'[3]Qc, Winter, S3'!B90*Main!$B$8</f>
        <v>4.526273024824197E-2</v>
      </c>
      <c r="C90" s="5">
        <f>'[3]Qc, Winter, S3'!C90*Main!$B$8</f>
        <v>4.123609859951357E-2</v>
      </c>
      <c r="D90" s="5">
        <f>'[3]Qc, Winter, S3'!D90*Main!$B$8</f>
        <v>4.079047396539346E-2</v>
      </c>
      <c r="E90" s="5">
        <f>'[3]Qc, Winter, S3'!E90*Main!$B$8</f>
        <v>3.9193384910189644E-2</v>
      </c>
      <c r="F90" s="5">
        <f>'[3]Qc, Winter, S3'!F90*Main!$B$8</f>
        <v>3.8326969788820407E-2</v>
      </c>
      <c r="G90" s="5">
        <f>'[3]Qc, Winter, S3'!G90*Main!$B$8</f>
        <v>3.8417602072885207E-2</v>
      </c>
      <c r="H90" s="5">
        <f>'[3]Qc, Winter, S3'!H90*Main!$B$8</f>
        <v>3.8601210614869715E-2</v>
      </c>
      <c r="I90" s="5">
        <f>'[3]Qc, Winter, S3'!I90*Main!$B$8</f>
        <v>3.8060039709241933E-2</v>
      </c>
      <c r="J90" s="5">
        <f>'[3]Qc, Winter, S3'!J90*Main!$B$8</f>
        <v>3.8554764770806577E-2</v>
      </c>
      <c r="K90" s="5">
        <f>'[3]Qc, Winter, S3'!K90*Main!$B$8</f>
        <v>3.8262446016248584E-2</v>
      </c>
      <c r="L90" s="5">
        <f>'[3]Qc, Winter, S3'!L90*Main!$B$8</f>
        <v>3.8236493448049171E-2</v>
      </c>
      <c r="M90" s="5">
        <f>'[3]Qc, Winter, S3'!M90*Main!$B$8</f>
        <v>3.9836534641763253E-2</v>
      </c>
      <c r="N90" s="5">
        <f>'[3]Qc, Winter, S3'!N90*Main!$B$8</f>
        <v>4.2196008323526261E-2</v>
      </c>
      <c r="O90" s="5">
        <f>'[3]Qc, Winter, S3'!O90*Main!$B$8</f>
        <v>4.2643499452717948E-2</v>
      </c>
      <c r="P90" s="5">
        <f>'[3]Qc, Winter, S3'!P90*Main!$B$8</f>
        <v>4.0735674867691252E-2</v>
      </c>
      <c r="Q90" s="5">
        <f>'[3]Qc, Winter, S3'!Q90*Main!$B$8</f>
        <v>3.9119138591182594E-2</v>
      </c>
      <c r="R90" s="5">
        <f>'[3]Qc, Winter, S3'!R90*Main!$B$8</f>
        <v>3.9707154635166622E-2</v>
      </c>
      <c r="S90" s="5">
        <f>'[3]Qc, Winter, S3'!S90*Main!$B$8</f>
        <v>4.7576032086396706E-2</v>
      </c>
      <c r="T90" s="5">
        <f>'[3]Qc, Winter, S3'!T90*Main!$B$8</f>
        <v>5.6042921135231495E-2</v>
      </c>
      <c r="U90" s="5">
        <f>'[3]Qc, Winter, S3'!U90*Main!$B$8</f>
        <v>6.0603904469567212E-2</v>
      </c>
      <c r="V90" s="5">
        <f>'[3]Qc, Winter, S3'!V90*Main!$B$8</f>
        <v>6.1053903745853691E-2</v>
      </c>
      <c r="W90" s="5">
        <f>'[3]Qc, Winter, S3'!W90*Main!$B$8</f>
        <v>6.0146121224895356E-2</v>
      </c>
      <c r="X90" s="5">
        <f>'[3]Qc, Winter, S3'!X90*Main!$B$8</f>
        <v>5.5685179131725007E-2</v>
      </c>
      <c r="Y90" s="5">
        <f>'[3]Qc, Winter, S3'!Y90*Main!$B$8</f>
        <v>4.7613691895159814E-2</v>
      </c>
    </row>
    <row r="91" spans="1:25" x14ac:dyDescent="0.3">
      <c r="A91">
        <v>60</v>
      </c>
      <c r="B91" s="5">
        <f>'[3]Qc, Winter, S3'!B91*Main!$B$8</f>
        <v>1.3743090335883704E-2</v>
      </c>
      <c r="C91" s="5">
        <f>'[3]Qc, Winter, S3'!C91*Main!$B$8</f>
        <v>1.1535918196438122E-2</v>
      </c>
      <c r="D91" s="5">
        <f>'[3]Qc, Winter, S3'!D91*Main!$B$8</f>
        <v>1.1041024279077884E-2</v>
      </c>
      <c r="E91" s="5">
        <f>'[3]Qc, Winter, S3'!E91*Main!$B$8</f>
        <v>1.1057900067838479E-2</v>
      </c>
      <c r="F91" s="5">
        <f>'[3]Qc, Winter, S3'!F91*Main!$B$8</f>
        <v>1.1048814490870819E-2</v>
      </c>
      <c r="G91" s="5">
        <f>'[3]Qc, Winter, S3'!G91*Main!$B$8</f>
        <v>1.1225711227824132E-2</v>
      </c>
      <c r="H91" s="5">
        <f>'[3]Qc, Winter, S3'!H91*Main!$B$8</f>
        <v>1.1382188616535146E-2</v>
      </c>
      <c r="I91" s="5">
        <f>'[3]Qc, Winter, S3'!I91*Main!$B$8</f>
        <v>1.2172713699959441E-2</v>
      </c>
      <c r="J91" s="5">
        <f>'[3]Qc, Winter, S3'!J91*Main!$B$8</f>
        <v>1.2538861458486815E-2</v>
      </c>
      <c r="K91" s="5">
        <f>'[3]Qc, Winter, S3'!K91*Main!$B$8</f>
        <v>1.3246915526702648E-2</v>
      </c>
      <c r="L91" s="5">
        <f>'[3]Qc, Winter, S3'!L91*Main!$B$8</f>
        <v>1.3185689266596102E-2</v>
      </c>
      <c r="M91" s="5">
        <f>'[3]Qc, Winter, S3'!M91*Main!$B$8</f>
        <v>1.3297041008153347E-2</v>
      </c>
      <c r="N91" s="5">
        <f>'[3]Qc, Winter, S3'!N91*Main!$B$8</f>
        <v>1.3346288723258239E-2</v>
      </c>
      <c r="O91" s="5">
        <f>'[3]Qc, Winter, S3'!O91*Main!$B$8</f>
        <v>1.3351325734209328E-2</v>
      </c>
      <c r="P91" s="5">
        <f>'[3]Qc, Winter, S3'!P91*Main!$B$8</f>
        <v>1.2992815649676354E-2</v>
      </c>
      <c r="Q91" s="5">
        <f>'[3]Qc, Winter, S3'!Q91*Main!$B$8</f>
        <v>1.2503030826245485E-2</v>
      </c>
      <c r="R91" s="5">
        <f>'[3]Qc, Winter, S3'!R91*Main!$B$8</f>
        <v>1.2729221961964824E-2</v>
      </c>
      <c r="S91" s="5">
        <f>'[3]Qc, Winter, S3'!S91*Main!$B$8</f>
        <v>1.3235845965084637E-2</v>
      </c>
      <c r="T91" s="5">
        <f>'[3]Qc, Winter, S3'!T91*Main!$B$8</f>
        <v>1.4612024104624106E-2</v>
      </c>
      <c r="U91" s="5">
        <f>'[3]Qc, Winter, S3'!U91*Main!$B$8</f>
        <v>1.7007292802826181E-2</v>
      </c>
      <c r="V91" s="5">
        <f>'[3]Qc, Winter, S3'!V91*Main!$B$8</f>
        <v>1.8352386151249744E-2</v>
      </c>
      <c r="W91" s="5">
        <f>'[3]Qc, Winter, S3'!W91*Main!$B$8</f>
        <v>1.6925582773862888E-2</v>
      </c>
      <c r="X91" s="5">
        <f>'[3]Qc, Winter, S3'!X91*Main!$B$8</f>
        <v>1.5517199151549055E-2</v>
      </c>
      <c r="Y91" s="5">
        <f>'[3]Qc, Winter, S3'!Y91*Main!$B$8</f>
        <v>1.4042591847057397E-2</v>
      </c>
    </row>
    <row r="92" spans="1:25" x14ac:dyDescent="0.3">
      <c r="A92">
        <v>21</v>
      </c>
      <c r="B92" s="5">
        <f>'[3]Qc, Winter, S3'!B92*Main!$B$8</f>
        <v>5.6822784748859735E-4</v>
      </c>
      <c r="C92" s="5">
        <f>'[3]Qc, Winter, S3'!C92*Main!$B$8</f>
        <v>4.9369333846404121E-4</v>
      </c>
      <c r="D92" s="5">
        <f>'[3]Qc, Winter, S3'!D92*Main!$B$8</f>
        <v>2.4530731452744971E-4</v>
      </c>
      <c r="E92" s="5">
        <f>'[3]Qc, Winter, S3'!E92*Main!$B$8</f>
        <v>2.5997903852092562E-4</v>
      </c>
      <c r="F92" s="5">
        <f>'[3]Qc, Winter, S3'!F92*Main!$B$8</f>
        <v>1.3093759488922167E-4</v>
      </c>
      <c r="G92" s="5">
        <f>'[3]Qc, Winter, S3'!G92*Main!$B$8</f>
        <v>1.0331448947849863E-4</v>
      </c>
      <c r="H92" s="5">
        <f>'[3]Qc, Winter, S3'!H92*Main!$B$8</f>
        <v>7.9874750929568406E-5</v>
      </c>
      <c r="I92" s="5">
        <f>'[3]Qc, Winter, S3'!I92*Main!$B$8</f>
        <v>1.189769287365101E-4</v>
      </c>
      <c r="J92" s="5">
        <f>'[3]Qc, Winter, S3'!J92*Main!$B$8</f>
        <v>2.0652057069831702E-4</v>
      </c>
      <c r="K92" s="5">
        <f>'[3]Qc, Winter, S3'!K92*Main!$B$8</f>
        <v>2.2790835659178334E-4</v>
      </c>
      <c r="L92" s="5">
        <f>'[3]Qc, Winter, S3'!L92*Main!$B$8</f>
        <v>2.4090400944451248E-4</v>
      </c>
      <c r="M92" s="5">
        <f>'[3]Qc, Winter, S3'!M92*Main!$B$8</f>
        <v>2.9177955117712666E-4</v>
      </c>
      <c r="N92" s="5">
        <f>'[3]Qc, Winter, S3'!N92*Main!$B$8</f>
        <v>5.5189410002140255E-4</v>
      </c>
      <c r="O92" s="5">
        <f>'[3]Qc, Winter, S3'!O92*Main!$B$8</f>
        <v>5.8552393109501881E-4</v>
      </c>
      <c r="P92" s="5">
        <f>'[3]Qc, Winter, S3'!P92*Main!$B$8</f>
        <v>4.2580777470811997E-4</v>
      </c>
      <c r="Q92" s="5">
        <f>'[3]Qc, Winter, S3'!Q92*Main!$B$8</f>
        <v>3.9653825434259797E-4</v>
      </c>
      <c r="R92" s="5">
        <f>'[3]Qc, Winter, S3'!R92*Main!$B$8</f>
        <v>3.8538781221745692E-4</v>
      </c>
      <c r="S92" s="5">
        <f>'[3]Qc, Winter, S3'!S92*Main!$B$8</f>
        <v>5.9617362355408312E-4</v>
      </c>
      <c r="T92" s="5">
        <f>'[3]Qc, Winter, S3'!T92*Main!$B$8</f>
        <v>1.0584238844451896E-3</v>
      </c>
      <c r="U92" s="5">
        <f>'[3]Qc, Winter, S3'!U92*Main!$B$8</f>
        <v>1.6097149280537772E-3</v>
      </c>
      <c r="V92" s="5">
        <f>'[3]Qc, Winter, S3'!V92*Main!$B$8</f>
        <v>1.7167353056107451E-3</v>
      </c>
      <c r="W92" s="5">
        <f>'[3]Qc, Winter, S3'!W92*Main!$B$8</f>
        <v>1.5071978919964594E-3</v>
      </c>
      <c r="X92" s="5">
        <f>'[3]Qc, Winter, S3'!X92*Main!$B$8</f>
        <v>1.2360875672599769E-3</v>
      </c>
      <c r="Y92" s="5">
        <f>'[3]Qc, Winter, S3'!Y92*Main!$B$8</f>
        <v>8.4095507288955789E-4</v>
      </c>
    </row>
    <row r="93" spans="1:25" x14ac:dyDescent="0.3">
      <c r="A93">
        <v>86</v>
      </c>
      <c r="B93" s="5">
        <f>'[3]Qc, Winter, S3'!B93*Main!$B$8</f>
        <v>3.4904193709075965E-2</v>
      </c>
      <c r="C93" s="5">
        <f>'[3]Qc, Winter, S3'!C93*Main!$B$8</f>
        <v>3.4020738767601852E-2</v>
      </c>
      <c r="D93" s="5">
        <f>'[3]Qc, Winter, S3'!D93*Main!$B$8</f>
        <v>3.2230405889788628E-2</v>
      </c>
      <c r="E93" s="5">
        <f>'[3]Qc, Winter, S3'!E93*Main!$B$8</f>
        <v>3.2065640803218019E-2</v>
      </c>
      <c r="F93" s="5">
        <f>'[3]Qc, Winter, S3'!F93*Main!$B$8</f>
        <v>3.1889326689707294E-2</v>
      </c>
      <c r="G93" s="5">
        <f>'[3]Qc, Winter, S3'!G93*Main!$B$8</f>
        <v>2.7009763551522077E-2</v>
      </c>
      <c r="H93" s="5">
        <f>'[3]Qc, Winter, S3'!H93*Main!$B$8</f>
        <v>2.749820958971649E-2</v>
      </c>
      <c r="I93" s="5">
        <f>'[3]Qc, Winter, S3'!I93*Main!$B$8</f>
        <v>2.5408878504516924E-2</v>
      </c>
      <c r="J93" s="5">
        <f>'[3]Qc, Winter, S3'!J93*Main!$B$8</f>
        <v>2.5193515424059214E-2</v>
      </c>
      <c r="K93" s="5">
        <f>'[3]Qc, Winter, S3'!K93*Main!$B$8</f>
        <v>2.6826695206187821E-2</v>
      </c>
      <c r="L93" s="5">
        <f>'[3]Qc, Winter, S3'!L93*Main!$B$8</f>
        <v>2.9413360955419819E-2</v>
      </c>
      <c r="M93" s="5">
        <f>'[3]Qc, Winter, S3'!M93*Main!$B$8</f>
        <v>2.972589146491848E-2</v>
      </c>
      <c r="N93" s="5">
        <f>'[3]Qc, Winter, S3'!N93*Main!$B$8</f>
        <v>2.9742385696339298E-2</v>
      </c>
      <c r="O93" s="5">
        <f>'[3]Qc, Winter, S3'!O93*Main!$B$8</f>
        <v>3.0505754085277323E-2</v>
      </c>
      <c r="P93" s="5">
        <f>'[3]Qc, Winter, S3'!P93*Main!$B$8</f>
        <v>2.9348957936026186E-2</v>
      </c>
      <c r="Q93" s="5">
        <f>'[3]Qc, Winter, S3'!Q93*Main!$B$8</f>
        <v>2.9536929200944438E-2</v>
      </c>
      <c r="R93" s="5">
        <f>'[3]Qc, Winter, S3'!R93*Main!$B$8</f>
        <v>2.9347644408211266E-2</v>
      </c>
      <c r="S93" s="5">
        <f>'[3]Qc, Winter, S3'!S93*Main!$B$8</f>
        <v>2.6724646567593723E-2</v>
      </c>
      <c r="T93" s="5">
        <f>'[3]Qc, Winter, S3'!T93*Main!$B$8</f>
        <v>2.7539952161342179E-2</v>
      </c>
      <c r="U93" s="5">
        <f>'[3]Qc, Winter, S3'!U93*Main!$B$8</f>
        <v>2.7111835886685802E-2</v>
      </c>
      <c r="V93" s="5">
        <f>'[3]Qc, Winter, S3'!V93*Main!$B$8</f>
        <v>2.7052022623228384E-2</v>
      </c>
      <c r="W93" s="5">
        <f>'[3]Qc, Winter, S3'!W93*Main!$B$8</f>
        <v>2.6691927564546903E-2</v>
      </c>
      <c r="X93" s="5">
        <f>'[3]Qc, Winter, S3'!X93*Main!$B$8</f>
        <v>2.673071828145358E-2</v>
      </c>
      <c r="Y93" s="5">
        <f>'[3]Qc, Winter, S3'!Y93*Main!$B$8</f>
        <v>2.7258550288708026E-2</v>
      </c>
    </row>
    <row r="94" spans="1:25" x14ac:dyDescent="0.3">
      <c r="A94">
        <v>54</v>
      </c>
      <c r="B94" s="5">
        <f>'[3]Qc, Winter, S3'!B94*Main!$B$8</f>
        <v>1.4245696564337904E-3</v>
      </c>
      <c r="C94" s="5">
        <f>'[3]Qc, Winter, S3'!C94*Main!$B$8</f>
        <v>1.0425456219392037E-3</v>
      </c>
      <c r="D94" s="5">
        <f>'[3]Qc, Winter, S3'!D94*Main!$B$8</f>
        <v>7.9249672315513404E-4</v>
      </c>
      <c r="E94" s="5">
        <f>'[3]Qc, Winter, S3'!E94*Main!$B$8</f>
        <v>7.4954236287875489E-4</v>
      </c>
      <c r="F94" s="5">
        <f>'[3]Qc, Winter, S3'!F94*Main!$B$8</f>
        <v>7.1683783318583717E-4</v>
      </c>
      <c r="G94" s="5">
        <f>'[3]Qc, Winter, S3'!G94*Main!$B$8</f>
        <v>7.5012016187004521E-4</v>
      </c>
      <c r="H94" s="5">
        <f>'[3]Qc, Winter, S3'!H94*Main!$B$8</f>
        <v>7.3946252325589432E-4</v>
      </c>
      <c r="I94" s="5">
        <f>'[3]Qc, Winter, S3'!I94*Main!$B$8</f>
        <v>9.4146286687500093E-4</v>
      </c>
      <c r="J94" s="5">
        <f>'[3]Qc, Winter, S3'!J94*Main!$B$8</f>
        <v>9.4705894659467382E-4</v>
      </c>
      <c r="K94" s="5">
        <f>'[3]Qc, Winter, S3'!K94*Main!$B$8</f>
        <v>1.2077193679142673E-3</v>
      </c>
      <c r="L94" s="5">
        <f>'[3]Qc, Winter, S3'!L94*Main!$B$8</f>
        <v>1.2204459866590675E-3</v>
      </c>
      <c r="M94" s="5">
        <f>'[3]Qc, Winter, S3'!M94*Main!$B$8</f>
        <v>1.2402211287568525E-3</v>
      </c>
      <c r="N94" s="5">
        <f>'[3]Qc, Winter, S3'!N94*Main!$B$8</f>
        <v>1.4442920133585005E-3</v>
      </c>
      <c r="O94" s="5">
        <f>'[3]Qc, Winter, S3'!O94*Main!$B$8</f>
        <v>1.4284781714669658E-3</v>
      </c>
      <c r="P94" s="5">
        <f>'[3]Qc, Winter, S3'!P94*Main!$B$8</f>
        <v>1.4169649022247499E-3</v>
      </c>
      <c r="Q94" s="5">
        <f>'[3]Qc, Winter, S3'!Q94*Main!$B$8</f>
        <v>1.4421132060129056E-3</v>
      </c>
      <c r="R94" s="5">
        <f>'[3]Qc, Winter, S3'!R94*Main!$B$8</f>
        <v>1.4684209389655587E-3</v>
      </c>
      <c r="S94" s="5">
        <f>'[3]Qc, Winter, S3'!S94*Main!$B$8</f>
        <v>1.6252446949009691E-3</v>
      </c>
      <c r="T94" s="5">
        <f>'[3]Qc, Winter, S3'!T94*Main!$B$8</f>
        <v>2.3896442393570938E-3</v>
      </c>
      <c r="U94" s="5">
        <f>'[3]Qc, Winter, S3'!U94*Main!$B$8</f>
        <v>2.9577933347729591E-3</v>
      </c>
      <c r="V94" s="5">
        <f>'[3]Qc, Winter, S3'!V94*Main!$B$8</f>
        <v>3.3108519312297089E-3</v>
      </c>
      <c r="W94" s="5">
        <f>'[3]Qc, Winter, S3'!W94*Main!$B$8</f>
        <v>3.2684298214484988E-3</v>
      </c>
      <c r="X94" s="5">
        <f>'[3]Qc, Winter, S3'!X94*Main!$B$8</f>
        <v>2.8411603798913416E-3</v>
      </c>
      <c r="Y94" s="5">
        <f>'[3]Qc, Winter, S3'!Y94*Main!$B$8</f>
        <v>2.1497133501194254E-3</v>
      </c>
    </row>
    <row r="95" spans="1:25" x14ac:dyDescent="0.3">
      <c r="A95">
        <v>22</v>
      </c>
      <c r="B95" s="5">
        <f>'[3]Qc, Winter, S3'!B95*Main!$B$8</f>
        <v>4.3321398855649873E-3</v>
      </c>
      <c r="C95" s="5">
        <f>'[3]Qc, Winter, S3'!C95*Main!$B$8</f>
        <v>4.0743869056332968E-3</v>
      </c>
      <c r="D95" s="5">
        <f>'[3]Qc, Winter, S3'!D95*Main!$B$8</f>
        <v>3.7479104682709369E-3</v>
      </c>
      <c r="E95" s="5">
        <f>'[3]Qc, Winter, S3'!E95*Main!$B$8</f>
        <v>3.5890465370170665E-3</v>
      </c>
      <c r="F95" s="5">
        <f>'[3]Qc, Winter, S3'!F95*Main!$B$8</f>
        <v>3.5565497425214102E-3</v>
      </c>
      <c r="G95" s="5">
        <f>'[3]Qc, Winter, S3'!G95*Main!$B$8</f>
        <v>3.5632623989263635E-3</v>
      </c>
      <c r="H95" s="5">
        <f>'[3]Qc, Winter, S3'!H95*Main!$B$8</f>
        <v>3.4760418533061987E-3</v>
      </c>
      <c r="I95" s="5">
        <f>'[3]Qc, Winter, S3'!I95*Main!$B$8</f>
        <v>3.4001631670113842E-3</v>
      </c>
      <c r="J95" s="5">
        <f>'[3]Qc, Winter, S3'!J95*Main!$B$8</f>
        <v>3.0993936765188871E-3</v>
      </c>
      <c r="K95" s="5">
        <f>'[3]Qc, Winter, S3'!K95*Main!$B$8</f>
        <v>3.0429456097406066E-3</v>
      </c>
      <c r="L95" s="5">
        <f>'[3]Qc, Winter, S3'!L95*Main!$B$8</f>
        <v>3.1845903648176428E-3</v>
      </c>
      <c r="M95" s="5">
        <f>'[3]Qc, Winter, S3'!M95*Main!$B$8</f>
        <v>3.0131997457567743E-3</v>
      </c>
      <c r="N95" s="5">
        <f>'[3]Qc, Winter, S3'!N95*Main!$B$8</f>
        <v>3.0729011954604727E-3</v>
      </c>
      <c r="O95" s="5">
        <f>'[3]Qc, Winter, S3'!O95*Main!$B$8</f>
        <v>3.0696913744924035E-3</v>
      </c>
      <c r="P95" s="5">
        <f>'[3]Qc, Winter, S3'!P95*Main!$B$8</f>
        <v>2.9985816583101323E-3</v>
      </c>
      <c r="Q95" s="5">
        <f>'[3]Qc, Winter, S3'!Q95*Main!$B$8</f>
        <v>3.1454497332959078E-3</v>
      </c>
      <c r="R95" s="5">
        <f>'[3]Qc, Winter, S3'!R95*Main!$B$8</f>
        <v>3.0820609838408176E-3</v>
      </c>
      <c r="S95" s="5">
        <f>'[3]Qc, Winter, S3'!S95*Main!$B$8</f>
        <v>3.7949285773959313E-3</v>
      </c>
      <c r="T95" s="5">
        <f>'[3]Qc, Winter, S3'!T95*Main!$B$8</f>
        <v>5.8285910284938264E-3</v>
      </c>
      <c r="U95" s="5">
        <f>'[3]Qc, Winter, S3'!U95*Main!$B$8</f>
        <v>7.0999842141769142E-3</v>
      </c>
      <c r="V95" s="5">
        <f>'[3]Qc, Winter, S3'!V95*Main!$B$8</f>
        <v>7.1933355022375722E-3</v>
      </c>
      <c r="W95" s="5">
        <f>'[3]Qc, Winter, S3'!W95*Main!$B$8</f>
        <v>7.6672703003921342E-3</v>
      </c>
      <c r="X95" s="5">
        <f>'[3]Qc, Winter, S3'!X95*Main!$B$8</f>
        <v>7.1814985690712065E-3</v>
      </c>
      <c r="Y95" s="5">
        <f>'[3]Qc, Winter, S3'!Y95*Main!$B$8</f>
        <v>6.4650706723504564E-3</v>
      </c>
    </row>
    <row r="96" spans="1:25" x14ac:dyDescent="0.3">
      <c r="A96">
        <v>103</v>
      </c>
      <c r="B96" s="5">
        <f>'[3]Qc, Winter, S3'!B96*Main!$B$8</f>
        <v>3.3003081638558598E-2</v>
      </c>
      <c r="C96" s="5">
        <f>'[3]Qc, Winter, S3'!C96*Main!$B$8</f>
        <v>2.8588989366300183E-2</v>
      </c>
      <c r="D96" s="5">
        <f>'[3]Qc, Winter, S3'!D96*Main!$B$8</f>
        <v>2.6021946079471801E-2</v>
      </c>
      <c r="E96" s="5">
        <f>'[3]Qc, Winter, S3'!E96*Main!$B$8</f>
        <v>1.8810083974754407E-2</v>
      </c>
      <c r="F96" s="5">
        <f>'[3]Qc, Winter, S3'!F96*Main!$B$8</f>
        <v>1.9155875244802049E-2</v>
      </c>
      <c r="G96" s="5">
        <f>'[3]Qc, Winter, S3'!G96*Main!$B$8</f>
        <v>1.811310798189418E-2</v>
      </c>
      <c r="H96" s="5">
        <f>'[3]Qc, Winter, S3'!H96*Main!$B$8</f>
        <v>1.7343928115675387E-2</v>
      </c>
      <c r="I96" s="5">
        <f>'[3]Qc, Winter, S3'!I96*Main!$B$8</f>
        <v>2.0688859119532353E-2</v>
      </c>
      <c r="J96" s="5">
        <f>'[3]Qc, Winter, S3'!J96*Main!$B$8</f>
        <v>2.9271429854968421E-2</v>
      </c>
      <c r="K96" s="5">
        <f>'[3]Qc, Winter, S3'!K96*Main!$B$8</f>
        <v>3.5755555549111952E-2</v>
      </c>
      <c r="L96" s="5">
        <f>'[3]Qc, Winter, S3'!L96*Main!$B$8</f>
        <v>3.8598293098892331E-2</v>
      </c>
      <c r="M96" s="5">
        <f>'[3]Qc, Winter, S3'!M96*Main!$B$8</f>
        <v>4.0061127181353934E-2</v>
      </c>
      <c r="N96" s="5">
        <f>'[3]Qc, Winter, S3'!N96*Main!$B$8</f>
        <v>4.427540416074642E-2</v>
      </c>
      <c r="O96" s="5">
        <f>'[3]Qc, Winter, S3'!O96*Main!$B$8</f>
        <v>4.2146796649910521E-2</v>
      </c>
      <c r="P96" s="5">
        <f>'[3]Qc, Winter, S3'!P96*Main!$B$8</f>
        <v>3.8092549416239602E-2</v>
      </c>
      <c r="Q96" s="5">
        <f>'[3]Qc, Winter, S3'!Q96*Main!$B$8</f>
        <v>3.8853549567170596E-2</v>
      </c>
      <c r="R96" s="5">
        <f>'[3]Qc, Winter, S3'!R96*Main!$B$8</f>
        <v>3.7692058517323976E-2</v>
      </c>
      <c r="S96" s="5">
        <f>'[3]Qc, Winter, S3'!S96*Main!$B$8</f>
        <v>4.1335825825657396E-2</v>
      </c>
      <c r="T96" s="5">
        <f>'[3]Qc, Winter, S3'!T96*Main!$B$8</f>
        <v>4.9516851661463843E-2</v>
      </c>
      <c r="U96" s="5">
        <f>'[3]Qc, Winter, S3'!U96*Main!$B$8</f>
        <v>5.7549954853988054E-2</v>
      </c>
      <c r="V96" s="5">
        <f>'[3]Qc, Winter, S3'!V96*Main!$B$8</f>
        <v>5.7527209836426681E-2</v>
      </c>
      <c r="W96" s="5">
        <f>'[3]Qc, Winter, S3'!W96*Main!$B$8</f>
        <v>5.4067697546552322E-2</v>
      </c>
      <c r="X96" s="5">
        <f>'[3]Qc, Winter, S3'!X96*Main!$B$8</f>
        <v>4.9105077931803513E-2</v>
      </c>
      <c r="Y96" s="5">
        <f>'[3]Qc, Winter, S3'!Y96*Main!$B$8</f>
        <v>4.1061136751323821E-2</v>
      </c>
    </row>
    <row r="97" spans="1:25" x14ac:dyDescent="0.3">
      <c r="A97">
        <v>69</v>
      </c>
      <c r="B97" s="5">
        <f>'[3]Qc, Winter, S3'!B97*Main!$B$8</f>
        <v>1.3632415436465076E-2</v>
      </c>
      <c r="C97" s="5">
        <f>'[3]Qc, Winter, S3'!C97*Main!$B$8</f>
        <v>1.0938314548759719E-2</v>
      </c>
      <c r="D97" s="5">
        <f>'[3]Qc, Winter, S3'!D97*Main!$B$8</f>
        <v>1.0733064653397109E-2</v>
      </c>
      <c r="E97" s="5">
        <f>'[3]Qc, Winter, S3'!E97*Main!$B$8</f>
        <v>1.0797172813678783E-2</v>
      </c>
      <c r="F97" s="5">
        <f>'[3]Qc, Winter, S3'!F97*Main!$B$8</f>
        <v>1.0825697098213693E-2</v>
      </c>
      <c r="G97" s="5">
        <f>'[3]Qc, Winter, S3'!G97*Main!$B$8</f>
        <v>1.0426963150945941E-2</v>
      </c>
      <c r="H97" s="5">
        <f>'[3]Qc, Winter, S3'!H97*Main!$B$8</f>
        <v>6.9174613156311E-3</v>
      </c>
      <c r="I97" s="5">
        <f>'[3]Qc, Winter, S3'!I97*Main!$B$8</f>
        <v>6.5116371276961599E-3</v>
      </c>
      <c r="J97" s="5">
        <f>'[3]Qc, Winter, S3'!J97*Main!$B$8</f>
        <v>7.4158986505774138E-3</v>
      </c>
      <c r="K97" s="5">
        <f>'[3]Qc, Winter, S3'!K97*Main!$B$8</f>
        <v>9.1821228938581793E-3</v>
      </c>
      <c r="L97" s="5">
        <f>'[3]Qc, Winter, S3'!L97*Main!$B$8</f>
        <v>9.9953766768467855E-3</v>
      </c>
      <c r="M97" s="5">
        <f>'[3]Qc, Winter, S3'!M97*Main!$B$8</f>
        <v>1.0630063185670771E-2</v>
      </c>
      <c r="N97" s="5">
        <f>'[3]Qc, Winter, S3'!N97*Main!$B$8</f>
        <v>1.0661743654626913E-2</v>
      </c>
      <c r="O97" s="5">
        <f>'[3]Qc, Winter, S3'!O97*Main!$B$8</f>
        <v>1.0266529995958111E-2</v>
      </c>
      <c r="P97" s="5">
        <f>'[3]Qc, Winter, S3'!P97*Main!$B$8</f>
        <v>9.1916948890336352E-3</v>
      </c>
      <c r="Q97" s="5">
        <f>'[3]Qc, Winter, S3'!Q97*Main!$B$8</f>
        <v>9.1120263124494349E-3</v>
      </c>
      <c r="R97" s="5">
        <f>'[3]Qc, Winter, S3'!R97*Main!$B$8</f>
        <v>9.1826294612449427E-3</v>
      </c>
      <c r="S97" s="5">
        <f>'[3]Qc, Winter, S3'!S97*Main!$B$8</f>
        <v>9.1213759571780947E-3</v>
      </c>
      <c r="T97" s="5">
        <f>'[3]Qc, Winter, S3'!T97*Main!$B$8</f>
        <v>9.9428270505121964E-3</v>
      </c>
      <c r="U97" s="5">
        <f>'[3]Qc, Winter, S3'!U97*Main!$B$8</f>
        <v>1.1337348037695105E-2</v>
      </c>
      <c r="V97" s="5">
        <f>'[3]Qc, Winter, S3'!V97*Main!$B$8</f>
        <v>1.4111496788994414E-2</v>
      </c>
      <c r="W97" s="5">
        <f>'[3]Qc, Winter, S3'!W97*Main!$B$8</f>
        <v>1.6882773005229956E-2</v>
      </c>
      <c r="X97" s="5">
        <f>'[3]Qc, Winter, S3'!X97*Main!$B$8</f>
        <v>1.6250321920106555E-2</v>
      </c>
      <c r="Y97" s="5">
        <f>'[3]Qc, Winter, S3'!Y97*Main!$B$8</f>
        <v>1.4782490273678039E-2</v>
      </c>
    </row>
    <row r="98" spans="1:25" x14ac:dyDescent="0.3">
      <c r="A98">
        <v>13</v>
      </c>
      <c r="B98" s="5">
        <f>'[3]Qc, Winter, S3'!B98*Main!$B$8</f>
        <v>1.5472721399826089E-2</v>
      </c>
      <c r="C98" s="5">
        <f>'[3]Qc, Winter, S3'!C98*Main!$B$8</f>
        <v>1.5543588616382598E-2</v>
      </c>
      <c r="D98" s="5">
        <f>'[3]Qc, Winter, S3'!D98*Main!$B$8</f>
        <v>1.5159990533702752E-2</v>
      </c>
      <c r="E98" s="5">
        <f>'[3]Qc, Winter, S3'!E98*Main!$B$8</f>
        <v>1.5075724538818502E-2</v>
      </c>
      <c r="F98" s="5">
        <f>'[3]Qc, Winter, S3'!F98*Main!$B$8</f>
        <v>1.4187015344189062E-2</v>
      </c>
      <c r="G98" s="5">
        <f>'[3]Qc, Winter, S3'!G98*Main!$B$8</f>
        <v>1.4056158771702595E-2</v>
      </c>
      <c r="H98" s="5">
        <f>'[3]Qc, Winter, S3'!H98*Main!$B$8</f>
        <v>1.4247077634471061E-2</v>
      </c>
      <c r="I98" s="5">
        <f>'[3]Qc, Winter, S3'!I98*Main!$B$8</f>
        <v>1.3889194870503043E-2</v>
      </c>
      <c r="J98" s="5">
        <f>'[3]Qc, Winter, S3'!J98*Main!$B$8</f>
        <v>1.1638148603329818E-2</v>
      </c>
      <c r="K98" s="5">
        <f>'[3]Qc, Winter, S3'!K98*Main!$B$8</f>
        <v>1.076213438472046E-2</v>
      </c>
      <c r="L98" s="5">
        <f>'[3]Qc, Winter, S3'!L98*Main!$B$8</f>
        <v>1.0322284335018214E-2</v>
      </c>
      <c r="M98" s="5">
        <f>'[3]Qc, Winter, S3'!M98*Main!$B$8</f>
        <v>1.0665138365596372E-2</v>
      </c>
      <c r="N98" s="5">
        <f>'[3]Qc, Winter, S3'!N98*Main!$B$8</f>
        <v>1.0684501300899043E-2</v>
      </c>
      <c r="O98" s="5">
        <f>'[3]Qc, Winter, S3'!O98*Main!$B$8</f>
        <v>1.0303636695568955E-2</v>
      </c>
      <c r="P98" s="5">
        <f>'[3]Qc, Winter, S3'!P98*Main!$B$8</f>
        <v>1.0254224097746017E-2</v>
      </c>
      <c r="Q98" s="5">
        <f>'[3]Qc, Winter, S3'!Q98*Main!$B$8</f>
        <v>1.0578374581998055E-2</v>
      </c>
      <c r="R98" s="5">
        <f>'[3]Qc, Winter, S3'!R98*Main!$B$8</f>
        <v>1.0182383619087038E-2</v>
      </c>
      <c r="S98" s="5">
        <f>'[3]Qc, Winter, S3'!S98*Main!$B$8</f>
        <v>1.2864283327552692E-2</v>
      </c>
      <c r="T98" s="5">
        <f>'[3]Qc, Winter, S3'!T98*Main!$B$8</f>
        <v>1.8161954983749711E-2</v>
      </c>
      <c r="U98" s="5">
        <f>'[3]Qc, Winter, S3'!U98*Main!$B$8</f>
        <v>2.0611083146815007E-2</v>
      </c>
      <c r="V98" s="5">
        <f>'[3]Qc, Winter, S3'!V98*Main!$B$8</f>
        <v>2.1186411735247157E-2</v>
      </c>
      <c r="W98" s="5">
        <f>'[3]Qc, Winter, S3'!W98*Main!$B$8</f>
        <v>2.0879980041673022E-2</v>
      </c>
      <c r="X98" s="5">
        <f>'[3]Qc, Winter, S3'!X98*Main!$B$8</f>
        <v>1.9422455409765459E-2</v>
      </c>
      <c r="Y98" s="5">
        <f>'[3]Qc, Winter, S3'!Y98*Main!$B$8</f>
        <v>1.6495594186414247E-2</v>
      </c>
    </row>
    <row r="99" spans="1:25" x14ac:dyDescent="0.3">
      <c r="A99">
        <v>51</v>
      </c>
      <c r="B99" s="5">
        <f>'[3]Qc, Winter, S3'!B99*Main!$B$8</f>
        <v>1.6558117088756165E-3</v>
      </c>
      <c r="C99" s="5">
        <f>'[3]Qc, Winter, S3'!C99*Main!$B$8</f>
        <v>1.5234184067536719E-3</v>
      </c>
      <c r="D99" s="5">
        <f>'[3]Qc, Winter, S3'!D99*Main!$B$8</f>
        <v>1.530539580667448E-3</v>
      </c>
      <c r="E99" s="5">
        <f>'[3]Qc, Winter, S3'!E99*Main!$B$8</f>
        <v>1.509277798090353E-3</v>
      </c>
      <c r="F99" s="5">
        <f>'[3]Qc, Winter, S3'!F99*Main!$B$8</f>
        <v>1.5423611891061454E-3</v>
      </c>
      <c r="G99" s="5">
        <f>'[3]Qc, Winter, S3'!G99*Main!$B$8</f>
        <v>1.5077796640652933E-3</v>
      </c>
      <c r="H99" s="5">
        <f>'[3]Qc, Winter, S3'!H99*Main!$B$8</f>
        <v>1.5672834531612152E-3</v>
      </c>
      <c r="I99" s="5">
        <f>'[3]Qc, Winter, S3'!I99*Main!$B$8</f>
        <v>1.5862438305713801E-3</v>
      </c>
      <c r="J99" s="5">
        <f>'[3]Qc, Winter, S3'!J99*Main!$B$8</f>
        <v>1.6531427940359358E-3</v>
      </c>
      <c r="K99" s="5">
        <f>'[3]Qc, Winter, S3'!K99*Main!$B$8</f>
        <v>1.7868997131289758E-3</v>
      </c>
      <c r="L99" s="5">
        <f>'[3]Qc, Winter, S3'!L99*Main!$B$8</f>
        <v>1.7754406480161001E-3</v>
      </c>
      <c r="M99" s="5">
        <f>'[3]Qc, Winter, S3'!M99*Main!$B$8</f>
        <v>1.8198321271981242E-3</v>
      </c>
      <c r="N99" s="5">
        <f>'[3]Qc, Winter, S3'!N99*Main!$B$8</f>
        <v>1.9366438705691873E-3</v>
      </c>
      <c r="O99" s="5">
        <f>'[3]Qc, Winter, S3'!O99*Main!$B$8</f>
        <v>1.8892687520478063E-3</v>
      </c>
      <c r="P99" s="5">
        <f>'[3]Qc, Winter, S3'!P99*Main!$B$8</f>
        <v>1.8820554878724032E-3</v>
      </c>
      <c r="Q99" s="5">
        <f>'[3]Qc, Winter, S3'!Q99*Main!$B$8</f>
        <v>1.790950691371202E-3</v>
      </c>
      <c r="R99" s="5">
        <f>'[3]Qc, Winter, S3'!R99*Main!$B$8</f>
        <v>1.8014210277583142E-3</v>
      </c>
      <c r="S99" s="5">
        <f>'[3]Qc, Winter, S3'!S99*Main!$B$8</f>
        <v>1.9001613698195153E-3</v>
      </c>
      <c r="T99" s="5">
        <f>'[3]Qc, Winter, S3'!T99*Main!$B$8</f>
        <v>2.2444022882515207E-3</v>
      </c>
      <c r="U99" s="5">
        <f>'[3]Qc, Winter, S3'!U99*Main!$B$8</f>
        <v>2.5039750795936488E-3</v>
      </c>
      <c r="V99" s="5">
        <f>'[3]Qc, Winter, S3'!V99*Main!$B$8</f>
        <v>2.5985557513626902E-3</v>
      </c>
      <c r="W99" s="5">
        <f>'[3]Qc, Winter, S3'!W99*Main!$B$8</f>
        <v>2.5922540246922105E-3</v>
      </c>
      <c r="X99" s="5">
        <f>'[3]Qc, Winter, S3'!X99*Main!$B$8</f>
        <v>2.4551744776079984E-3</v>
      </c>
      <c r="Y99" s="5">
        <f>'[3]Qc, Winter, S3'!Y99*Main!$B$8</f>
        <v>2.2351899984893548E-3</v>
      </c>
    </row>
    <row r="100" spans="1:25" x14ac:dyDescent="0.3">
      <c r="A100">
        <v>101</v>
      </c>
      <c r="B100" s="5">
        <f>'[3]Qc, Winter, S3'!B100*Main!$B$8</f>
        <v>3.9237658190314752E-2</v>
      </c>
      <c r="C100" s="5">
        <f>'[3]Qc, Winter, S3'!C100*Main!$B$8</f>
        <v>3.6865763816777766E-2</v>
      </c>
      <c r="D100" s="5">
        <f>'[3]Qc, Winter, S3'!D100*Main!$B$8</f>
        <v>3.4468426280340671E-2</v>
      </c>
      <c r="E100" s="5">
        <f>'[3]Qc, Winter, S3'!E100*Main!$B$8</f>
        <v>3.4014425121698742E-2</v>
      </c>
      <c r="F100" s="5">
        <f>'[3]Qc, Winter, S3'!F100*Main!$B$8</f>
        <v>3.3720844063647004E-2</v>
      </c>
      <c r="G100" s="5">
        <f>'[3]Qc, Winter, S3'!G100*Main!$B$8</f>
        <v>3.25268448676546E-2</v>
      </c>
      <c r="H100" s="5">
        <f>'[3]Qc, Winter, S3'!H100*Main!$B$8</f>
        <v>3.0168620151196434E-2</v>
      </c>
      <c r="I100" s="5">
        <f>'[3]Qc, Winter, S3'!I100*Main!$B$8</f>
        <v>3.1324623813373316E-2</v>
      </c>
      <c r="J100" s="5">
        <f>'[3]Qc, Winter, S3'!J100*Main!$B$8</f>
        <v>3.40040989512682E-2</v>
      </c>
      <c r="K100" s="5">
        <f>'[3]Qc, Winter, S3'!K100*Main!$B$8</f>
        <v>3.6599889866347671E-2</v>
      </c>
      <c r="L100" s="5">
        <f>'[3]Qc, Winter, S3'!L100*Main!$B$8</f>
        <v>3.7577193865740356E-2</v>
      </c>
      <c r="M100" s="5">
        <f>'[3]Qc, Winter, S3'!M100*Main!$B$8</f>
        <v>3.8348238240491939E-2</v>
      </c>
      <c r="N100" s="5">
        <f>'[3]Qc, Winter, S3'!N100*Main!$B$8</f>
        <v>3.9573926135386829E-2</v>
      </c>
      <c r="O100" s="5">
        <f>'[3]Qc, Winter, S3'!O100*Main!$B$8</f>
        <v>3.8145824129225833E-2</v>
      </c>
      <c r="P100" s="5">
        <f>'[3]Qc, Winter, S3'!P100*Main!$B$8</f>
        <v>3.6315610917989696E-2</v>
      </c>
      <c r="Q100" s="5">
        <f>'[3]Qc, Winter, S3'!Q100*Main!$B$8</f>
        <v>3.6159302385074268E-2</v>
      </c>
      <c r="R100" s="5">
        <f>'[3]Qc, Winter, S3'!R100*Main!$B$8</f>
        <v>3.5936657221062283E-2</v>
      </c>
      <c r="S100" s="5">
        <f>'[3]Qc, Winter, S3'!S100*Main!$B$8</f>
        <v>3.5890518297239361E-2</v>
      </c>
      <c r="T100" s="5">
        <f>'[3]Qc, Winter, S3'!T100*Main!$B$8</f>
        <v>3.6942952625392468E-2</v>
      </c>
      <c r="U100" s="5">
        <f>'[3]Qc, Winter, S3'!U100*Main!$B$8</f>
        <v>3.9873367199023617E-2</v>
      </c>
      <c r="V100" s="5">
        <f>'[3]Qc, Winter, S3'!V100*Main!$B$8</f>
        <v>4.2483807276691939E-2</v>
      </c>
      <c r="W100" s="5">
        <f>'[3]Qc, Winter, S3'!W100*Main!$B$8</f>
        <v>4.3156131600456921E-2</v>
      </c>
      <c r="X100" s="5">
        <f>'[3]Qc, Winter, S3'!X100*Main!$B$8</f>
        <v>4.1907557785643507E-2</v>
      </c>
      <c r="Y100" s="5">
        <f>'[3]Qc, Winter, S3'!Y100*Main!$B$8</f>
        <v>3.9227164583044892E-2</v>
      </c>
    </row>
    <row r="101" spans="1:25" x14ac:dyDescent="0.3">
      <c r="A101">
        <v>37</v>
      </c>
      <c r="B101" s="5">
        <f>'[3]Qc, Winter, S3'!B101*Main!$B$8</f>
        <v>1.2464409816508159E-3</v>
      </c>
      <c r="C101" s="5">
        <f>'[3]Qc, Winter, S3'!C101*Main!$B$8</f>
        <v>9.1534257804501374E-4</v>
      </c>
      <c r="D101" s="5">
        <f>'[3]Qc, Winter, S3'!D101*Main!$B$8</f>
        <v>8.9861989466545969E-4</v>
      </c>
      <c r="E101" s="5">
        <f>'[3]Qc, Winter, S3'!E101*Main!$B$8</f>
        <v>7.0850912749016541E-4</v>
      </c>
      <c r="F101" s="5">
        <f>'[3]Qc, Winter, S3'!F101*Main!$B$8</f>
        <v>7.3615521999238884E-4</v>
      </c>
      <c r="G101" s="5">
        <f>'[3]Qc, Winter, S3'!G101*Main!$B$8</f>
        <v>7.0716225420300229E-4</v>
      </c>
      <c r="H101" s="5">
        <f>'[3]Qc, Winter, S3'!H101*Main!$B$8</f>
        <v>7.009741859293851E-4</v>
      </c>
      <c r="I101" s="5">
        <f>'[3]Qc, Winter, S3'!I101*Main!$B$8</f>
        <v>7.289673551341369E-4</v>
      </c>
      <c r="J101" s="5">
        <f>'[3]Qc, Winter, S3'!J101*Main!$B$8</f>
        <v>7.1011283186137432E-4</v>
      </c>
      <c r="K101" s="5">
        <f>'[3]Qc, Winter, S3'!K101*Main!$B$8</f>
        <v>8.7399149645296399E-4</v>
      </c>
      <c r="L101" s="5">
        <f>'[3]Qc, Winter, S3'!L101*Main!$B$8</f>
        <v>8.6468257576912105E-4</v>
      </c>
      <c r="M101" s="5">
        <f>'[3]Qc, Winter, S3'!M101*Main!$B$8</f>
        <v>8.454934626089659E-4</v>
      </c>
      <c r="N101" s="5">
        <f>'[3]Qc, Winter, S3'!N101*Main!$B$8</f>
        <v>1.0030536568461433E-3</v>
      </c>
      <c r="O101" s="5">
        <f>'[3]Qc, Winter, S3'!O101*Main!$B$8</f>
        <v>9.0741827488499444E-4</v>
      </c>
      <c r="P101" s="5">
        <f>'[3]Qc, Winter, S3'!P101*Main!$B$8</f>
        <v>9.072804942316195E-4</v>
      </c>
      <c r="Q101" s="5">
        <f>'[3]Qc, Winter, S3'!Q101*Main!$B$8</f>
        <v>8.8139135337727355E-4</v>
      </c>
      <c r="R101" s="5">
        <f>'[3]Qc, Winter, S3'!R101*Main!$B$8</f>
        <v>8.432322139043483E-4</v>
      </c>
      <c r="S101" s="5">
        <f>'[3]Qc, Winter, S3'!S101*Main!$B$8</f>
        <v>9.980505589498017E-4</v>
      </c>
      <c r="T101" s="5">
        <f>'[3]Qc, Winter, S3'!T101*Main!$B$8</f>
        <v>1.3782300921949325E-3</v>
      </c>
      <c r="U101" s="5">
        <f>'[3]Qc, Winter, S3'!U101*Main!$B$8</f>
        <v>2.0041082881055244E-3</v>
      </c>
      <c r="V101" s="5">
        <f>'[3]Qc, Winter, S3'!V101*Main!$B$8</f>
        <v>2.4204472257586852E-3</v>
      </c>
      <c r="W101" s="5">
        <f>'[3]Qc, Winter, S3'!W101*Main!$B$8</f>
        <v>2.2612671510488726E-3</v>
      </c>
      <c r="X101" s="5">
        <f>'[3]Qc, Winter, S3'!X101*Main!$B$8</f>
        <v>2.0316177351193845E-3</v>
      </c>
      <c r="Y101" s="5">
        <f>'[3]Qc, Winter, S3'!Y101*Main!$B$8</f>
        <v>1.6017227987842695E-3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S1'!$A3,'PV Distribution'!$A$2:$B$5,2,FALSE),0)*'PV Scenarios'!C$2</f>
        <v>3.0350000000000002E-2</v>
      </c>
      <c r="C3" s="8">
        <f>_xlfn.IFNA(VLOOKUP('Pg, Winter, S1'!$A3,'PV Distribution'!$A$2:$B$5,2,FALSE),0)*'PV Scenarios'!D$2</f>
        <v>3.0350000000000002E-2</v>
      </c>
      <c r="D3" s="8">
        <f>_xlfn.IFNA(VLOOKUP('Pg, Winter, S1'!$A3,'PV Distribution'!$A$2:$B$5,2,FALSE),0)*'PV Scenarios'!E$2</f>
        <v>3.0350000000000002E-2</v>
      </c>
      <c r="E3" s="8">
        <f>_xlfn.IFNA(VLOOKUP('Pg, Winter, S1'!$A3,'PV Distribution'!$A$2:$B$5,2,FALSE),0)*'PV Scenarios'!F$2</f>
        <v>3.0350000000000002E-2</v>
      </c>
      <c r="F3" s="8">
        <f>_xlfn.IFNA(VLOOKUP('Pg, Winter, S1'!$A3,'PV Distribution'!$A$2:$B$5,2,FALSE),0)*'PV Scenarios'!G$2</f>
        <v>3.0350000000000002E-2</v>
      </c>
      <c r="G3" s="8">
        <f>_xlfn.IFNA(VLOOKUP('Pg, Winter, S1'!$A3,'PV Distribution'!$A$2:$B$5,2,FALSE),0)*'PV Scenarios'!H$2</f>
        <v>3.0350000000000002E-2</v>
      </c>
      <c r="H3" s="8">
        <f>_xlfn.IFNA(VLOOKUP('Pg, Winter, S1'!$A3,'PV Distribution'!$A$2:$B$5,2,FALSE),0)*'PV Scenarios'!I$2</f>
        <v>0.40790399999999999</v>
      </c>
      <c r="I3" s="8">
        <f>_xlfn.IFNA(VLOOKUP('Pg, Winter, S1'!$A3,'PV Distribution'!$A$2:$B$5,2,FALSE),0)*'PV Scenarios'!J$2</f>
        <v>1.0877440000000003</v>
      </c>
      <c r="J3" s="8">
        <f>_xlfn.IFNA(VLOOKUP('Pg, Winter, S1'!$A3,'PV Distribution'!$A$2:$B$5,2,FALSE),0)*'PV Scenarios'!K$2</f>
        <v>1.8622760000000003</v>
      </c>
      <c r="K3" s="8">
        <f>_xlfn.IFNA(VLOOKUP('Pg, Winter, S1'!$A3,'PV Distribution'!$A$2:$B$5,2,FALSE),0)*'PV Scenarios'!L$2</f>
        <v>2.6562320000000001</v>
      </c>
      <c r="L3" s="8">
        <f>_xlfn.IFNA(VLOOKUP('Pg, Winter, S1'!$A3,'PV Distribution'!$A$2:$B$5,2,FALSE),0)*'PV Scenarios'!M$2</f>
        <v>3.377348</v>
      </c>
      <c r="M3" s="8">
        <f>_xlfn.IFNA(VLOOKUP('Pg, Winter, S1'!$A3,'PV Distribution'!$A$2:$B$5,2,FALSE),0)*'PV Scenarios'!N$2</f>
        <v>3.9291110000000002</v>
      </c>
      <c r="N3" s="8">
        <f>_xlfn.IFNA(VLOOKUP('Pg, Winter, S1'!$A3,'PV Distribution'!$A$2:$B$5,2,FALSE),0)*'PV Scenarios'!O$2</f>
        <v>4.2350390000000004</v>
      </c>
      <c r="O3" s="8">
        <f>_xlfn.IFNA(VLOOKUP('Pg, Winter, S1'!$A3,'PV Distribution'!$A$2:$B$5,2,FALSE),0)*'PV Scenarios'!P$2</f>
        <v>4.2489999999999997</v>
      </c>
      <c r="P3" s="8">
        <f>_xlfn.IFNA(VLOOKUP('Pg, Winter, S1'!$A3,'PV Distribution'!$A$2:$B$5,2,FALSE),0)*'PV Scenarios'!Q$2</f>
        <v>3.9697800000000005</v>
      </c>
      <c r="Q3" s="8">
        <f>_xlfn.IFNA(VLOOKUP('Pg, Winter, S1'!$A3,'PV Distribution'!$A$2:$B$5,2,FALSE),0)*'PV Scenarios'!R$2</f>
        <v>3.4380480000000002</v>
      </c>
      <c r="R3" s="8">
        <f>_xlfn.IFNA(VLOOKUP('Pg, Winter, S1'!$A3,'PV Distribution'!$A$2:$B$5,2,FALSE),0)*'PV Scenarios'!S$2</f>
        <v>2.7290719999999999</v>
      </c>
      <c r="S3" s="8">
        <f>_xlfn.IFNA(VLOOKUP('Pg, Winter, S1'!$A3,'PV Distribution'!$A$2:$B$5,2,FALSE),0)*'PV Scenarios'!T$2</f>
        <v>1.938151</v>
      </c>
      <c r="T3" s="8">
        <f>_xlfn.IFNA(VLOOKUP('Pg, Winter, S1'!$A3,'PV Distribution'!$A$2:$B$5,2,FALSE),0)*'PV Scenarios'!U$2</f>
        <v>1.158156</v>
      </c>
      <c r="U3" s="8">
        <f>_xlfn.IFNA(VLOOKUP('Pg, Winter, S1'!$A3,'PV Distribution'!$A$2:$B$5,2,FALSE),0)*'PV Scenarios'!V$2</f>
        <v>0.46678300000000006</v>
      </c>
      <c r="V3" s="8">
        <f>_xlfn.IFNA(VLOOKUP('Pg, Winter, S1'!$A3,'PV Distribution'!$A$2:$B$5,2,FALSE),0)*'PV Scenarios'!W$2</f>
        <v>3.0350000000000002E-2</v>
      </c>
      <c r="W3" s="8">
        <f>_xlfn.IFNA(VLOOKUP('Pg, Winter, S1'!$A3,'PV Distribution'!$A$2:$B$5,2,FALSE),0)*'PV Scenarios'!X$2</f>
        <v>3.0350000000000002E-2</v>
      </c>
      <c r="X3" s="8">
        <f>_xlfn.IFNA(VLOOKUP('Pg, Winter, S1'!$A3,'PV Distribution'!$A$2:$B$5,2,FALSE),0)*'PV Scenarios'!Y$2</f>
        <v>3.0350000000000002E-2</v>
      </c>
      <c r="Y3" s="8">
        <f>_xlfn.IFNA(VLOOKUP('Pg, Winter, S1'!$A3,'PV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10-1B09-48AA-B07F-F9EED3D113B4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S2'!$A3,'PV Distribution'!$A$2:$B$5,2,FALSE),0)*'PV Scenarios'!C$2</f>
        <v>3.0350000000000002E-2</v>
      </c>
      <c r="C3" s="8">
        <f>_xlfn.IFNA(VLOOKUP('Pg, Winter, S2'!$A3,'PV Distribution'!$A$2:$B$5,2,FALSE),0)*'PV Scenarios'!D$2</f>
        <v>3.0350000000000002E-2</v>
      </c>
      <c r="D3" s="8">
        <f>_xlfn.IFNA(VLOOKUP('Pg, Winter, S2'!$A3,'PV Distribution'!$A$2:$B$5,2,FALSE),0)*'PV Scenarios'!E$2</f>
        <v>3.0350000000000002E-2</v>
      </c>
      <c r="E3" s="8">
        <f>_xlfn.IFNA(VLOOKUP('Pg, Winter, S2'!$A3,'PV Distribution'!$A$2:$B$5,2,FALSE),0)*'PV Scenarios'!F$2</f>
        <v>3.0350000000000002E-2</v>
      </c>
      <c r="F3" s="8">
        <f>_xlfn.IFNA(VLOOKUP('Pg, Winter, S2'!$A3,'PV Distribution'!$A$2:$B$5,2,FALSE),0)*'PV Scenarios'!G$2</f>
        <v>3.0350000000000002E-2</v>
      </c>
      <c r="G3" s="8">
        <f>_xlfn.IFNA(VLOOKUP('Pg, Winter, S2'!$A3,'PV Distribution'!$A$2:$B$5,2,FALSE),0)*'PV Scenarios'!H$2</f>
        <v>3.0350000000000002E-2</v>
      </c>
      <c r="H3" s="8">
        <f>_xlfn.IFNA(VLOOKUP('Pg, Winter, S2'!$A3,'PV Distribution'!$A$2:$B$5,2,FALSE),0)*'PV Scenarios'!I$2</f>
        <v>0.40790399999999999</v>
      </c>
      <c r="I3" s="8">
        <f>_xlfn.IFNA(VLOOKUP('Pg, Winter, S2'!$A3,'PV Distribution'!$A$2:$B$5,2,FALSE),0)*'PV Scenarios'!J$2</f>
        <v>1.0877440000000003</v>
      </c>
      <c r="J3" s="8">
        <f>_xlfn.IFNA(VLOOKUP('Pg, Winter, S2'!$A3,'PV Distribution'!$A$2:$B$5,2,FALSE),0)*'PV Scenarios'!K$2</f>
        <v>1.8622760000000003</v>
      </c>
      <c r="K3" s="8">
        <f>_xlfn.IFNA(VLOOKUP('Pg, Winter, S2'!$A3,'PV Distribution'!$A$2:$B$5,2,FALSE),0)*'PV Scenarios'!L$2</f>
        <v>2.6562320000000001</v>
      </c>
      <c r="L3" s="8">
        <f>_xlfn.IFNA(VLOOKUP('Pg, Winter, S2'!$A3,'PV Distribution'!$A$2:$B$5,2,FALSE),0)*'PV Scenarios'!M$2</f>
        <v>3.377348</v>
      </c>
      <c r="M3" s="8">
        <f>_xlfn.IFNA(VLOOKUP('Pg, Winter, S2'!$A3,'PV Distribution'!$A$2:$B$5,2,FALSE),0)*'PV Scenarios'!N$2</f>
        <v>3.9291110000000002</v>
      </c>
      <c r="N3" s="8">
        <f>_xlfn.IFNA(VLOOKUP('Pg, Winter, S2'!$A3,'PV Distribution'!$A$2:$B$5,2,FALSE),0)*'PV Scenarios'!O$2</f>
        <v>4.2350390000000004</v>
      </c>
      <c r="O3" s="8">
        <f>_xlfn.IFNA(VLOOKUP('Pg, Winter, S2'!$A3,'PV Distribution'!$A$2:$B$5,2,FALSE),0)*'PV Scenarios'!P$2</f>
        <v>4.2489999999999997</v>
      </c>
      <c r="P3" s="8">
        <f>_xlfn.IFNA(VLOOKUP('Pg, Winter, S2'!$A3,'PV Distribution'!$A$2:$B$5,2,FALSE),0)*'PV Scenarios'!Q$2</f>
        <v>3.9697800000000005</v>
      </c>
      <c r="Q3" s="8">
        <f>_xlfn.IFNA(VLOOKUP('Pg, Winter, S2'!$A3,'PV Distribution'!$A$2:$B$5,2,FALSE),0)*'PV Scenarios'!R$2</f>
        <v>3.4380480000000002</v>
      </c>
      <c r="R3" s="8">
        <f>_xlfn.IFNA(VLOOKUP('Pg, Winter, S2'!$A3,'PV Distribution'!$A$2:$B$5,2,FALSE),0)*'PV Scenarios'!S$2</f>
        <v>2.7290719999999999</v>
      </c>
      <c r="S3" s="8">
        <f>_xlfn.IFNA(VLOOKUP('Pg, Winter, S2'!$A3,'PV Distribution'!$A$2:$B$5,2,FALSE),0)*'PV Scenarios'!T$2</f>
        <v>1.938151</v>
      </c>
      <c r="T3" s="8">
        <f>_xlfn.IFNA(VLOOKUP('Pg, Winter, S2'!$A3,'PV Distribution'!$A$2:$B$5,2,FALSE),0)*'PV Scenarios'!U$2</f>
        <v>1.158156</v>
      </c>
      <c r="U3" s="8">
        <f>_xlfn.IFNA(VLOOKUP('Pg, Winter, S2'!$A3,'PV Distribution'!$A$2:$B$5,2,FALSE),0)*'PV Scenarios'!V$2</f>
        <v>0.46678300000000006</v>
      </c>
      <c r="V3" s="8">
        <f>_xlfn.IFNA(VLOOKUP('Pg, Winter, S2'!$A3,'PV Distribution'!$A$2:$B$5,2,FALSE),0)*'PV Scenarios'!W$2</f>
        <v>3.0350000000000002E-2</v>
      </c>
      <c r="W3" s="8">
        <f>_xlfn.IFNA(VLOOKUP('Pg, Winter, S2'!$A3,'PV Distribution'!$A$2:$B$5,2,FALSE),0)*'PV Scenarios'!X$2</f>
        <v>3.0350000000000002E-2</v>
      </c>
      <c r="X3" s="8">
        <f>_xlfn.IFNA(VLOOKUP('Pg, Winter, S2'!$A3,'PV Distribution'!$A$2:$B$5,2,FALSE),0)*'PV Scenarios'!Y$2</f>
        <v>3.0350000000000002E-2</v>
      </c>
      <c r="Y3" s="8">
        <f>_xlfn.IFNA(VLOOKUP('Pg, Winter, S2'!$A3,'PV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D31-59C9-4C88-823D-D0B5B85E02BD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f>_xlfn.IFNA(VLOOKUP('Pg, Winter, S3'!$A3,'PV Distribution'!$A$2:$B$5,2,FALSE),0)*'PV Scenarios'!C$2</f>
        <v>3.0350000000000002E-2</v>
      </c>
      <c r="C3" s="8">
        <f>_xlfn.IFNA(VLOOKUP('Pg, Winter, S3'!$A3,'PV Distribution'!$A$2:$B$5,2,FALSE),0)*'PV Scenarios'!D$2</f>
        <v>3.0350000000000002E-2</v>
      </c>
      <c r="D3" s="8">
        <f>_xlfn.IFNA(VLOOKUP('Pg, Winter, S3'!$A3,'PV Distribution'!$A$2:$B$5,2,FALSE),0)*'PV Scenarios'!E$2</f>
        <v>3.0350000000000002E-2</v>
      </c>
      <c r="E3" s="8">
        <f>_xlfn.IFNA(VLOOKUP('Pg, Winter, S3'!$A3,'PV Distribution'!$A$2:$B$5,2,FALSE),0)*'PV Scenarios'!F$2</f>
        <v>3.0350000000000002E-2</v>
      </c>
      <c r="F3" s="8">
        <f>_xlfn.IFNA(VLOOKUP('Pg, Winter, S3'!$A3,'PV Distribution'!$A$2:$B$5,2,FALSE),0)*'PV Scenarios'!G$2</f>
        <v>3.0350000000000002E-2</v>
      </c>
      <c r="G3" s="8">
        <f>_xlfn.IFNA(VLOOKUP('Pg, Winter, S3'!$A3,'PV Distribution'!$A$2:$B$5,2,FALSE),0)*'PV Scenarios'!H$2</f>
        <v>3.0350000000000002E-2</v>
      </c>
      <c r="H3" s="8">
        <f>_xlfn.IFNA(VLOOKUP('Pg, Winter, S3'!$A3,'PV Distribution'!$A$2:$B$5,2,FALSE),0)*'PV Scenarios'!I$2</f>
        <v>0.40790399999999999</v>
      </c>
      <c r="I3" s="8">
        <f>_xlfn.IFNA(VLOOKUP('Pg, Winter, S3'!$A3,'PV Distribution'!$A$2:$B$5,2,FALSE),0)*'PV Scenarios'!J$2</f>
        <v>1.0877440000000003</v>
      </c>
      <c r="J3" s="8">
        <f>_xlfn.IFNA(VLOOKUP('Pg, Winter, S3'!$A3,'PV Distribution'!$A$2:$B$5,2,FALSE),0)*'PV Scenarios'!K$2</f>
        <v>1.8622760000000003</v>
      </c>
      <c r="K3" s="8">
        <f>_xlfn.IFNA(VLOOKUP('Pg, Winter, S3'!$A3,'PV Distribution'!$A$2:$B$5,2,FALSE),0)*'PV Scenarios'!L$2</f>
        <v>2.6562320000000001</v>
      </c>
      <c r="L3" s="8">
        <f>_xlfn.IFNA(VLOOKUP('Pg, Winter, S3'!$A3,'PV Distribution'!$A$2:$B$5,2,FALSE),0)*'PV Scenarios'!M$2</f>
        <v>3.377348</v>
      </c>
      <c r="M3" s="8">
        <f>_xlfn.IFNA(VLOOKUP('Pg, Winter, S3'!$A3,'PV Distribution'!$A$2:$B$5,2,FALSE),0)*'PV Scenarios'!N$2</f>
        <v>3.9291110000000002</v>
      </c>
      <c r="N3" s="8">
        <f>_xlfn.IFNA(VLOOKUP('Pg, Winter, S3'!$A3,'PV Distribution'!$A$2:$B$5,2,FALSE),0)*'PV Scenarios'!O$2</f>
        <v>4.2350390000000004</v>
      </c>
      <c r="O3" s="8">
        <f>_xlfn.IFNA(VLOOKUP('Pg, Winter, S3'!$A3,'PV Distribution'!$A$2:$B$5,2,FALSE),0)*'PV Scenarios'!P$2</f>
        <v>4.2489999999999997</v>
      </c>
      <c r="P3" s="8">
        <f>_xlfn.IFNA(VLOOKUP('Pg, Winter, S3'!$A3,'PV Distribution'!$A$2:$B$5,2,FALSE),0)*'PV Scenarios'!Q$2</f>
        <v>3.9697800000000005</v>
      </c>
      <c r="Q3" s="8">
        <f>_xlfn.IFNA(VLOOKUP('Pg, Winter, S3'!$A3,'PV Distribution'!$A$2:$B$5,2,FALSE),0)*'PV Scenarios'!R$2</f>
        <v>3.4380480000000002</v>
      </c>
      <c r="R3" s="8">
        <f>_xlfn.IFNA(VLOOKUP('Pg, Winter, S3'!$A3,'PV Distribution'!$A$2:$B$5,2,FALSE),0)*'PV Scenarios'!S$2</f>
        <v>2.7290719999999999</v>
      </c>
      <c r="S3" s="8">
        <f>_xlfn.IFNA(VLOOKUP('Pg, Winter, S3'!$A3,'PV Distribution'!$A$2:$B$5,2,FALSE),0)*'PV Scenarios'!T$2</f>
        <v>1.938151</v>
      </c>
      <c r="T3" s="8">
        <f>_xlfn.IFNA(VLOOKUP('Pg, Winter, S3'!$A3,'PV Distribution'!$A$2:$B$5,2,FALSE),0)*'PV Scenarios'!U$2</f>
        <v>1.158156</v>
      </c>
      <c r="U3" s="8">
        <f>_xlfn.IFNA(VLOOKUP('Pg, Winter, S3'!$A3,'PV Distribution'!$A$2:$B$5,2,FALSE),0)*'PV Scenarios'!V$2</f>
        <v>0.46678300000000006</v>
      </c>
      <c r="V3" s="8">
        <f>_xlfn.IFNA(VLOOKUP('Pg, Winter, S3'!$A3,'PV Distribution'!$A$2:$B$5,2,FALSE),0)*'PV Scenarios'!W$2</f>
        <v>3.0350000000000002E-2</v>
      </c>
      <c r="W3" s="8">
        <f>_xlfn.IFNA(VLOOKUP('Pg, Winter, S3'!$A3,'PV Distribution'!$A$2:$B$5,2,FALSE),0)*'PV Scenarios'!X$2</f>
        <v>3.0350000000000002E-2</v>
      </c>
      <c r="X3" s="8">
        <f>_xlfn.IFNA(VLOOKUP('Pg, Winter, S3'!$A3,'PV Distribution'!$A$2:$B$5,2,FALSE),0)*'PV Scenarios'!Y$2</f>
        <v>3.0350000000000002E-2</v>
      </c>
      <c r="Y3" s="8">
        <f>_xlfn.IFNA(VLOOKUP('Pg, Winter, S3'!$A3,'PV Distribution'!$A$2:$B$5,2,FALSE),0)*'PV Scenarios'!Z$2</f>
        <v>3.0350000000000002E-2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393-601C-48B0-8AE1-762A795FABCB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867-15A9-4CD7-8C49-4EDB471CA5FB}">
  <dimension ref="A1:Y3"/>
  <sheetViews>
    <sheetView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E26" sqref="E26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S1'!B2*Main!$B$4+_xlfn.IFNA(VLOOKUP($A2,'EV Distribution'!$A$2:$B$22,2,FALSE),0)*('EV Scenarios'!B$2-'EV Scenarios'!B$3)</f>
        <v>0.90474215246636769</v>
      </c>
      <c r="C2" s="5">
        <f>'Pc, Winter, S1'!C2*Main!$B$4+_xlfn.IFNA(VLOOKUP($A2,'EV Distribution'!$A$2:$B$22,2,FALSE),0)*('EV Scenarios'!C$2-'EV Scenarios'!C$3)</f>
        <v>0.90474215246636769</v>
      </c>
      <c r="D2" s="5">
        <f>'Pc, Winter, S1'!D2*Main!$B$4+_xlfn.IFNA(VLOOKUP($A2,'EV Distribution'!$A$2:$B$22,2,FALSE),0)*('EV Scenarios'!D$2-'EV Scenarios'!D$3)</f>
        <v>0.90474215246636769</v>
      </c>
      <c r="E2" s="5">
        <f>'Pc, Winter, S1'!E2*Main!$B$4+_xlfn.IFNA(VLOOKUP($A2,'EV Distribution'!$A$2:$B$22,2,FALSE),0)*('EV Scenarios'!E$2-'EV Scenarios'!E$3)</f>
        <v>0.90474215246636769</v>
      </c>
      <c r="F2" s="5">
        <f>'Pc, Winter, S1'!F2*Main!$B$4+_xlfn.IFNA(VLOOKUP($A2,'EV Distribution'!$A$2:$B$22,2,FALSE),0)*('EV Scenarios'!F$2-'EV Scenarios'!F$3)</f>
        <v>0.90474215246636769</v>
      </c>
      <c r="G2" s="5">
        <f>'Pc, Winter, S1'!G2*Main!$B$4+_xlfn.IFNA(VLOOKUP($A2,'EV Distribution'!$A$2:$B$22,2,FALSE),0)*('EV Scenarios'!G$2-'EV Scenarios'!G$3)</f>
        <v>0.90474215246636769</v>
      </c>
      <c r="H2" s="5">
        <f>'Pc, Winter, S1'!H2*Main!$B$4+_xlfn.IFNA(VLOOKUP($A2,'EV Distribution'!$A$2:$B$22,2,FALSE),0)*('EV Scenarios'!H$2-'EV Scenarios'!H$3)</f>
        <v>0.90474215246636769</v>
      </c>
      <c r="I2" s="5">
        <f>'Pc, Winter, S1'!I2*Main!$B$4+_xlfn.IFNA(VLOOKUP($A2,'EV Distribution'!$A$2:$B$22,2,FALSE),0)*('EV Scenarios'!I$2-'EV Scenarios'!I$3)</f>
        <v>0.90474215246636769</v>
      </c>
      <c r="J2" s="5">
        <f>'Pc, Winter, S1'!J2*Main!$B$4+_xlfn.IFNA(VLOOKUP($A2,'EV Distribution'!$A$2:$B$22,2,FALSE),0)*('EV Scenarios'!J$2-'EV Scenarios'!J$3)</f>
        <v>0.90474215246636769</v>
      </c>
      <c r="K2" s="5">
        <f>'Pc, Winter, S1'!K2*Main!$B$4+_xlfn.IFNA(VLOOKUP($A2,'EV Distribution'!$A$2:$B$22,2,FALSE),0)*('EV Scenarios'!K$2-'EV Scenarios'!K$3)</f>
        <v>0.90474215246636769</v>
      </c>
      <c r="L2" s="5">
        <f>'Pc, Winter, S1'!L2*Main!$B$4+_xlfn.IFNA(VLOOKUP($A2,'EV Distribution'!$A$2:$B$22,2,FALSE),0)*('EV Scenarios'!L$2-'EV Scenarios'!L$3)</f>
        <v>0.90474215246636769</v>
      </c>
      <c r="M2" s="5">
        <f>'Pc, Winter, S1'!M2*Main!$B$4+_xlfn.IFNA(VLOOKUP($A2,'EV Distribution'!$A$2:$B$22,2,FALSE),0)*('EV Scenarios'!M$2-'EV Scenarios'!M$3)</f>
        <v>0.90474215246636769</v>
      </c>
      <c r="N2" s="5">
        <f>'Pc, Winter, S1'!N2*Main!$B$4+_xlfn.IFNA(VLOOKUP($A2,'EV Distribution'!$A$2:$B$22,2,FALSE),0)*('EV Scenarios'!N$2-'EV Scenarios'!N$3)</f>
        <v>0.90474215246636769</v>
      </c>
      <c r="O2" s="5">
        <f>'Pc, Winter, S1'!O2*Main!$B$4+_xlfn.IFNA(VLOOKUP($A2,'EV Distribution'!$A$2:$B$22,2,FALSE),0)*('EV Scenarios'!O$2-'EV Scenarios'!O$3)</f>
        <v>0.90474215246636769</v>
      </c>
      <c r="P2" s="5">
        <f>'Pc, Winter, S1'!P2*Main!$B$4+_xlfn.IFNA(VLOOKUP($A2,'EV Distribution'!$A$2:$B$22,2,FALSE),0)*('EV Scenarios'!P$2-'EV Scenarios'!P$3)</f>
        <v>0.90474215246636769</v>
      </c>
      <c r="Q2" s="5">
        <f>'Pc, Winter, S1'!Q2*Main!$B$4+_xlfn.IFNA(VLOOKUP($A2,'EV Distribution'!$A$2:$B$22,2,FALSE),0)*('EV Scenarios'!Q$2-'EV Scenarios'!Q$3)</f>
        <v>0.90474215246636769</v>
      </c>
      <c r="R2" s="5">
        <f>'Pc, Winter, S1'!R2*Main!$B$4+_xlfn.IFNA(VLOOKUP($A2,'EV Distribution'!$A$2:$B$22,2,FALSE),0)*('EV Scenarios'!R$2-'EV Scenarios'!R$3)</f>
        <v>0.90474215246636769</v>
      </c>
      <c r="S2" s="5">
        <f>'Pc, Winter, S1'!S2*Main!$B$4+_xlfn.IFNA(VLOOKUP($A2,'EV Distribution'!$A$2:$B$22,2,FALSE),0)*('EV Scenarios'!S$2-'EV Scenarios'!S$3)</f>
        <v>0.90474215246636769</v>
      </c>
      <c r="T2" s="5">
        <f>'Pc, Winter, S1'!T2*Main!$B$4+_xlfn.IFNA(VLOOKUP($A2,'EV Distribution'!$A$2:$B$22,2,FALSE),0)*('EV Scenarios'!T$2-'EV Scenarios'!T$3)</f>
        <v>0.90474215246636769</v>
      </c>
      <c r="U2" s="5">
        <f>'Pc, Winter, S1'!U2*Main!$B$4+_xlfn.IFNA(VLOOKUP($A2,'EV Distribution'!$A$2:$B$22,2,FALSE),0)*('EV Scenarios'!U$2-'EV Scenarios'!U$3)</f>
        <v>0.90474215246636769</v>
      </c>
      <c r="V2" s="5">
        <f>'Pc, Winter, S1'!V2*Main!$B$4+_xlfn.IFNA(VLOOKUP($A2,'EV Distribution'!$A$2:$B$22,2,FALSE),0)*('EV Scenarios'!V$2-'EV Scenarios'!V$3)</f>
        <v>0.90474215246636769</v>
      </c>
      <c r="W2" s="5">
        <f>'Pc, Winter, S1'!W2*Main!$B$4+_xlfn.IFNA(VLOOKUP($A2,'EV Distribution'!$A$2:$B$22,2,FALSE),0)*('EV Scenarios'!W$2-'EV Scenarios'!W$3)</f>
        <v>0.90474215246636769</v>
      </c>
      <c r="X2" s="5">
        <f>'Pc, Winter, S1'!X2*Main!$B$4+_xlfn.IFNA(VLOOKUP($A2,'EV Distribution'!$A$2:$B$22,2,FALSE),0)*('EV Scenarios'!X$2-'EV Scenarios'!X$3)</f>
        <v>0.90474215246636769</v>
      </c>
      <c r="Y2" s="5">
        <f>'Pc, Winter, S1'!Y2*Main!$B$4+_xlfn.IFNA(VLOOKUP($A2,'EV Distribution'!$A$2:$B$22,2,FALSE),0)*('EV Scenarios'!Y$2-'EV Scenarios'!Y$3)</f>
        <v>0.90474215246636769</v>
      </c>
    </row>
    <row r="3" spans="1:25" x14ac:dyDescent="0.3">
      <c r="A3">
        <v>6</v>
      </c>
      <c r="B3" s="5">
        <f>'Pc, Winter, S1'!B3*Main!$B$4+_xlfn.IFNA(VLOOKUP($A3,'EV Distribution'!$A$2:$B$22,2,FALSE),0)*('EV Scenarios'!B$2-'EV Scenarios'!B$3)</f>
        <v>4.9356190409192838E-4</v>
      </c>
      <c r="C3" s="5">
        <f>'Pc, Winter, S1'!C3*Main!$B$4+_xlfn.IFNA(VLOOKUP($A3,'EV Distribution'!$A$2:$B$22,2,FALSE),0)*('EV Scenarios'!C$2-'EV Scenarios'!C$3)</f>
        <v>8.8486859352578454E-4</v>
      </c>
      <c r="D3" s="5">
        <f>'Pc, Winter, S1'!D3*Main!$B$4+_xlfn.IFNA(VLOOKUP($A3,'EV Distribution'!$A$2:$B$22,2,FALSE),0)*('EV Scenarios'!D$2-'EV Scenarios'!D$3)</f>
        <v>7.5475875550728706E-4</v>
      </c>
      <c r="E3" s="5">
        <f>'Pc, Winter, S1'!E3*Main!$B$4+_xlfn.IFNA(VLOOKUP($A3,'EV Distribution'!$A$2:$B$22,2,FALSE),0)*('EV Scenarios'!E$2-'EV Scenarios'!E$3)</f>
        <v>4.4356933528587442E-4</v>
      </c>
      <c r="F3" s="5">
        <f>'Pc, Winter, S1'!F3*Main!$B$4+_xlfn.IFNA(VLOOKUP($A3,'EV Distribution'!$A$2:$B$22,2,FALSE),0)*('EV Scenarios'!F$2-'EV Scenarios'!F$3)</f>
        <v>4.2576609206838563E-4</v>
      </c>
      <c r="G3" s="5">
        <f>'Pc, Winter, S1'!G3*Main!$B$4+_xlfn.IFNA(VLOOKUP($A3,'EV Distribution'!$A$2:$B$22,2,FALSE),0)*('EV Scenarios'!G$2-'EV Scenarios'!G$3)</f>
        <v>7.3178257722813925E-4</v>
      </c>
      <c r="H3" s="5">
        <f>'Pc, Winter, S1'!H3*Main!$B$4+_xlfn.IFNA(VLOOKUP($A3,'EV Distribution'!$A$2:$B$22,2,FALSE),0)*('EV Scenarios'!H$2-'EV Scenarios'!H$3)</f>
        <v>1.5611344510089687E-3</v>
      </c>
      <c r="I3" s="5">
        <f>'Pc, Winter, S1'!I3*Main!$B$4+_xlfn.IFNA(VLOOKUP($A3,'EV Distribution'!$A$2:$B$22,2,FALSE),0)*('EV Scenarios'!I$2-'EV Scenarios'!I$3)</f>
        <v>2.0432110304512332E-3</v>
      </c>
      <c r="J3" s="5">
        <f>'Pc, Winter, S1'!J3*Main!$B$4+_xlfn.IFNA(VLOOKUP($A3,'EV Distribution'!$A$2:$B$22,2,FALSE),0)*('EV Scenarios'!J$2-'EV Scenarios'!J$3)</f>
        <v>2.8309437240470851E-3</v>
      </c>
      <c r="K3" s="5">
        <f>'Pc, Winter, S1'!K3*Main!$B$4+_xlfn.IFNA(VLOOKUP($A3,'EV Distribution'!$A$2:$B$22,2,FALSE),0)*('EV Scenarios'!K$2-'EV Scenarios'!K$3)</f>
        <v>3.0956231326513457E-3</v>
      </c>
      <c r="L3" s="5">
        <f>'Pc, Winter, S1'!L3*Main!$B$4+_xlfn.IFNA(VLOOKUP($A3,'EV Distribution'!$A$2:$B$22,2,FALSE),0)*('EV Scenarios'!L$2-'EV Scenarios'!L$3)</f>
        <v>3.0786329187359866E-3</v>
      </c>
      <c r="M3" s="5">
        <f>'Pc, Winter, S1'!M3*Main!$B$4+_xlfn.IFNA(VLOOKUP($A3,'EV Distribution'!$A$2:$B$22,2,FALSE),0)*('EV Scenarios'!M$2-'EV Scenarios'!M$3)</f>
        <v>3.2157074762051568E-3</v>
      </c>
      <c r="N3" s="5">
        <f>'Pc, Winter, S1'!N3*Main!$B$4+_xlfn.IFNA(VLOOKUP($A3,'EV Distribution'!$A$2:$B$22,2,FALSE),0)*('EV Scenarios'!N$2-'EV Scenarios'!N$3)</f>
        <v>3.1736641981362106E-3</v>
      </c>
      <c r="O3" s="5">
        <f>'Pc, Winter, S1'!O3*Main!$B$4+_xlfn.IFNA(VLOOKUP($A3,'EV Distribution'!$A$2:$B$22,2,FALSE),0)*('EV Scenarios'!O$2-'EV Scenarios'!O$3)</f>
        <v>3.1184797018637897E-3</v>
      </c>
      <c r="P3" s="5">
        <f>'Pc, Winter, S1'!P3*Main!$B$4+_xlfn.IFNA(VLOOKUP($A3,'EV Distribution'!$A$2:$B$22,2,FALSE),0)*('EV Scenarios'!P$2-'EV Scenarios'!P$3)</f>
        <v>3.0965113955717491E-3</v>
      </c>
      <c r="Q3" s="5">
        <f>'Pc, Winter, S1'!Q3*Main!$B$4+_xlfn.IFNA(VLOOKUP($A3,'EV Distribution'!$A$2:$B$22,2,FALSE),0)*('EV Scenarios'!Q$2-'EV Scenarios'!Q$3)</f>
        <v>3.1491205361266817E-3</v>
      </c>
      <c r="R3" s="5">
        <f>'Pc, Winter, S1'!R3*Main!$B$4+_xlfn.IFNA(VLOOKUP($A3,'EV Distribution'!$A$2:$B$22,2,FALSE),0)*('EV Scenarios'!R$2-'EV Scenarios'!R$3)</f>
        <v>3.0323722676989912E-3</v>
      </c>
      <c r="S3" s="5">
        <f>'Pc, Winter, S1'!S3*Main!$B$4+_xlfn.IFNA(VLOOKUP($A3,'EV Distribution'!$A$2:$B$22,2,FALSE),0)*('EV Scenarios'!S$2-'EV Scenarios'!S$3)</f>
        <v>3.1213407335061658E-3</v>
      </c>
      <c r="T3" s="5">
        <f>'Pc, Winter, S1'!T3*Main!$B$4+_xlfn.IFNA(VLOOKUP($A3,'EV Distribution'!$A$2:$B$22,2,FALSE),0)*('EV Scenarios'!T$2-'EV Scenarios'!T$3)</f>
        <v>3.1144654650504481E-3</v>
      </c>
      <c r="U3" s="5">
        <f>'Pc, Winter, S1'!U3*Main!$B$4+_xlfn.IFNA(VLOOKUP($A3,'EV Distribution'!$A$2:$B$22,2,FALSE),0)*('EV Scenarios'!U$2-'EV Scenarios'!U$3)</f>
        <v>2.9384208267797082E-3</v>
      </c>
      <c r="V3" s="5">
        <f>'Pc, Winter, S1'!V3*Main!$B$4+_xlfn.IFNA(VLOOKUP($A3,'EV Distribution'!$A$2:$B$22,2,FALSE),0)*('EV Scenarios'!V$2-'EV Scenarios'!V$3)</f>
        <v>2.5779105908492156E-3</v>
      </c>
      <c r="W3" s="5">
        <f>'Pc, Winter, S1'!W3*Main!$B$4+_xlfn.IFNA(VLOOKUP($A3,'EV Distribution'!$A$2:$B$22,2,FALSE),0)*('EV Scenarios'!W$2-'EV Scenarios'!W$3)</f>
        <v>2.2093651675308295E-3</v>
      </c>
      <c r="X3" s="5">
        <f>'Pc, Winter, S1'!X3*Main!$B$4+_xlfn.IFNA(VLOOKUP($A3,'EV Distribution'!$A$2:$B$22,2,FALSE),0)*('EV Scenarios'!X$2-'EV Scenarios'!X$3)</f>
        <v>1.6364398742152468E-3</v>
      </c>
      <c r="Y3" s="5">
        <f>'Pc, Winter, S1'!Y3*Main!$B$4+_xlfn.IFNA(VLOOKUP($A3,'EV Distribution'!$A$2:$B$22,2,FALSE),0)*('EV Scenarios'!Y$2-'EV Scenarios'!Y$3)</f>
        <v>1.2574709955437222E-3</v>
      </c>
    </row>
    <row r="4" spans="1:25" x14ac:dyDescent="0.3">
      <c r="A4">
        <v>7</v>
      </c>
      <c r="B4" s="5">
        <f>'Pc, Winter, S1'!B4*Main!$B$4+_xlfn.IFNA(VLOOKUP($A4,'EV Distribution'!$A$2:$B$22,2,FALSE),0)*('EV Scenarios'!B$2-'EV Scenarios'!B$3)</f>
        <v>4.5056547477998884E-3</v>
      </c>
      <c r="C4" s="5">
        <f>'Pc, Winter, S1'!C4*Main!$B$4+_xlfn.IFNA(VLOOKUP($A4,'EV Distribution'!$A$2:$B$22,2,FALSE),0)*('EV Scenarios'!C$2-'EV Scenarios'!C$3)</f>
        <v>4.4600002740050448E-3</v>
      </c>
      <c r="D4" s="5">
        <f>'Pc, Winter, S1'!D4*Main!$B$4+_xlfn.IFNA(VLOOKUP($A4,'EV Distribution'!$A$2:$B$22,2,FALSE),0)*('EV Scenarios'!D$2-'EV Scenarios'!D$3)</f>
        <v>4.5385058455997759E-3</v>
      </c>
      <c r="E4" s="5">
        <f>'Pc, Winter, S1'!E4*Main!$B$4+_xlfn.IFNA(VLOOKUP($A4,'EV Distribution'!$A$2:$B$22,2,FALSE),0)*('EV Scenarios'!E$2-'EV Scenarios'!E$3)</f>
        <v>4.5391749957679368E-3</v>
      </c>
      <c r="F4" s="5">
        <f>'Pc, Winter, S1'!F4*Main!$B$4+_xlfn.IFNA(VLOOKUP($A4,'EV Distribution'!$A$2:$B$22,2,FALSE),0)*('EV Scenarios'!F$2-'EV Scenarios'!F$3)</f>
        <v>4.6148675732202923E-3</v>
      </c>
      <c r="G4" s="5">
        <f>'Pc, Winter, S1'!G4*Main!$B$4+_xlfn.IFNA(VLOOKUP($A4,'EV Distribution'!$A$2:$B$22,2,FALSE),0)*('EV Scenarios'!G$2-'EV Scenarios'!G$3)</f>
        <v>4.6788996578895747E-3</v>
      </c>
      <c r="H4" s="5">
        <f>'Pc, Winter, S1'!H4*Main!$B$4+_xlfn.IFNA(VLOOKUP($A4,'EV Distribution'!$A$2:$B$22,2,FALSE),0)*('EV Scenarios'!H$2-'EV Scenarios'!H$3)</f>
        <v>5.1581302847253365E-3</v>
      </c>
      <c r="I4" s="5">
        <f>'Pc, Winter, S1'!I4*Main!$B$4+_xlfn.IFNA(VLOOKUP($A4,'EV Distribution'!$A$2:$B$22,2,FALSE),0)*('EV Scenarios'!I$2-'EV Scenarios'!I$3)</f>
        <v>5.1103477460902472E-3</v>
      </c>
      <c r="J4" s="5">
        <f>'Pc, Winter, S1'!J4*Main!$B$4+_xlfn.IFNA(VLOOKUP($A4,'EV Distribution'!$A$2:$B$22,2,FALSE),0)*('EV Scenarios'!J$2-'EV Scenarios'!J$3)</f>
        <v>5.8845341339545968E-3</v>
      </c>
      <c r="K4" s="5">
        <f>'Pc, Winter, S1'!K4*Main!$B$4+_xlfn.IFNA(VLOOKUP($A4,'EV Distribution'!$A$2:$B$22,2,FALSE),0)*('EV Scenarios'!K$2-'EV Scenarios'!K$3)</f>
        <v>6.7300206120235436E-3</v>
      </c>
      <c r="L4" s="5">
        <f>'Pc, Winter, S1'!L4*Main!$B$4+_xlfn.IFNA(VLOOKUP($A4,'EV Distribution'!$A$2:$B$22,2,FALSE),0)*('EV Scenarios'!L$2-'EV Scenarios'!L$3)</f>
        <v>6.4956481088424894E-3</v>
      </c>
      <c r="M4" s="5">
        <f>'Pc, Winter, S1'!M4*Main!$B$4+_xlfn.IFNA(VLOOKUP($A4,'EV Distribution'!$A$2:$B$22,2,FALSE),0)*('EV Scenarios'!M$2-'EV Scenarios'!M$3)</f>
        <v>6.4191227916339695E-3</v>
      </c>
      <c r="N4" s="5">
        <f>'Pc, Winter, S1'!N4*Main!$B$4+_xlfn.IFNA(VLOOKUP($A4,'EV Distribution'!$A$2:$B$22,2,FALSE),0)*('EV Scenarios'!N$2-'EV Scenarios'!N$3)</f>
        <v>6.5044016866311659E-3</v>
      </c>
      <c r="O4" s="5">
        <f>'Pc, Winter, S1'!O4*Main!$B$4+_xlfn.IFNA(VLOOKUP($A4,'EV Distribution'!$A$2:$B$22,2,FALSE),0)*('EV Scenarios'!O$2-'EV Scenarios'!O$3)</f>
        <v>6.4908511623598649E-3</v>
      </c>
      <c r="P4" s="5">
        <f>'Pc, Winter, S1'!P4*Main!$B$4+_xlfn.IFNA(VLOOKUP($A4,'EV Distribution'!$A$2:$B$22,2,FALSE),0)*('EV Scenarios'!P$2-'EV Scenarios'!P$3)</f>
        <v>6.5563623747897995E-3</v>
      </c>
      <c r="Q4" s="5">
        <f>'Pc, Winter, S1'!Q4*Main!$B$4+_xlfn.IFNA(VLOOKUP($A4,'EV Distribution'!$A$2:$B$22,2,FALSE),0)*('EV Scenarios'!Q$2-'EV Scenarios'!Q$3)</f>
        <v>6.5544483963565024E-3</v>
      </c>
      <c r="R4" s="5">
        <f>'Pc, Winter, S1'!R4*Main!$B$4+_xlfn.IFNA(VLOOKUP($A4,'EV Distribution'!$A$2:$B$22,2,FALSE),0)*('EV Scenarios'!R$2-'EV Scenarios'!R$3)</f>
        <v>6.5899213615190581E-3</v>
      </c>
      <c r="S4" s="5">
        <f>'Pc, Winter, S1'!S4*Main!$B$4+_xlfn.IFNA(VLOOKUP($A4,'EV Distribution'!$A$2:$B$22,2,FALSE),0)*('EV Scenarios'!S$2-'EV Scenarios'!S$3)</f>
        <v>6.5109453778587449E-3</v>
      </c>
      <c r="T4" s="5">
        <f>'Pc, Winter, S1'!T4*Main!$B$4+_xlfn.IFNA(VLOOKUP($A4,'EV Distribution'!$A$2:$B$22,2,FALSE),0)*('EV Scenarios'!T$2-'EV Scenarios'!T$3)</f>
        <v>6.6121904586743264E-3</v>
      </c>
      <c r="U4" s="5">
        <f>'Pc, Winter, S1'!U4*Main!$B$4+_xlfn.IFNA(VLOOKUP($A4,'EV Distribution'!$A$2:$B$22,2,FALSE),0)*('EV Scenarios'!U$2-'EV Scenarios'!U$3)</f>
        <v>6.4894661170123331E-3</v>
      </c>
      <c r="V4" s="5">
        <f>'Pc, Winter, S1'!V4*Main!$B$4+_xlfn.IFNA(VLOOKUP($A4,'EV Distribution'!$A$2:$B$22,2,FALSE),0)*('EV Scenarios'!V$2-'EV Scenarios'!V$3)</f>
        <v>6.1693078119114345E-3</v>
      </c>
      <c r="W4" s="5">
        <f>'Pc, Winter, S1'!W4*Main!$B$4+_xlfn.IFNA(VLOOKUP($A4,'EV Distribution'!$A$2:$B$22,2,FALSE),0)*('EV Scenarios'!W$2-'EV Scenarios'!W$3)</f>
        <v>5.3156340277045961E-3</v>
      </c>
      <c r="X4" s="5">
        <f>'Pc, Winter, S1'!X4*Main!$B$4+_xlfn.IFNA(VLOOKUP($A4,'EV Distribution'!$A$2:$B$22,2,FALSE),0)*('EV Scenarios'!X$2-'EV Scenarios'!X$3)</f>
        <v>4.9552354304932744E-3</v>
      </c>
      <c r="Y4" s="5">
        <f>'Pc, Winter, S1'!Y4*Main!$B$4+_xlfn.IFNA(VLOOKUP($A4,'EV Distribution'!$A$2:$B$22,2,FALSE),0)*('EV Scenarios'!Y$2-'EV Scenarios'!Y$3)</f>
        <v>5.109857444058296E-3</v>
      </c>
    </row>
    <row r="5" spans="1:25" x14ac:dyDescent="0.3">
      <c r="A5">
        <v>8</v>
      </c>
      <c r="B5" s="5">
        <f>'Pc, Winter, S1'!B5*Main!$B$4+_xlfn.IFNA(VLOOKUP($A5,'EV Distribution'!$A$2:$B$22,2,FALSE),0)*('EV Scenarios'!B$2-'EV Scenarios'!B$3)</f>
        <v>6.2299322139854258E-4</v>
      </c>
      <c r="C5" s="5">
        <f>'Pc, Winter, S1'!C5*Main!$B$4+_xlfn.IFNA(VLOOKUP($A5,'EV Distribution'!$A$2:$B$22,2,FALSE),0)*('EV Scenarios'!C$2-'EV Scenarios'!C$3)</f>
        <v>5.3919957553251127E-4</v>
      </c>
      <c r="D5" s="5">
        <f>'Pc, Winter, S1'!D5*Main!$B$4+_xlfn.IFNA(VLOOKUP($A5,'EV Distribution'!$A$2:$B$22,2,FALSE),0)*('EV Scenarios'!D$2-'EV Scenarios'!D$3)</f>
        <v>6.4187273080156947E-4</v>
      </c>
      <c r="E5" s="5">
        <f>'Pc, Winter, S1'!E5*Main!$B$4+_xlfn.IFNA(VLOOKUP($A5,'EV Distribution'!$A$2:$B$22,2,FALSE),0)*('EV Scenarios'!E$2-'EV Scenarios'!E$3)</f>
        <v>6.43544618904148E-4</v>
      </c>
      <c r="F5" s="5">
        <f>'Pc, Winter, S1'!F5*Main!$B$4+_xlfn.IFNA(VLOOKUP($A5,'EV Distribution'!$A$2:$B$22,2,FALSE),0)*('EV Scenarios'!F$2-'EV Scenarios'!F$3)</f>
        <v>6.4667592431334091E-4</v>
      </c>
      <c r="G5" s="5">
        <f>'Pc, Winter, S1'!G5*Main!$B$4+_xlfn.IFNA(VLOOKUP($A5,'EV Distribution'!$A$2:$B$22,2,FALSE),0)*('EV Scenarios'!G$2-'EV Scenarios'!G$3)</f>
        <v>6.2895654925728707E-4</v>
      </c>
      <c r="H5" s="5">
        <f>'Pc, Winter, S1'!H5*Main!$B$4+_xlfn.IFNA(VLOOKUP($A5,'EV Distribution'!$A$2:$B$22,2,FALSE),0)*('EV Scenarios'!H$2-'EV Scenarios'!H$3)</f>
        <v>7.1745871383127808E-4</v>
      </c>
      <c r="I5" s="5">
        <f>'Pc, Winter, S1'!I5*Main!$B$4+_xlfn.IFNA(VLOOKUP($A5,'EV Distribution'!$A$2:$B$22,2,FALSE),0)*('EV Scenarios'!I$2-'EV Scenarios'!I$3)</f>
        <v>1.3480665072729818E-3</v>
      </c>
      <c r="J5" s="5">
        <f>'Pc, Winter, S1'!J5*Main!$B$4+_xlfn.IFNA(VLOOKUP($A5,'EV Distribution'!$A$2:$B$22,2,FALSE),0)*('EV Scenarios'!J$2-'EV Scenarios'!J$3)</f>
        <v>1.8211296827774664E-3</v>
      </c>
      <c r="K5" s="5">
        <f>'Pc, Winter, S1'!K5*Main!$B$4+_xlfn.IFNA(VLOOKUP($A5,'EV Distribution'!$A$2:$B$22,2,FALSE),0)*('EV Scenarios'!K$2-'EV Scenarios'!K$3)</f>
        <v>2.0622283873738788E-3</v>
      </c>
      <c r="L5" s="5">
        <f>'Pc, Winter, S1'!L5*Main!$B$4+_xlfn.IFNA(VLOOKUP($A5,'EV Distribution'!$A$2:$B$22,2,FALSE),0)*('EV Scenarios'!L$2-'EV Scenarios'!L$3)</f>
        <v>1.977164350686659E-3</v>
      </c>
      <c r="M5" s="5">
        <f>'Pc, Winter, S1'!M5*Main!$B$4+_xlfn.IFNA(VLOOKUP($A5,'EV Distribution'!$A$2:$B$22,2,FALSE),0)*('EV Scenarios'!M$2-'EV Scenarios'!M$3)</f>
        <v>1.9447282853979821E-3</v>
      </c>
      <c r="N5" s="5">
        <f>'Pc, Winter, S1'!N5*Main!$B$4+_xlfn.IFNA(VLOOKUP($A5,'EV Distribution'!$A$2:$B$22,2,FALSE),0)*('EV Scenarios'!N$2-'EV Scenarios'!N$3)</f>
        <v>1.5601426812780269E-3</v>
      </c>
      <c r="O5" s="5">
        <f>'Pc, Winter, S1'!O5*Main!$B$4+_xlfn.IFNA(VLOOKUP($A5,'EV Distribution'!$A$2:$B$22,2,FALSE),0)*('EV Scenarios'!O$2-'EV Scenarios'!O$3)</f>
        <v>1.0517877583099775E-3</v>
      </c>
      <c r="P5" s="5">
        <f>'Pc, Winter, S1'!P5*Main!$B$4+_xlfn.IFNA(VLOOKUP($A5,'EV Distribution'!$A$2:$B$22,2,FALSE),0)*('EV Scenarios'!P$2-'EV Scenarios'!P$3)</f>
        <v>1.8902617307455156E-3</v>
      </c>
      <c r="Q5" s="5">
        <f>'Pc, Winter, S1'!Q5*Main!$B$4+_xlfn.IFNA(VLOOKUP($A5,'EV Distribution'!$A$2:$B$22,2,FALSE),0)*('EV Scenarios'!Q$2-'EV Scenarios'!Q$3)</f>
        <v>2.0123196328755608E-3</v>
      </c>
      <c r="R5" s="5">
        <f>'Pc, Winter, S1'!R5*Main!$B$4+_xlfn.IFNA(VLOOKUP($A5,'EV Distribution'!$A$2:$B$22,2,FALSE),0)*('EV Scenarios'!R$2-'EV Scenarios'!R$3)</f>
        <v>1.9668790480241029E-3</v>
      </c>
      <c r="S5" s="5">
        <f>'Pc, Winter, S1'!S5*Main!$B$4+_xlfn.IFNA(VLOOKUP($A5,'EV Distribution'!$A$2:$B$22,2,FALSE),0)*('EV Scenarios'!S$2-'EV Scenarios'!S$3)</f>
        <v>1.4585289718890137E-3</v>
      </c>
      <c r="T5" s="5">
        <f>'Pc, Winter, S1'!T5*Main!$B$4+_xlfn.IFNA(VLOOKUP($A5,'EV Distribution'!$A$2:$B$22,2,FALSE),0)*('EV Scenarios'!T$2-'EV Scenarios'!T$3)</f>
        <v>1.2231985011491031E-3</v>
      </c>
      <c r="U5" s="5">
        <f>'Pc, Winter, S1'!U5*Main!$B$4+_xlfn.IFNA(VLOOKUP($A5,'EV Distribution'!$A$2:$B$22,2,FALSE),0)*('EV Scenarios'!U$2-'EV Scenarios'!U$3)</f>
        <v>9.432989061238788E-4</v>
      </c>
      <c r="V5" s="5">
        <f>'Pc, Winter, S1'!V5*Main!$B$4+_xlfn.IFNA(VLOOKUP($A5,'EV Distribution'!$A$2:$B$22,2,FALSE),0)*('EV Scenarios'!V$2-'EV Scenarios'!V$3)</f>
        <v>9.7592134111547108E-4</v>
      </c>
      <c r="W5" s="5">
        <f>'Pc, Winter, S1'!W5*Main!$B$4+_xlfn.IFNA(VLOOKUP($A5,'EV Distribution'!$A$2:$B$22,2,FALSE),0)*('EV Scenarios'!W$2-'EV Scenarios'!W$3)</f>
        <v>9.2807827092208526E-4</v>
      </c>
      <c r="X5" s="5">
        <f>'Pc, Winter, S1'!X5*Main!$B$4+_xlfn.IFNA(VLOOKUP($A5,'EV Distribution'!$A$2:$B$22,2,FALSE),0)*('EV Scenarios'!X$2-'EV Scenarios'!X$3)</f>
        <v>1.0122148750980942E-3</v>
      </c>
      <c r="Y5" s="5">
        <f>'Pc, Winter, S1'!Y5*Main!$B$4+_xlfn.IFNA(VLOOKUP($A5,'EV Distribution'!$A$2:$B$22,2,FALSE),0)*('EV Scenarios'!Y$2-'EV Scenarios'!Y$3)</f>
        <v>5.2299727714405833E-4</v>
      </c>
    </row>
    <row r="6" spans="1:25" x14ac:dyDescent="0.3">
      <c r="A6">
        <v>9</v>
      </c>
      <c r="B6" s="5">
        <f>'Pc, Winter, S1'!B6*Main!$B$4+_xlfn.IFNA(VLOOKUP($A6,'EV Distribution'!$A$2:$B$22,2,FALSE),0)*('EV Scenarios'!B$2-'EV Scenarios'!B$3)</f>
        <v>0.67009870206720856</v>
      </c>
      <c r="C6" s="5">
        <f>'Pc, Winter, S1'!C6*Main!$B$4+_xlfn.IFNA(VLOOKUP($A6,'EV Distribution'!$A$2:$B$22,2,FALSE),0)*('EV Scenarios'!C$2-'EV Scenarios'!C$3)</f>
        <v>0.69748778235190589</v>
      </c>
      <c r="D6" s="5">
        <f>'Pc, Winter, S1'!D6*Main!$B$4+_xlfn.IFNA(VLOOKUP($A6,'EV Distribution'!$A$2:$B$22,2,FALSE),0)*('EV Scenarios'!D$2-'EV Scenarios'!D$3)</f>
        <v>0.72872777786158915</v>
      </c>
      <c r="E6" s="5">
        <f>'Pc, Winter, S1'!E6*Main!$B$4+_xlfn.IFNA(VLOOKUP($A6,'EV Distribution'!$A$2:$B$22,2,FALSE),0)*('EV Scenarios'!E$2-'EV Scenarios'!E$3)</f>
        <v>0.76732564102044565</v>
      </c>
      <c r="F6" s="5">
        <f>'Pc, Winter, S1'!F6*Main!$B$4+_xlfn.IFNA(VLOOKUP($A6,'EV Distribution'!$A$2:$B$22,2,FALSE),0)*('EV Scenarios'!F$2-'EV Scenarios'!F$3)</f>
        <v>0.78124854642396302</v>
      </c>
      <c r="G6" s="5">
        <f>'Pc, Winter, S1'!G6*Main!$B$4+_xlfn.IFNA(VLOOKUP($A6,'EV Distribution'!$A$2:$B$22,2,FALSE),0)*('EV Scenarios'!G$2-'EV Scenarios'!G$3)</f>
        <v>0.81720236393462731</v>
      </c>
      <c r="H6" s="5">
        <f>'Pc, Winter, S1'!H6*Main!$B$4+_xlfn.IFNA(VLOOKUP($A6,'EV Distribution'!$A$2:$B$22,2,FALSE),0)*('EV Scenarios'!H$2-'EV Scenarios'!H$3)</f>
        <v>0.80630974632244956</v>
      </c>
      <c r="I6" s="5">
        <f>'Pc, Winter, S1'!I6*Main!$B$4+_xlfn.IFNA(VLOOKUP($A6,'EV Distribution'!$A$2:$B$22,2,FALSE),0)*('EV Scenarios'!I$2-'EV Scenarios'!I$3)</f>
        <v>0.75688102937017943</v>
      </c>
      <c r="J6" s="5">
        <f>'Pc, Winter, S1'!J6*Main!$B$4+_xlfn.IFNA(VLOOKUP($A6,'EV Distribution'!$A$2:$B$22,2,FALSE),0)*('EV Scenarios'!J$2-'EV Scenarios'!J$3)</f>
        <v>0.67484543360431615</v>
      </c>
      <c r="K6" s="5">
        <f>'Pc, Winter, S1'!K6*Main!$B$4+_xlfn.IFNA(VLOOKUP($A6,'EV Distribution'!$A$2:$B$22,2,FALSE),0)*('EV Scenarios'!K$2-'EV Scenarios'!K$3)</f>
        <v>0.98820542340032247</v>
      </c>
      <c r="L6" s="5">
        <f>'Pc, Winter, S1'!L6*Main!$B$4+_xlfn.IFNA(VLOOKUP($A6,'EV Distribution'!$A$2:$B$22,2,FALSE),0)*('EV Scenarios'!L$2-'EV Scenarios'!L$3)</f>
        <v>0.97461663863350623</v>
      </c>
      <c r="M6" s="5">
        <f>'Pc, Winter, S1'!M6*Main!$B$4+_xlfn.IFNA(VLOOKUP($A6,'EV Distribution'!$A$2:$B$22,2,FALSE),0)*('EV Scenarios'!M$2-'EV Scenarios'!M$3)</f>
        <v>0.9165675226132709</v>
      </c>
      <c r="N6" s="5">
        <f>'Pc, Winter, S1'!N6*Main!$B$4+_xlfn.IFNA(VLOOKUP($A6,'EV Distribution'!$A$2:$B$22,2,FALSE),0)*('EV Scenarios'!N$2-'EV Scenarios'!N$3)</f>
        <v>0.88672986615971128</v>
      </c>
      <c r="O6" s="5">
        <f>'Pc, Winter, S1'!O6*Main!$B$4+_xlfn.IFNA(VLOOKUP($A6,'EV Distribution'!$A$2:$B$22,2,FALSE),0)*('EV Scenarios'!O$2-'EV Scenarios'!O$3)</f>
        <v>0.87227428339758972</v>
      </c>
      <c r="P6" s="5">
        <f>'Pc, Winter, S1'!P6*Main!$B$4+_xlfn.IFNA(VLOOKUP($A6,'EV Distribution'!$A$2:$B$22,2,FALSE),0)*('EV Scenarios'!P$2-'EV Scenarios'!P$3)</f>
        <v>0.84745484654241865</v>
      </c>
      <c r="Q6" s="5">
        <f>'Pc, Winter, S1'!Q6*Main!$B$4+_xlfn.IFNA(VLOOKUP($A6,'EV Distribution'!$A$2:$B$22,2,FALSE),0)*('EV Scenarios'!Q$2-'EV Scenarios'!Q$3)</f>
        <v>0.78657884225088293</v>
      </c>
      <c r="R6" s="5">
        <f>'Pc, Winter, S1'!R6*Main!$B$4+_xlfn.IFNA(VLOOKUP($A6,'EV Distribution'!$A$2:$B$22,2,FALSE),0)*('EV Scenarios'!R$2-'EV Scenarios'!R$3)</f>
        <v>0.73059917019006448</v>
      </c>
      <c r="S6" s="5">
        <f>'Pc, Winter, S1'!S6*Main!$B$4+_xlfn.IFNA(VLOOKUP($A6,'EV Distribution'!$A$2:$B$22,2,FALSE),0)*('EV Scenarios'!S$2-'EV Scenarios'!S$3)</f>
        <v>0.71236656404024667</v>
      </c>
      <c r="T6" s="5">
        <f>'Pc, Winter, S1'!T6*Main!$B$4+_xlfn.IFNA(VLOOKUP($A6,'EV Distribution'!$A$2:$B$22,2,FALSE),0)*('EV Scenarios'!T$2-'EV Scenarios'!T$3)</f>
        <v>0.44706758059192825</v>
      </c>
      <c r="U6" s="5">
        <f>'Pc, Winter, S1'!U6*Main!$B$4+_xlfn.IFNA(VLOOKUP($A6,'EV Distribution'!$A$2:$B$22,2,FALSE),0)*('EV Scenarios'!U$2-'EV Scenarios'!U$3)</f>
        <v>0.47118557043078757</v>
      </c>
      <c r="V6" s="5">
        <f>'Pc, Winter, S1'!V6*Main!$B$4+_xlfn.IFNA(VLOOKUP($A6,'EV Distribution'!$A$2:$B$22,2,FALSE),0)*('EV Scenarios'!V$2-'EV Scenarios'!V$3)</f>
        <v>0.50604180261109866</v>
      </c>
      <c r="W6" s="5">
        <f>'Pc, Winter, S1'!W6*Main!$B$4+_xlfn.IFNA(VLOOKUP($A6,'EV Distribution'!$A$2:$B$22,2,FALSE),0)*('EV Scenarios'!W$2-'EV Scenarios'!W$3)</f>
        <v>0.5187011092315863</v>
      </c>
      <c r="X6" s="5">
        <f>'Pc, Winter, S1'!X6*Main!$B$4+_xlfn.IFNA(VLOOKUP($A6,'EV Distribution'!$A$2:$B$22,2,FALSE),0)*('EV Scenarios'!X$2-'EV Scenarios'!X$3)</f>
        <v>0.5494611991711883</v>
      </c>
      <c r="Y6" s="5">
        <f>'Pc, Winter, S1'!Y6*Main!$B$4+_xlfn.IFNA(VLOOKUP($A6,'EV Distribution'!$A$2:$B$22,2,FALSE),0)*('EV Scenarios'!Y$2-'EV Scenarios'!Y$3)</f>
        <v>0.59767955322169286</v>
      </c>
    </row>
    <row r="7" spans="1:25" x14ac:dyDescent="0.3">
      <c r="A7">
        <v>10</v>
      </c>
      <c r="B7" s="5">
        <f>'Pc, Winter, S1'!B7*Main!$B$4+_xlfn.IFNA(VLOOKUP($A7,'EV Distribution'!$A$2:$B$22,2,FALSE),0)*('EV Scenarios'!B$2-'EV Scenarios'!B$3)</f>
        <v>0.85986480808148824</v>
      </c>
      <c r="C7" s="5">
        <f>'Pc, Winter, S1'!C7*Main!$B$4+_xlfn.IFNA(VLOOKUP($A7,'EV Distribution'!$A$2:$B$22,2,FALSE),0)*('EV Scenarios'!C$2-'EV Scenarios'!C$3)</f>
        <v>0.89330379471740473</v>
      </c>
      <c r="D7" s="5">
        <f>'Pc, Winter, S1'!D7*Main!$B$4+_xlfn.IFNA(VLOOKUP($A7,'EV Distribution'!$A$2:$B$22,2,FALSE),0)*('EV Scenarios'!D$2-'EV Scenarios'!D$3)</f>
        <v>0.91704319603853701</v>
      </c>
      <c r="E7" s="5">
        <f>'Pc, Winter, S1'!E7*Main!$B$4+_xlfn.IFNA(VLOOKUP($A7,'EV Distribution'!$A$2:$B$22,2,FALSE),0)*('EV Scenarios'!E$2-'EV Scenarios'!E$3)</f>
        <v>0.94604326485473655</v>
      </c>
      <c r="F7" s="5">
        <f>'Pc, Winter, S1'!F7*Main!$B$4+_xlfn.IFNA(VLOOKUP($A7,'EV Distribution'!$A$2:$B$22,2,FALSE),0)*('EV Scenarios'!F$2-'EV Scenarios'!F$3)</f>
        <v>0.9593726258194788</v>
      </c>
      <c r="G7" s="5">
        <f>'Pc, Winter, S1'!G7*Main!$B$4+_xlfn.IFNA(VLOOKUP($A7,'EV Distribution'!$A$2:$B$22,2,FALSE),0)*('EV Scenarios'!G$2-'EV Scenarios'!G$3)</f>
        <v>0.99591161475727308</v>
      </c>
      <c r="H7" s="5">
        <f>'Pc, Winter, S1'!H7*Main!$B$4+_xlfn.IFNA(VLOOKUP($A7,'EV Distribution'!$A$2:$B$22,2,FALSE),0)*('EV Scenarios'!H$2-'EV Scenarios'!H$3)</f>
        <v>0.98738350620444226</v>
      </c>
      <c r="I7" s="5">
        <f>'Pc, Winter, S1'!I7*Main!$B$4+_xlfn.IFNA(VLOOKUP($A7,'EV Distribution'!$A$2:$B$22,2,FALSE),0)*('EV Scenarios'!I$2-'EV Scenarios'!I$3)</f>
        <v>0.93762239508136214</v>
      </c>
      <c r="J7" s="5">
        <f>'Pc, Winter, S1'!J7*Main!$B$4+_xlfn.IFNA(VLOOKUP($A7,'EV Distribution'!$A$2:$B$22,2,FALSE),0)*('EV Scenarios'!J$2-'EV Scenarios'!J$3)</f>
        <v>0.85952908087247759</v>
      </c>
      <c r="K7" s="5">
        <f>'Pc, Winter, S1'!K7*Main!$B$4+_xlfn.IFNA(VLOOKUP($A7,'EV Distribution'!$A$2:$B$22,2,FALSE),0)*('EV Scenarios'!K$2-'EV Scenarios'!K$3)</f>
        <v>1.1675455564010093</v>
      </c>
      <c r="L7" s="5">
        <f>'Pc, Winter, S1'!L7*Main!$B$4+_xlfn.IFNA(VLOOKUP($A7,'EV Distribution'!$A$2:$B$22,2,FALSE),0)*('EV Scenarios'!L$2-'EV Scenarios'!L$3)</f>
        <v>1.1524890594576513</v>
      </c>
      <c r="M7" s="5">
        <f>'Pc, Winter, S1'!M7*Main!$B$4+_xlfn.IFNA(VLOOKUP($A7,'EV Distribution'!$A$2:$B$22,2,FALSE),0)*('EV Scenarios'!M$2-'EV Scenarios'!M$3)</f>
        <v>1.1087440112016398</v>
      </c>
      <c r="N7" s="5">
        <f>'Pc, Winter, S1'!N7*Main!$B$4+_xlfn.IFNA(VLOOKUP($A7,'EV Distribution'!$A$2:$B$22,2,FALSE),0)*('EV Scenarios'!N$2-'EV Scenarios'!N$3)</f>
        <v>1.0777760943227859</v>
      </c>
      <c r="O7" s="5">
        <f>'Pc, Winter, S1'!O7*Main!$B$4+_xlfn.IFNA(VLOOKUP($A7,'EV Distribution'!$A$2:$B$22,2,FALSE),0)*('EV Scenarios'!O$2-'EV Scenarios'!O$3)</f>
        <v>1.063137423002102</v>
      </c>
      <c r="P7" s="5">
        <f>'Pc, Winter, S1'!P7*Main!$B$4+_xlfn.IFNA(VLOOKUP($A7,'EV Distribution'!$A$2:$B$22,2,FALSE),0)*('EV Scenarios'!P$2-'EV Scenarios'!P$3)</f>
        <v>1.0389113191022281</v>
      </c>
      <c r="Q7" s="5">
        <f>'Pc, Winter, S1'!Q7*Main!$B$4+_xlfn.IFNA(VLOOKUP($A7,'EV Distribution'!$A$2:$B$22,2,FALSE),0)*('EV Scenarios'!Q$2-'EV Scenarios'!Q$3)</f>
        <v>0.97792539201399953</v>
      </c>
      <c r="R7" s="5">
        <f>'Pc, Winter, S1'!R7*Main!$B$4+_xlfn.IFNA(VLOOKUP($A7,'EV Distribution'!$A$2:$B$22,2,FALSE),0)*('EV Scenarios'!R$2-'EV Scenarios'!R$3)</f>
        <v>0.9219005065591368</v>
      </c>
      <c r="S7" s="5">
        <f>'Pc, Winter, S1'!S7*Main!$B$4+_xlfn.IFNA(VLOOKUP($A7,'EV Distribution'!$A$2:$B$22,2,FALSE),0)*('EV Scenarios'!S$2-'EV Scenarios'!S$3)</f>
        <v>0.90006198480529709</v>
      </c>
      <c r="T7" s="5">
        <f>'Pc, Winter, S1'!T7*Main!$B$4+_xlfn.IFNA(VLOOKUP($A7,'EV Distribution'!$A$2:$B$22,2,FALSE),0)*('EV Scenarios'!T$2-'EV Scenarios'!T$3)</f>
        <v>0.62909696478650501</v>
      </c>
      <c r="U7" s="5">
        <f>'Pc, Winter, S1'!U7*Main!$B$4+_xlfn.IFNA(VLOOKUP($A7,'EV Distribution'!$A$2:$B$22,2,FALSE),0)*('EV Scenarios'!U$2-'EV Scenarios'!U$3)</f>
        <v>0.65037462502724219</v>
      </c>
      <c r="V7" s="5">
        <f>'Pc, Winter, S1'!V7*Main!$B$4+_xlfn.IFNA(VLOOKUP($A7,'EV Distribution'!$A$2:$B$22,2,FALSE),0)*('EV Scenarios'!V$2-'EV Scenarios'!V$3)</f>
        <v>0.68623491667585479</v>
      </c>
      <c r="W7" s="5">
        <f>'Pc, Winter, S1'!W7*Main!$B$4+_xlfn.IFNA(VLOOKUP($A7,'EV Distribution'!$A$2:$B$22,2,FALSE),0)*('EV Scenarios'!W$2-'EV Scenarios'!W$3)</f>
        <v>0.69810396639009253</v>
      </c>
      <c r="X7" s="5">
        <f>'Pc, Winter, S1'!X7*Main!$B$4+_xlfn.IFNA(VLOOKUP($A7,'EV Distribution'!$A$2:$B$22,2,FALSE),0)*('EV Scenarios'!X$2-'EV Scenarios'!X$3)</f>
        <v>0.72955485067668158</v>
      </c>
      <c r="Y7" s="5">
        <f>'Pc, Winter, S1'!Y7*Main!$B$4+_xlfn.IFNA(VLOOKUP($A7,'EV Distribution'!$A$2:$B$22,2,FALSE),0)*('EV Scenarios'!Y$2-'EV Scenarios'!Y$3)</f>
        <v>0.78625024669471699</v>
      </c>
    </row>
    <row r="8" spans="1:25" x14ac:dyDescent="0.3">
      <c r="A8">
        <v>11</v>
      </c>
      <c r="B8" s="5">
        <f>'Pc, Winter, S1'!B8*Main!$B$4+_xlfn.IFNA(VLOOKUP($A8,'EV Distribution'!$A$2:$B$22,2,FALSE),0)*('EV Scenarios'!B$2-'EV Scenarios'!B$3)</f>
        <v>0.66242367443536998</v>
      </c>
      <c r="C8" s="5">
        <f>'Pc, Winter, S1'!C8*Main!$B$4+_xlfn.IFNA(VLOOKUP($A8,'EV Distribution'!$A$2:$B$22,2,FALSE),0)*('EV Scenarios'!C$2-'EV Scenarios'!C$3)</f>
        <v>0.6882481788740471</v>
      </c>
      <c r="D8" s="5">
        <f>'Pc, Winter, S1'!D8*Main!$B$4+_xlfn.IFNA(VLOOKUP($A8,'EV Distribution'!$A$2:$B$22,2,FALSE),0)*('EV Scenarios'!D$2-'EV Scenarios'!D$3)</f>
        <v>0.72138388772448148</v>
      </c>
      <c r="E8" s="5">
        <f>'Pc, Winter, S1'!E8*Main!$B$4+_xlfn.IFNA(VLOOKUP($A8,'EV Distribution'!$A$2:$B$22,2,FALSE),0)*('EV Scenarios'!E$2-'EV Scenarios'!E$3)</f>
        <v>0.76052876278169845</v>
      </c>
      <c r="F8" s="5">
        <f>'Pc, Winter, S1'!F8*Main!$B$4+_xlfn.IFNA(VLOOKUP($A8,'EV Distribution'!$A$2:$B$22,2,FALSE),0)*('EV Scenarios'!F$2-'EV Scenarios'!F$3)</f>
        <v>0.77488732522725623</v>
      </c>
      <c r="G8" s="5">
        <f>'Pc, Winter, S1'!G8*Main!$B$4+_xlfn.IFNA(VLOOKUP($A8,'EV Distribution'!$A$2:$B$22,2,FALSE),0)*('EV Scenarios'!G$2-'EV Scenarios'!G$3)</f>
        <v>0.81409032141932458</v>
      </c>
      <c r="H8" s="5">
        <f>'Pc, Winter, S1'!H8*Main!$B$4+_xlfn.IFNA(VLOOKUP($A8,'EV Distribution'!$A$2:$B$22,2,FALSE),0)*('EV Scenarios'!H$2-'EV Scenarios'!H$3)</f>
        <v>0.81234163295653028</v>
      </c>
      <c r="I8" s="5">
        <f>'Pc, Winter, S1'!I8*Main!$B$4+_xlfn.IFNA(VLOOKUP($A8,'EV Distribution'!$A$2:$B$22,2,FALSE),0)*('EV Scenarios'!I$2-'EV Scenarios'!I$3)</f>
        <v>0.76494793927979265</v>
      </c>
      <c r="J8" s="5">
        <f>'Pc, Winter, S1'!J8*Main!$B$4+_xlfn.IFNA(VLOOKUP($A8,'EV Distribution'!$A$2:$B$22,2,FALSE),0)*('EV Scenarios'!J$2-'EV Scenarios'!J$3)</f>
        <v>0.6887421735984165</v>
      </c>
      <c r="K8" s="5">
        <f>'Pc, Winter, S1'!K8*Main!$B$4+_xlfn.IFNA(VLOOKUP($A8,'EV Distribution'!$A$2:$B$22,2,FALSE),0)*('EV Scenarios'!K$2-'EV Scenarios'!K$3)</f>
        <v>1.0058500075693668</v>
      </c>
      <c r="L8" s="5">
        <f>'Pc, Winter, S1'!L8*Main!$B$4+_xlfn.IFNA(VLOOKUP($A8,'EV Distribution'!$A$2:$B$22,2,FALSE),0)*('EV Scenarios'!L$2-'EV Scenarios'!L$3)</f>
        <v>0.98572118281989918</v>
      </c>
      <c r="M8" s="5">
        <f>'Pc, Winter, S1'!M8*Main!$B$4+_xlfn.IFNA(VLOOKUP($A8,'EV Distribution'!$A$2:$B$22,2,FALSE),0)*('EV Scenarios'!M$2-'EV Scenarios'!M$3)</f>
        <v>0.92328085322780284</v>
      </c>
      <c r="N8" s="5">
        <f>'Pc, Winter, S1'!N8*Main!$B$4+_xlfn.IFNA(VLOOKUP($A8,'EV Distribution'!$A$2:$B$22,2,FALSE),0)*('EV Scenarios'!N$2-'EV Scenarios'!N$3)</f>
        <v>0.89212710426751685</v>
      </c>
      <c r="O8" s="5">
        <f>'Pc, Winter, S1'!O8*Main!$B$4+_xlfn.IFNA(VLOOKUP($A8,'EV Distribution'!$A$2:$B$22,2,FALSE),0)*('EV Scenarios'!O$2-'EV Scenarios'!O$3)</f>
        <v>0.87022938767980662</v>
      </c>
      <c r="P8" s="5">
        <f>'Pc, Winter, S1'!P8*Main!$B$4+_xlfn.IFNA(VLOOKUP($A8,'EV Distribution'!$A$2:$B$22,2,FALSE),0)*('EV Scenarios'!P$2-'EV Scenarios'!P$3)</f>
        <v>0.84482931542281381</v>
      </c>
      <c r="Q8" s="5">
        <f>'Pc, Winter, S1'!Q8*Main!$B$4+_xlfn.IFNA(VLOOKUP($A8,'EV Distribution'!$A$2:$B$22,2,FALSE),0)*('EV Scenarios'!Q$2-'EV Scenarios'!Q$3)</f>
        <v>0.78500457040528315</v>
      </c>
      <c r="R8" s="5">
        <f>'Pc, Winter, S1'!R8*Main!$B$4+_xlfn.IFNA(VLOOKUP($A8,'EV Distribution'!$A$2:$B$22,2,FALSE),0)*('EV Scenarios'!R$2-'EV Scenarios'!R$3)</f>
        <v>0.73109497436474213</v>
      </c>
      <c r="S8" s="5">
        <f>'Pc, Winter, S1'!S8*Main!$B$4+_xlfn.IFNA(VLOOKUP($A8,'EV Distribution'!$A$2:$B$22,2,FALSE),0)*('EV Scenarios'!S$2-'EV Scenarios'!S$3)</f>
        <v>0.71661898153137615</v>
      </c>
      <c r="T8" s="5">
        <f>'Pc, Winter, S1'!T8*Main!$B$4+_xlfn.IFNA(VLOOKUP($A8,'EV Distribution'!$A$2:$B$22,2,FALSE),0)*('EV Scenarios'!T$2-'EV Scenarios'!T$3)</f>
        <v>0.45527219805539521</v>
      </c>
      <c r="U8" s="5">
        <f>'Pc, Winter, S1'!U8*Main!$B$4+_xlfn.IFNA(VLOOKUP($A8,'EV Distribution'!$A$2:$B$22,2,FALSE),0)*('EV Scenarios'!U$2-'EV Scenarios'!U$3)</f>
        <v>0.48384008595022426</v>
      </c>
      <c r="V8" s="5">
        <f>'Pc, Winter, S1'!V8*Main!$B$4+_xlfn.IFNA(VLOOKUP($A8,'EV Distribution'!$A$2:$B$22,2,FALSE),0)*('EV Scenarios'!V$2-'EV Scenarios'!V$3)</f>
        <v>0.51955669982385089</v>
      </c>
      <c r="W8" s="5">
        <f>'Pc, Winter, S1'!W8*Main!$B$4+_xlfn.IFNA(VLOOKUP($A8,'EV Distribution'!$A$2:$B$22,2,FALSE),0)*('EV Scenarios'!W$2-'EV Scenarios'!W$3)</f>
        <v>0.52771262609983183</v>
      </c>
      <c r="X8" s="5">
        <f>'Pc, Winter, S1'!X8*Main!$B$4+_xlfn.IFNA(VLOOKUP($A8,'EV Distribution'!$A$2:$B$22,2,FALSE),0)*('EV Scenarios'!X$2-'EV Scenarios'!X$3)</f>
        <v>0.55936856138122193</v>
      </c>
      <c r="Y8" s="5">
        <f>'Pc, Winter, S1'!Y8*Main!$B$4+_xlfn.IFNA(VLOOKUP($A8,'EV Distribution'!$A$2:$B$22,2,FALSE),0)*('EV Scenarios'!Y$2-'EV Scenarios'!Y$3)</f>
        <v>0.60413108662376691</v>
      </c>
    </row>
    <row r="9" spans="1:25" x14ac:dyDescent="0.3">
      <c r="A9">
        <v>12</v>
      </c>
      <c r="B9" s="5">
        <f>'Pc, Winter, S1'!B9*Main!$B$4+_xlfn.IFNA(VLOOKUP($A9,'EV Distribution'!$A$2:$B$22,2,FALSE),0)*('EV Scenarios'!B$2-'EV Scenarios'!B$3)</f>
        <v>1.172535597393498E-4</v>
      </c>
      <c r="C9" s="5">
        <f>'Pc, Winter, S1'!C9*Main!$B$4+_xlfn.IFNA(VLOOKUP($A9,'EV Distribution'!$A$2:$B$22,2,FALSE),0)*('EV Scenarios'!C$2-'EV Scenarios'!C$3)</f>
        <v>1.2438368185257849E-4</v>
      </c>
      <c r="D9" s="5">
        <f>'Pc, Winter, S1'!D9*Main!$B$4+_xlfn.IFNA(VLOOKUP($A9,'EV Distribution'!$A$2:$B$22,2,FALSE),0)*('EV Scenarios'!D$2-'EV Scenarios'!D$3)</f>
        <v>1.8481130250840808E-4</v>
      </c>
      <c r="E9" s="5">
        <f>'Pc, Winter, S1'!E9*Main!$B$4+_xlfn.IFNA(VLOOKUP($A9,'EV Distribution'!$A$2:$B$22,2,FALSE),0)*('EV Scenarios'!E$2-'EV Scenarios'!E$3)</f>
        <v>1.7008599568385651E-4</v>
      </c>
      <c r="F9" s="5">
        <f>'Pc, Winter, S1'!F9*Main!$B$4+_xlfn.IFNA(VLOOKUP($A9,'EV Distribution'!$A$2:$B$22,2,FALSE),0)*('EV Scenarios'!F$2-'EV Scenarios'!F$3)</f>
        <v>1.9274689645459641E-4</v>
      </c>
      <c r="G9" s="5">
        <f>'Pc, Winter, S1'!G9*Main!$B$4+_xlfn.IFNA(VLOOKUP($A9,'EV Distribution'!$A$2:$B$22,2,FALSE),0)*('EV Scenarios'!G$2-'EV Scenarios'!G$3)</f>
        <v>1.8057680406390134E-4</v>
      </c>
      <c r="H9" s="5">
        <f>'Pc, Winter, S1'!H9*Main!$B$4+_xlfn.IFNA(VLOOKUP($A9,'EV Distribution'!$A$2:$B$22,2,FALSE),0)*('EV Scenarios'!H$2-'EV Scenarios'!H$3)</f>
        <v>1.7912519554372198E-4</v>
      </c>
      <c r="I9" s="5">
        <f>'Pc, Winter, S1'!I9*Main!$B$4+_xlfn.IFNA(VLOOKUP($A9,'EV Distribution'!$A$2:$B$22,2,FALSE),0)*('EV Scenarios'!I$2-'EV Scenarios'!I$3)</f>
        <v>1.9673067002522421E-4</v>
      </c>
      <c r="J9" s="5">
        <f>'Pc, Winter, S1'!J9*Main!$B$4+_xlfn.IFNA(VLOOKUP($A9,'EV Distribution'!$A$2:$B$22,2,FALSE),0)*('EV Scenarios'!J$2-'EV Scenarios'!J$3)</f>
        <v>5.7041317979260103E-4</v>
      </c>
      <c r="K9" s="5">
        <f>'Pc, Winter, S1'!K9*Main!$B$4+_xlfn.IFNA(VLOOKUP($A9,'EV Distribution'!$A$2:$B$22,2,FALSE),0)*('EV Scenarios'!K$2-'EV Scenarios'!K$3)</f>
        <v>7.4964459278307181E-4</v>
      </c>
      <c r="L9" s="5">
        <f>'Pc, Winter, S1'!L9*Main!$B$4+_xlfn.IFNA(VLOOKUP($A9,'EV Distribution'!$A$2:$B$22,2,FALSE),0)*('EV Scenarios'!L$2-'EV Scenarios'!L$3)</f>
        <v>6.9041387059977583E-4</v>
      </c>
      <c r="M9" s="5">
        <f>'Pc, Winter, S1'!M9*Main!$B$4+_xlfn.IFNA(VLOOKUP($A9,'EV Distribution'!$A$2:$B$22,2,FALSE),0)*('EV Scenarios'!M$2-'EV Scenarios'!M$3)</f>
        <v>7.193993857483185E-4</v>
      </c>
      <c r="N9" s="5">
        <f>'Pc, Winter, S1'!N9*Main!$B$4+_xlfn.IFNA(VLOOKUP($A9,'EV Distribution'!$A$2:$B$22,2,FALSE),0)*('EV Scenarios'!N$2-'EV Scenarios'!N$3)</f>
        <v>6.7306910187780273E-4</v>
      </c>
      <c r="O9" s="5">
        <f>'Pc, Winter, S1'!O9*Main!$B$4+_xlfn.IFNA(VLOOKUP($A9,'EV Distribution'!$A$2:$B$22,2,FALSE),0)*('EV Scenarios'!O$2-'EV Scenarios'!O$3)</f>
        <v>5.7750398870515707E-4</v>
      </c>
      <c r="P9" s="5">
        <f>'Pc, Winter, S1'!P9*Main!$B$4+_xlfn.IFNA(VLOOKUP($A9,'EV Distribution'!$A$2:$B$22,2,FALSE),0)*('EV Scenarios'!P$2-'EV Scenarios'!P$3)</f>
        <v>7.1990498223094171E-4</v>
      </c>
      <c r="Q9" s="5">
        <f>'Pc, Winter, S1'!Q9*Main!$B$4+_xlfn.IFNA(VLOOKUP($A9,'EV Distribution'!$A$2:$B$22,2,FALSE),0)*('EV Scenarios'!Q$2-'EV Scenarios'!Q$3)</f>
        <v>7.3903019016255595E-4</v>
      </c>
      <c r="R9" s="5">
        <f>'Pc, Winter, S1'!R9*Main!$B$4+_xlfn.IFNA(VLOOKUP($A9,'EV Distribution'!$A$2:$B$22,2,FALSE),0)*('EV Scenarios'!R$2-'EV Scenarios'!R$3)</f>
        <v>6.3077420137331848E-4</v>
      </c>
      <c r="S9" s="5">
        <f>'Pc, Winter, S1'!S9*Main!$B$4+_xlfn.IFNA(VLOOKUP($A9,'EV Distribution'!$A$2:$B$22,2,FALSE),0)*('EV Scenarios'!S$2-'EV Scenarios'!S$3)</f>
        <v>2.474156537976457E-4</v>
      </c>
      <c r="T9" s="5">
        <f>'Pc, Winter, S1'!T9*Main!$B$4+_xlfn.IFNA(VLOOKUP($A9,'EV Distribution'!$A$2:$B$22,2,FALSE),0)*('EV Scenarios'!T$2-'EV Scenarios'!T$3)</f>
        <v>1.391848685397982E-4</v>
      </c>
      <c r="U9" s="5">
        <f>'Pc, Winter, S1'!U9*Main!$B$4+_xlfn.IFNA(VLOOKUP($A9,'EV Distribution'!$A$2:$B$22,2,FALSE),0)*('EV Scenarios'!U$2-'EV Scenarios'!U$3)</f>
        <v>1.8499122771860983E-4</v>
      </c>
      <c r="V9" s="5">
        <f>'Pc, Winter, S1'!V9*Main!$B$4+_xlfn.IFNA(VLOOKUP($A9,'EV Distribution'!$A$2:$B$22,2,FALSE),0)*('EV Scenarios'!V$2-'EV Scenarios'!V$3)</f>
        <v>1.9776841286434974E-4</v>
      </c>
      <c r="W9" s="5">
        <f>'Pc, Winter, S1'!W9*Main!$B$4+_xlfn.IFNA(VLOOKUP($A9,'EV Distribution'!$A$2:$B$22,2,FALSE),0)*('EV Scenarios'!W$2-'EV Scenarios'!W$3)</f>
        <v>1.377723039517937E-4</v>
      </c>
      <c r="X9" s="5">
        <f>'Pc, Winter, S1'!X9*Main!$B$4+_xlfn.IFNA(VLOOKUP($A9,'EV Distribution'!$A$2:$B$22,2,FALSE),0)*('EV Scenarios'!X$2-'EV Scenarios'!X$3)</f>
        <v>1.2742566192544845E-4</v>
      </c>
      <c r="Y9" s="5">
        <f>'Pc, Winter, S1'!Y9*Main!$B$4+_xlfn.IFNA(VLOOKUP($A9,'EV Distribution'!$A$2:$B$22,2,FALSE),0)*('EV Scenarios'!Y$2-'EV Scenarios'!Y$3)</f>
        <v>1.3215232933015697E-4</v>
      </c>
    </row>
    <row r="10" spans="1:25" x14ac:dyDescent="0.3">
      <c r="A10">
        <v>14</v>
      </c>
      <c r="B10" s="5">
        <f>'Pc, Winter, S1'!B10*Main!$B$4+_xlfn.IFNA(VLOOKUP($A10,'EV Distribution'!$A$2:$B$22,2,FALSE),0)*('EV Scenarios'!B$2-'EV Scenarios'!B$3)</f>
        <v>0.74287525186886216</v>
      </c>
      <c r="C10" s="5">
        <f>'Pc, Winter, S1'!C10*Main!$B$4+_xlfn.IFNA(VLOOKUP($A10,'EV Distribution'!$A$2:$B$22,2,FALSE),0)*('EV Scenarios'!C$2-'EV Scenarios'!C$3)</f>
        <v>0.7726809675909474</v>
      </c>
      <c r="D10" s="5">
        <f>'Pc, Winter, S1'!D10*Main!$B$4+_xlfn.IFNA(VLOOKUP($A10,'EV Distribution'!$A$2:$B$22,2,FALSE),0)*('EV Scenarios'!D$2-'EV Scenarios'!D$3)</f>
        <v>0.80574879344021866</v>
      </c>
      <c r="E10" s="5">
        <f>'Pc, Winter, S1'!E10*Main!$B$4+_xlfn.IFNA(VLOOKUP($A10,'EV Distribution'!$A$2:$B$22,2,FALSE),0)*('EV Scenarios'!E$2-'EV Scenarios'!E$3)</f>
        <v>0.84618289495521304</v>
      </c>
      <c r="F10" s="5">
        <f>'Pc, Winter, S1'!F10*Main!$B$4+_xlfn.IFNA(VLOOKUP($A10,'EV Distribution'!$A$2:$B$22,2,FALSE),0)*('EV Scenarios'!F$2-'EV Scenarios'!F$3)</f>
        <v>0.86020774568125002</v>
      </c>
      <c r="G10" s="5">
        <f>'Pc, Winter, S1'!G10*Main!$B$4+_xlfn.IFNA(VLOOKUP($A10,'EV Distribution'!$A$2:$B$22,2,FALSE),0)*('EV Scenarios'!G$2-'EV Scenarios'!G$3)</f>
        <v>0.89602718424547367</v>
      </c>
      <c r="H10" s="5">
        <f>'Pc, Winter, S1'!H10*Main!$B$4+_xlfn.IFNA(VLOOKUP($A10,'EV Distribution'!$A$2:$B$22,2,FALSE),0)*('EV Scenarios'!H$2-'EV Scenarios'!H$3)</f>
        <v>0.87892424361044008</v>
      </c>
      <c r="I10" s="5">
        <f>'Pc, Winter, S1'!I10*Main!$B$4+_xlfn.IFNA(VLOOKUP($A10,'EV Distribution'!$A$2:$B$22,2,FALSE),0)*('EV Scenarios'!I$2-'EV Scenarios'!I$3)</f>
        <v>0.82374832662061381</v>
      </c>
      <c r="J10" s="5">
        <f>'Pc, Winter, S1'!J10*Main!$B$4+_xlfn.IFNA(VLOOKUP($A10,'EV Distribution'!$A$2:$B$22,2,FALSE),0)*('EV Scenarios'!J$2-'EV Scenarios'!J$3)</f>
        <v>0.74414059627844731</v>
      </c>
      <c r="K10" s="5">
        <f>'Pc, Winter, S1'!K10*Main!$B$4+_xlfn.IFNA(VLOOKUP($A10,'EV Distribution'!$A$2:$B$22,2,FALSE),0)*('EV Scenarios'!K$2-'EV Scenarios'!K$3)</f>
        <v>1.0545391688922088</v>
      </c>
      <c r="L10" s="5">
        <f>'Pc, Winter, S1'!L10*Main!$B$4+_xlfn.IFNA(VLOOKUP($A10,'EV Distribution'!$A$2:$B$22,2,FALSE),0)*('EV Scenarios'!L$2-'EV Scenarios'!L$3)</f>
        <v>1.0396836416230801</v>
      </c>
      <c r="M10" s="5">
        <f>'Pc, Winter, S1'!M10*Main!$B$4+_xlfn.IFNA(VLOOKUP($A10,'EV Distribution'!$A$2:$B$22,2,FALSE),0)*('EV Scenarios'!M$2-'EV Scenarios'!M$3)</f>
        <v>0.98316017717961057</v>
      </c>
      <c r="N10" s="5">
        <f>'Pc, Winter, S1'!N10*Main!$B$4+_xlfn.IFNA(VLOOKUP($A10,'EV Distribution'!$A$2:$B$22,2,FALSE),0)*('EV Scenarios'!N$2-'EV Scenarios'!N$3)</f>
        <v>0.95575763117770463</v>
      </c>
      <c r="O10" s="5">
        <f>'Pc, Winter, S1'!O10*Main!$B$4+_xlfn.IFNA(VLOOKUP($A10,'EV Distribution'!$A$2:$B$22,2,FALSE),0)*('EV Scenarios'!O$2-'EV Scenarios'!O$3)</f>
        <v>0.9439376058195067</v>
      </c>
      <c r="P10" s="5">
        <f>'Pc, Winter, S1'!P10*Main!$B$4+_xlfn.IFNA(VLOOKUP($A10,'EV Distribution'!$A$2:$B$22,2,FALSE),0)*('EV Scenarios'!P$2-'EV Scenarios'!P$3)</f>
        <v>0.91917965938775215</v>
      </c>
      <c r="Q10" s="5">
        <f>'Pc, Winter, S1'!Q10*Main!$B$4+_xlfn.IFNA(VLOOKUP($A10,'EV Distribution'!$A$2:$B$22,2,FALSE),0)*('EV Scenarios'!Q$2-'EV Scenarios'!Q$3)</f>
        <v>0.85969463246465816</v>
      </c>
      <c r="R10" s="5">
        <f>'Pc, Winter, S1'!R10*Main!$B$4+_xlfn.IFNA(VLOOKUP($A10,'EV Distribution'!$A$2:$B$22,2,FALSE),0)*('EV Scenarios'!R$2-'EV Scenarios'!R$3)</f>
        <v>0.80482099914044292</v>
      </c>
      <c r="S10" s="5">
        <f>'Pc, Winter, S1'!S10*Main!$B$4+_xlfn.IFNA(VLOOKUP($A10,'EV Distribution'!$A$2:$B$22,2,FALSE),0)*('EV Scenarios'!S$2-'EV Scenarios'!S$3)</f>
        <v>0.78948192604077916</v>
      </c>
      <c r="T10" s="5">
        <f>'Pc, Winter, S1'!T10*Main!$B$4+_xlfn.IFNA(VLOOKUP($A10,'EV Distribution'!$A$2:$B$22,2,FALSE),0)*('EV Scenarios'!T$2-'EV Scenarios'!T$3)</f>
        <v>0.52306488117899386</v>
      </c>
      <c r="U10" s="5">
        <f>'Pc, Winter, S1'!U10*Main!$B$4+_xlfn.IFNA(VLOOKUP($A10,'EV Distribution'!$A$2:$B$22,2,FALSE),0)*('EV Scenarios'!U$2-'EV Scenarios'!U$3)</f>
        <v>0.55268887437298209</v>
      </c>
      <c r="V10" s="5">
        <f>'Pc, Winter, S1'!V10*Main!$B$4+_xlfn.IFNA(VLOOKUP($A10,'EV Distribution'!$A$2:$B$22,2,FALSE),0)*('EV Scenarios'!V$2-'EV Scenarios'!V$3)</f>
        <v>0.59161940104827637</v>
      </c>
      <c r="W10" s="5">
        <f>'Pc, Winter, S1'!W10*Main!$B$4+_xlfn.IFNA(VLOOKUP($A10,'EV Distribution'!$A$2:$B$22,2,FALSE),0)*('EV Scenarios'!W$2-'EV Scenarios'!W$3)</f>
        <v>0.6072389064110566</v>
      </c>
      <c r="X10" s="5">
        <f>'Pc, Winter, S1'!X10*Main!$B$4+_xlfn.IFNA(VLOOKUP($A10,'EV Distribution'!$A$2:$B$22,2,FALSE),0)*('EV Scenarios'!X$2-'EV Scenarios'!X$3)</f>
        <v>0.63625778866357896</v>
      </c>
      <c r="Y10" s="5">
        <f>'Pc, Winter, S1'!Y10*Main!$B$4+_xlfn.IFNA(VLOOKUP($A10,'EV Distribution'!$A$2:$B$22,2,FALSE),0)*('EV Scenarios'!Y$2-'EV Scenarios'!Y$3)</f>
        <v>0.6835685376989491</v>
      </c>
    </row>
    <row r="11" spans="1:25" x14ac:dyDescent="0.3">
      <c r="A11">
        <v>15</v>
      </c>
      <c r="B11" s="5">
        <f>'Pc, Winter, S1'!B11*Main!$B$4+_xlfn.IFNA(VLOOKUP($A11,'EV Distribution'!$A$2:$B$22,2,FALSE),0)*('EV Scenarios'!B$2-'EV Scenarios'!B$3)</f>
        <v>1.0295669858744396E-3</v>
      </c>
      <c r="C11" s="5">
        <f>'Pc, Winter, S1'!C11*Main!$B$4+_xlfn.IFNA(VLOOKUP($A11,'EV Distribution'!$A$2:$B$22,2,FALSE),0)*('EV Scenarios'!C$2-'EV Scenarios'!C$3)</f>
        <v>1.0057793400504486E-3</v>
      </c>
      <c r="D11" s="5">
        <f>'Pc, Winter, S1'!D11*Main!$B$4+_xlfn.IFNA(VLOOKUP($A11,'EV Distribution'!$A$2:$B$22,2,FALSE),0)*('EV Scenarios'!D$2-'EV Scenarios'!D$3)</f>
        <v>1.0065952774523542E-3</v>
      </c>
      <c r="E11" s="5">
        <f>'Pc, Winter, S1'!E11*Main!$B$4+_xlfn.IFNA(VLOOKUP($A11,'EV Distribution'!$A$2:$B$22,2,FALSE),0)*('EV Scenarios'!E$2-'EV Scenarios'!E$3)</f>
        <v>1.025718367138453E-3</v>
      </c>
      <c r="F11" s="5">
        <f>'Pc, Winter, S1'!F11*Main!$B$4+_xlfn.IFNA(VLOOKUP($A11,'EV Distribution'!$A$2:$B$22,2,FALSE),0)*('EV Scenarios'!F$2-'EV Scenarios'!F$3)</f>
        <v>1.0704437569086325E-3</v>
      </c>
      <c r="G11" s="5">
        <f>'Pc, Winter, S1'!G11*Main!$B$4+_xlfn.IFNA(VLOOKUP($A11,'EV Distribution'!$A$2:$B$22,2,FALSE),0)*('EV Scenarios'!G$2-'EV Scenarios'!G$3)</f>
        <v>1.0593427322589687E-3</v>
      </c>
      <c r="H11" s="5">
        <f>'Pc, Winter, S1'!H11*Main!$B$4+_xlfn.IFNA(VLOOKUP($A11,'EV Distribution'!$A$2:$B$22,2,FALSE),0)*('EV Scenarios'!H$2-'EV Scenarios'!H$3)</f>
        <v>1.5234542201653586E-3</v>
      </c>
      <c r="I11" s="5">
        <f>'Pc, Winter, S1'!I11*Main!$B$4+_xlfn.IFNA(VLOOKUP($A11,'EV Distribution'!$A$2:$B$22,2,FALSE),0)*('EV Scenarios'!I$2-'EV Scenarios'!I$3)</f>
        <v>1.9137920456418159E-3</v>
      </c>
      <c r="J11" s="5">
        <f>'Pc, Winter, S1'!J11*Main!$B$4+_xlfn.IFNA(VLOOKUP($A11,'EV Distribution'!$A$2:$B$22,2,FALSE),0)*('EV Scenarios'!J$2-'EV Scenarios'!J$3)</f>
        <v>2.5310553411154709E-3</v>
      </c>
      <c r="K11" s="5">
        <f>'Pc, Winter, S1'!K11*Main!$B$4+_xlfn.IFNA(VLOOKUP($A11,'EV Distribution'!$A$2:$B$22,2,FALSE),0)*('EV Scenarios'!K$2-'EV Scenarios'!K$3)</f>
        <v>2.9311768938480942E-3</v>
      </c>
      <c r="L11" s="5">
        <f>'Pc, Winter, S1'!L11*Main!$B$4+_xlfn.IFNA(VLOOKUP($A11,'EV Distribution'!$A$2:$B$22,2,FALSE),0)*('EV Scenarios'!L$2-'EV Scenarios'!L$3)</f>
        <v>2.7669225357763454E-3</v>
      </c>
      <c r="M11" s="5">
        <f>'Pc, Winter, S1'!M11*Main!$B$4+_xlfn.IFNA(VLOOKUP($A11,'EV Distribution'!$A$2:$B$22,2,FALSE),0)*('EV Scenarios'!M$2-'EV Scenarios'!M$3)</f>
        <v>2.6084116388593055E-3</v>
      </c>
      <c r="N11" s="5">
        <f>'Pc, Winter, S1'!N11*Main!$B$4+_xlfn.IFNA(VLOOKUP($A11,'EV Distribution'!$A$2:$B$22,2,FALSE),0)*('EV Scenarios'!N$2-'EV Scenarios'!N$3)</f>
        <v>2.3456672654848659E-3</v>
      </c>
      <c r="O11" s="5">
        <f>'Pc, Winter, S1'!O11*Main!$B$4+_xlfn.IFNA(VLOOKUP($A11,'EV Distribution'!$A$2:$B$22,2,FALSE),0)*('EV Scenarios'!O$2-'EV Scenarios'!O$3)</f>
        <v>2.1883167362808298E-3</v>
      </c>
      <c r="P11" s="5">
        <f>'Pc, Winter, S1'!P11*Main!$B$4+_xlfn.IFNA(VLOOKUP($A11,'EV Distribution'!$A$2:$B$22,2,FALSE),0)*('EV Scenarios'!P$2-'EV Scenarios'!P$3)</f>
        <v>2.0207178480521298E-3</v>
      </c>
      <c r="Q11" s="5">
        <f>'Pc, Winter, S1'!Q11*Main!$B$4+_xlfn.IFNA(VLOOKUP($A11,'EV Distribution'!$A$2:$B$22,2,FALSE),0)*('EV Scenarios'!Q$2-'EV Scenarios'!Q$3)</f>
        <v>2.0032163291619958E-3</v>
      </c>
      <c r="R11" s="5">
        <f>'Pc, Winter, S1'!R11*Main!$B$4+_xlfn.IFNA(VLOOKUP($A11,'EV Distribution'!$A$2:$B$22,2,FALSE),0)*('EV Scenarios'!R$2-'EV Scenarios'!R$3)</f>
        <v>2.0181326371076238E-3</v>
      </c>
      <c r="S11" s="5">
        <f>'Pc, Winter, S1'!S11*Main!$B$4+_xlfn.IFNA(VLOOKUP($A11,'EV Distribution'!$A$2:$B$22,2,FALSE),0)*('EV Scenarios'!S$2-'EV Scenarios'!S$3)</f>
        <v>1.8474304832959644E-3</v>
      </c>
      <c r="T11" s="5">
        <f>'Pc, Winter, S1'!T11*Main!$B$4+_xlfn.IFNA(VLOOKUP($A11,'EV Distribution'!$A$2:$B$22,2,FALSE),0)*('EV Scenarios'!T$2-'EV Scenarios'!T$3)</f>
        <v>1.8122558317264573E-3</v>
      </c>
      <c r="U11" s="5">
        <f>'Pc, Winter, S1'!U11*Main!$B$4+_xlfn.IFNA(VLOOKUP($A11,'EV Distribution'!$A$2:$B$22,2,FALSE),0)*('EV Scenarios'!U$2-'EV Scenarios'!U$3)</f>
        <v>1.7614182624719735E-3</v>
      </c>
      <c r="V11" s="5">
        <f>'Pc, Winter, S1'!V11*Main!$B$4+_xlfn.IFNA(VLOOKUP($A11,'EV Distribution'!$A$2:$B$22,2,FALSE),0)*('EV Scenarios'!V$2-'EV Scenarios'!V$3)</f>
        <v>1.7454793086743273E-3</v>
      </c>
      <c r="W11" s="5">
        <f>'Pc, Winter, S1'!W11*Main!$B$4+_xlfn.IFNA(VLOOKUP($A11,'EV Distribution'!$A$2:$B$22,2,FALSE),0)*('EV Scenarios'!W$2-'EV Scenarios'!W$3)</f>
        <v>1.6248675219871077E-3</v>
      </c>
      <c r="X11" s="5">
        <f>'Pc, Winter, S1'!X11*Main!$B$4+_xlfn.IFNA(VLOOKUP($A11,'EV Distribution'!$A$2:$B$22,2,FALSE),0)*('EV Scenarios'!X$2-'EV Scenarios'!X$3)</f>
        <v>1.5772951922926007E-3</v>
      </c>
      <c r="Y11" s="5">
        <f>'Pc, Winter, S1'!Y11*Main!$B$4+_xlfn.IFNA(VLOOKUP($A11,'EV Distribution'!$A$2:$B$22,2,FALSE),0)*('EV Scenarios'!Y$2-'EV Scenarios'!Y$3)</f>
        <v>1.6068396370375563E-3</v>
      </c>
    </row>
    <row r="12" spans="1:25" x14ac:dyDescent="0.3">
      <c r="A12">
        <v>16</v>
      </c>
      <c r="B12" s="5">
        <f>'Pc, Winter, S1'!B12*Main!$B$4+_xlfn.IFNA(VLOOKUP($A12,'EV Distribution'!$A$2:$B$22,2,FALSE),0)*('EV Scenarios'!B$2-'EV Scenarios'!B$3)</f>
        <v>1.4532806955016818E-3</v>
      </c>
      <c r="C12" s="5">
        <f>'Pc, Winter, S1'!C12*Main!$B$4+_xlfn.IFNA(VLOOKUP($A12,'EV Distribution'!$A$2:$B$22,2,FALSE),0)*('EV Scenarios'!C$2-'EV Scenarios'!C$3)</f>
        <v>1.5945494149943948E-3</v>
      </c>
      <c r="D12" s="5">
        <f>'Pc, Winter, S1'!D12*Main!$B$4+_xlfn.IFNA(VLOOKUP($A12,'EV Distribution'!$A$2:$B$22,2,FALSE),0)*('EV Scenarios'!D$2-'EV Scenarios'!D$3)</f>
        <v>1.5188209530269062E-3</v>
      </c>
      <c r="E12" s="5">
        <f>'Pc, Winter, S1'!E12*Main!$B$4+_xlfn.IFNA(VLOOKUP($A12,'EV Distribution'!$A$2:$B$22,2,FALSE),0)*('EV Scenarios'!E$2-'EV Scenarios'!E$3)</f>
        <v>1.5446681258828475E-3</v>
      </c>
      <c r="F12" s="5">
        <f>'Pc, Winter, S1'!F12*Main!$B$4+_xlfn.IFNA(VLOOKUP($A12,'EV Distribution'!$A$2:$B$22,2,FALSE),0)*('EV Scenarios'!F$2-'EV Scenarios'!F$3)</f>
        <v>1.4843133513312782E-3</v>
      </c>
      <c r="G12" s="5">
        <f>'Pc, Winter, S1'!G12*Main!$B$4+_xlfn.IFNA(VLOOKUP($A12,'EV Distribution'!$A$2:$B$22,2,FALSE),0)*('EV Scenarios'!G$2-'EV Scenarios'!G$3)</f>
        <v>1.6557123899663677E-3</v>
      </c>
      <c r="H12" s="5">
        <f>'Pc, Winter, S1'!H12*Main!$B$4+_xlfn.IFNA(VLOOKUP($A12,'EV Distribution'!$A$2:$B$22,2,FALSE),0)*('EV Scenarios'!H$2-'EV Scenarios'!H$3)</f>
        <v>1.8619860253082964E-3</v>
      </c>
      <c r="I12" s="5">
        <f>'Pc, Winter, S1'!I12*Main!$B$4+_xlfn.IFNA(VLOOKUP($A12,'EV Distribution'!$A$2:$B$22,2,FALSE),0)*('EV Scenarios'!I$2-'EV Scenarios'!I$3)</f>
        <v>1.47163884723935E-3</v>
      </c>
      <c r="J12" s="5">
        <f>'Pc, Winter, S1'!J12*Main!$B$4+_xlfn.IFNA(VLOOKUP($A12,'EV Distribution'!$A$2:$B$22,2,FALSE),0)*('EV Scenarios'!J$2-'EV Scenarios'!J$3)</f>
        <v>7.7649014142376681E-4</v>
      </c>
      <c r="K12" s="5">
        <f>'Pc, Winter, S1'!K12*Main!$B$4+_xlfn.IFNA(VLOOKUP($A12,'EV Distribution'!$A$2:$B$22,2,FALSE),0)*('EV Scenarios'!K$2-'EV Scenarios'!K$3)</f>
        <v>2.9497615362948431E-4</v>
      </c>
      <c r="L12" s="5">
        <f>'Pc, Winter, S1'!L12*Main!$B$4+_xlfn.IFNA(VLOOKUP($A12,'EV Distribution'!$A$2:$B$22,2,FALSE),0)*('EV Scenarios'!L$2-'EV Scenarios'!L$3)</f>
        <v>2.8919600015414799E-4</v>
      </c>
      <c r="M12" s="5">
        <f>'Pc, Winter, S1'!M12*Main!$B$4+_xlfn.IFNA(VLOOKUP($A12,'EV Distribution'!$A$2:$B$22,2,FALSE),0)*('EV Scenarios'!M$2-'EV Scenarios'!M$3)</f>
        <v>1.6555266306053813E-4</v>
      </c>
      <c r="N12" s="5">
        <f>'Pc, Winter, S1'!N12*Main!$B$4+_xlfn.IFNA(VLOOKUP($A12,'EV Distribution'!$A$2:$B$22,2,FALSE),0)*('EV Scenarios'!N$2-'EV Scenarios'!N$3)</f>
        <v>1.7725417441143498E-4</v>
      </c>
      <c r="O12" s="5">
        <f>'Pc, Winter, S1'!O12*Main!$B$4+_xlfn.IFNA(VLOOKUP($A12,'EV Distribution'!$A$2:$B$22,2,FALSE),0)*('EV Scenarios'!O$2-'EV Scenarios'!O$3)</f>
        <v>2.667725403447309E-4</v>
      </c>
      <c r="P12" s="5">
        <f>'Pc, Winter, S1'!P12*Main!$B$4+_xlfn.IFNA(VLOOKUP($A12,'EV Distribution'!$A$2:$B$22,2,FALSE),0)*('EV Scenarios'!P$2-'EV Scenarios'!P$3)</f>
        <v>5.5149907836322867E-4</v>
      </c>
      <c r="Q12" s="5">
        <f>'Pc, Winter, S1'!Q12*Main!$B$4+_xlfn.IFNA(VLOOKUP($A12,'EV Distribution'!$A$2:$B$22,2,FALSE),0)*('EV Scenarios'!Q$2-'EV Scenarios'!Q$3)</f>
        <v>5.7619038926569506E-4</v>
      </c>
      <c r="R12" s="5">
        <f>'Pc, Winter, S1'!R12*Main!$B$4+_xlfn.IFNA(VLOOKUP($A12,'EV Distribution'!$A$2:$B$22,2,FALSE),0)*('EV Scenarios'!R$2-'EV Scenarios'!R$3)</f>
        <v>5.3232059117152468E-4</v>
      </c>
      <c r="S12" s="5">
        <f>'Pc, Winter, S1'!S12*Main!$B$4+_xlfn.IFNA(VLOOKUP($A12,'EV Distribution'!$A$2:$B$22,2,FALSE),0)*('EV Scenarios'!S$2-'EV Scenarios'!S$3)</f>
        <v>5.6023662570067268E-4</v>
      </c>
      <c r="T12" s="5">
        <f>'Pc, Winter, S1'!T12*Main!$B$4+_xlfn.IFNA(VLOOKUP($A12,'EV Distribution'!$A$2:$B$22,2,FALSE),0)*('EV Scenarios'!T$2-'EV Scenarios'!T$3)</f>
        <v>1.2662960012892377E-3</v>
      </c>
      <c r="U12" s="5">
        <f>'Pc, Winter, S1'!U12*Main!$B$4+_xlfn.IFNA(VLOOKUP($A12,'EV Distribution'!$A$2:$B$22,2,FALSE),0)*('EV Scenarios'!U$2-'EV Scenarios'!U$3)</f>
        <v>1.8243544782090807E-3</v>
      </c>
      <c r="V12" s="5">
        <f>'Pc, Winter, S1'!V12*Main!$B$4+_xlfn.IFNA(VLOOKUP($A12,'EV Distribution'!$A$2:$B$22,2,FALSE),0)*('EV Scenarios'!V$2-'EV Scenarios'!V$3)</f>
        <v>1.8401888301709643E-3</v>
      </c>
      <c r="W12" s="5">
        <f>'Pc, Winter, S1'!W12*Main!$B$4+_xlfn.IFNA(VLOOKUP($A12,'EV Distribution'!$A$2:$B$22,2,FALSE),0)*('EV Scenarios'!W$2-'EV Scenarios'!W$3)</f>
        <v>1.8450380506446189E-3</v>
      </c>
      <c r="X12" s="5">
        <f>'Pc, Winter, S1'!X12*Main!$B$4+_xlfn.IFNA(VLOOKUP($A12,'EV Distribution'!$A$2:$B$22,2,FALSE),0)*('EV Scenarios'!X$2-'EV Scenarios'!X$3)</f>
        <v>1.8929358002942823E-3</v>
      </c>
      <c r="Y12" s="5">
        <f>'Pc, Winter, S1'!Y12*Main!$B$4+_xlfn.IFNA(VLOOKUP($A12,'EV Distribution'!$A$2:$B$22,2,FALSE),0)*('EV Scenarios'!Y$2-'EV Scenarios'!Y$3)</f>
        <v>1.8347377407511212E-3</v>
      </c>
    </row>
    <row r="13" spans="1:25" x14ac:dyDescent="0.3">
      <c r="A13">
        <v>17</v>
      </c>
      <c r="B13" s="5">
        <f>'Pc, Winter, S1'!B13*Main!$B$4+_xlfn.IFNA(VLOOKUP($A13,'EV Distribution'!$A$2:$B$22,2,FALSE),0)*('EV Scenarios'!B$2-'EV Scenarios'!B$3)</f>
        <v>2.4272833549607623E-4</v>
      </c>
      <c r="C13" s="5">
        <f>'Pc, Winter, S1'!C13*Main!$B$4+_xlfn.IFNA(VLOOKUP($A13,'EV Distribution'!$A$2:$B$22,2,FALSE),0)*('EV Scenarios'!C$2-'EV Scenarios'!C$3)</f>
        <v>3.0775863438901348E-4</v>
      </c>
      <c r="D13" s="5">
        <f>'Pc, Winter, S1'!D13*Main!$B$4+_xlfn.IFNA(VLOOKUP($A13,'EV Distribution'!$A$2:$B$22,2,FALSE),0)*('EV Scenarios'!D$2-'EV Scenarios'!D$3)</f>
        <v>3.7653352462163679E-4</v>
      </c>
      <c r="E13" s="5">
        <f>'Pc, Winter, S1'!E13*Main!$B$4+_xlfn.IFNA(VLOOKUP($A13,'EV Distribution'!$A$2:$B$22,2,FALSE),0)*('EV Scenarios'!E$2-'EV Scenarios'!E$3)</f>
        <v>2.7955415944506723E-4</v>
      </c>
      <c r="F13" s="5">
        <f>'Pc, Winter, S1'!F13*Main!$B$4+_xlfn.IFNA(VLOOKUP($A13,'EV Distribution'!$A$2:$B$22,2,FALSE),0)*('EV Scenarios'!F$2-'EV Scenarios'!F$3)</f>
        <v>2.6993520655829598E-4</v>
      </c>
      <c r="G13" s="5">
        <f>'Pc, Winter, S1'!G13*Main!$B$4+_xlfn.IFNA(VLOOKUP($A13,'EV Distribution'!$A$2:$B$22,2,FALSE),0)*('EV Scenarios'!G$2-'EV Scenarios'!G$3)</f>
        <v>2.5803732666760092E-4</v>
      </c>
      <c r="H13" s="5">
        <f>'Pc, Winter, S1'!H13*Main!$B$4+_xlfn.IFNA(VLOOKUP($A13,'EV Distribution'!$A$2:$B$22,2,FALSE),0)*('EV Scenarios'!H$2-'EV Scenarios'!H$3)</f>
        <v>3.4017868717769063E-4</v>
      </c>
      <c r="I13" s="5">
        <f>'Pc, Winter, S1'!I13*Main!$B$4+_xlfn.IFNA(VLOOKUP($A13,'EV Distribution'!$A$2:$B$22,2,FALSE),0)*('EV Scenarios'!I$2-'EV Scenarios'!I$3)</f>
        <v>6.0517173972813915E-4</v>
      </c>
      <c r="J13" s="5">
        <f>'Pc, Winter, S1'!J13*Main!$B$4+_xlfn.IFNA(VLOOKUP($A13,'EV Distribution'!$A$2:$B$22,2,FALSE),0)*('EV Scenarios'!J$2-'EV Scenarios'!J$3)</f>
        <v>1.7620911823991031E-3</v>
      </c>
      <c r="K13" s="5">
        <f>'Pc, Winter, S1'!K13*Main!$B$4+_xlfn.IFNA(VLOOKUP($A13,'EV Distribution'!$A$2:$B$22,2,FALSE),0)*('EV Scenarios'!K$2-'EV Scenarios'!K$3)</f>
        <v>2.2987264063200671E-3</v>
      </c>
      <c r="L13" s="5">
        <f>'Pc, Winter, S1'!L13*Main!$B$4+_xlfn.IFNA(VLOOKUP($A13,'EV Distribution'!$A$2:$B$22,2,FALSE),0)*('EV Scenarios'!L$2-'EV Scenarios'!L$3)</f>
        <v>2.0757760933015693E-3</v>
      </c>
      <c r="M13" s="5">
        <f>'Pc, Winter, S1'!M13*Main!$B$4+_xlfn.IFNA(VLOOKUP($A13,'EV Distribution'!$A$2:$B$22,2,FALSE),0)*('EV Scenarios'!M$2-'EV Scenarios'!M$3)</f>
        <v>2.3136282276205156E-3</v>
      </c>
      <c r="N13" s="5">
        <f>'Pc, Winter, S1'!N13*Main!$B$4+_xlfn.IFNA(VLOOKUP($A13,'EV Distribution'!$A$2:$B$22,2,FALSE),0)*('EV Scenarios'!N$2-'EV Scenarios'!N$3)</f>
        <v>1.8144408558295963E-3</v>
      </c>
      <c r="O13" s="5">
        <f>'Pc, Winter, S1'!O13*Main!$B$4+_xlfn.IFNA(VLOOKUP($A13,'EV Distribution'!$A$2:$B$22,2,FALSE),0)*('EV Scenarios'!O$2-'EV Scenarios'!O$3)</f>
        <v>1.8234337415078479E-3</v>
      </c>
      <c r="P13" s="5">
        <f>'Pc, Winter, S1'!P13*Main!$B$4+_xlfn.IFNA(VLOOKUP($A13,'EV Distribution'!$A$2:$B$22,2,FALSE),0)*('EV Scenarios'!P$2-'EV Scenarios'!P$3)</f>
        <v>1.902608786392937E-3</v>
      </c>
      <c r="Q13" s="5">
        <f>'Pc, Winter, S1'!Q13*Main!$B$4+_xlfn.IFNA(VLOOKUP($A13,'EV Distribution'!$A$2:$B$22,2,FALSE),0)*('EV Scenarios'!Q$2-'EV Scenarios'!Q$3)</f>
        <v>1.5232938438480943E-3</v>
      </c>
      <c r="R13" s="5">
        <f>'Pc, Winter, S1'!R13*Main!$B$4+_xlfn.IFNA(VLOOKUP($A13,'EV Distribution'!$A$2:$B$22,2,FALSE),0)*('EV Scenarios'!R$2-'EV Scenarios'!R$3)</f>
        <v>1.3458011334501121E-3</v>
      </c>
      <c r="S13" s="5">
        <f>'Pc, Winter, S1'!S13*Main!$B$4+_xlfn.IFNA(VLOOKUP($A13,'EV Distribution'!$A$2:$B$22,2,FALSE),0)*('EV Scenarios'!S$2-'EV Scenarios'!S$3)</f>
        <v>5.6839303776625566E-4</v>
      </c>
      <c r="T13" s="5">
        <f>'Pc, Winter, S1'!T13*Main!$B$4+_xlfn.IFNA(VLOOKUP($A13,'EV Distribution'!$A$2:$B$22,2,FALSE),0)*('EV Scenarios'!T$2-'EV Scenarios'!T$3)</f>
        <v>3.217599320767937E-4</v>
      </c>
      <c r="U13" s="5">
        <f>'Pc, Winter, S1'!U13*Main!$B$4+_xlfn.IFNA(VLOOKUP($A13,'EV Distribution'!$A$2:$B$22,2,FALSE),0)*('EV Scenarios'!U$2-'EV Scenarios'!U$3)</f>
        <v>2.4077114844450674E-4</v>
      </c>
      <c r="V13" s="5">
        <f>'Pc, Winter, S1'!V13*Main!$B$4+_xlfn.IFNA(VLOOKUP($A13,'EV Distribution'!$A$2:$B$22,2,FALSE),0)*('EV Scenarios'!V$2-'EV Scenarios'!V$3)</f>
        <v>3.0277655683856505E-4</v>
      </c>
      <c r="W13" s="5">
        <f>'Pc, Winter, S1'!W13*Main!$B$4+_xlfn.IFNA(VLOOKUP($A13,'EV Distribution'!$A$2:$B$22,2,FALSE),0)*('EV Scenarios'!W$2-'EV Scenarios'!W$3)</f>
        <v>3.1403666531670403E-4</v>
      </c>
      <c r="X13" s="5">
        <f>'Pc, Winter, S1'!X13*Main!$B$4+_xlfn.IFNA(VLOOKUP($A13,'EV Distribution'!$A$2:$B$22,2,FALSE),0)*('EV Scenarios'!X$2-'EV Scenarios'!X$3)</f>
        <v>1.9486467523822872E-4</v>
      </c>
      <c r="Y13" s="5">
        <f>'Pc, Winter, S1'!Y13*Main!$B$4+_xlfn.IFNA(VLOOKUP($A13,'EV Distribution'!$A$2:$B$22,2,FALSE),0)*('EV Scenarios'!Y$2-'EV Scenarios'!Y$3)</f>
        <v>3.646122183716368E-4</v>
      </c>
    </row>
    <row r="14" spans="1:25" x14ac:dyDescent="0.3">
      <c r="A14">
        <v>18</v>
      </c>
      <c r="B14" s="5">
        <f>'Pc, Winter, S1'!B14*Main!$B$4+_xlfn.IFNA(VLOOKUP($A14,'EV Distribution'!$A$2:$B$22,2,FALSE),0)*('EV Scenarios'!B$2-'EV Scenarios'!B$3)</f>
        <v>1.072380443651906E-3</v>
      </c>
      <c r="C14" s="5">
        <f>'Pc, Winter, S1'!C14*Main!$B$4+_xlfn.IFNA(VLOOKUP($A14,'EV Distribution'!$A$2:$B$22,2,FALSE),0)*('EV Scenarios'!C$2-'EV Scenarios'!C$3)</f>
        <v>1.0352020036294843E-3</v>
      </c>
      <c r="D14" s="5">
        <f>'Pc, Winter, S1'!D14*Main!$B$4+_xlfn.IFNA(VLOOKUP($A14,'EV Distribution'!$A$2:$B$22,2,FALSE),0)*('EV Scenarios'!D$2-'EV Scenarios'!D$3)</f>
        <v>7.9470258300168165E-4</v>
      </c>
      <c r="E14" s="5">
        <f>'Pc, Winter, S1'!E14*Main!$B$4+_xlfn.IFNA(VLOOKUP($A14,'EV Distribution'!$A$2:$B$22,2,FALSE),0)*('EV Scenarios'!E$2-'EV Scenarios'!E$3)</f>
        <v>8.4239319337163672E-4</v>
      </c>
      <c r="F14" s="5">
        <f>'Pc, Winter, S1'!F14*Main!$B$4+_xlfn.IFNA(VLOOKUP($A14,'EV Distribution'!$A$2:$B$22,2,FALSE),0)*('EV Scenarios'!F$2-'EV Scenarios'!F$3)</f>
        <v>9.9792165445627794E-4</v>
      </c>
      <c r="G14" s="5">
        <f>'Pc, Winter, S1'!G14*Main!$B$4+_xlfn.IFNA(VLOOKUP($A14,'EV Distribution'!$A$2:$B$22,2,FALSE),0)*('EV Scenarios'!G$2-'EV Scenarios'!G$3)</f>
        <v>1.039020572001121E-3</v>
      </c>
      <c r="H14" s="5">
        <f>'Pc, Winter, S1'!H14*Main!$B$4+_xlfn.IFNA(VLOOKUP($A14,'EV Distribution'!$A$2:$B$22,2,FALSE),0)*('EV Scenarios'!H$2-'EV Scenarios'!H$3)</f>
        <v>8.0917996534473106E-4</v>
      </c>
      <c r="I14" s="5">
        <f>'Pc, Winter, S1'!I14*Main!$B$4+_xlfn.IFNA(VLOOKUP($A14,'EV Distribution'!$A$2:$B$22,2,FALSE),0)*('EV Scenarios'!I$2-'EV Scenarios'!I$3)</f>
        <v>9.8925851498038128E-4</v>
      </c>
      <c r="J14" s="5">
        <f>'Pc, Winter, S1'!J14*Main!$B$4+_xlfn.IFNA(VLOOKUP($A14,'EV Distribution'!$A$2:$B$22,2,FALSE),0)*('EV Scenarios'!J$2-'EV Scenarios'!J$3)</f>
        <v>3.1469638749719725E-3</v>
      </c>
      <c r="K14" s="5">
        <f>'Pc, Winter, S1'!K14*Main!$B$4+_xlfn.IFNA(VLOOKUP($A14,'EV Distribution'!$A$2:$B$22,2,FALSE),0)*('EV Scenarios'!K$2-'EV Scenarios'!K$3)</f>
        <v>4.871730799481503E-3</v>
      </c>
      <c r="L14" s="5">
        <f>'Pc, Winter, S1'!L14*Main!$B$4+_xlfn.IFNA(VLOOKUP($A14,'EV Distribution'!$A$2:$B$22,2,FALSE),0)*('EV Scenarios'!L$2-'EV Scenarios'!L$3)</f>
        <v>5.1006795529708517E-3</v>
      </c>
      <c r="M14" s="5">
        <f>'Pc, Winter, S1'!M14*Main!$B$4+_xlfn.IFNA(VLOOKUP($A14,'EV Distribution'!$A$2:$B$22,2,FALSE),0)*('EV Scenarios'!M$2-'EV Scenarios'!M$3)</f>
        <v>5.103068054302131E-3</v>
      </c>
      <c r="N14" s="5">
        <f>'Pc, Winter, S1'!N14*Main!$B$4+_xlfn.IFNA(VLOOKUP($A14,'EV Distribution'!$A$2:$B$22,2,FALSE),0)*('EV Scenarios'!N$2-'EV Scenarios'!N$3)</f>
        <v>2.9731978585341929E-3</v>
      </c>
      <c r="O14" s="5">
        <f>'Pc, Winter, S1'!O14*Main!$B$4+_xlfn.IFNA(VLOOKUP($A14,'EV Distribution'!$A$2:$B$22,2,FALSE),0)*('EV Scenarios'!O$2-'EV Scenarios'!O$3)</f>
        <v>2.9327194971692822E-3</v>
      </c>
      <c r="P14" s="5">
        <f>'Pc, Winter, S1'!P14*Main!$B$4+_xlfn.IFNA(VLOOKUP($A14,'EV Distribution'!$A$2:$B$22,2,FALSE),0)*('EV Scenarios'!P$2-'EV Scenarios'!P$3)</f>
        <v>4.342952381544282E-3</v>
      </c>
      <c r="Q14" s="5">
        <f>'Pc, Winter, S1'!Q14*Main!$B$4+_xlfn.IFNA(VLOOKUP($A14,'EV Distribution'!$A$2:$B$22,2,FALSE),0)*('EV Scenarios'!Q$2-'EV Scenarios'!Q$3)</f>
        <v>4.3880486617432742E-3</v>
      </c>
      <c r="R14" s="5">
        <f>'Pc, Winter, S1'!R14*Main!$B$4+_xlfn.IFNA(VLOOKUP($A14,'EV Distribution'!$A$2:$B$22,2,FALSE),0)*('EV Scenarios'!R$2-'EV Scenarios'!R$3)</f>
        <v>3.3047981181053808E-3</v>
      </c>
      <c r="S14" s="5">
        <f>'Pc, Winter, S1'!S14*Main!$B$4+_xlfn.IFNA(VLOOKUP($A14,'EV Distribution'!$A$2:$B$22,2,FALSE),0)*('EV Scenarios'!S$2-'EV Scenarios'!S$3)</f>
        <v>2.2700600461463007E-3</v>
      </c>
      <c r="T14" s="5">
        <f>'Pc, Winter, S1'!T14*Main!$B$4+_xlfn.IFNA(VLOOKUP($A14,'EV Distribution'!$A$2:$B$22,2,FALSE),0)*('EV Scenarios'!T$2-'EV Scenarios'!T$3)</f>
        <v>1.3769591427410313E-3</v>
      </c>
      <c r="U14" s="5">
        <f>'Pc, Winter, S1'!U14*Main!$B$4+_xlfn.IFNA(VLOOKUP($A14,'EV Distribution'!$A$2:$B$22,2,FALSE),0)*('EV Scenarios'!U$2-'EV Scenarios'!U$3)</f>
        <v>9.5524162819506727E-4</v>
      </c>
      <c r="V14" s="5">
        <f>'Pc, Winter, S1'!V14*Main!$B$4+_xlfn.IFNA(VLOOKUP($A14,'EV Distribution'!$A$2:$B$22,2,FALSE),0)*('EV Scenarios'!V$2-'EV Scenarios'!V$3)</f>
        <v>8.7965446038396847E-4</v>
      </c>
      <c r="W14" s="5">
        <f>'Pc, Winter, S1'!W14*Main!$B$4+_xlfn.IFNA(VLOOKUP($A14,'EV Distribution'!$A$2:$B$22,2,FALSE),0)*('EV Scenarios'!W$2-'EV Scenarios'!W$3)</f>
        <v>7.7986816858183867E-4</v>
      </c>
      <c r="X14" s="5">
        <f>'Pc, Winter, S1'!X14*Main!$B$4+_xlfn.IFNA(VLOOKUP($A14,'EV Distribution'!$A$2:$B$22,2,FALSE),0)*('EV Scenarios'!X$2-'EV Scenarios'!X$3)</f>
        <v>9.5141031444786995E-4</v>
      </c>
      <c r="Y14" s="5">
        <f>'Pc, Winter, S1'!Y14*Main!$B$4+_xlfn.IFNA(VLOOKUP($A14,'EV Distribution'!$A$2:$B$22,2,FALSE),0)*('EV Scenarios'!Y$2-'EV Scenarios'!Y$3)</f>
        <v>9.7557755704876696E-4</v>
      </c>
    </row>
    <row r="15" spans="1:25" x14ac:dyDescent="0.3">
      <c r="A15">
        <v>19</v>
      </c>
      <c r="B15" s="5">
        <f>'Pc, Winter, S1'!B15*Main!$B$4+_xlfn.IFNA(VLOOKUP($A15,'EV Distribution'!$A$2:$B$22,2,FALSE),0)*('EV Scenarios'!B$2-'EV Scenarios'!B$3)</f>
        <v>3.5276661067684977E-3</v>
      </c>
      <c r="C15" s="5">
        <f>'Pc, Winter, S1'!C15*Main!$B$4+_xlfn.IFNA(VLOOKUP($A15,'EV Distribution'!$A$2:$B$22,2,FALSE),0)*('EV Scenarios'!C$2-'EV Scenarios'!C$3)</f>
        <v>3.1916096151205159E-3</v>
      </c>
      <c r="D15" s="5">
        <f>'Pc, Winter, S1'!D15*Main!$B$4+_xlfn.IFNA(VLOOKUP($A15,'EV Distribution'!$A$2:$B$22,2,FALSE),0)*('EV Scenarios'!D$2-'EV Scenarios'!D$3)</f>
        <v>2.6335730207539244E-3</v>
      </c>
      <c r="E15" s="5">
        <f>'Pc, Winter, S1'!E15*Main!$B$4+_xlfn.IFNA(VLOOKUP($A15,'EV Distribution'!$A$2:$B$22,2,FALSE),0)*('EV Scenarios'!E$2-'EV Scenarios'!E$3)</f>
        <v>2.4774125506025787E-3</v>
      </c>
      <c r="F15" s="5">
        <f>'Pc, Winter, S1'!F15*Main!$B$4+_xlfn.IFNA(VLOOKUP($A15,'EV Distribution'!$A$2:$B$22,2,FALSE),0)*('EV Scenarios'!F$2-'EV Scenarios'!F$3)</f>
        <v>2.4600746751541479E-3</v>
      </c>
      <c r="G15" s="5">
        <f>'Pc, Winter, S1'!G15*Main!$B$4+_xlfn.IFNA(VLOOKUP($A15,'EV Distribution'!$A$2:$B$22,2,FALSE),0)*('EV Scenarios'!G$2-'EV Scenarios'!G$3)</f>
        <v>3.669439866255605E-3</v>
      </c>
      <c r="H15" s="5">
        <f>'Pc, Winter, S1'!H15*Main!$B$4+_xlfn.IFNA(VLOOKUP($A15,'EV Distribution'!$A$2:$B$22,2,FALSE),0)*('EV Scenarios'!H$2-'EV Scenarios'!H$3)</f>
        <v>3.6100809543161434E-3</v>
      </c>
      <c r="I15" s="5">
        <f>'Pc, Winter, S1'!I15*Main!$B$4+_xlfn.IFNA(VLOOKUP($A15,'EV Distribution'!$A$2:$B$22,2,FALSE),0)*('EV Scenarios'!I$2-'EV Scenarios'!I$3)</f>
        <v>4.167916046090246E-3</v>
      </c>
      <c r="J15" s="5">
        <f>'Pc, Winter, S1'!J15*Main!$B$4+_xlfn.IFNA(VLOOKUP($A15,'EV Distribution'!$A$2:$B$22,2,FALSE),0)*('EV Scenarios'!J$2-'EV Scenarios'!J$3)</f>
        <v>5.5935164426569508E-3</v>
      </c>
      <c r="K15" s="5">
        <f>'Pc, Winter, S1'!K15*Main!$B$4+_xlfn.IFNA(VLOOKUP($A15,'EV Distribution'!$A$2:$B$22,2,FALSE),0)*('EV Scenarios'!K$2-'EV Scenarios'!K$3)</f>
        <v>7.5423210222813897E-3</v>
      </c>
      <c r="L15" s="5">
        <f>'Pc, Winter, S1'!L15*Main!$B$4+_xlfn.IFNA(VLOOKUP($A15,'EV Distribution'!$A$2:$B$22,2,FALSE),0)*('EV Scenarios'!L$2-'EV Scenarios'!L$3)</f>
        <v>7.7365863955997753E-3</v>
      </c>
      <c r="M15" s="5">
        <f>'Pc, Winter, S1'!M15*Main!$B$4+_xlfn.IFNA(VLOOKUP($A15,'EV Distribution'!$A$2:$B$22,2,FALSE),0)*('EV Scenarios'!M$2-'EV Scenarios'!M$3)</f>
        <v>7.9873815665078476E-3</v>
      </c>
      <c r="N15" s="5">
        <f>'Pc, Winter, S1'!N15*Main!$B$4+_xlfn.IFNA(VLOOKUP($A15,'EV Distribution'!$A$2:$B$22,2,FALSE),0)*('EV Scenarios'!N$2-'EV Scenarios'!N$3)</f>
        <v>6.7602701812079589E-3</v>
      </c>
      <c r="O15" s="5">
        <f>'Pc, Winter, S1'!O15*Main!$B$4+_xlfn.IFNA(VLOOKUP($A15,'EV Distribution'!$A$2:$B$22,2,FALSE),0)*('EV Scenarios'!O$2-'EV Scenarios'!O$3)</f>
        <v>6.7237318283071756E-3</v>
      </c>
      <c r="P15" s="5">
        <f>'Pc, Winter, S1'!P15*Main!$B$4+_xlfn.IFNA(VLOOKUP($A15,'EV Distribution'!$A$2:$B$22,2,FALSE),0)*('EV Scenarios'!P$2-'EV Scenarios'!P$3)</f>
        <v>7.4294961035734301E-3</v>
      </c>
      <c r="Q15" s="5">
        <f>'Pc, Winter, S1'!Q15*Main!$B$4+_xlfn.IFNA(VLOOKUP($A15,'EV Distribution'!$A$2:$B$22,2,FALSE),0)*('EV Scenarios'!Q$2-'EV Scenarios'!Q$3)</f>
        <v>7.805784755423208E-3</v>
      </c>
      <c r="R15" s="5">
        <f>'Pc, Winter, S1'!R15*Main!$B$4+_xlfn.IFNA(VLOOKUP($A15,'EV Distribution'!$A$2:$B$22,2,FALSE),0)*('EV Scenarios'!R$2-'EV Scenarios'!R$3)</f>
        <v>7.8597826572309425E-3</v>
      </c>
      <c r="S15" s="5">
        <f>'Pc, Winter, S1'!S15*Main!$B$4+_xlfn.IFNA(VLOOKUP($A15,'EV Distribution'!$A$2:$B$22,2,FALSE),0)*('EV Scenarios'!S$2-'EV Scenarios'!S$3)</f>
        <v>7.1531254337724214E-3</v>
      </c>
      <c r="T15" s="5">
        <f>'Pc, Winter, S1'!T15*Main!$B$4+_xlfn.IFNA(VLOOKUP($A15,'EV Distribution'!$A$2:$B$22,2,FALSE),0)*('EV Scenarios'!T$2-'EV Scenarios'!T$3)</f>
        <v>5.9987954564882295E-3</v>
      </c>
      <c r="U15" s="5">
        <f>'Pc, Winter, S1'!U15*Main!$B$4+_xlfn.IFNA(VLOOKUP($A15,'EV Distribution'!$A$2:$B$22,2,FALSE),0)*('EV Scenarios'!U$2-'EV Scenarios'!U$3)</f>
        <v>4.1830770293441706E-3</v>
      </c>
      <c r="V15" s="5">
        <f>'Pc, Winter, S1'!V15*Main!$B$4+_xlfn.IFNA(VLOOKUP($A15,'EV Distribution'!$A$2:$B$22,2,FALSE),0)*('EV Scenarios'!V$2-'EV Scenarios'!V$3)</f>
        <v>3.3263774750280266E-3</v>
      </c>
      <c r="W15" s="5">
        <f>'Pc, Winter, S1'!W15*Main!$B$4+_xlfn.IFNA(VLOOKUP($A15,'EV Distribution'!$A$2:$B$22,2,FALSE),0)*('EV Scenarios'!W$2-'EV Scenarios'!W$3)</f>
        <v>3.6365213974775784E-3</v>
      </c>
      <c r="X15" s="5">
        <f>'Pc, Winter, S1'!X15*Main!$B$4+_xlfn.IFNA(VLOOKUP($A15,'EV Distribution'!$A$2:$B$22,2,FALSE),0)*('EV Scenarios'!X$2-'EV Scenarios'!X$3)</f>
        <v>3.5161531372197314E-3</v>
      </c>
      <c r="Y15" s="5">
        <f>'Pc, Winter, S1'!Y15*Main!$B$4+_xlfn.IFNA(VLOOKUP($A15,'EV Distribution'!$A$2:$B$22,2,FALSE),0)*('EV Scenarios'!Y$2-'EV Scenarios'!Y$3)</f>
        <v>3.6541484493413678E-3</v>
      </c>
    </row>
    <row r="16" spans="1:25" x14ac:dyDescent="0.3">
      <c r="A16">
        <v>20</v>
      </c>
      <c r="B16" s="5">
        <f>'Pc, Winter, S1'!B16*Main!$B$4+_xlfn.IFNA(VLOOKUP($A16,'EV Distribution'!$A$2:$B$22,2,FALSE),0)*('EV Scenarios'!B$2-'EV Scenarios'!B$3)</f>
        <v>0.70663734373153031</v>
      </c>
      <c r="C16" s="5">
        <f>'Pc, Winter, S1'!C16*Main!$B$4+_xlfn.IFNA(VLOOKUP($A16,'EV Distribution'!$A$2:$B$22,2,FALSE),0)*('EV Scenarios'!C$2-'EV Scenarios'!C$3)</f>
        <v>0.73126548620618004</v>
      </c>
      <c r="D16" s="5">
        <f>'Pc, Winter, S1'!D16*Main!$B$4+_xlfn.IFNA(VLOOKUP($A16,'EV Distribution'!$A$2:$B$22,2,FALSE),0)*('EV Scenarios'!D$2-'EV Scenarios'!D$3)</f>
        <v>0.76597178390155551</v>
      </c>
      <c r="E16" s="5">
        <f>'Pc, Winter, S1'!E16*Main!$B$4+_xlfn.IFNA(VLOOKUP($A16,'EV Distribution'!$A$2:$B$22,2,FALSE),0)*('EV Scenarios'!E$2-'EV Scenarios'!E$3)</f>
        <v>0.80404375999375011</v>
      </c>
      <c r="F16" s="5">
        <f>'Pc, Winter, S1'!F16*Main!$B$4+_xlfn.IFNA(VLOOKUP($A16,'EV Distribution'!$A$2:$B$22,2,FALSE),0)*('EV Scenarios'!F$2-'EV Scenarios'!F$3)</f>
        <v>0.81981909698642097</v>
      </c>
      <c r="G16" s="5">
        <f>'Pc, Winter, S1'!G16*Main!$B$4+_xlfn.IFNA(VLOOKUP($A16,'EV Distribution'!$A$2:$B$22,2,FALSE),0)*('EV Scenarios'!G$2-'EV Scenarios'!G$3)</f>
        <v>0.86410142223480946</v>
      </c>
      <c r="H16" s="5">
        <f>'Pc, Winter, S1'!H16*Main!$B$4+_xlfn.IFNA(VLOOKUP($A16,'EV Distribution'!$A$2:$B$22,2,FALSE),0)*('EV Scenarios'!H$2-'EV Scenarios'!H$3)</f>
        <v>0.86674574094133972</v>
      </c>
      <c r="I16" s="5">
        <f>'Pc, Winter, S1'!I16*Main!$B$4+_xlfn.IFNA(VLOOKUP($A16,'EV Distribution'!$A$2:$B$22,2,FALSE),0)*('EV Scenarios'!I$2-'EV Scenarios'!I$3)</f>
        <v>0.81643068784632855</v>
      </c>
      <c r="J16" s="5">
        <f>'Pc, Winter, S1'!J16*Main!$B$4+_xlfn.IFNA(VLOOKUP($A16,'EV Distribution'!$A$2:$B$22,2,FALSE),0)*('EV Scenarios'!J$2-'EV Scenarios'!J$3)</f>
        <v>0.73848119608141816</v>
      </c>
      <c r="K16" s="5">
        <f>'Pc, Winter, S1'!K16*Main!$B$4+_xlfn.IFNA(VLOOKUP($A16,'EV Distribution'!$A$2:$B$22,2,FALSE),0)*('EV Scenarios'!K$2-'EV Scenarios'!K$3)</f>
        <v>1.0386363155989351</v>
      </c>
      <c r="L16" s="5">
        <f>'Pc, Winter, S1'!L16*Main!$B$4+_xlfn.IFNA(VLOOKUP($A16,'EV Distribution'!$A$2:$B$22,2,FALSE),0)*('EV Scenarios'!L$2-'EV Scenarios'!L$3)</f>
        <v>1.0222899923034894</v>
      </c>
      <c r="M16" s="5">
        <f>'Pc, Winter, S1'!M16*Main!$B$4+_xlfn.IFNA(VLOOKUP($A16,'EV Distribution'!$A$2:$B$22,2,FALSE),0)*('EV Scenarios'!M$2-'EV Scenarios'!M$3)</f>
        <v>0.95958110308988243</v>
      </c>
      <c r="N16" s="5">
        <f>'Pc, Winter, S1'!N16*Main!$B$4+_xlfn.IFNA(VLOOKUP($A16,'EV Distribution'!$A$2:$B$22,2,FALSE),0)*('EV Scenarios'!N$2-'EV Scenarios'!N$3)</f>
        <v>0.9319211129059557</v>
      </c>
      <c r="O16" s="5">
        <f>'Pc, Winter, S1'!O16*Main!$B$4+_xlfn.IFNA(VLOOKUP($A16,'EV Distribution'!$A$2:$B$22,2,FALSE),0)*('EV Scenarios'!O$2-'EV Scenarios'!O$3)</f>
        <v>0.91101109104744959</v>
      </c>
      <c r="P16" s="5">
        <f>'Pc, Winter, S1'!P16*Main!$B$4+_xlfn.IFNA(VLOOKUP($A16,'EV Distribution'!$A$2:$B$22,2,FALSE),0)*('EV Scenarios'!P$2-'EV Scenarios'!P$3)</f>
        <v>0.89141589691213563</v>
      </c>
      <c r="Q16" s="5">
        <f>'Pc, Winter, S1'!Q16*Main!$B$4+_xlfn.IFNA(VLOOKUP($A16,'EV Distribution'!$A$2:$B$22,2,FALSE),0)*('EV Scenarios'!Q$2-'EV Scenarios'!Q$3)</f>
        <v>0.83026761547820915</v>
      </c>
      <c r="R16" s="5">
        <f>'Pc, Winter, S1'!R16*Main!$B$4+_xlfn.IFNA(VLOOKUP($A16,'EV Distribution'!$A$2:$B$22,2,FALSE),0)*('EV Scenarios'!R$2-'EV Scenarios'!R$3)</f>
        <v>0.77233989932380887</v>
      </c>
      <c r="S16" s="5">
        <f>'Pc, Winter, S1'!S16*Main!$B$4+_xlfn.IFNA(VLOOKUP($A16,'EV Distribution'!$A$2:$B$22,2,FALSE),0)*('EV Scenarios'!S$2-'EV Scenarios'!S$3)</f>
        <v>0.75794000088829871</v>
      </c>
      <c r="T16" s="5">
        <f>'Pc, Winter, S1'!T16*Main!$B$4+_xlfn.IFNA(VLOOKUP($A16,'EV Distribution'!$A$2:$B$22,2,FALSE),0)*('EV Scenarios'!T$2-'EV Scenarios'!T$3)</f>
        <v>0.48951063201353701</v>
      </c>
      <c r="U16" s="5">
        <f>'Pc, Winter, S1'!U16*Main!$B$4+_xlfn.IFNA(VLOOKUP($A16,'EV Distribution'!$A$2:$B$22,2,FALSE),0)*('EV Scenarios'!U$2-'EV Scenarios'!U$3)</f>
        <v>0.51757683200159754</v>
      </c>
      <c r="V16" s="5">
        <f>'Pc, Winter, S1'!V16*Main!$B$4+_xlfn.IFNA(VLOOKUP($A16,'EV Distribution'!$A$2:$B$22,2,FALSE),0)*('EV Scenarios'!V$2-'EV Scenarios'!V$3)</f>
        <v>0.54622449698712161</v>
      </c>
      <c r="W16" s="5">
        <f>'Pc, Winter, S1'!W16*Main!$B$4+_xlfn.IFNA(VLOOKUP($A16,'EV Distribution'!$A$2:$B$22,2,FALSE),0)*('EV Scenarios'!W$2-'EV Scenarios'!W$3)</f>
        <v>0.55622689780732903</v>
      </c>
      <c r="X16" s="5">
        <f>'Pc, Winter, S1'!X16*Main!$B$4+_xlfn.IFNA(VLOOKUP($A16,'EV Distribution'!$A$2:$B$22,2,FALSE),0)*('EV Scenarios'!X$2-'EV Scenarios'!X$3)</f>
        <v>0.58403652828464114</v>
      </c>
      <c r="Y16" s="5">
        <f>'Pc, Winter, S1'!Y16*Main!$B$4+_xlfn.IFNA(VLOOKUP($A16,'EV Distribution'!$A$2:$B$22,2,FALSE),0)*('EV Scenarios'!Y$2-'EV Scenarios'!Y$3)</f>
        <v>0.63334853520553536</v>
      </c>
    </row>
    <row r="17" spans="1:25" x14ac:dyDescent="0.3">
      <c r="A17">
        <v>23</v>
      </c>
      <c r="B17" s="5">
        <f>'Pc, Winter, S1'!B17*Main!$B$4+_xlfn.IFNA(VLOOKUP($A17,'EV Distribution'!$A$2:$B$22,2,FALSE),0)*('EV Scenarios'!B$2-'EV Scenarios'!B$3)</f>
        <v>4.9925116867853142E-3</v>
      </c>
      <c r="C17" s="5">
        <f>'Pc, Winter, S1'!C17*Main!$B$4+_xlfn.IFNA(VLOOKUP($A17,'EV Distribution'!$A$2:$B$22,2,FALSE),0)*('EV Scenarios'!C$2-'EV Scenarios'!C$3)</f>
        <v>5.3739059565723092E-3</v>
      </c>
      <c r="D17" s="5">
        <f>'Pc, Winter, S1'!D17*Main!$B$4+_xlfn.IFNA(VLOOKUP($A17,'EV Distribution'!$A$2:$B$22,2,FALSE),0)*('EV Scenarios'!D$2-'EV Scenarios'!D$3)</f>
        <v>4.664208835383969E-3</v>
      </c>
      <c r="E17" s="5">
        <f>'Pc, Winter, S1'!E17*Main!$B$4+_xlfn.IFNA(VLOOKUP($A17,'EV Distribution'!$A$2:$B$22,2,FALSE),0)*('EV Scenarios'!E$2-'EV Scenarios'!E$3)</f>
        <v>4.6141323266115459E-3</v>
      </c>
      <c r="F17" s="5">
        <f>'Pc, Winter, S1'!F17*Main!$B$4+_xlfn.IFNA(VLOOKUP($A17,'EV Distribution'!$A$2:$B$22,2,FALSE),0)*('EV Scenarios'!F$2-'EV Scenarios'!F$3)</f>
        <v>4.5490749213565026E-3</v>
      </c>
      <c r="G17" s="5">
        <f>'Pc, Winter, S1'!G17*Main!$B$4+_xlfn.IFNA(VLOOKUP($A17,'EV Distribution'!$A$2:$B$22,2,FALSE),0)*('EV Scenarios'!G$2-'EV Scenarios'!G$3)</f>
        <v>5.151186568217489E-3</v>
      </c>
      <c r="H17" s="5">
        <f>'Pc, Winter, S1'!H17*Main!$B$4+_xlfn.IFNA(VLOOKUP($A17,'EV Distribution'!$A$2:$B$22,2,FALSE),0)*('EV Scenarios'!H$2-'EV Scenarios'!H$3)</f>
        <v>5.0779819239770178E-3</v>
      </c>
      <c r="I17" s="5">
        <f>'Pc, Winter, S1'!I17*Main!$B$4+_xlfn.IFNA(VLOOKUP($A17,'EV Distribution'!$A$2:$B$22,2,FALSE),0)*('EV Scenarios'!I$2-'EV Scenarios'!I$3)</f>
        <v>7.2240049445347551E-3</v>
      </c>
      <c r="J17" s="5">
        <f>'Pc, Winter, S1'!J17*Main!$B$4+_xlfn.IFNA(VLOOKUP($A17,'EV Distribution'!$A$2:$B$22,2,FALSE),0)*('EV Scenarios'!J$2-'EV Scenarios'!J$3)</f>
        <v>1.5703105002998881E-2</v>
      </c>
      <c r="K17" s="5">
        <f>'Pc, Winter, S1'!K17*Main!$B$4+_xlfn.IFNA(VLOOKUP($A17,'EV Distribution'!$A$2:$B$22,2,FALSE),0)*('EV Scenarios'!K$2-'EV Scenarios'!K$3)</f>
        <v>1.6451915976415359E-2</v>
      </c>
      <c r="L17" s="5">
        <f>'Pc, Winter, S1'!L17*Main!$B$4+_xlfn.IFNA(VLOOKUP($A17,'EV Distribution'!$A$2:$B$22,2,FALSE),0)*('EV Scenarios'!L$2-'EV Scenarios'!L$3)</f>
        <v>1.6348127457174889E-2</v>
      </c>
      <c r="M17" s="5">
        <f>'Pc, Winter, S1'!M17*Main!$B$4+_xlfn.IFNA(VLOOKUP($A17,'EV Distribution'!$A$2:$B$22,2,FALSE),0)*('EV Scenarios'!M$2-'EV Scenarios'!M$3)</f>
        <v>1.584691455798767E-2</v>
      </c>
      <c r="N17" s="5">
        <f>'Pc, Winter, S1'!N17*Main!$B$4+_xlfn.IFNA(VLOOKUP($A17,'EV Distribution'!$A$2:$B$22,2,FALSE),0)*('EV Scenarios'!N$2-'EV Scenarios'!N$3)</f>
        <v>1.0718900859711325E-2</v>
      </c>
      <c r="O17" s="5">
        <f>'Pc, Winter, S1'!O17*Main!$B$4+_xlfn.IFNA(VLOOKUP($A17,'EV Distribution'!$A$2:$B$22,2,FALSE),0)*('EV Scenarios'!O$2-'EV Scenarios'!O$3)</f>
        <v>1.0987940209977579E-2</v>
      </c>
      <c r="P17" s="5">
        <f>'Pc, Winter, S1'!P17*Main!$B$4+_xlfn.IFNA(VLOOKUP($A17,'EV Distribution'!$A$2:$B$22,2,FALSE),0)*('EV Scenarios'!P$2-'EV Scenarios'!P$3)</f>
        <v>1.6745260973290359E-2</v>
      </c>
      <c r="Q17" s="5">
        <f>'Pc, Winter, S1'!Q17*Main!$B$4+_xlfn.IFNA(VLOOKUP($A17,'EV Distribution'!$A$2:$B$22,2,FALSE),0)*('EV Scenarios'!Q$2-'EV Scenarios'!Q$3)</f>
        <v>1.7193233207539238E-2</v>
      </c>
      <c r="R17" s="5">
        <f>'Pc, Winter, S1'!R17*Main!$B$4+_xlfn.IFNA(VLOOKUP($A17,'EV Distribution'!$A$2:$B$22,2,FALSE),0)*('EV Scenarios'!R$2-'EV Scenarios'!R$3)</f>
        <v>1.643016254638453E-2</v>
      </c>
      <c r="S17" s="5">
        <f>'Pc, Winter, S1'!S17*Main!$B$4+_xlfn.IFNA(VLOOKUP($A17,'EV Distribution'!$A$2:$B$22,2,FALSE),0)*('EV Scenarios'!S$2-'EV Scenarios'!S$3)</f>
        <v>1.2598020475434415E-2</v>
      </c>
      <c r="T17" s="5">
        <f>'Pc, Winter, S1'!T17*Main!$B$4+_xlfn.IFNA(VLOOKUP($A17,'EV Distribution'!$A$2:$B$22,2,FALSE),0)*('EV Scenarios'!T$2-'EV Scenarios'!T$3)</f>
        <v>8.1428042589265694E-3</v>
      </c>
      <c r="U17" s="5">
        <f>'Pc, Winter, S1'!U17*Main!$B$4+_xlfn.IFNA(VLOOKUP($A17,'EV Distribution'!$A$2:$B$22,2,FALSE),0)*('EV Scenarios'!U$2-'EV Scenarios'!U$3)</f>
        <v>5.1999918963144629E-3</v>
      </c>
      <c r="V17" s="5">
        <f>'Pc, Winter, S1'!V17*Main!$B$4+_xlfn.IFNA(VLOOKUP($A17,'EV Distribution'!$A$2:$B$22,2,FALSE),0)*('EV Scenarios'!V$2-'EV Scenarios'!V$3)</f>
        <v>4.3427172383408074E-3</v>
      </c>
      <c r="W17" s="5">
        <f>'Pc, Winter, S1'!W17*Main!$B$4+_xlfn.IFNA(VLOOKUP($A17,'EV Distribution'!$A$2:$B$22,2,FALSE),0)*('EV Scenarios'!W$2-'EV Scenarios'!W$3)</f>
        <v>4.1887835468609868E-3</v>
      </c>
      <c r="X17" s="5">
        <f>'Pc, Winter, S1'!X17*Main!$B$4+_xlfn.IFNA(VLOOKUP($A17,'EV Distribution'!$A$2:$B$22,2,FALSE),0)*('EV Scenarios'!X$2-'EV Scenarios'!X$3)</f>
        <v>4.1859759380885641E-3</v>
      </c>
      <c r="Y17" s="5">
        <f>'Pc, Winter, S1'!Y17*Main!$B$4+_xlfn.IFNA(VLOOKUP($A17,'EV Distribution'!$A$2:$B$22,2,FALSE),0)*('EV Scenarios'!Y$2-'EV Scenarios'!Y$3)</f>
        <v>4.3072543976737671E-3</v>
      </c>
    </row>
    <row r="18" spans="1:25" x14ac:dyDescent="0.3">
      <c r="A18">
        <v>26</v>
      </c>
      <c r="B18" s="5">
        <f>'Pc, Winter, S1'!B18*Main!$B$4+_xlfn.IFNA(VLOOKUP($A18,'EV Distribution'!$A$2:$B$22,2,FALSE),0)*('EV Scenarios'!B$2-'EV Scenarios'!B$3)</f>
        <v>1.7643227360986551E-3</v>
      </c>
      <c r="C18" s="5">
        <f>'Pc, Winter, S1'!C18*Main!$B$4+_xlfn.IFNA(VLOOKUP($A18,'EV Distribution'!$A$2:$B$22,2,FALSE),0)*('EV Scenarios'!C$2-'EV Scenarios'!C$3)</f>
        <v>1.717202472309417E-3</v>
      </c>
      <c r="D18" s="5">
        <f>'Pc, Winter, S1'!D18*Main!$B$4+_xlfn.IFNA(VLOOKUP($A18,'EV Distribution'!$A$2:$B$22,2,FALSE),0)*('EV Scenarios'!D$2-'EV Scenarios'!D$3)</f>
        <v>1.7408812259529149E-3</v>
      </c>
      <c r="E18" s="5">
        <f>'Pc, Winter, S1'!E18*Main!$B$4+_xlfn.IFNA(VLOOKUP($A18,'EV Distribution'!$A$2:$B$22,2,FALSE),0)*('EV Scenarios'!E$2-'EV Scenarios'!E$3)</f>
        <v>1.3012284548206278E-3</v>
      </c>
      <c r="F18" s="5">
        <f>'Pc, Winter, S1'!F18*Main!$B$4+_xlfn.IFNA(VLOOKUP($A18,'EV Distribution'!$A$2:$B$22,2,FALSE),0)*('EV Scenarios'!F$2-'EV Scenarios'!F$3)</f>
        <v>1.4305517595571749E-3</v>
      </c>
      <c r="G18" s="5">
        <f>'Pc, Winter, S1'!G18*Main!$B$4+_xlfn.IFNA(VLOOKUP($A18,'EV Distribution'!$A$2:$B$22,2,FALSE),0)*('EV Scenarios'!G$2-'EV Scenarios'!G$3)</f>
        <v>1.8872587407511212E-3</v>
      </c>
      <c r="H18" s="5">
        <f>'Pc, Winter, S1'!H18*Main!$B$4+_xlfn.IFNA(VLOOKUP($A18,'EV Distribution'!$A$2:$B$22,2,FALSE),0)*('EV Scenarios'!H$2-'EV Scenarios'!H$3)</f>
        <v>2.5068939685678254E-3</v>
      </c>
      <c r="I18" s="5">
        <f>'Pc, Winter, S1'!I18*Main!$B$4+_xlfn.IFNA(VLOOKUP($A18,'EV Distribution'!$A$2:$B$22,2,FALSE),0)*('EV Scenarios'!I$2-'EV Scenarios'!I$3)</f>
        <v>2.9913693353979822E-3</v>
      </c>
      <c r="J18" s="5">
        <f>'Pc, Winter, S1'!J18*Main!$B$4+_xlfn.IFNA(VLOOKUP($A18,'EV Distribution'!$A$2:$B$22,2,FALSE),0)*('EV Scenarios'!J$2-'EV Scenarios'!J$3)</f>
        <v>3.3011462089826229E-3</v>
      </c>
      <c r="K18" s="5">
        <f>'Pc, Winter, S1'!K18*Main!$B$4+_xlfn.IFNA(VLOOKUP($A18,'EV Distribution'!$A$2:$B$22,2,FALSE),0)*('EV Scenarios'!K$2-'EV Scenarios'!K$3)</f>
        <v>3.3773141889433854E-3</v>
      </c>
      <c r="L18" s="5">
        <f>'Pc, Winter, S1'!L18*Main!$B$4+_xlfn.IFNA(VLOOKUP($A18,'EV Distribution'!$A$2:$B$22,2,FALSE),0)*('EV Scenarios'!L$2-'EV Scenarios'!L$3)</f>
        <v>3.8092404082399108E-3</v>
      </c>
      <c r="M18" s="5">
        <f>'Pc, Winter, S1'!M18*Main!$B$4+_xlfn.IFNA(VLOOKUP($A18,'EV Distribution'!$A$2:$B$22,2,FALSE),0)*('EV Scenarios'!M$2-'EV Scenarios'!M$3)</f>
        <v>3.6939706392797086E-3</v>
      </c>
      <c r="N18" s="5">
        <f>'Pc, Winter, S1'!N18*Main!$B$4+_xlfn.IFNA(VLOOKUP($A18,'EV Distribution'!$A$2:$B$22,2,FALSE),0)*('EV Scenarios'!N$2-'EV Scenarios'!N$3)</f>
        <v>3.6788615889433852E-3</v>
      </c>
      <c r="O18" s="5">
        <f>'Pc, Winter, S1'!O18*Main!$B$4+_xlfn.IFNA(VLOOKUP($A18,'EV Distribution'!$A$2:$B$22,2,FALSE),0)*('EV Scenarios'!O$2-'EV Scenarios'!O$3)</f>
        <v>3.7128412628223101E-3</v>
      </c>
      <c r="P18" s="5">
        <f>'Pc, Winter, S1'!P18*Main!$B$4+_xlfn.IFNA(VLOOKUP($A18,'EV Distribution'!$A$2:$B$22,2,FALSE),0)*('EV Scenarios'!P$2-'EV Scenarios'!P$3)</f>
        <v>3.7693311189181617E-3</v>
      </c>
      <c r="Q18" s="5">
        <f>'Pc, Winter, S1'!Q18*Main!$B$4+_xlfn.IFNA(VLOOKUP($A18,'EV Distribution'!$A$2:$B$22,2,FALSE),0)*('EV Scenarios'!Q$2-'EV Scenarios'!Q$3)</f>
        <v>3.7193255534192825E-3</v>
      </c>
      <c r="R18" s="5">
        <f>'Pc, Winter, S1'!R18*Main!$B$4+_xlfn.IFNA(VLOOKUP($A18,'EV Distribution'!$A$2:$B$22,2,FALSE),0)*('EV Scenarios'!R$2-'EV Scenarios'!R$3)</f>
        <v>3.7846644878643497E-3</v>
      </c>
      <c r="S18" s="5">
        <f>'Pc, Winter, S1'!S18*Main!$B$4+_xlfn.IFNA(VLOOKUP($A18,'EV Distribution'!$A$2:$B$22,2,FALSE),0)*('EV Scenarios'!S$2-'EV Scenarios'!S$3)</f>
        <v>3.7664470019899109E-3</v>
      </c>
      <c r="T18" s="5">
        <f>'Pc, Winter, S1'!T18*Main!$B$4+_xlfn.IFNA(VLOOKUP($A18,'EV Distribution'!$A$2:$B$22,2,FALSE),0)*('EV Scenarios'!T$2-'EV Scenarios'!T$3)</f>
        <v>3.7562130219030267E-3</v>
      </c>
      <c r="U18" s="5">
        <f>'Pc, Winter, S1'!U18*Main!$B$4+_xlfn.IFNA(VLOOKUP($A18,'EV Distribution'!$A$2:$B$22,2,FALSE),0)*('EV Scenarios'!U$2-'EV Scenarios'!U$3)</f>
        <v>3.5899553959641258E-3</v>
      </c>
      <c r="V18" s="5">
        <f>'Pc, Winter, S1'!V18*Main!$B$4+_xlfn.IFNA(VLOOKUP($A18,'EV Distribution'!$A$2:$B$22,2,FALSE),0)*('EV Scenarios'!V$2-'EV Scenarios'!V$3)</f>
        <v>3.2046763357062788E-3</v>
      </c>
      <c r="W18" s="5">
        <f>'Pc, Winter, S1'!W18*Main!$B$4+_xlfn.IFNA(VLOOKUP($A18,'EV Distribution'!$A$2:$B$22,2,FALSE),0)*('EV Scenarios'!W$2-'EV Scenarios'!W$3)</f>
        <v>2.9437883173066143E-3</v>
      </c>
      <c r="X18" s="5">
        <f>'Pc, Winter, S1'!X18*Main!$B$4+_xlfn.IFNA(VLOOKUP($A18,'EV Distribution'!$A$2:$B$22,2,FALSE),0)*('EV Scenarios'!X$2-'EV Scenarios'!X$3)</f>
        <v>2.1070364425728699E-3</v>
      </c>
      <c r="Y18" s="5">
        <f>'Pc, Winter, S1'!Y18*Main!$B$4+_xlfn.IFNA(VLOOKUP($A18,'EV Distribution'!$A$2:$B$22,2,FALSE),0)*('EV Scenarios'!Y$2-'EV Scenarios'!Y$3)</f>
        <v>1.8350796040358748E-3</v>
      </c>
    </row>
    <row r="19" spans="1:25" x14ac:dyDescent="0.3">
      <c r="A19">
        <v>27</v>
      </c>
      <c r="B19" s="5">
        <f>'Pc, Winter, S1'!B19*Main!$B$4+_xlfn.IFNA(VLOOKUP($A19,'EV Distribution'!$A$2:$B$22,2,FALSE),0)*('EV Scenarios'!B$2-'EV Scenarios'!B$3)</f>
        <v>3.513376225056054E-4</v>
      </c>
      <c r="C19" s="5">
        <f>'Pc, Winter, S1'!C19*Main!$B$4+_xlfn.IFNA(VLOOKUP($A19,'EV Distribution'!$A$2:$B$22,2,FALSE),0)*('EV Scenarios'!C$2-'EV Scenarios'!C$3)</f>
        <v>3.6485714499719731E-4</v>
      </c>
      <c r="D19" s="5">
        <f>'Pc, Winter, S1'!D19*Main!$B$4+_xlfn.IFNA(VLOOKUP($A19,'EV Distribution'!$A$2:$B$22,2,FALSE),0)*('EV Scenarios'!D$2-'EV Scenarios'!D$3)</f>
        <v>3.3500476479820628E-4</v>
      </c>
      <c r="E19" s="5">
        <f>'Pc, Winter, S1'!E19*Main!$B$4+_xlfn.IFNA(VLOOKUP($A19,'EV Distribution'!$A$2:$B$22,2,FALSE),0)*('EV Scenarios'!E$2-'EV Scenarios'!E$3)</f>
        <v>3.5026439007847536E-4</v>
      </c>
      <c r="F19" s="5">
        <f>'Pc, Winter, S1'!F19*Main!$B$4+_xlfn.IFNA(VLOOKUP($A19,'EV Distribution'!$A$2:$B$22,2,FALSE),0)*('EV Scenarios'!F$2-'EV Scenarios'!F$3)</f>
        <v>3.6518742973654707E-4</v>
      </c>
      <c r="G19" s="5">
        <f>'Pc, Winter, S1'!G19*Main!$B$4+_xlfn.IFNA(VLOOKUP($A19,'EV Distribution'!$A$2:$B$22,2,FALSE),0)*('EV Scenarios'!G$2-'EV Scenarios'!G$3)</f>
        <v>3.7066993381446186E-4</v>
      </c>
      <c r="H19" s="5">
        <f>'Pc, Winter, S1'!H19*Main!$B$4+_xlfn.IFNA(VLOOKUP($A19,'EV Distribution'!$A$2:$B$22,2,FALSE),0)*('EV Scenarios'!H$2-'EV Scenarios'!H$3)</f>
        <v>3.6591596258408077E-4</v>
      </c>
      <c r="I19" s="5">
        <f>'Pc, Winter, S1'!I19*Main!$B$4+_xlfn.IFNA(VLOOKUP($A19,'EV Distribution'!$A$2:$B$22,2,FALSE),0)*('EV Scenarios'!I$2-'EV Scenarios'!I$3)</f>
        <v>2.8351167036154711E-4</v>
      </c>
      <c r="J19" s="5">
        <f>'Pc, Winter, S1'!J19*Main!$B$4+_xlfn.IFNA(VLOOKUP($A19,'EV Distribution'!$A$2:$B$22,2,FALSE),0)*('EV Scenarios'!J$2-'EV Scenarios'!J$3)</f>
        <v>2.5330922316423764E-4</v>
      </c>
      <c r="K19" s="5">
        <f>'Pc, Winter, S1'!K19*Main!$B$4+_xlfn.IFNA(VLOOKUP($A19,'EV Distribution'!$A$2:$B$22,2,FALSE),0)*('EV Scenarios'!K$2-'EV Scenarios'!K$3)</f>
        <v>1.9592921926849774E-4</v>
      </c>
      <c r="L19" s="5">
        <f>'Pc, Winter, S1'!L19*Main!$B$4+_xlfn.IFNA(VLOOKUP($A19,'EV Distribution'!$A$2:$B$22,2,FALSE),0)*('EV Scenarios'!L$2-'EV Scenarios'!L$3)</f>
        <v>1.3988180721692824E-4</v>
      </c>
      <c r="M19" s="5">
        <f>'Pc, Winter, S1'!M19*Main!$B$4+_xlfn.IFNA(VLOOKUP($A19,'EV Distribution'!$A$2:$B$22,2,FALSE),0)*('EV Scenarios'!M$2-'EV Scenarios'!M$3)</f>
        <v>1.5634122111827357E-4</v>
      </c>
      <c r="N19" s="5">
        <f>'Pc, Winter, S1'!N19*Main!$B$4+_xlfn.IFNA(VLOOKUP($A19,'EV Distribution'!$A$2:$B$22,2,FALSE),0)*('EV Scenarios'!N$2-'EV Scenarios'!N$3)</f>
        <v>1.4157096440582962E-4</v>
      </c>
      <c r="O19" s="5">
        <f>'Pc, Winter, S1'!O19*Main!$B$4+_xlfn.IFNA(VLOOKUP($A19,'EV Distribution'!$A$2:$B$22,2,FALSE),0)*('EV Scenarios'!O$2-'EV Scenarios'!O$3)</f>
        <v>1.418003452634529E-4</v>
      </c>
      <c r="P19" s="5">
        <f>'Pc, Winter, S1'!P19*Main!$B$4+_xlfn.IFNA(VLOOKUP($A19,'EV Distribution'!$A$2:$B$22,2,FALSE),0)*('EV Scenarios'!P$2-'EV Scenarios'!P$3)</f>
        <v>1.3889596139293723E-4</v>
      </c>
      <c r="Q19" s="5">
        <f>'Pc, Winter, S1'!Q19*Main!$B$4+_xlfn.IFNA(VLOOKUP($A19,'EV Distribution'!$A$2:$B$22,2,FALSE),0)*('EV Scenarios'!Q$2-'EV Scenarios'!Q$3)</f>
        <v>1.3680261423766816E-4</v>
      </c>
      <c r="R19" s="5">
        <f>'Pc, Winter, S1'!R19*Main!$B$4+_xlfn.IFNA(VLOOKUP($A19,'EV Distribution'!$A$2:$B$22,2,FALSE),0)*('EV Scenarios'!R$2-'EV Scenarios'!R$3)</f>
        <v>2.1015539205437221E-4</v>
      </c>
      <c r="S19" s="5">
        <f>'Pc, Winter, S1'!S19*Main!$B$4+_xlfn.IFNA(VLOOKUP($A19,'EV Distribution'!$A$2:$B$22,2,FALSE),0)*('EV Scenarios'!S$2-'EV Scenarios'!S$3)</f>
        <v>2.5548220198991033E-4</v>
      </c>
      <c r="T19" s="5">
        <f>'Pc, Winter, S1'!T19*Main!$B$4+_xlfn.IFNA(VLOOKUP($A19,'EV Distribution'!$A$2:$B$22,2,FALSE),0)*('EV Scenarios'!T$2-'EV Scenarios'!T$3)</f>
        <v>3.2731328967208518E-4</v>
      </c>
      <c r="U19" s="5">
        <f>'Pc, Winter, S1'!U19*Main!$B$4+_xlfn.IFNA(VLOOKUP($A19,'EV Distribution'!$A$2:$B$22,2,FALSE),0)*('EV Scenarios'!U$2-'EV Scenarios'!U$3)</f>
        <v>3.5902592026345296E-4</v>
      </c>
      <c r="V19" s="5">
        <f>'Pc, Winter, S1'!V19*Main!$B$4+_xlfn.IFNA(VLOOKUP($A19,'EV Distribution'!$A$2:$B$22,2,FALSE),0)*('EV Scenarios'!V$2-'EV Scenarios'!V$3)</f>
        <v>3.457121727578475E-4</v>
      </c>
      <c r="W19" s="5">
        <f>'Pc, Winter, S1'!W19*Main!$B$4+_xlfn.IFNA(VLOOKUP($A19,'EV Distribution'!$A$2:$B$22,2,FALSE),0)*('EV Scenarios'!W$2-'EV Scenarios'!W$3)</f>
        <v>3.5590369817825113E-4</v>
      </c>
      <c r="X19" s="5">
        <f>'Pc, Winter, S1'!X19*Main!$B$4+_xlfn.IFNA(VLOOKUP($A19,'EV Distribution'!$A$2:$B$22,2,FALSE),0)*('EV Scenarios'!X$2-'EV Scenarios'!X$3)</f>
        <v>3.730186731642377E-4</v>
      </c>
      <c r="Y19" s="5">
        <f>'Pc, Winter, S1'!Y19*Main!$B$4+_xlfn.IFNA(VLOOKUP($A19,'EV Distribution'!$A$2:$B$22,2,FALSE),0)*('EV Scenarios'!Y$2-'EV Scenarios'!Y$3)</f>
        <v>3.5602242763452919E-4</v>
      </c>
    </row>
    <row r="20" spans="1:25" x14ac:dyDescent="0.3">
      <c r="A20">
        <v>28</v>
      </c>
      <c r="B20" s="5">
        <f>'Pc, Winter, S1'!B20*Main!$B$4+_xlfn.IFNA(VLOOKUP($A20,'EV Distribution'!$A$2:$B$22,2,FALSE),0)*('EV Scenarios'!B$2-'EV Scenarios'!B$3)</f>
        <v>5.1535094936939457E-3</v>
      </c>
      <c r="C20" s="5">
        <f>'Pc, Winter, S1'!C20*Main!$B$4+_xlfn.IFNA(VLOOKUP($A20,'EV Distribution'!$A$2:$B$22,2,FALSE),0)*('EV Scenarios'!C$2-'EV Scenarios'!C$3)</f>
        <v>5.2367807407230939E-3</v>
      </c>
      <c r="D20" s="5">
        <f>'Pc, Winter, S1'!D20*Main!$B$4+_xlfn.IFNA(VLOOKUP($A20,'EV Distribution'!$A$2:$B$22,2,FALSE),0)*('EV Scenarios'!D$2-'EV Scenarios'!D$3)</f>
        <v>4.683612143820068E-3</v>
      </c>
      <c r="E20" s="5">
        <f>'Pc, Winter, S1'!E20*Main!$B$4+_xlfn.IFNA(VLOOKUP($A20,'EV Distribution'!$A$2:$B$22,2,FALSE),0)*('EV Scenarios'!E$2-'EV Scenarios'!E$3)</f>
        <v>5.0933654307174902E-3</v>
      </c>
      <c r="F20" s="5">
        <f>'Pc, Winter, S1'!F20*Main!$B$4+_xlfn.IFNA(VLOOKUP($A20,'EV Distribution'!$A$2:$B$22,2,FALSE),0)*('EV Scenarios'!F$2-'EV Scenarios'!F$3)</f>
        <v>5.1469233118974222E-3</v>
      </c>
      <c r="G20" s="5">
        <f>'Pc, Winter, S1'!G20*Main!$B$4+_xlfn.IFNA(VLOOKUP($A20,'EV Distribution'!$A$2:$B$22,2,FALSE),0)*('EV Scenarios'!G$2-'EV Scenarios'!G$3)</f>
        <v>4.9864665013032517E-3</v>
      </c>
      <c r="H20" s="5">
        <f>'Pc, Winter, S1'!H20*Main!$B$4+_xlfn.IFNA(VLOOKUP($A20,'EV Distribution'!$A$2:$B$22,2,FALSE),0)*('EV Scenarios'!H$2-'EV Scenarios'!H$3)</f>
        <v>4.857908116563902E-3</v>
      </c>
      <c r="I20" s="5">
        <f>'Pc, Winter, S1'!I20*Main!$B$4+_xlfn.IFNA(VLOOKUP($A20,'EV Distribution'!$A$2:$B$22,2,FALSE),0)*('EV Scenarios'!I$2-'EV Scenarios'!I$3)</f>
        <v>6.6547549148963008E-3</v>
      </c>
      <c r="J20" s="5">
        <f>'Pc, Winter, S1'!J20*Main!$B$4+_xlfn.IFNA(VLOOKUP($A20,'EV Distribution'!$A$2:$B$22,2,FALSE),0)*('EV Scenarios'!J$2-'EV Scenarios'!J$3)</f>
        <v>1.1342493903615471E-2</v>
      </c>
      <c r="K20" s="5">
        <f>'Pc, Winter, S1'!K20*Main!$B$4+_xlfn.IFNA(VLOOKUP($A20,'EV Distribution'!$A$2:$B$22,2,FALSE),0)*('EV Scenarios'!K$2-'EV Scenarios'!K$3)</f>
        <v>1.350279621465807E-2</v>
      </c>
      <c r="L20" s="5">
        <f>'Pc, Winter, S1'!L20*Main!$B$4+_xlfn.IFNA(VLOOKUP($A20,'EV Distribution'!$A$2:$B$22,2,FALSE),0)*('EV Scenarios'!L$2-'EV Scenarios'!L$3)</f>
        <v>1.3144816797435538E-2</v>
      </c>
      <c r="M20" s="5">
        <f>'Pc, Winter, S1'!M20*Main!$B$4+_xlfn.IFNA(VLOOKUP($A20,'EV Distribution'!$A$2:$B$22,2,FALSE),0)*('EV Scenarios'!M$2-'EV Scenarios'!M$3)</f>
        <v>1.3445136745964129E-2</v>
      </c>
      <c r="N20" s="5">
        <f>'Pc, Winter, S1'!N20*Main!$B$4+_xlfn.IFNA(VLOOKUP($A20,'EV Distribution'!$A$2:$B$22,2,FALSE),0)*('EV Scenarios'!N$2-'EV Scenarios'!N$3)</f>
        <v>1.0236899585692264E-2</v>
      </c>
      <c r="O20" s="5">
        <f>'Pc, Winter, S1'!O20*Main!$B$4+_xlfn.IFNA(VLOOKUP($A20,'EV Distribution'!$A$2:$B$22,2,FALSE),0)*('EV Scenarios'!O$2-'EV Scenarios'!O$3)</f>
        <v>9.0957319013593042E-3</v>
      </c>
      <c r="P20" s="5">
        <f>'Pc, Winter, S1'!P20*Main!$B$4+_xlfn.IFNA(VLOOKUP($A20,'EV Distribution'!$A$2:$B$22,2,FALSE),0)*('EV Scenarios'!P$2-'EV Scenarios'!P$3)</f>
        <v>1.2866358201751679E-2</v>
      </c>
      <c r="Q20" s="5">
        <f>'Pc, Winter, S1'!Q20*Main!$B$4+_xlfn.IFNA(VLOOKUP($A20,'EV Distribution'!$A$2:$B$22,2,FALSE),0)*('EV Scenarios'!Q$2-'EV Scenarios'!Q$3)</f>
        <v>1.4093948795221415E-2</v>
      </c>
      <c r="R20" s="5">
        <f>'Pc, Winter, S1'!R20*Main!$B$4+_xlfn.IFNA(VLOOKUP($A20,'EV Distribution'!$A$2:$B$22,2,FALSE),0)*('EV Scenarios'!R$2-'EV Scenarios'!R$3)</f>
        <v>1.4401222064167602E-2</v>
      </c>
      <c r="S20" s="5">
        <f>'Pc, Winter, S1'!S20*Main!$B$4+_xlfn.IFNA(VLOOKUP($A20,'EV Distribution'!$A$2:$B$22,2,FALSE),0)*('EV Scenarios'!S$2-'EV Scenarios'!S$3)</f>
        <v>1.2446552278125002E-2</v>
      </c>
      <c r="T20" s="5">
        <f>'Pc, Winter, S1'!T20*Main!$B$4+_xlfn.IFNA(VLOOKUP($A20,'EV Distribution'!$A$2:$B$22,2,FALSE),0)*('EV Scenarios'!T$2-'EV Scenarios'!T$3)</f>
        <v>8.0180283067264584E-3</v>
      </c>
      <c r="U20" s="5">
        <f>'Pc, Winter, S1'!U20*Main!$B$4+_xlfn.IFNA(VLOOKUP($A20,'EV Distribution'!$A$2:$B$22,2,FALSE),0)*('EV Scenarios'!U$2-'EV Scenarios'!U$3)</f>
        <v>5.0928785214686091E-3</v>
      </c>
      <c r="V20" s="5">
        <f>'Pc, Winter, S1'!V20*Main!$B$4+_xlfn.IFNA(VLOOKUP($A20,'EV Distribution'!$A$2:$B$22,2,FALSE),0)*('EV Scenarios'!V$2-'EV Scenarios'!V$3)</f>
        <v>4.2136813148963004E-3</v>
      </c>
      <c r="W20" s="5">
        <f>'Pc, Winter, S1'!W20*Main!$B$4+_xlfn.IFNA(VLOOKUP($A20,'EV Distribution'!$A$2:$B$22,2,FALSE),0)*('EV Scenarios'!W$2-'EV Scenarios'!W$3)</f>
        <v>4.5544364520739905E-3</v>
      </c>
      <c r="X20" s="5">
        <f>'Pc, Winter, S1'!X20*Main!$B$4+_xlfn.IFNA(VLOOKUP($A20,'EV Distribution'!$A$2:$B$22,2,FALSE),0)*('EV Scenarios'!X$2-'EV Scenarios'!X$3)</f>
        <v>4.8087857337864364E-3</v>
      </c>
      <c r="Y20" s="5">
        <f>'Pc, Winter, S1'!Y20*Main!$B$4+_xlfn.IFNA(VLOOKUP($A20,'EV Distribution'!$A$2:$B$22,2,FALSE),0)*('EV Scenarios'!Y$2-'EV Scenarios'!Y$3)</f>
        <v>5.0147794914517938E-3</v>
      </c>
    </row>
    <row r="21" spans="1:25" x14ac:dyDescent="0.3">
      <c r="A21">
        <v>29</v>
      </c>
      <c r="B21" s="5">
        <f>'Pc, Winter, S1'!B21*Main!$B$4+_xlfn.IFNA(VLOOKUP($A21,'EV Distribution'!$A$2:$B$22,2,FALSE),0)*('EV Scenarios'!B$2-'EV Scenarios'!B$3)</f>
        <v>1.488919458253924E-3</v>
      </c>
      <c r="C21" s="5">
        <f>'Pc, Winter, S1'!C21*Main!$B$4+_xlfn.IFNA(VLOOKUP($A21,'EV Distribution'!$A$2:$B$22,2,FALSE),0)*('EV Scenarios'!C$2-'EV Scenarios'!C$3)</f>
        <v>1.7205000240891257E-3</v>
      </c>
      <c r="D21" s="5">
        <f>'Pc, Winter, S1'!D21*Main!$B$4+_xlfn.IFNA(VLOOKUP($A21,'EV Distribution'!$A$2:$B$22,2,FALSE),0)*('EV Scenarios'!D$2-'EV Scenarios'!D$3)</f>
        <v>1.5118535947449554E-3</v>
      </c>
      <c r="E21" s="5">
        <f>'Pc, Winter, S1'!E21*Main!$B$4+_xlfn.IFNA(VLOOKUP($A21,'EV Distribution'!$A$2:$B$22,2,FALSE),0)*('EV Scenarios'!E$2-'EV Scenarios'!E$3)</f>
        <v>1.401969447057175E-3</v>
      </c>
      <c r="F21" s="5">
        <f>'Pc, Winter, S1'!F21*Main!$B$4+_xlfn.IFNA(VLOOKUP($A21,'EV Distribution'!$A$2:$B$22,2,FALSE),0)*('EV Scenarios'!F$2-'EV Scenarios'!F$3)</f>
        <v>1.5821722371776909E-3</v>
      </c>
      <c r="G21" s="5">
        <f>'Pc, Winter, S1'!G21*Main!$B$4+_xlfn.IFNA(VLOOKUP($A21,'EV Distribution'!$A$2:$B$22,2,FALSE),0)*('EV Scenarios'!G$2-'EV Scenarios'!G$3)</f>
        <v>1.5451862343750001E-3</v>
      </c>
      <c r="H21" s="5">
        <f>'Pc, Winter, S1'!H21*Main!$B$4+_xlfn.IFNA(VLOOKUP($A21,'EV Distribution'!$A$2:$B$22,2,FALSE),0)*('EV Scenarios'!H$2-'EV Scenarios'!H$3)</f>
        <v>2.0920112244955159E-3</v>
      </c>
      <c r="I21" s="5">
        <f>'Pc, Winter, S1'!I21*Main!$B$4+_xlfn.IFNA(VLOOKUP($A21,'EV Distribution'!$A$2:$B$22,2,FALSE),0)*('EV Scenarios'!I$2-'EV Scenarios'!I$3)</f>
        <v>2.4688185233744395E-3</v>
      </c>
      <c r="J21" s="5">
        <f>'Pc, Winter, S1'!J21*Main!$B$4+_xlfn.IFNA(VLOOKUP($A21,'EV Distribution'!$A$2:$B$22,2,FALSE),0)*('EV Scenarios'!J$2-'EV Scenarios'!J$3)</f>
        <v>3.5367190931754489E-3</v>
      </c>
      <c r="K21" s="5">
        <f>'Pc, Winter, S1'!K21*Main!$B$4+_xlfn.IFNA(VLOOKUP($A21,'EV Distribution'!$A$2:$B$22,2,FALSE),0)*('EV Scenarios'!K$2-'EV Scenarios'!K$3)</f>
        <v>4.1863789253223102E-3</v>
      </c>
      <c r="L21" s="5">
        <f>'Pc, Winter, S1'!L21*Main!$B$4+_xlfn.IFNA(VLOOKUP($A21,'EV Distribution'!$A$2:$B$22,2,FALSE),0)*('EV Scenarios'!L$2-'EV Scenarios'!L$3)</f>
        <v>4.4706025774943949E-3</v>
      </c>
      <c r="M21" s="5">
        <f>'Pc, Winter, S1'!M21*Main!$B$4+_xlfn.IFNA(VLOOKUP($A21,'EV Distribution'!$A$2:$B$22,2,FALSE),0)*('EV Scenarios'!M$2-'EV Scenarios'!M$3)</f>
        <v>4.4543004522982063E-3</v>
      </c>
      <c r="N21" s="5">
        <f>'Pc, Winter, S1'!N21*Main!$B$4+_xlfn.IFNA(VLOOKUP($A21,'EV Distribution'!$A$2:$B$22,2,FALSE),0)*('EV Scenarios'!N$2-'EV Scenarios'!N$3)</f>
        <v>4.5058617614209644E-3</v>
      </c>
      <c r="O21" s="5">
        <f>'Pc, Winter, S1'!O21*Main!$B$4+_xlfn.IFNA(VLOOKUP($A21,'EV Distribution'!$A$2:$B$22,2,FALSE),0)*('EV Scenarios'!O$2-'EV Scenarios'!O$3)</f>
        <v>4.4640731754484308E-3</v>
      </c>
      <c r="P21" s="5">
        <f>'Pc, Winter, S1'!P21*Main!$B$4+_xlfn.IFNA(VLOOKUP($A21,'EV Distribution'!$A$2:$B$22,2,FALSE),0)*('EV Scenarios'!P$2-'EV Scenarios'!P$3)</f>
        <v>4.2897144451933857E-3</v>
      </c>
      <c r="Q21" s="5">
        <f>'Pc, Winter, S1'!Q21*Main!$B$4+_xlfn.IFNA(VLOOKUP($A21,'EV Distribution'!$A$2:$B$22,2,FALSE),0)*('EV Scenarios'!Q$2-'EV Scenarios'!Q$3)</f>
        <v>4.0962631064461888E-3</v>
      </c>
      <c r="R21" s="5">
        <f>'Pc, Winter, S1'!R21*Main!$B$4+_xlfn.IFNA(VLOOKUP($A21,'EV Distribution'!$A$2:$B$22,2,FALSE),0)*('EV Scenarios'!R$2-'EV Scenarios'!R$3)</f>
        <v>3.5709431551429376E-3</v>
      </c>
      <c r="S21" s="5">
        <f>'Pc, Winter, S1'!S21*Main!$B$4+_xlfn.IFNA(VLOOKUP($A21,'EV Distribution'!$A$2:$B$22,2,FALSE),0)*('EV Scenarios'!S$2-'EV Scenarios'!S$3)</f>
        <v>3.6713460179512332E-3</v>
      </c>
      <c r="T21" s="5">
        <f>'Pc, Winter, S1'!T21*Main!$B$4+_xlfn.IFNA(VLOOKUP($A21,'EV Distribution'!$A$2:$B$22,2,FALSE),0)*('EV Scenarios'!T$2-'EV Scenarios'!T$3)</f>
        <v>3.4340070734865469E-3</v>
      </c>
      <c r="U21" s="5">
        <f>'Pc, Winter, S1'!U21*Main!$B$4+_xlfn.IFNA(VLOOKUP($A21,'EV Distribution'!$A$2:$B$22,2,FALSE),0)*('EV Scenarios'!U$2-'EV Scenarios'!U$3)</f>
        <v>3.1096167113088564E-3</v>
      </c>
      <c r="V21" s="5">
        <f>'Pc, Winter, S1'!V21*Main!$B$4+_xlfn.IFNA(VLOOKUP($A21,'EV Distribution'!$A$2:$B$22,2,FALSE),0)*('EV Scenarios'!V$2-'EV Scenarios'!V$3)</f>
        <v>3.0147450004204043E-3</v>
      </c>
      <c r="W21" s="5">
        <f>'Pc, Winter, S1'!W21*Main!$B$4+_xlfn.IFNA(VLOOKUP($A21,'EV Distribution'!$A$2:$B$22,2,FALSE),0)*('EV Scenarios'!W$2-'EV Scenarios'!W$3)</f>
        <v>2.4882506435397992E-3</v>
      </c>
      <c r="X21" s="5">
        <f>'Pc, Winter, S1'!X21*Main!$B$4+_xlfn.IFNA(VLOOKUP($A21,'EV Distribution'!$A$2:$B$22,2,FALSE),0)*('EV Scenarios'!X$2-'EV Scenarios'!X$3)</f>
        <v>2.26736802536435E-3</v>
      </c>
      <c r="Y21" s="5">
        <f>'Pc, Winter, S1'!Y21*Main!$B$4+_xlfn.IFNA(VLOOKUP($A21,'EV Distribution'!$A$2:$B$22,2,FALSE),0)*('EV Scenarios'!Y$2-'EV Scenarios'!Y$3)</f>
        <v>2.242739471973094E-3</v>
      </c>
    </row>
    <row r="22" spans="1:25" x14ac:dyDescent="0.3">
      <c r="A22">
        <v>30</v>
      </c>
      <c r="B22" s="5">
        <f>'Pc, Winter, S1'!B22*Main!$B$4+_xlfn.IFNA(VLOOKUP($A22,'EV Distribution'!$A$2:$B$22,2,FALSE),0)*('EV Scenarios'!B$2-'EV Scenarios'!B$3)</f>
        <v>9.8581392644478717E-3</v>
      </c>
      <c r="C22" s="5">
        <f>'Pc, Winter, S1'!C22*Main!$B$4+_xlfn.IFNA(VLOOKUP($A22,'EV Distribution'!$A$2:$B$22,2,FALSE),0)*('EV Scenarios'!C$2-'EV Scenarios'!C$3)</f>
        <v>9.6421832186098684E-3</v>
      </c>
      <c r="D22" s="5">
        <f>'Pc, Winter, S1'!D22*Main!$B$4+_xlfn.IFNA(VLOOKUP($A22,'EV Distribution'!$A$2:$B$22,2,FALSE),0)*('EV Scenarios'!D$2-'EV Scenarios'!D$3)</f>
        <v>1.0043253422211323E-2</v>
      </c>
      <c r="E22" s="5">
        <f>'Pc, Winter, S1'!E22*Main!$B$4+_xlfn.IFNA(VLOOKUP($A22,'EV Distribution'!$A$2:$B$22,2,FALSE),0)*('EV Scenarios'!E$2-'EV Scenarios'!E$3)</f>
        <v>1.014937156273823E-2</v>
      </c>
      <c r="F22" s="5">
        <f>'Pc, Winter, S1'!F22*Main!$B$4+_xlfn.IFNA(VLOOKUP($A22,'EV Distribution'!$A$2:$B$22,2,FALSE),0)*('EV Scenarios'!F$2-'EV Scenarios'!F$3)</f>
        <v>1.0098165257202916E-2</v>
      </c>
      <c r="G22" s="5">
        <f>'Pc, Winter, S1'!G22*Main!$B$4+_xlfn.IFNA(VLOOKUP($A22,'EV Distribution'!$A$2:$B$22,2,FALSE),0)*('EV Scenarios'!G$2-'EV Scenarios'!G$3)</f>
        <v>1.0128229246538677E-2</v>
      </c>
      <c r="H22" s="5">
        <f>'Pc, Winter, S1'!H22*Main!$B$4+_xlfn.IFNA(VLOOKUP($A22,'EV Distribution'!$A$2:$B$22,2,FALSE),0)*('EV Scenarios'!H$2-'EV Scenarios'!H$3)</f>
        <v>1.1538801858001681E-2</v>
      </c>
      <c r="I22" s="5">
        <f>'Pc, Winter, S1'!I22*Main!$B$4+_xlfn.IFNA(VLOOKUP($A22,'EV Distribution'!$A$2:$B$22,2,FALSE),0)*('EV Scenarios'!I$2-'EV Scenarios'!I$3)</f>
        <v>1.2876176646692827E-2</v>
      </c>
      <c r="J22" s="5">
        <f>'Pc, Winter, S1'!J22*Main!$B$4+_xlfn.IFNA(VLOOKUP($A22,'EV Distribution'!$A$2:$B$22,2,FALSE),0)*('EV Scenarios'!J$2-'EV Scenarios'!J$3)</f>
        <v>1.2781172832679372E-2</v>
      </c>
      <c r="K22" s="5">
        <f>'Pc, Winter, S1'!K22*Main!$B$4+_xlfn.IFNA(VLOOKUP($A22,'EV Distribution'!$A$2:$B$22,2,FALSE),0)*('EV Scenarios'!K$2-'EV Scenarios'!K$3)</f>
        <v>1.3825581772491592E-2</v>
      </c>
      <c r="L22" s="5">
        <f>'Pc, Winter, S1'!L22*Main!$B$4+_xlfn.IFNA(VLOOKUP($A22,'EV Distribution'!$A$2:$B$22,2,FALSE),0)*('EV Scenarios'!L$2-'EV Scenarios'!L$3)</f>
        <v>1.358155525766536E-2</v>
      </c>
      <c r="M22" s="5">
        <f>'Pc, Winter, S1'!M22*Main!$B$4+_xlfn.IFNA(VLOOKUP($A22,'EV Distribution'!$A$2:$B$22,2,FALSE),0)*('EV Scenarios'!M$2-'EV Scenarios'!M$3)</f>
        <v>1.380877986701233E-2</v>
      </c>
      <c r="N22" s="5">
        <f>'Pc, Winter, S1'!N22*Main!$B$4+_xlfn.IFNA(VLOOKUP($A22,'EV Distribution'!$A$2:$B$22,2,FALSE),0)*('EV Scenarios'!N$2-'EV Scenarios'!N$3)</f>
        <v>1.2901028603181056E-2</v>
      </c>
      <c r="O22" s="5">
        <f>'Pc, Winter, S1'!O22*Main!$B$4+_xlfn.IFNA(VLOOKUP($A22,'EV Distribution'!$A$2:$B$22,2,FALSE),0)*('EV Scenarios'!O$2-'EV Scenarios'!O$3)</f>
        <v>1.3202598962808296E-2</v>
      </c>
      <c r="P22" s="5">
        <f>'Pc, Winter, S1'!P22*Main!$B$4+_xlfn.IFNA(VLOOKUP($A22,'EV Distribution'!$A$2:$B$22,2,FALSE),0)*('EV Scenarios'!P$2-'EV Scenarios'!P$3)</f>
        <v>1.3826086040582958E-2</v>
      </c>
      <c r="Q22" s="5">
        <f>'Pc, Winter, S1'!Q22*Main!$B$4+_xlfn.IFNA(VLOOKUP($A22,'EV Distribution'!$A$2:$B$22,2,FALSE),0)*('EV Scenarios'!Q$2-'EV Scenarios'!Q$3)</f>
        <v>1.3633401183590247E-2</v>
      </c>
      <c r="R22" s="5">
        <f>'Pc, Winter, S1'!R22*Main!$B$4+_xlfn.IFNA(VLOOKUP($A22,'EV Distribution'!$A$2:$B$22,2,FALSE),0)*('EV Scenarios'!R$2-'EV Scenarios'!R$3)</f>
        <v>1.3759920182581278E-2</v>
      </c>
      <c r="S22" s="5">
        <f>'Pc, Winter, S1'!S22*Main!$B$4+_xlfn.IFNA(VLOOKUP($A22,'EV Distribution'!$A$2:$B$22,2,FALSE),0)*('EV Scenarios'!S$2-'EV Scenarios'!S$3)</f>
        <v>1.4042041799201233E-2</v>
      </c>
      <c r="T22" s="5">
        <f>'Pc, Winter, S1'!T22*Main!$B$4+_xlfn.IFNA(VLOOKUP($A22,'EV Distribution'!$A$2:$B$22,2,FALSE),0)*('EV Scenarios'!T$2-'EV Scenarios'!T$3)</f>
        <v>1.3870389971300448E-2</v>
      </c>
      <c r="U22" s="5">
        <f>'Pc, Winter, S1'!U22*Main!$B$4+_xlfn.IFNA(VLOOKUP($A22,'EV Distribution'!$A$2:$B$22,2,FALSE),0)*('EV Scenarios'!U$2-'EV Scenarios'!U$3)</f>
        <v>1.2936506522883967E-2</v>
      </c>
      <c r="V22" s="5">
        <f>'Pc, Winter, S1'!V22*Main!$B$4+_xlfn.IFNA(VLOOKUP($A22,'EV Distribution'!$A$2:$B$22,2,FALSE),0)*('EV Scenarios'!V$2-'EV Scenarios'!V$3)</f>
        <v>1.287817266226177E-2</v>
      </c>
      <c r="W22" s="5">
        <f>'Pc, Winter, S1'!W22*Main!$B$4+_xlfn.IFNA(VLOOKUP($A22,'EV Distribution'!$A$2:$B$22,2,FALSE),0)*('EV Scenarios'!W$2-'EV Scenarios'!W$3)</f>
        <v>1.2809514993581836E-2</v>
      </c>
      <c r="X22" s="5">
        <f>'Pc, Winter, S1'!X22*Main!$B$4+_xlfn.IFNA(VLOOKUP($A22,'EV Distribution'!$A$2:$B$22,2,FALSE),0)*('EV Scenarios'!X$2-'EV Scenarios'!X$3)</f>
        <v>1.274300291014574E-2</v>
      </c>
      <c r="Y22" s="5">
        <f>'Pc, Winter, S1'!Y22*Main!$B$4+_xlfn.IFNA(VLOOKUP($A22,'EV Distribution'!$A$2:$B$22,2,FALSE),0)*('EV Scenarios'!Y$2-'EV Scenarios'!Y$3)</f>
        <v>1.1023690234473095E-2</v>
      </c>
    </row>
    <row r="23" spans="1:25" x14ac:dyDescent="0.3">
      <c r="A23">
        <v>31</v>
      </c>
      <c r="B23" s="5">
        <f>'Pc, Winter, S1'!B23*Main!$B$4+_xlfn.IFNA(VLOOKUP($A23,'EV Distribution'!$A$2:$B$22,2,FALSE),0)*('EV Scenarios'!B$2-'EV Scenarios'!B$3)</f>
        <v>1.0576810404568386E-3</v>
      </c>
      <c r="C23" s="5">
        <f>'Pc, Winter, S1'!C23*Main!$B$4+_xlfn.IFNA(VLOOKUP($A23,'EV Distribution'!$A$2:$B$22,2,FALSE),0)*('EV Scenarios'!C$2-'EV Scenarios'!C$3)</f>
        <v>1.0764002094450671E-3</v>
      </c>
      <c r="D23" s="5">
        <f>'Pc, Winter, S1'!D23*Main!$B$4+_xlfn.IFNA(VLOOKUP($A23,'EV Distribution'!$A$2:$B$22,2,FALSE),0)*('EV Scenarios'!D$2-'EV Scenarios'!D$3)</f>
        <v>1.026766396034193E-3</v>
      </c>
      <c r="E23" s="5">
        <f>'Pc, Winter, S1'!E23*Main!$B$4+_xlfn.IFNA(VLOOKUP($A23,'EV Distribution'!$A$2:$B$22,2,FALSE),0)*('EV Scenarios'!E$2-'EV Scenarios'!E$3)</f>
        <v>1.1530964582959643E-3</v>
      </c>
      <c r="F23" s="5">
        <f>'Pc, Winter, S1'!F23*Main!$B$4+_xlfn.IFNA(VLOOKUP($A23,'EV Distribution'!$A$2:$B$22,2,FALSE),0)*('EV Scenarios'!F$2-'EV Scenarios'!F$3)</f>
        <v>1.0896402491872199E-3</v>
      </c>
      <c r="G23" s="5">
        <f>'Pc, Winter, S1'!G23*Main!$B$4+_xlfn.IFNA(VLOOKUP($A23,'EV Distribution'!$A$2:$B$22,2,FALSE),0)*('EV Scenarios'!G$2-'EV Scenarios'!G$3)</f>
        <v>1.0497501497337444E-3</v>
      </c>
      <c r="H23" s="5">
        <f>'Pc, Winter, S1'!H23*Main!$B$4+_xlfn.IFNA(VLOOKUP($A23,'EV Distribution'!$A$2:$B$22,2,FALSE),0)*('EV Scenarios'!H$2-'EV Scenarios'!H$3)</f>
        <v>1.1216629693806054E-3</v>
      </c>
      <c r="I23" s="5">
        <f>'Pc, Winter, S1'!I23*Main!$B$4+_xlfn.IFNA(VLOOKUP($A23,'EV Distribution'!$A$2:$B$22,2,FALSE),0)*('EV Scenarios'!I$2-'EV Scenarios'!I$3)</f>
        <v>1.3420969323850898E-3</v>
      </c>
      <c r="J23" s="5">
        <f>'Pc, Winter, S1'!J23*Main!$B$4+_xlfn.IFNA(VLOOKUP($A23,'EV Distribution'!$A$2:$B$22,2,FALSE),0)*('EV Scenarios'!J$2-'EV Scenarios'!J$3)</f>
        <v>1.6529901931614352E-3</v>
      </c>
      <c r="K23" s="5">
        <f>'Pc, Winter, S1'!K23*Main!$B$4+_xlfn.IFNA(VLOOKUP($A23,'EV Distribution'!$A$2:$B$22,2,FALSE),0)*('EV Scenarios'!K$2-'EV Scenarios'!K$3)</f>
        <v>2.2817020850616596E-3</v>
      </c>
      <c r="L23" s="5">
        <f>'Pc, Winter, S1'!L23*Main!$B$4+_xlfn.IFNA(VLOOKUP($A23,'EV Distribution'!$A$2:$B$22,2,FALSE),0)*('EV Scenarios'!L$2-'EV Scenarios'!L$3)</f>
        <v>2.5010879832679366E-3</v>
      </c>
      <c r="M23" s="5">
        <f>'Pc, Winter, S1'!M23*Main!$B$4+_xlfn.IFNA(VLOOKUP($A23,'EV Distribution'!$A$2:$B$22,2,FALSE),0)*('EV Scenarios'!M$2-'EV Scenarios'!M$3)</f>
        <v>2.5351229469450678E-3</v>
      </c>
      <c r="N23" s="5">
        <f>'Pc, Winter, S1'!N23*Main!$B$4+_xlfn.IFNA(VLOOKUP($A23,'EV Distribution'!$A$2:$B$22,2,FALSE),0)*('EV Scenarios'!N$2-'EV Scenarios'!N$3)</f>
        <v>2.5770275696889015E-3</v>
      </c>
      <c r="O23" s="5">
        <f>'Pc, Winter, S1'!O23*Main!$B$4+_xlfn.IFNA(VLOOKUP($A23,'EV Distribution'!$A$2:$B$22,2,FALSE),0)*('EV Scenarios'!O$2-'EV Scenarios'!O$3)</f>
        <v>2.6156056314602023E-3</v>
      </c>
      <c r="P23" s="5">
        <f>'Pc, Winter, S1'!P23*Main!$B$4+_xlfn.IFNA(VLOOKUP($A23,'EV Distribution'!$A$2:$B$22,2,FALSE),0)*('EV Scenarios'!P$2-'EV Scenarios'!P$3)</f>
        <v>2.5966870781249998E-3</v>
      </c>
      <c r="Q23" s="5">
        <f>'Pc, Winter, S1'!Q23*Main!$B$4+_xlfn.IFNA(VLOOKUP($A23,'EV Distribution'!$A$2:$B$22,2,FALSE),0)*('EV Scenarios'!Q$2-'EV Scenarios'!Q$3)</f>
        <v>2.6484213653307181E-3</v>
      </c>
      <c r="R23" s="5">
        <f>'Pc, Winter, S1'!R23*Main!$B$4+_xlfn.IFNA(VLOOKUP($A23,'EV Distribution'!$A$2:$B$22,2,FALSE),0)*('EV Scenarios'!R$2-'EV Scenarios'!R$3)</f>
        <v>2.4117756077354259E-3</v>
      </c>
      <c r="S23" s="5">
        <f>'Pc, Winter, S1'!S23*Main!$B$4+_xlfn.IFNA(VLOOKUP($A23,'EV Distribution'!$A$2:$B$22,2,FALSE),0)*('EV Scenarios'!S$2-'EV Scenarios'!S$3)</f>
        <v>2.2046900560678253E-3</v>
      </c>
      <c r="T23" s="5">
        <f>'Pc, Winter, S1'!T23*Main!$B$4+_xlfn.IFNA(VLOOKUP($A23,'EV Distribution'!$A$2:$B$22,2,FALSE),0)*('EV Scenarios'!T$2-'EV Scenarios'!T$3)</f>
        <v>1.8882363649103144E-3</v>
      </c>
      <c r="U23" s="5">
        <f>'Pc, Winter, S1'!U23*Main!$B$4+_xlfn.IFNA(VLOOKUP($A23,'EV Distribution'!$A$2:$B$22,2,FALSE),0)*('EV Scenarios'!U$2-'EV Scenarios'!U$3)</f>
        <v>1.6566085873318389E-3</v>
      </c>
      <c r="V23" s="5">
        <f>'Pc, Winter, S1'!V23*Main!$B$4+_xlfn.IFNA(VLOOKUP($A23,'EV Distribution'!$A$2:$B$22,2,FALSE),0)*('EV Scenarios'!V$2-'EV Scenarios'!V$3)</f>
        <v>1.6107793582819511E-3</v>
      </c>
      <c r="W23" s="5">
        <f>'Pc, Winter, S1'!W23*Main!$B$4+_xlfn.IFNA(VLOOKUP($A23,'EV Distribution'!$A$2:$B$22,2,FALSE),0)*('EV Scenarios'!W$2-'EV Scenarios'!W$3)</f>
        <v>1.584656274971973E-3</v>
      </c>
      <c r="X23" s="5">
        <f>'Pc, Winter, S1'!X23*Main!$B$4+_xlfn.IFNA(VLOOKUP($A23,'EV Distribution'!$A$2:$B$22,2,FALSE),0)*('EV Scenarios'!X$2-'EV Scenarios'!X$3)</f>
        <v>1.3409453966788114E-3</v>
      </c>
      <c r="Y23" s="5">
        <f>'Pc, Winter, S1'!Y23*Main!$B$4+_xlfn.IFNA(VLOOKUP($A23,'EV Distribution'!$A$2:$B$22,2,FALSE),0)*('EV Scenarios'!Y$2-'EV Scenarios'!Y$3)</f>
        <v>1.3608791640554935E-3</v>
      </c>
    </row>
    <row r="24" spans="1:25" x14ac:dyDescent="0.3">
      <c r="A24">
        <v>32</v>
      </c>
      <c r="B24" s="5">
        <f>'Pc, Winter, S1'!B24*Main!$B$4+_xlfn.IFNA(VLOOKUP($A24,'EV Distribution'!$A$2:$B$22,2,FALSE),0)*('EV Scenarios'!B$2-'EV Scenarios'!B$3)</f>
        <v>7.4148156568806054E-3</v>
      </c>
      <c r="C24" s="5">
        <f>'Pc, Winter, S1'!C24*Main!$B$4+_xlfn.IFNA(VLOOKUP($A24,'EV Distribution'!$A$2:$B$22,2,FALSE),0)*('EV Scenarios'!C$2-'EV Scenarios'!C$3)</f>
        <v>7.3125246654147996E-3</v>
      </c>
      <c r="D24" s="5">
        <f>'Pc, Winter, S1'!D24*Main!$B$4+_xlfn.IFNA(VLOOKUP($A24,'EV Distribution'!$A$2:$B$22,2,FALSE),0)*('EV Scenarios'!D$2-'EV Scenarios'!D$3)</f>
        <v>7.4254141008548201E-3</v>
      </c>
      <c r="E24" s="5">
        <f>'Pc, Winter, S1'!E24*Main!$B$4+_xlfn.IFNA(VLOOKUP($A24,'EV Distribution'!$A$2:$B$22,2,FALSE),0)*('EV Scenarios'!E$2-'EV Scenarios'!E$3)</f>
        <v>7.402315333604261E-3</v>
      </c>
      <c r="F24" s="5">
        <f>'Pc, Winter, S1'!F24*Main!$B$4+_xlfn.IFNA(VLOOKUP($A24,'EV Distribution'!$A$2:$B$22,2,FALSE),0)*('EV Scenarios'!F$2-'EV Scenarios'!F$3)</f>
        <v>7.3692862134248889E-3</v>
      </c>
      <c r="G24" s="5">
        <f>'Pc, Winter, S1'!G24*Main!$B$4+_xlfn.IFNA(VLOOKUP($A24,'EV Distribution'!$A$2:$B$22,2,FALSE),0)*('EV Scenarios'!G$2-'EV Scenarios'!G$3)</f>
        <v>7.4551596532651341E-3</v>
      </c>
      <c r="H24" s="5">
        <f>'Pc, Winter, S1'!H24*Main!$B$4+_xlfn.IFNA(VLOOKUP($A24,'EV Distribution'!$A$2:$B$22,2,FALSE),0)*('EV Scenarios'!H$2-'EV Scenarios'!H$3)</f>
        <v>8.6514079141816157E-3</v>
      </c>
      <c r="I24" s="5">
        <f>'Pc, Winter, S1'!I24*Main!$B$4+_xlfn.IFNA(VLOOKUP($A24,'EV Distribution'!$A$2:$B$22,2,FALSE),0)*('EV Scenarios'!I$2-'EV Scenarios'!I$3)</f>
        <v>9.3452038150644619E-3</v>
      </c>
      <c r="J24" s="5">
        <f>'Pc, Winter, S1'!J24*Main!$B$4+_xlfn.IFNA(VLOOKUP($A24,'EV Distribution'!$A$2:$B$22,2,FALSE),0)*('EV Scenarios'!J$2-'EV Scenarios'!J$3)</f>
        <v>1.0950778697968053E-2</v>
      </c>
      <c r="K24" s="5">
        <f>'Pc, Winter, S1'!K24*Main!$B$4+_xlfn.IFNA(VLOOKUP($A24,'EV Distribution'!$A$2:$B$22,2,FALSE),0)*('EV Scenarios'!K$2-'EV Scenarios'!K$3)</f>
        <v>1.1702924866900223E-2</v>
      </c>
      <c r="L24" s="5">
        <f>'Pc, Winter, S1'!L24*Main!$B$4+_xlfn.IFNA(VLOOKUP($A24,'EV Distribution'!$A$2:$B$22,2,FALSE),0)*('EV Scenarios'!L$2-'EV Scenarios'!L$3)</f>
        <v>1.2445199419338566E-2</v>
      </c>
      <c r="M24" s="5">
        <f>'Pc, Winter, S1'!M24*Main!$B$4+_xlfn.IFNA(VLOOKUP($A24,'EV Distribution'!$A$2:$B$22,2,FALSE),0)*('EV Scenarios'!M$2-'EV Scenarios'!M$3)</f>
        <v>1.270488283818666E-2</v>
      </c>
      <c r="N24" s="5">
        <f>'Pc, Winter, S1'!N24*Main!$B$4+_xlfn.IFNA(VLOOKUP($A24,'EV Distribution'!$A$2:$B$22,2,FALSE),0)*('EV Scenarios'!N$2-'EV Scenarios'!N$3)</f>
        <v>1.2071387499131166E-2</v>
      </c>
      <c r="O24" s="5">
        <f>'Pc, Winter, S1'!O24*Main!$B$4+_xlfn.IFNA(VLOOKUP($A24,'EV Distribution'!$A$2:$B$22,2,FALSE),0)*('EV Scenarios'!O$2-'EV Scenarios'!O$3)</f>
        <v>1.1874147462864351E-2</v>
      </c>
      <c r="P24" s="5">
        <f>'Pc, Winter, S1'!P24*Main!$B$4+_xlfn.IFNA(VLOOKUP($A24,'EV Distribution'!$A$2:$B$22,2,FALSE),0)*('EV Scenarios'!P$2-'EV Scenarios'!P$3)</f>
        <v>1.1729719936673207E-2</v>
      </c>
      <c r="Q24" s="5">
        <f>'Pc, Winter, S1'!Q24*Main!$B$4+_xlfn.IFNA(VLOOKUP($A24,'EV Distribution'!$A$2:$B$22,2,FALSE),0)*('EV Scenarios'!Q$2-'EV Scenarios'!Q$3)</f>
        <v>1.1733342477578476E-2</v>
      </c>
      <c r="R24" s="5">
        <f>'Pc, Winter, S1'!R24*Main!$B$4+_xlfn.IFNA(VLOOKUP($A24,'EV Distribution'!$A$2:$B$22,2,FALSE),0)*('EV Scenarios'!R$2-'EV Scenarios'!R$3)</f>
        <v>1.1817196619100337E-2</v>
      </c>
      <c r="S24" s="5">
        <f>'Pc, Winter, S1'!S24*Main!$B$4+_xlfn.IFNA(VLOOKUP($A24,'EV Distribution'!$A$2:$B$22,2,FALSE),0)*('EV Scenarios'!S$2-'EV Scenarios'!S$3)</f>
        <v>1.1114671625910875E-2</v>
      </c>
      <c r="T24" s="5">
        <f>'Pc, Winter, S1'!T24*Main!$B$4+_xlfn.IFNA(VLOOKUP($A24,'EV Distribution'!$A$2:$B$22,2,FALSE),0)*('EV Scenarios'!T$2-'EV Scenarios'!T$3)</f>
        <v>1.0354604708702357E-2</v>
      </c>
      <c r="U24" s="5">
        <f>'Pc, Winter, S1'!U24*Main!$B$4+_xlfn.IFNA(VLOOKUP($A24,'EV Distribution'!$A$2:$B$22,2,FALSE),0)*('EV Scenarios'!U$2-'EV Scenarios'!U$3)</f>
        <v>9.6860768379904705E-3</v>
      </c>
      <c r="V24" s="5">
        <f>'Pc, Winter, S1'!V24*Main!$B$4+_xlfn.IFNA(VLOOKUP($A24,'EV Distribution'!$A$2:$B$22,2,FALSE),0)*('EV Scenarios'!V$2-'EV Scenarios'!V$3)</f>
        <v>8.5463785698010105E-3</v>
      </c>
      <c r="W24" s="5">
        <f>'Pc, Winter, S1'!W24*Main!$B$4+_xlfn.IFNA(VLOOKUP($A24,'EV Distribution'!$A$2:$B$22,2,FALSE),0)*('EV Scenarios'!W$2-'EV Scenarios'!W$3)</f>
        <v>8.2378339586182733E-3</v>
      </c>
      <c r="X24" s="5">
        <f>'Pc, Winter, S1'!X24*Main!$B$4+_xlfn.IFNA(VLOOKUP($A24,'EV Distribution'!$A$2:$B$22,2,FALSE),0)*('EV Scenarios'!X$2-'EV Scenarios'!X$3)</f>
        <v>8.3419400710762325E-3</v>
      </c>
      <c r="Y24" s="5">
        <f>'Pc, Winter, S1'!Y24*Main!$B$4+_xlfn.IFNA(VLOOKUP($A24,'EV Distribution'!$A$2:$B$22,2,FALSE),0)*('EV Scenarios'!Y$2-'EV Scenarios'!Y$3)</f>
        <v>8.4950428538256746E-3</v>
      </c>
    </row>
    <row r="25" spans="1:25" x14ac:dyDescent="0.3">
      <c r="A25">
        <v>33</v>
      </c>
      <c r="B25" s="5">
        <f>'Pc, Winter, S1'!B25*Main!$B$4+_xlfn.IFNA(VLOOKUP($A25,'EV Distribution'!$A$2:$B$22,2,FALSE),0)*('EV Scenarios'!B$2-'EV Scenarios'!B$3)</f>
        <v>0.66050046617806901</v>
      </c>
      <c r="C25" s="5">
        <f>'Pc, Winter, S1'!C25*Main!$B$4+_xlfn.IFNA(VLOOKUP($A25,'EV Distribution'!$A$2:$B$22,2,FALSE),0)*('EV Scenarios'!C$2-'EV Scenarios'!C$3)</f>
        <v>0.69124579922376683</v>
      </c>
      <c r="D25" s="5">
        <f>'Pc, Winter, S1'!D25*Main!$B$4+_xlfn.IFNA(VLOOKUP($A25,'EV Distribution'!$A$2:$B$22,2,FALSE),0)*('EV Scenarios'!D$2-'EV Scenarios'!D$3)</f>
        <v>0.7246903697759669</v>
      </c>
      <c r="E25" s="5">
        <f>'Pc, Winter, S1'!E25*Main!$B$4+_xlfn.IFNA(VLOOKUP($A25,'EV Distribution'!$A$2:$B$22,2,FALSE),0)*('EV Scenarios'!E$2-'EV Scenarios'!E$3)</f>
        <v>0.76391220977609309</v>
      </c>
      <c r="F25" s="5">
        <f>'Pc, Winter, S1'!F25*Main!$B$4+_xlfn.IFNA(VLOOKUP($A25,'EV Distribution'!$A$2:$B$22,2,FALSE),0)*('EV Scenarios'!F$2-'EV Scenarios'!F$3)</f>
        <v>0.77887091797511221</v>
      </c>
      <c r="G25" s="5">
        <f>'Pc, Winter, S1'!G25*Main!$B$4+_xlfn.IFNA(VLOOKUP($A25,'EV Distribution'!$A$2:$B$22,2,FALSE),0)*('EV Scenarios'!G$2-'EV Scenarios'!G$3)</f>
        <v>0.81565474058698151</v>
      </c>
      <c r="H25" s="5">
        <f>'Pc, Winter, S1'!H25*Main!$B$4+_xlfn.IFNA(VLOOKUP($A25,'EV Distribution'!$A$2:$B$22,2,FALSE),0)*('EV Scenarios'!H$2-'EV Scenarios'!H$3)</f>
        <v>0.80876743165256448</v>
      </c>
      <c r="I25" s="5">
        <f>'Pc, Winter, S1'!I25*Main!$B$4+_xlfn.IFNA(VLOOKUP($A25,'EV Distribution'!$A$2:$B$22,2,FALSE),0)*('EV Scenarios'!I$2-'EV Scenarios'!I$3)</f>
        <v>0.75970635504038686</v>
      </c>
      <c r="J25" s="5">
        <f>'Pc, Winter, S1'!J25*Main!$B$4+_xlfn.IFNA(VLOOKUP($A25,'EV Distribution'!$A$2:$B$22,2,FALSE),0)*('EV Scenarios'!J$2-'EV Scenarios'!J$3)</f>
        <v>0.67979064501234587</v>
      </c>
      <c r="K25" s="5">
        <f>'Pc, Winter, S1'!K25*Main!$B$4+_xlfn.IFNA(VLOOKUP($A25,'EV Distribution'!$A$2:$B$22,2,FALSE),0)*('EV Scenarios'!K$2-'EV Scenarios'!K$3)</f>
        <v>0.9913886112661997</v>
      </c>
      <c r="L25" s="5">
        <f>'Pc, Winter, S1'!L25*Main!$B$4+_xlfn.IFNA(VLOOKUP($A25,'EV Distribution'!$A$2:$B$22,2,FALSE),0)*('EV Scenarios'!L$2-'EV Scenarios'!L$3)</f>
        <v>0.97526398909335765</v>
      </c>
      <c r="M25" s="5">
        <f>'Pc, Winter, S1'!M25*Main!$B$4+_xlfn.IFNA(VLOOKUP($A25,'EV Distribution'!$A$2:$B$22,2,FALSE),0)*('EV Scenarios'!M$2-'EV Scenarios'!M$3)</f>
        <v>0.91295729996987129</v>
      </c>
      <c r="N25" s="5">
        <f>'Pc, Winter, S1'!N25*Main!$B$4+_xlfn.IFNA(VLOOKUP($A25,'EV Distribution'!$A$2:$B$22,2,FALSE),0)*('EV Scenarios'!N$2-'EV Scenarios'!N$3)</f>
        <v>0.88193437072911995</v>
      </c>
      <c r="O25" s="5">
        <f>'Pc, Winter, S1'!O25*Main!$B$4+_xlfn.IFNA(VLOOKUP($A25,'EV Distribution'!$A$2:$B$22,2,FALSE),0)*('EV Scenarios'!O$2-'EV Scenarios'!O$3)</f>
        <v>0.86670883137435539</v>
      </c>
      <c r="P25" s="5">
        <f>'Pc, Winter, S1'!P25*Main!$B$4+_xlfn.IFNA(VLOOKUP($A25,'EV Distribution'!$A$2:$B$22,2,FALSE),0)*('EV Scenarios'!P$2-'EV Scenarios'!P$3)</f>
        <v>0.84143476507010928</v>
      </c>
      <c r="Q25" s="5">
        <f>'Pc, Winter, S1'!Q25*Main!$B$4+_xlfn.IFNA(VLOOKUP($A25,'EV Distribution'!$A$2:$B$22,2,FALSE),0)*('EV Scenarios'!Q$2-'EV Scenarios'!Q$3)</f>
        <v>0.78122711990769345</v>
      </c>
      <c r="R25" s="5">
        <f>'Pc, Winter, S1'!R25*Main!$B$4+_xlfn.IFNA(VLOOKUP($A25,'EV Distribution'!$A$2:$B$22,2,FALSE),0)*('EV Scenarios'!R$2-'EV Scenarios'!R$3)</f>
        <v>0.72684132098506171</v>
      </c>
      <c r="S25" s="5">
        <f>'Pc, Winter, S1'!S25*Main!$B$4+_xlfn.IFNA(VLOOKUP($A25,'EV Distribution'!$A$2:$B$22,2,FALSE),0)*('EV Scenarios'!S$2-'EV Scenarios'!S$3)</f>
        <v>0.7093770043866171</v>
      </c>
      <c r="T25" s="5">
        <f>'Pc, Winter, S1'!T25*Main!$B$4+_xlfn.IFNA(VLOOKUP($A25,'EV Distribution'!$A$2:$B$22,2,FALSE),0)*('EV Scenarios'!T$2-'EV Scenarios'!T$3)</f>
        <v>0.44417314145327913</v>
      </c>
      <c r="U25" s="5">
        <f>'Pc, Winter, S1'!U25*Main!$B$4+_xlfn.IFNA(VLOOKUP($A25,'EV Distribution'!$A$2:$B$22,2,FALSE),0)*('EV Scenarios'!U$2-'EV Scenarios'!U$3)</f>
        <v>0.47324358553807461</v>
      </c>
      <c r="V25" s="5">
        <f>'Pc, Winter, S1'!V25*Main!$B$4+_xlfn.IFNA(VLOOKUP($A25,'EV Distribution'!$A$2:$B$22,2,FALSE),0)*('EV Scenarios'!V$2-'EV Scenarios'!V$3)</f>
        <v>0.50690029373438905</v>
      </c>
      <c r="W25" s="5">
        <f>'Pc, Winter, S1'!W25*Main!$B$4+_xlfn.IFNA(VLOOKUP($A25,'EV Distribution'!$A$2:$B$22,2,FALSE),0)*('EV Scenarios'!W$2-'EV Scenarios'!W$3)</f>
        <v>0.5181347513251261</v>
      </c>
      <c r="X25" s="5">
        <f>'Pc, Winter, S1'!X25*Main!$B$4+_xlfn.IFNA(VLOOKUP($A25,'EV Distribution'!$A$2:$B$22,2,FALSE),0)*('EV Scenarios'!X$2-'EV Scenarios'!X$3)</f>
        <v>0.54865261303263724</v>
      </c>
      <c r="Y25" s="5">
        <f>'Pc, Winter, S1'!Y25*Main!$B$4+_xlfn.IFNA(VLOOKUP($A25,'EV Distribution'!$A$2:$B$22,2,FALSE),0)*('EV Scenarios'!Y$2-'EV Scenarios'!Y$3)</f>
        <v>0.59614198365965532</v>
      </c>
    </row>
    <row r="26" spans="1:25" x14ac:dyDescent="0.3">
      <c r="A26">
        <v>34</v>
      </c>
      <c r="B26" s="5">
        <f>'Pc, Winter, S1'!B26*Main!$B$4+_xlfn.IFNA(VLOOKUP($A26,'EV Distribution'!$A$2:$B$22,2,FALSE),0)*('EV Scenarios'!B$2-'EV Scenarios'!B$3)</f>
        <v>1.5653532780269055E-4</v>
      </c>
      <c r="C26" s="5">
        <f>'Pc, Winter, S1'!C26*Main!$B$4+_xlfn.IFNA(VLOOKUP($A26,'EV Distribution'!$A$2:$B$22,2,FALSE),0)*('EV Scenarios'!C$2-'EV Scenarios'!C$3)</f>
        <v>1.8645992581278029E-4</v>
      </c>
      <c r="D26" s="5">
        <f>'Pc, Winter, S1'!D26*Main!$B$4+_xlfn.IFNA(VLOOKUP($A26,'EV Distribution'!$A$2:$B$22,2,FALSE),0)*('EV Scenarios'!D$2-'EV Scenarios'!D$3)</f>
        <v>1.5582076101457401E-4</v>
      </c>
      <c r="E26" s="5">
        <f>'Pc, Winter, S1'!E26*Main!$B$4+_xlfn.IFNA(VLOOKUP($A26,'EV Distribution'!$A$2:$B$22,2,FALSE),0)*('EV Scenarios'!E$2-'EV Scenarios'!E$3)</f>
        <v>1.4156299405829599E-4</v>
      </c>
      <c r="F26" s="5">
        <f>'Pc, Winter, S1'!F26*Main!$B$4+_xlfn.IFNA(VLOOKUP($A26,'EV Distribution'!$A$2:$B$22,2,FALSE),0)*('EV Scenarios'!F$2-'EV Scenarios'!F$3)</f>
        <v>9.174119533352018E-5</v>
      </c>
      <c r="G26" s="5">
        <f>'Pc, Winter, S1'!G26*Main!$B$4+_xlfn.IFNA(VLOOKUP($A26,'EV Distribution'!$A$2:$B$22,2,FALSE),0)*('EV Scenarios'!G$2-'EV Scenarios'!G$3)</f>
        <v>1.773635692264574E-5</v>
      </c>
      <c r="H26" s="5">
        <f>'Pc, Winter, S1'!H26*Main!$B$4+_xlfn.IFNA(VLOOKUP($A26,'EV Distribution'!$A$2:$B$22,2,FALSE),0)*('EV Scenarios'!H$2-'EV Scenarios'!H$3)</f>
        <v>1.3539791228979822E-4</v>
      </c>
      <c r="I26" s="5">
        <f>'Pc, Winter, S1'!I26*Main!$B$4+_xlfn.IFNA(VLOOKUP($A26,'EV Distribution'!$A$2:$B$22,2,FALSE),0)*('EV Scenarios'!I$2-'EV Scenarios'!I$3)</f>
        <v>2.4339096936659197E-4</v>
      </c>
      <c r="J26" s="5">
        <f>'Pc, Winter, S1'!J26*Main!$B$4+_xlfn.IFNA(VLOOKUP($A26,'EV Distribution'!$A$2:$B$22,2,FALSE),0)*('EV Scenarios'!J$2-'EV Scenarios'!J$3)</f>
        <v>9.9723198602858724E-4</v>
      </c>
      <c r="K26" s="5">
        <f>'Pc, Winter, S1'!K26*Main!$B$4+_xlfn.IFNA(VLOOKUP($A26,'EV Distribution'!$A$2:$B$22,2,FALSE),0)*('EV Scenarios'!K$2-'EV Scenarios'!K$3)</f>
        <v>1.6859260387331841E-3</v>
      </c>
      <c r="L26" s="5">
        <f>'Pc, Winter, S1'!L26*Main!$B$4+_xlfn.IFNA(VLOOKUP($A26,'EV Distribution'!$A$2:$B$22,2,FALSE),0)*('EV Scenarios'!L$2-'EV Scenarios'!L$3)</f>
        <v>1.8032253023122198E-3</v>
      </c>
      <c r="M26" s="5">
        <f>'Pc, Winter, S1'!M26*Main!$B$4+_xlfn.IFNA(VLOOKUP($A26,'EV Distribution'!$A$2:$B$22,2,FALSE),0)*('EV Scenarios'!M$2-'EV Scenarios'!M$3)</f>
        <v>1.7027478521300446E-3</v>
      </c>
      <c r="N26" s="5">
        <f>'Pc, Winter, S1'!N26*Main!$B$4+_xlfn.IFNA(VLOOKUP($A26,'EV Distribution'!$A$2:$B$22,2,FALSE),0)*('EV Scenarios'!N$2-'EV Scenarios'!N$3)</f>
        <v>1.1324775282511212E-3</v>
      </c>
      <c r="O26" s="5">
        <f>'Pc, Winter, S1'!O26*Main!$B$4+_xlfn.IFNA(VLOOKUP($A26,'EV Distribution'!$A$2:$B$22,2,FALSE),0)*('EV Scenarios'!O$2-'EV Scenarios'!O$3)</f>
        <v>9.1315901897421551E-4</v>
      </c>
      <c r="P26" s="5">
        <f>'Pc, Winter, S1'!P26*Main!$B$4+_xlfn.IFNA(VLOOKUP($A26,'EV Distribution'!$A$2:$B$22,2,FALSE),0)*('EV Scenarios'!P$2-'EV Scenarios'!P$3)</f>
        <v>1.4414059188480942E-3</v>
      </c>
      <c r="Q26" s="5">
        <f>'Pc, Winter, S1'!Q26*Main!$B$4+_xlfn.IFNA(VLOOKUP($A26,'EV Distribution'!$A$2:$B$22,2,FALSE),0)*('EV Scenarios'!Q$2-'EV Scenarios'!Q$3)</f>
        <v>1.8277623044142379E-3</v>
      </c>
      <c r="R26" s="5">
        <f>'Pc, Winter, S1'!R26*Main!$B$4+_xlfn.IFNA(VLOOKUP($A26,'EV Distribution'!$A$2:$B$22,2,FALSE),0)*('EV Scenarios'!R$2-'EV Scenarios'!R$3)</f>
        <v>1.6324261579876685E-3</v>
      </c>
      <c r="S26" s="5">
        <f>'Pc, Winter, S1'!S26*Main!$B$4+_xlfn.IFNA(VLOOKUP($A26,'EV Distribution'!$A$2:$B$22,2,FALSE),0)*('EV Scenarios'!S$2-'EV Scenarios'!S$3)</f>
        <v>1.3188232483183858E-3</v>
      </c>
      <c r="T26" s="5">
        <f>'Pc, Winter, S1'!T26*Main!$B$4+_xlfn.IFNA(VLOOKUP($A26,'EV Distribution'!$A$2:$B$22,2,FALSE),0)*('EV Scenarios'!T$2-'EV Scenarios'!T$3)</f>
        <v>5.2760898485145749E-4</v>
      </c>
      <c r="U26" s="5">
        <f>'Pc, Winter, S1'!U26*Main!$B$4+_xlfn.IFNA(VLOOKUP($A26,'EV Distribution'!$A$2:$B$22,2,FALSE),0)*('EV Scenarios'!U$2-'EV Scenarios'!U$3)</f>
        <v>2.4053268426289239E-4</v>
      </c>
      <c r="V26" s="5">
        <f>'Pc, Winter, S1'!V26*Main!$B$4+_xlfn.IFNA(VLOOKUP($A26,'EV Distribution'!$A$2:$B$22,2,FALSE),0)*('EV Scenarios'!V$2-'EV Scenarios'!V$3)</f>
        <v>4.5522191157511209E-5</v>
      </c>
      <c r="W26" s="5">
        <f>'Pc, Winter, S1'!W26*Main!$B$4+_xlfn.IFNA(VLOOKUP($A26,'EV Distribution'!$A$2:$B$22,2,FALSE),0)*('EV Scenarios'!W$2-'EV Scenarios'!W$3)</f>
        <v>5.3380505044843044E-5</v>
      </c>
      <c r="X26" s="5">
        <f>'Pc, Winter, S1'!X26*Main!$B$4+_xlfn.IFNA(VLOOKUP($A26,'EV Distribution'!$A$2:$B$22,2,FALSE),0)*('EV Scenarios'!X$2-'EV Scenarios'!X$3)</f>
        <v>1.3115783101177132E-4</v>
      </c>
      <c r="Y26" s="5">
        <f>'Pc, Winter, S1'!Y26*Main!$B$4+_xlfn.IFNA(VLOOKUP($A26,'EV Distribution'!$A$2:$B$22,2,FALSE),0)*('EV Scenarios'!Y$2-'EV Scenarios'!Y$3)</f>
        <v>1.06400423668722E-4</v>
      </c>
    </row>
    <row r="27" spans="1:25" x14ac:dyDescent="0.3">
      <c r="A27">
        <v>35</v>
      </c>
      <c r="B27" s="5">
        <f>'Pc, Winter, S1'!B27*Main!$B$4+_xlfn.IFNA(VLOOKUP($A27,'EV Distribution'!$A$2:$B$22,2,FALSE),0)*('EV Scenarios'!B$2-'EV Scenarios'!B$3)</f>
        <v>7.6863974403026903E-4</v>
      </c>
      <c r="C27" s="5">
        <f>'Pc, Winter, S1'!C27*Main!$B$4+_xlfn.IFNA(VLOOKUP($A27,'EV Distribution'!$A$2:$B$22,2,FALSE),0)*('EV Scenarios'!C$2-'EV Scenarios'!C$3)</f>
        <v>6.5181687027746635E-4</v>
      </c>
      <c r="D27" s="5">
        <f>'Pc, Winter, S1'!D27*Main!$B$4+_xlfn.IFNA(VLOOKUP($A27,'EV Distribution'!$A$2:$B$22,2,FALSE),0)*('EV Scenarios'!D$2-'EV Scenarios'!D$3)</f>
        <v>8.983742217628923E-4</v>
      </c>
      <c r="E27" s="5">
        <f>'Pc, Winter, S1'!E27*Main!$B$4+_xlfn.IFNA(VLOOKUP($A27,'EV Distribution'!$A$2:$B$22,2,FALSE),0)*('EV Scenarios'!E$2-'EV Scenarios'!E$3)</f>
        <v>7.7322075512892383E-4</v>
      </c>
      <c r="F27" s="5">
        <f>'Pc, Winter, S1'!F27*Main!$B$4+_xlfn.IFNA(VLOOKUP($A27,'EV Distribution'!$A$2:$B$22,2,FALSE),0)*('EV Scenarios'!F$2-'EV Scenarios'!F$3)</f>
        <v>9.4607174335762333E-4</v>
      </c>
      <c r="G27" s="5">
        <f>'Pc, Winter, S1'!G27*Main!$B$4+_xlfn.IFNA(VLOOKUP($A27,'EV Distribution'!$A$2:$B$22,2,FALSE),0)*('EV Scenarios'!G$2-'EV Scenarios'!G$3)</f>
        <v>8.8564541519058299E-4</v>
      </c>
      <c r="H27" s="5">
        <f>'Pc, Winter, S1'!H27*Main!$B$4+_xlfn.IFNA(VLOOKUP($A27,'EV Distribution'!$A$2:$B$22,2,FALSE),0)*('EV Scenarios'!H$2-'EV Scenarios'!H$3)</f>
        <v>6.4442731694226458E-4</v>
      </c>
      <c r="I27" s="5">
        <f>'Pc, Winter, S1'!I27*Main!$B$4+_xlfn.IFNA(VLOOKUP($A27,'EV Distribution'!$A$2:$B$22,2,FALSE),0)*('EV Scenarios'!I$2-'EV Scenarios'!I$3)</f>
        <v>1.2201854764153587E-3</v>
      </c>
      <c r="J27" s="5">
        <f>'Pc, Winter, S1'!J27*Main!$B$4+_xlfn.IFNA(VLOOKUP($A27,'EV Distribution'!$A$2:$B$22,2,FALSE),0)*('EV Scenarios'!J$2-'EV Scenarios'!J$3)</f>
        <v>2.3140916207539238E-3</v>
      </c>
      <c r="K27" s="5">
        <f>'Pc, Winter, S1'!K27*Main!$B$4+_xlfn.IFNA(VLOOKUP($A27,'EV Distribution'!$A$2:$B$22,2,FALSE),0)*('EV Scenarios'!K$2-'EV Scenarios'!K$3)</f>
        <v>4.6231320696608754E-3</v>
      </c>
      <c r="L27" s="5">
        <f>'Pc, Winter, S1'!L27*Main!$B$4+_xlfn.IFNA(VLOOKUP($A27,'EV Distribution'!$A$2:$B$22,2,FALSE),0)*('EV Scenarios'!L$2-'EV Scenarios'!L$3)</f>
        <v>6.1378852193946197E-3</v>
      </c>
      <c r="M27" s="5">
        <f>'Pc, Winter, S1'!M27*Main!$B$4+_xlfn.IFNA(VLOOKUP($A27,'EV Distribution'!$A$2:$B$22,2,FALSE),0)*('EV Scenarios'!M$2-'EV Scenarios'!M$3)</f>
        <v>6.0596953381866587E-3</v>
      </c>
      <c r="N27" s="5">
        <f>'Pc, Winter, S1'!N27*Main!$B$4+_xlfn.IFNA(VLOOKUP($A27,'EV Distribution'!$A$2:$B$22,2,FALSE),0)*('EV Scenarios'!N$2-'EV Scenarios'!N$3)</f>
        <v>5.4053393916339678E-3</v>
      </c>
      <c r="O27" s="5">
        <f>'Pc, Winter, S1'!O27*Main!$B$4+_xlfn.IFNA(VLOOKUP($A27,'EV Distribution'!$A$2:$B$22,2,FALSE),0)*('EV Scenarios'!O$2-'EV Scenarios'!O$3)</f>
        <v>5.1536563168301562E-3</v>
      </c>
      <c r="P27" s="5">
        <f>'Pc, Winter, S1'!P27*Main!$B$4+_xlfn.IFNA(VLOOKUP($A27,'EV Distribution'!$A$2:$B$22,2,FALSE),0)*('EV Scenarios'!P$2-'EV Scenarios'!P$3)</f>
        <v>6.5119682929792606E-3</v>
      </c>
      <c r="Q27" s="5">
        <f>'Pc, Winter, S1'!Q27*Main!$B$4+_xlfn.IFNA(VLOOKUP($A27,'EV Distribution'!$A$2:$B$22,2,FALSE),0)*('EV Scenarios'!Q$2-'EV Scenarios'!Q$3)</f>
        <v>7.1981258184837449E-3</v>
      </c>
      <c r="R27" s="5">
        <f>'Pc, Winter, S1'!R27*Main!$B$4+_xlfn.IFNA(VLOOKUP($A27,'EV Distribution'!$A$2:$B$22,2,FALSE),0)*('EV Scenarios'!R$2-'EV Scenarios'!R$3)</f>
        <v>5.1447840993413679E-3</v>
      </c>
      <c r="S27" s="5">
        <f>'Pc, Winter, S1'!S27*Main!$B$4+_xlfn.IFNA(VLOOKUP($A27,'EV Distribution'!$A$2:$B$22,2,FALSE),0)*('EV Scenarios'!S$2-'EV Scenarios'!S$3)</f>
        <v>4.5464079604960765E-3</v>
      </c>
      <c r="T27" s="5">
        <f>'Pc, Winter, S1'!T27*Main!$B$4+_xlfn.IFNA(VLOOKUP($A27,'EV Distribution'!$A$2:$B$22,2,FALSE),0)*('EV Scenarios'!T$2-'EV Scenarios'!T$3)</f>
        <v>3.1807331603979829E-3</v>
      </c>
      <c r="U27" s="5">
        <f>'Pc, Winter, S1'!U27*Main!$B$4+_xlfn.IFNA(VLOOKUP($A27,'EV Distribution'!$A$2:$B$22,2,FALSE),0)*('EV Scenarios'!U$2-'EV Scenarios'!U$3)</f>
        <v>6.5563416411154726E-4</v>
      </c>
      <c r="V27" s="5">
        <f>'Pc, Winter, S1'!V27*Main!$B$4+_xlfn.IFNA(VLOOKUP($A27,'EV Distribution'!$A$2:$B$22,2,FALSE),0)*('EV Scenarios'!V$2-'EV Scenarios'!V$3)</f>
        <v>6.2677547442544846E-4</v>
      </c>
      <c r="W27" s="5">
        <f>'Pc, Winter, S1'!W27*Main!$B$4+_xlfn.IFNA(VLOOKUP($A27,'EV Distribution'!$A$2:$B$22,2,FALSE),0)*('EV Scenarios'!W$2-'EV Scenarios'!W$3)</f>
        <v>5.6809495753923768E-4</v>
      </c>
      <c r="X27" s="5">
        <f>'Pc, Winter, S1'!X27*Main!$B$4+_xlfn.IFNA(VLOOKUP($A27,'EV Distribution'!$A$2:$B$22,2,FALSE),0)*('EV Scenarios'!X$2-'EV Scenarios'!X$3)</f>
        <v>7.7630348450112119E-4</v>
      </c>
      <c r="Y27" s="5">
        <f>'Pc, Winter, S1'!Y27*Main!$B$4+_xlfn.IFNA(VLOOKUP($A27,'EV Distribution'!$A$2:$B$22,2,FALSE),0)*('EV Scenarios'!Y$2-'EV Scenarios'!Y$3)</f>
        <v>7.24992289910314E-4</v>
      </c>
    </row>
    <row r="28" spans="1:25" x14ac:dyDescent="0.3">
      <c r="A28">
        <v>36</v>
      </c>
      <c r="B28" s="5">
        <f>'Pc, Winter, S1'!B28*Main!$B$4+_xlfn.IFNA(VLOOKUP($A28,'EV Distribution'!$A$2:$B$22,2,FALSE),0)*('EV Scenarios'!B$2-'EV Scenarios'!B$3)</f>
        <v>6.8455487530829588E-4</v>
      </c>
      <c r="C28" s="5">
        <f>'Pc, Winter, S1'!C28*Main!$B$4+_xlfn.IFNA(VLOOKUP($A28,'EV Distribution'!$A$2:$B$22,2,FALSE),0)*('EV Scenarios'!C$2-'EV Scenarios'!C$3)</f>
        <v>7.1622655913677132E-4</v>
      </c>
      <c r="D28" s="5">
        <f>'Pc, Winter, S1'!D28*Main!$B$4+_xlfn.IFNA(VLOOKUP($A28,'EV Distribution'!$A$2:$B$22,2,FALSE),0)*('EV Scenarios'!D$2-'EV Scenarios'!D$3)</f>
        <v>6.6723333548206285E-4</v>
      </c>
      <c r="E28" s="5">
        <f>'Pc, Winter, S1'!E28*Main!$B$4+_xlfn.IFNA(VLOOKUP($A28,'EV Distribution'!$A$2:$B$22,2,FALSE),0)*('EV Scenarios'!E$2-'EV Scenarios'!E$3)</f>
        <v>6.6915036562499998E-4</v>
      </c>
      <c r="F28" s="5">
        <f>'Pc, Winter, S1'!F28*Main!$B$4+_xlfn.IFNA(VLOOKUP($A28,'EV Distribution'!$A$2:$B$22,2,FALSE),0)*('EV Scenarios'!F$2-'EV Scenarios'!F$3)</f>
        <v>6.7316280731502249E-4</v>
      </c>
      <c r="G28" s="5">
        <f>'Pc, Winter, S1'!G28*Main!$B$4+_xlfn.IFNA(VLOOKUP($A28,'EV Distribution'!$A$2:$B$22,2,FALSE),0)*('EV Scenarios'!G$2-'EV Scenarios'!G$3)</f>
        <v>6.8699963580437214E-4</v>
      </c>
      <c r="H28" s="5">
        <f>'Pc, Winter, S1'!H28*Main!$B$4+_xlfn.IFNA(VLOOKUP($A28,'EV Distribution'!$A$2:$B$22,2,FALSE),0)*('EV Scenarios'!H$2-'EV Scenarios'!H$3)</f>
        <v>6.5725840964125568E-4</v>
      </c>
      <c r="I28" s="5">
        <f>'Pc, Winter, S1'!I28*Main!$B$4+_xlfn.IFNA(VLOOKUP($A28,'EV Distribution'!$A$2:$B$22,2,FALSE),0)*('EV Scenarios'!I$2-'EV Scenarios'!I$3)</f>
        <v>6.7257639438060546E-4</v>
      </c>
      <c r="J28" s="5">
        <f>'Pc, Winter, S1'!J28*Main!$B$4+_xlfn.IFNA(VLOOKUP($A28,'EV Distribution'!$A$2:$B$22,2,FALSE),0)*('EV Scenarios'!J$2-'EV Scenarios'!J$3)</f>
        <v>8.9654206505044838E-4</v>
      </c>
      <c r="K28" s="5">
        <f>'Pc, Winter, S1'!K28*Main!$B$4+_xlfn.IFNA(VLOOKUP($A28,'EV Distribution'!$A$2:$B$22,2,FALSE),0)*('EV Scenarios'!K$2-'EV Scenarios'!K$3)</f>
        <v>1.2311408986126684E-3</v>
      </c>
      <c r="L28" s="5">
        <f>'Pc, Winter, S1'!L28*Main!$B$4+_xlfn.IFNA(VLOOKUP($A28,'EV Distribution'!$A$2:$B$22,2,FALSE),0)*('EV Scenarios'!L$2-'EV Scenarios'!L$3)</f>
        <v>1.2136511736827353E-3</v>
      </c>
      <c r="M28" s="5">
        <f>'Pc, Winter, S1'!M28*Main!$B$4+_xlfn.IFNA(VLOOKUP($A28,'EV Distribution'!$A$2:$B$22,2,FALSE),0)*('EV Scenarios'!M$2-'EV Scenarios'!M$3)</f>
        <v>1.2032629925028027E-3</v>
      </c>
      <c r="N28" s="5">
        <f>'Pc, Winter, S1'!N28*Main!$B$4+_xlfn.IFNA(VLOOKUP($A28,'EV Distribution'!$A$2:$B$22,2,FALSE),0)*('EV Scenarios'!N$2-'EV Scenarios'!N$3)</f>
        <v>1.2295730917600896E-3</v>
      </c>
      <c r="O28" s="5">
        <f>'Pc, Winter, S1'!O28*Main!$B$4+_xlfn.IFNA(VLOOKUP($A28,'EV Distribution'!$A$2:$B$22,2,FALSE),0)*('EV Scenarios'!O$2-'EV Scenarios'!O$3)</f>
        <v>1.2313098017656954E-3</v>
      </c>
      <c r="P28" s="5">
        <f>'Pc, Winter, S1'!P28*Main!$B$4+_xlfn.IFNA(VLOOKUP($A28,'EV Distribution'!$A$2:$B$22,2,FALSE),0)*('EV Scenarios'!P$2-'EV Scenarios'!P$3)</f>
        <v>1.1916204330016814E-3</v>
      </c>
      <c r="Q28" s="5">
        <f>'Pc, Winter, S1'!Q28*Main!$B$4+_xlfn.IFNA(VLOOKUP($A28,'EV Distribution'!$A$2:$B$22,2,FALSE),0)*('EV Scenarios'!Q$2-'EV Scenarios'!Q$3)</f>
        <v>1.3068489859304933E-3</v>
      </c>
      <c r="R28" s="5">
        <f>'Pc, Winter, S1'!R28*Main!$B$4+_xlfn.IFNA(VLOOKUP($A28,'EV Distribution'!$A$2:$B$22,2,FALSE),0)*('EV Scenarios'!R$2-'EV Scenarios'!R$3)</f>
        <v>1.331488579330157E-3</v>
      </c>
      <c r="S28" s="5">
        <f>'Pc, Winter, S1'!S28*Main!$B$4+_xlfn.IFNA(VLOOKUP($A28,'EV Distribution'!$A$2:$B$22,2,FALSE),0)*('EV Scenarios'!S$2-'EV Scenarios'!S$3)</f>
        <v>1.2161209761491032E-3</v>
      </c>
      <c r="T28" s="5">
        <f>'Pc, Winter, S1'!T28*Main!$B$4+_xlfn.IFNA(VLOOKUP($A28,'EV Distribution'!$A$2:$B$22,2,FALSE),0)*('EV Scenarios'!T$2-'EV Scenarios'!T$3)</f>
        <v>9.548229695347534E-4</v>
      </c>
      <c r="U28" s="5">
        <f>'Pc, Winter, S1'!U28*Main!$B$4+_xlfn.IFNA(VLOOKUP($A28,'EV Distribution'!$A$2:$B$22,2,FALSE),0)*('EV Scenarios'!U$2-'EV Scenarios'!U$3)</f>
        <v>8.0445351335482057E-4</v>
      </c>
      <c r="V28" s="5">
        <f>'Pc, Winter, S1'!V28*Main!$B$4+_xlfn.IFNA(VLOOKUP($A28,'EV Distribution'!$A$2:$B$22,2,FALSE),0)*('EV Scenarios'!V$2-'EV Scenarios'!V$3)</f>
        <v>6.8023532392096422E-4</v>
      </c>
      <c r="W28" s="5">
        <f>'Pc, Winter, S1'!W28*Main!$B$4+_xlfn.IFNA(VLOOKUP($A28,'EV Distribution'!$A$2:$B$22,2,FALSE),0)*('EV Scenarios'!W$2-'EV Scenarios'!W$3)</f>
        <v>6.8019715959921525E-4</v>
      </c>
      <c r="X28" s="5">
        <f>'Pc, Winter, S1'!X28*Main!$B$4+_xlfn.IFNA(VLOOKUP($A28,'EV Distribution'!$A$2:$B$22,2,FALSE),0)*('EV Scenarios'!X$2-'EV Scenarios'!X$3)</f>
        <v>6.7992920154147992E-4</v>
      </c>
      <c r="Y28" s="5">
        <f>'Pc, Winter, S1'!Y28*Main!$B$4+_xlfn.IFNA(VLOOKUP($A28,'EV Distribution'!$A$2:$B$22,2,FALSE),0)*('EV Scenarios'!Y$2-'EV Scenarios'!Y$3)</f>
        <v>5.8899970711883418E-4</v>
      </c>
    </row>
    <row r="29" spans="1:25" x14ac:dyDescent="0.3">
      <c r="A29">
        <v>38</v>
      </c>
      <c r="B29" s="5">
        <f>'Pc, Winter, S1'!B29*Main!$B$4+_xlfn.IFNA(VLOOKUP($A29,'EV Distribution'!$A$2:$B$22,2,FALSE),0)*('EV Scenarios'!B$2-'EV Scenarios'!B$3)</f>
        <v>4.925355082272982E-3</v>
      </c>
      <c r="C29" s="5">
        <f>'Pc, Winter, S1'!C29*Main!$B$4+_xlfn.IFNA(VLOOKUP($A29,'EV Distribution'!$A$2:$B$22,2,FALSE),0)*('EV Scenarios'!C$2-'EV Scenarios'!C$3)</f>
        <v>4.0718219639293727E-3</v>
      </c>
      <c r="D29" s="5">
        <f>'Pc, Winter, S1'!D29*Main!$B$4+_xlfn.IFNA(VLOOKUP($A29,'EV Distribution'!$A$2:$B$22,2,FALSE),0)*('EV Scenarios'!D$2-'EV Scenarios'!D$3)</f>
        <v>4.269741651835763E-3</v>
      </c>
      <c r="E29" s="5">
        <f>'Pc, Winter, S1'!E29*Main!$B$4+_xlfn.IFNA(VLOOKUP($A29,'EV Distribution'!$A$2:$B$22,2,FALSE),0)*('EV Scenarios'!E$2-'EV Scenarios'!E$3)</f>
        <v>3.9498380926849775E-3</v>
      </c>
      <c r="F29" s="5">
        <f>'Pc, Winter, S1'!F29*Main!$B$4+_xlfn.IFNA(VLOOKUP($A29,'EV Distribution'!$A$2:$B$22,2,FALSE),0)*('EV Scenarios'!F$2-'EV Scenarios'!F$3)</f>
        <v>4.0332556243133401E-3</v>
      </c>
      <c r="G29" s="5">
        <f>'Pc, Winter, S1'!G29*Main!$B$4+_xlfn.IFNA(VLOOKUP($A29,'EV Distribution'!$A$2:$B$22,2,FALSE),0)*('EV Scenarios'!G$2-'EV Scenarios'!G$3)</f>
        <v>4.4343334212864349E-3</v>
      </c>
      <c r="H29" s="5">
        <f>'Pc, Winter, S1'!H29*Main!$B$4+_xlfn.IFNA(VLOOKUP($A29,'EV Distribution'!$A$2:$B$22,2,FALSE),0)*('EV Scenarios'!H$2-'EV Scenarios'!H$3)</f>
        <v>6.5105905358323994E-3</v>
      </c>
      <c r="I29" s="5">
        <f>'Pc, Winter, S1'!I29*Main!$B$4+_xlfn.IFNA(VLOOKUP($A29,'EV Distribution'!$A$2:$B$22,2,FALSE),0)*('EV Scenarios'!I$2-'EV Scenarios'!I$3)</f>
        <v>6.605809064545963E-3</v>
      </c>
      <c r="J29" s="5">
        <f>'Pc, Winter, S1'!J29*Main!$B$4+_xlfn.IFNA(VLOOKUP($A29,'EV Distribution'!$A$2:$B$22,2,FALSE),0)*('EV Scenarios'!J$2-'EV Scenarios'!J$3)</f>
        <v>8.1681139000560534E-3</v>
      </c>
      <c r="K29" s="5">
        <f>'Pc, Winter, S1'!K29*Main!$B$4+_xlfn.IFNA(VLOOKUP($A29,'EV Distribution'!$A$2:$B$22,2,FALSE),0)*('EV Scenarios'!K$2-'EV Scenarios'!K$3)</f>
        <v>8.3481134104119968E-3</v>
      </c>
      <c r="L29" s="5">
        <f>'Pc, Winter, S1'!L29*Main!$B$4+_xlfn.IFNA(VLOOKUP($A29,'EV Distribution'!$A$2:$B$22,2,FALSE),0)*('EV Scenarios'!L$2-'EV Scenarios'!L$3)</f>
        <v>8.6017742623318398E-3</v>
      </c>
      <c r="M29" s="5">
        <f>'Pc, Winter, S1'!M29*Main!$B$4+_xlfn.IFNA(VLOOKUP($A29,'EV Distribution'!$A$2:$B$22,2,FALSE),0)*('EV Scenarios'!M$2-'EV Scenarios'!M$3)</f>
        <v>8.1116751511210762E-3</v>
      </c>
      <c r="N29" s="5">
        <f>'Pc, Winter, S1'!N29*Main!$B$4+_xlfn.IFNA(VLOOKUP($A29,'EV Distribution'!$A$2:$B$22,2,FALSE),0)*('EV Scenarios'!N$2-'EV Scenarios'!N$3)</f>
        <v>8.5344538707679378E-3</v>
      </c>
      <c r="O29" s="5">
        <f>'Pc, Winter, S1'!O29*Main!$B$4+_xlfn.IFNA(VLOOKUP($A29,'EV Distribution'!$A$2:$B$22,2,FALSE),0)*('EV Scenarios'!O$2-'EV Scenarios'!O$3)</f>
        <v>8.2931966208800445E-3</v>
      </c>
      <c r="P29" s="5">
        <f>'Pc, Winter, S1'!P29*Main!$B$4+_xlfn.IFNA(VLOOKUP($A29,'EV Distribution'!$A$2:$B$22,2,FALSE),0)*('EV Scenarios'!P$2-'EV Scenarios'!P$3)</f>
        <v>8.4249289093049334E-3</v>
      </c>
      <c r="Q29" s="5">
        <f>'Pc, Winter, S1'!Q29*Main!$B$4+_xlfn.IFNA(VLOOKUP($A29,'EV Distribution'!$A$2:$B$22,2,FALSE),0)*('EV Scenarios'!Q$2-'EV Scenarios'!Q$3)</f>
        <v>8.6890595846132301E-3</v>
      </c>
      <c r="R29" s="5">
        <f>'Pc, Winter, S1'!R29*Main!$B$4+_xlfn.IFNA(VLOOKUP($A29,'EV Distribution'!$A$2:$B$22,2,FALSE),0)*('EV Scenarios'!R$2-'EV Scenarios'!R$3)</f>
        <v>8.22070857191704E-3</v>
      </c>
      <c r="S29" s="5">
        <f>'Pc, Winter, S1'!S29*Main!$B$4+_xlfn.IFNA(VLOOKUP($A29,'EV Distribution'!$A$2:$B$22,2,FALSE),0)*('EV Scenarios'!S$2-'EV Scenarios'!S$3)</f>
        <v>7.9944304772421523E-3</v>
      </c>
      <c r="T29" s="5">
        <f>'Pc, Winter, S1'!T29*Main!$B$4+_xlfn.IFNA(VLOOKUP($A29,'EV Distribution'!$A$2:$B$22,2,FALSE),0)*('EV Scenarios'!T$2-'EV Scenarios'!T$3)</f>
        <v>7.4899622296244394E-3</v>
      </c>
      <c r="U29" s="5">
        <f>'Pc, Winter, S1'!U29*Main!$B$4+_xlfn.IFNA(VLOOKUP($A29,'EV Distribution'!$A$2:$B$22,2,FALSE),0)*('EV Scenarios'!U$2-'EV Scenarios'!U$3)</f>
        <v>7.2174620790639013E-3</v>
      </c>
      <c r="V29" s="5">
        <f>'Pc, Winter, S1'!V29*Main!$B$4+_xlfn.IFNA(VLOOKUP($A29,'EV Distribution'!$A$2:$B$22,2,FALSE),0)*('EV Scenarios'!V$2-'EV Scenarios'!V$3)</f>
        <v>7.3691277758408062E-3</v>
      </c>
      <c r="W29" s="5">
        <f>'Pc, Winter, S1'!W29*Main!$B$4+_xlfn.IFNA(VLOOKUP($A29,'EV Distribution'!$A$2:$B$22,2,FALSE),0)*('EV Scenarios'!W$2-'EV Scenarios'!W$3)</f>
        <v>7.3957420587443942E-3</v>
      </c>
      <c r="X29" s="5">
        <f>'Pc, Winter, S1'!X29*Main!$B$4+_xlfn.IFNA(VLOOKUP($A29,'EV Distribution'!$A$2:$B$22,2,FALSE),0)*('EV Scenarios'!X$2-'EV Scenarios'!X$3)</f>
        <v>6.5918663058295969E-3</v>
      </c>
      <c r="Y29" s="5">
        <f>'Pc, Winter, S1'!Y29*Main!$B$4+_xlfn.IFNA(VLOOKUP($A29,'EV Distribution'!$A$2:$B$22,2,FALSE),0)*('EV Scenarios'!Y$2-'EV Scenarios'!Y$3)</f>
        <v>5.9624915825952918E-3</v>
      </c>
    </row>
    <row r="30" spans="1:25" x14ac:dyDescent="0.3">
      <c r="A30">
        <v>39</v>
      </c>
      <c r="B30" s="5">
        <f>'Pc, Winter, S1'!B30*Main!$B$4+_xlfn.IFNA(VLOOKUP($A30,'EV Distribution'!$A$2:$B$22,2,FALSE),0)*('EV Scenarios'!B$2-'EV Scenarios'!B$3)</f>
        <v>8.4344496150924875E-3</v>
      </c>
      <c r="C30" s="5">
        <f>'Pc, Winter, S1'!C30*Main!$B$4+_xlfn.IFNA(VLOOKUP($A30,'EV Distribution'!$A$2:$B$22,2,FALSE),0)*('EV Scenarios'!C$2-'EV Scenarios'!C$3)</f>
        <v>8.6189026648402466E-3</v>
      </c>
      <c r="D30" s="5">
        <f>'Pc, Winter, S1'!D30*Main!$B$4+_xlfn.IFNA(VLOOKUP($A30,'EV Distribution'!$A$2:$B$22,2,FALSE),0)*('EV Scenarios'!D$2-'EV Scenarios'!D$3)</f>
        <v>8.2321870571468603E-3</v>
      </c>
      <c r="E30" s="5">
        <f>'Pc, Winter, S1'!E30*Main!$B$4+_xlfn.IFNA(VLOOKUP($A30,'EV Distribution'!$A$2:$B$22,2,FALSE),0)*('EV Scenarios'!E$2-'EV Scenarios'!E$3)</f>
        <v>8.6764555750140134E-3</v>
      </c>
      <c r="F30" s="5">
        <f>'Pc, Winter, S1'!F30*Main!$B$4+_xlfn.IFNA(VLOOKUP($A30,'EV Distribution'!$A$2:$B$22,2,FALSE),0)*('EV Scenarios'!F$2-'EV Scenarios'!F$3)</f>
        <v>8.5138966032090799E-3</v>
      </c>
      <c r="G30" s="5">
        <f>'Pc, Winter, S1'!G30*Main!$B$4+_xlfn.IFNA(VLOOKUP($A30,'EV Distribution'!$A$2:$B$22,2,FALSE),0)*('EV Scenarios'!G$2-'EV Scenarios'!G$3)</f>
        <v>8.2788170907090817E-3</v>
      </c>
      <c r="H30" s="5">
        <f>'Pc, Winter, S1'!H30*Main!$B$4+_xlfn.IFNA(VLOOKUP($A30,'EV Distribution'!$A$2:$B$22,2,FALSE),0)*('EV Scenarios'!H$2-'EV Scenarios'!H$3)</f>
        <v>9.1573776208940597E-3</v>
      </c>
      <c r="I30" s="5">
        <f>'Pc, Winter, S1'!I30*Main!$B$4+_xlfn.IFNA(VLOOKUP($A30,'EV Distribution'!$A$2:$B$22,2,FALSE),0)*('EV Scenarios'!I$2-'EV Scenarios'!I$3)</f>
        <v>1.0443381078363231E-2</v>
      </c>
      <c r="J30" s="5">
        <f>'Pc, Winter, S1'!J30*Main!$B$4+_xlfn.IFNA(VLOOKUP($A30,'EV Distribution'!$A$2:$B$22,2,FALSE),0)*('EV Scenarios'!J$2-'EV Scenarios'!J$3)</f>
        <v>1.0543540791718049E-2</v>
      </c>
      <c r="K30" s="5">
        <f>'Pc, Winter, S1'!K30*Main!$B$4+_xlfn.IFNA(VLOOKUP($A30,'EV Distribution'!$A$2:$B$22,2,FALSE),0)*('EV Scenarios'!K$2-'EV Scenarios'!K$3)</f>
        <v>9.7829386046384553E-3</v>
      </c>
      <c r="L30" s="5">
        <f>'Pc, Winter, S1'!L30*Main!$B$4+_xlfn.IFNA(VLOOKUP($A30,'EV Distribution'!$A$2:$B$22,2,FALSE),0)*('EV Scenarios'!L$2-'EV Scenarios'!L$3)</f>
        <v>8.2529105890274661E-3</v>
      </c>
      <c r="M30" s="5">
        <f>'Pc, Winter, S1'!M30*Main!$B$4+_xlfn.IFNA(VLOOKUP($A30,'EV Distribution'!$A$2:$B$22,2,FALSE),0)*('EV Scenarios'!M$2-'EV Scenarios'!M$3)</f>
        <v>8.192054274971973E-3</v>
      </c>
      <c r="N30" s="5">
        <f>'Pc, Winter, S1'!N30*Main!$B$4+_xlfn.IFNA(VLOOKUP($A30,'EV Distribution'!$A$2:$B$22,2,FALSE),0)*('EV Scenarios'!N$2-'EV Scenarios'!N$3)</f>
        <v>7.5749425417600894E-3</v>
      </c>
      <c r="O30" s="5">
        <f>'Pc, Winter, S1'!O30*Main!$B$4+_xlfn.IFNA(VLOOKUP($A30,'EV Distribution'!$A$2:$B$22,2,FALSE),0)*('EV Scenarios'!O$2-'EV Scenarios'!O$3)</f>
        <v>7.3297179616311674E-3</v>
      </c>
      <c r="P30" s="5">
        <f>'Pc, Winter, S1'!P30*Main!$B$4+_xlfn.IFNA(VLOOKUP($A30,'EV Distribution'!$A$2:$B$22,2,FALSE),0)*('EV Scenarios'!P$2-'EV Scenarios'!P$3)</f>
        <v>7.3179011674607622E-3</v>
      </c>
      <c r="Q30" s="5">
        <f>'Pc, Winter, S1'!Q30*Main!$B$4+_xlfn.IFNA(VLOOKUP($A30,'EV Distribution'!$A$2:$B$22,2,FALSE),0)*('EV Scenarios'!Q$2-'EV Scenarios'!Q$3)</f>
        <v>7.6147551457399106E-3</v>
      </c>
      <c r="R30" s="5">
        <f>'Pc, Winter, S1'!R30*Main!$B$4+_xlfn.IFNA(VLOOKUP($A30,'EV Distribution'!$A$2:$B$22,2,FALSE),0)*('EV Scenarios'!R$2-'EV Scenarios'!R$3)</f>
        <v>8.4199198330997746E-3</v>
      </c>
      <c r="S30" s="5">
        <f>'Pc, Winter, S1'!S30*Main!$B$4+_xlfn.IFNA(VLOOKUP($A30,'EV Distribution'!$A$2:$B$22,2,FALSE),0)*('EV Scenarios'!S$2-'EV Scenarios'!S$3)</f>
        <v>8.4660098397141264E-3</v>
      </c>
      <c r="T30" s="5">
        <f>'Pc, Winter, S1'!T30*Main!$B$4+_xlfn.IFNA(VLOOKUP($A30,'EV Distribution'!$A$2:$B$22,2,FALSE),0)*('EV Scenarios'!T$2-'EV Scenarios'!T$3)</f>
        <v>8.0902258867853148E-3</v>
      </c>
      <c r="U30" s="5">
        <f>'Pc, Winter, S1'!U30*Main!$B$4+_xlfn.IFNA(VLOOKUP($A30,'EV Distribution'!$A$2:$B$22,2,FALSE),0)*('EV Scenarios'!U$2-'EV Scenarios'!U$3)</f>
        <v>9.5416535841928267E-3</v>
      </c>
      <c r="V30" s="5">
        <f>'Pc, Winter, S1'!V30*Main!$B$4+_xlfn.IFNA(VLOOKUP($A30,'EV Distribution'!$A$2:$B$22,2,FALSE),0)*('EV Scenarios'!V$2-'EV Scenarios'!V$3)</f>
        <v>9.764329189489912E-3</v>
      </c>
      <c r="W30" s="5">
        <f>'Pc, Winter, S1'!W30*Main!$B$4+_xlfn.IFNA(VLOOKUP($A30,'EV Distribution'!$A$2:$B$22,2,FALSE),0)*('EV Scenarios'!W$2-'EV Scenarios'!W$3)</f>
        <v>9.3381713297085219E-3</v>
      </c>
      <c r="X30" s="5">
        <f>'Pc, Winter, S1'!X30*Main!$B$4+_xlfn.IFNA(VLOOKUP($A30,'EV Distribution'!$A$2:$B$22,2,FALSE),0)*('EV Scenarios'!X$2-'EV Scenarios'!X$3)</f>
        <v>9.4929936969871086E-3</v>
      </c>
      <c r="Y30" s="5">
        <f>'Pc, Winter, S1'!Y30*Main!$B$4+_xlfn.IFNA(VLOOKUP($A30,'EV Distribution'!$A$2:$B$22,2,FALSE),0)*('EV Scenarios'!Y$2-'EV Scenarios'!Y$3)</f>
        <v>9.6202084857763444E-3</v>
      </c>
    </row>
    <row r="31" spans="1:25" x14ac:dyDescent="0.3">
      <c r="A31">
        <v>42</v>
      </c>
      <c r="B31" s="5">
        <f>'Pc, Winter, S1'!B31*Main!$B$4+_xlfn.IFNA(VLOOKUP($A31,'EV Distribution'!$A$2:$B$22,2,FALSE),0)*('EV Scenarios'!B$2-'EV Scenarios'!B$3)</f>
        <v>4.8492685829596414E-4</v>
      </c>
      <c r="C31" s="5">
        <f>'Pc, Winter, S1'!C31*Main!$B$4+_xlfn.IFNA(VLOOKUP($A31,'EV Distribution'!$A$2:$B$22,2,FALSE),0)*('EV Scenarios'!C$2-'EV Scenarios'!C$3)</f>
        <v>3.8169601206558291E-4</v>
      </c>
      <c r="D31" s="5">
        <f>'Pc, Winter, S1'!D31*Main!$B$4+_xlfn.IFNA(VLOOKUP($A31,'EV Distribution'!$A$2:$B$22,2,FALSE),0)*('EV Scenarios'!D$2-'EV Scenarios'!D$3)</f>
        <v>2.1067578035313903E-4</v>
      </c>
      <c r="E31" s="5">
        <f>'Pc, Winter, S1'!E31*Main!$B$4+_xlfn.IFNA(VLOOKUP($A31,'EV Distribution'!$A$2:$B$22,2,FALSE),0)*('EV Scenarios'!E$2-'EV Scenarios'!E$3)</f>
        <v>3.0775290794562781E-4</v>
      </c>
      <c r="F31" s="5">
        <f>'Pc, Winter, S1'!F31*Main!$B$4+_xlfn.IFNA(VLOOKUP($A31,'EV Distribution'!$A$2:$B$22,2,FALSE),0)*('EV Scenarios'!F$2-'EV Scenarios'!F$3)</f>
        <v>3.9575593848094174E-4</v>
      </c>
      <c r="G31" s="5">
        <f>'Pc, Winter, S1'!G31*Main!$B$4+_xlfn.IFNA(VLOOKUP($A31,'EV Distribution'!$A$2:$B$22,2,FALSE),0)*('EV Scenarios'!G$2-'EV Scenarios'!G$3)</f>
        <v>2.1715055679652462E-4</v>
      </c>
      <c r="H31" s="5">
        <f>'Pc, Winter, S1'!H31*Main!$B$4+_xlfn.IFNA(VLOOKUP($A31,'EV Distribution'!$A$2:$B$22,2,FALSE),0)*('EV Scenarios'!H$2-'EV Scenarios'!H$3)</f>
        <v>3.1943169303531394E-4</v>
      </c>
      <c r="I31" s="5">
        <f>'Pc, Winter, S1'!I31*Main!$B$4+_xlfn.IFNA(VLOOKUP($A31,'EV Distribution'!$A$2:$B$22,2,FALSE),0)*('EV Scenarios'!I$2-'EV Scenarios'!I$3)</f>
        <v>8.0685953508968615E-4</v>
      </c>
      <c r="J31" s="5">
        <f>'Pc, Winter, S1'!J31*Main!$B$4+_xlfn.IFNA(VLOOKUP($A31,'EV Distribution'!$A$2:$B$22,2,FALSE),0)*('EV Scenarios'!J$2-'EV Scenarios'!J$3)</f>
        <v>3.076930782805493E-3</v>
      </c>
      <c r="K31" s="5">
        <f>'Pc, Winter, S1'!K31*Main!$B$4+_xlfn.IFNA(VLOOKUP($A31,'EV Distribution'!$A$2:$B$22,2,FALSE),0)*('EV Scenarios'!K$2-'EV Scenarios'!K$3)</f>
        <v>7.0560145040078478E-3</v>
      </c>
      <c r="L31" s="5">
        <f>'Pc, Winter, S1'!L31*Main!$B$4+_xlfn.IFNA(VLOOKUP($A31,'EV Distribution'!$A$2:$B$22,2,FALSE),0)*('EV Scenarios'!L$2-'EV Scenarios'!L$3)</f>
        <v>8.094068509809418E-3</v>
      </c>
      <c r="M31" s="5">
        <f>'Pc, Winter, S1'!M31*Main!$B$4+_xlfn.IFNA(VLOOKUP($A31,'EV Distribution'!$A$2:$B$22,2,FALSE),0)*('EV Scenarios'!M$2-'EV Scenarios'!M$3)</f>
        <v>8.4874467715526907E-3</v>
      </c>
      <c r="N31" s="5">
        <f>'Pc, Winter, S1'!N31*Main!$B$4+_xlfn.IFNA(VLOOKUP($A31,'EV Distribution'!$A$2:$B$22,2,FALSE),0)*('EV Scenarios'!N$2-'EV Scenarios'!N$3)</f>
        <v>3.802850056446188E-3</v>
      </c>
      <c r="O31" s="5">
        <f>'Pc, Winter, S1'!O31*Main!$B$4+_xlfn.IFNA(VLOOKUP($A31,'EV Distribution'!$A$2:$B$22,2,FALSE),0)*('EV Scenarios'!O$2-'EV Scenarios'!O$3)</f>
        <v>1.7342660529147983E-3</v>
      </c>
      <c r="P31" s="5">
        <f>'Pc, Winter, S1'!P31*Main!$B$4+_xlfn.IFNA(VLOOKUP($A31,'EV Distribution'!$A$2:$B$22,2,FALSE),0)*('EV Scenarios'!P$2-'EV Scenarios'!P$3)</f>
        <v>5.14648155E-3</v>
      </c>
      <c r="Q31" s="5">
        <f>'Pc, Winter, S1'!Q31*Main!$B$4+_xlfn.IFNA(VLOOKUP($A31,'EV Distribution'!$A$2:$B$22,2,FALSE),0)*('EV Scenarios'!Q$2-'EV Scenarios'!Q$3)</f>
        <v>5.6362785419562765E-3</v>
      </c>
      <c r="R31" s="5">
        <f>'Pc, Winter, S1'!R31*Main!$B$4+_xlfn.IFNA(VLOOKUP($A31,'EV Distribution'!$A$2:$B$22,2,FALSE),0)*('EV Scenarios'!R$2-'EV Scenarios'!R$3)</f>
        <v>4.5848065637892369E-3</v>
      </c>
      <c r="S31" s="5">
        <f>'Pc, Winter, S1'!S31*Main!$B$4+_xlfn.IFNA(VLOOKUP($A31,'EV Distribution'!$A$2:$B$22,2,FALSE),0)*('EV Scenarios'!S$2-'EV Scenarios'!S$3)</f>
        <v>2.6905507195627808E-3</v>
      </c>
      <c r="T31" s="5">
        <f>'Pc, Winter, S1'!T31*Main!$B$4+_xlfn.IFNA(VLOOKUP($A31,'EV Distribution'!$A$2:$B$22,2,FALSE),0)*('EV Scenarios'!T$2-'EV Scenarios'!T$3)</f>
        <v>8.7775013971412574E-5</v>
      </c>
      <c r="U31" s="5">
        <f>'Pc, Winter, S1'!U31*Main!$B$4+_xlfn.IFNA(VLOOKUP($A31,'EV Distribution'!$A$2:$B$22,2,FALSE),0)*('EV Scenarios'!U$2-'EV Scenarios'!U$3)</f>
        <v>1.6957487022141253E-4</v>
      </c>
      <c r="V31" s="5">
        <f>'Pc, Winter, S1'!V31*Main!$B$4+_xlfn.IFNA(VLOOKUP($A31,'EV Distribution'!$A$2:$B$22,2,FALSE),0)*('EV Scenarios'!V$2-'EV Scenarios'!V$3)</f>
        <v>2.6299590605381165E-4</v>
      </c>
      <c r="W31" s="5">
        <f>'Pc, Winter, S1'!W31*Main!$B$4+_xlfn.IFNA(VLOOKUP($A31,'EV Distribution'!$A$2:$B$22,2,FALSE),0)*('EV Scenarios'!W$2-'EV Scenarios'!W$3)</f>
        <v>2.8595199690302693E-4</v>
      </c>
      <c r="X31" s="5">
        <f>'Pc, Winter, S1'!X31*Main!$B$4+_xlfn.IFNA(VLOOKUP($A31,'EV Distribution'!$A$2:$B$22,2,FALSE),0)*('EV Scenarios'!X$2-'EV Scenarios'!X$3)</f>
        <v>3.6569893217488799E-5</v>
      </c>
      <c r="Y31" s="5">
        <f>'Pc, Winter, S1'!Y31*Main!$B$4+_xlfn.IFNA(VLOOKUP($A31,'EV Distribution'!$A$2:$B$22,2,FALSE),0)*('EV Scenarios'!Y$2-'EV Scenarios'!Y$3)</f>
        <v>3.0489474850056058E-4</v>
      </c>
    </row>
    <row r="32" spans="1:25" x14ac:dyDescent="0.3">
      <c r="A32">
        <v>43</v>
      </c>
      <c r="B32" s="5">
        <f>'Pc, Winter, S1'!B32*Main!$B$4+_xlfn.IFNA(VLOOKUP($A32,'EV Distribution'!$A$2:$B$22,2,FALSE),0)*('EV Scenarios'!B$2-'EV Scenarios'!B$3)</f>
        <v>1.2361242560860427E-2</v>
      </c>
      <c r="C32" s="5">
        <f>'Pc, Winter, S1'!C32*Main!$B$4+_xlfn.IFNA(VLOOKUP($A32,'EV Distribution'!$A$2:$B$22,2,FALSE),0)*('EV Scenarios'!C$2-'EV Scenarios'!C$3)</f>
        <v>1.2216751810426009E-2</v>
      </c>
      <c r="D32" s="5">
        <f>'Pc, Winter, S1'!D32*Main!$B$4+_xlfn.IFNA(VLOOKUP($A32,'EV Distribution'!$A$2:$B$22,2,FALSE),0)*('EV Scenarios'!D$2-'EV Scenarios'!D$3)</f>
        <v>1.2465912252284191E-2</v>
      </c>
      <c r="E32" s="5">
        <f>'Pc, Winter, S1'!E32*Main!$B$4+_xlfn.IFNA(VLOOKUP($A32,'EV Distribution'!$A$2:$B$22,2,FALSE),0)*('EV Scenarios'!E$2-'EV Scenarios'!E$3)</f>
        <v>1.2654882550350339E-2</v>
      </c>
      <c r="F32" s="5">
        <f>'Pc, Winter, S1'!F32*Main!$B$4+_xlfn.IFNA(VLOOKUP($A32,'EV Distribution'!$A$2:$B$22,2,FALSE),0)*('EV Scenarios'!F$2-'EV Scenarios'!F$3)</f>
        <v>1.1326925481221974E-2</v>
      </c>
      <c r="G32" s="5">
        <f>'Pc, Winter, S1'!G32*Main!$B$4+_xlfn.IFNA(VLOOKUP($A32,'EV Distribution'!$A$2:$B$22,2,FALSE),0)*('EV Scenarios'!G$2-'EV Scenarios'!G$3)</f>
        <v>1.1244156294282513E-2</v>
      </c>
      <c r="H32" s="5">
        <f>'Pc, Winter, S1'!H32*Main!$B$4+_xlfn.IFNA(VLOOKUP($A32,'EV Distribution'!$A$2:$B$22,2,FALSE),0)*('EV Scenarios'!H$2-'EV Scenarios'!H$3)</f>
        <v>1.0926479226583519E-2</v>
      </c>
      <c r="I32" s="5">
        <f>'Pc, Winter, S1'!I32*Main!$B$4+_xlfn.IFNA(VLOOKUP($A32,'EV Distribution'!$A$2:$B$22,2,FALSE),0)*('EV Scenarios'!I$2-'EV Scenarios'!I$3)</f>
        <v>1.1153857498486547E-2</v>
      </c>
      <c r="J32" s="5">
        <f>'Pc, Winter, S1'!J32*Main!$B$4+_xlfn.IFNA(VLOOKUP($A32,'EV Distribution'!$A$2:$B$22,2,FALSE),0)*('EV Scenarios'!J$2-'EV Scenarios'!J$3)</f>
        <v>1.1419347620683857E-2</v>
      </c>
      <c r="K32" s="5">
        <f>'Pc, Winter, S1'!K32*Main!$B$4+_xlfn.IFNA(VLOOKUP($A32,'EV Distribution'!$A$2:$B$22,2,FALSE),0)*('EV Scenarios'!K$2-'EV Scenarios'!K$3)</f>
        <v>1.1205017274425451E-2</v>
      </c>
      <c r="L32" s="5">
        <f>'Pc, Winter, S1'!L32*Main!$B$4+_xlfn.IFNA(VLOOKUP($A32,'EV Distribution'!$A$2:$B$22,2,FALSE),0)*('EV Scenarios'!L$2-'EV Scenarios'!L$3)</f>
        <v>1.2330884117446747E-2</v>
      </c>
      <c r="M32" s="5">
        <f>'Pc, Winter, S1'!M32*Main!$B$4+_xlfn.IFNA(VLOOKUP($A32,'EV Distribution'!$A$2:$B$22,2,FALSE),0)*('EV Scenarios'!M$2-'EV Scenarios'!M$3)</f>
        <v>1.215134959788397E-2</v>
      </c>
      <c r="N32" s="5">
        <f>'Pc, Winter, S1'!N32*Main!$B$4+_xlfn.IFNA(VLOOKUP($A32,'EV Distribution'!$A$2:$B$22,2,FALSE),0)*('EV Scenarios'!N$2-'EV Scenarios'!N$3)</f>
        <v>1.2336604816437781E-2</v>
      </c>
      <c r="O32" s="5">
        <f>'Pc, Winter, S1'!O32*Main!$B$4+_xlfn.IFNA(VLOOKUP($A32,'EV Distribution'!$A$2:$B$22,2,FALSE),0)*('EV Scenarios'!O$2-'EV Scenarios'!O$3)</f>
        <v>1.2444943039826233E-2</v>
      </c>
      <c r="P32" s="5">
        <f>'Pc, Winter, S1'!P32*Main!$B$4+_xlfn.IFNA(VLOOKUP($A32,'EV Distribution'!$A$2:$B$22,2,FALSE),0)*('EV Scenarios'!P$2-'EV Scenarios'!P$3)</f>
        <v>1.2394992620515695E-2</v>
      </c>
      <c r="Q32" s="5">
        <f>'Pc, Winter, S1'!Q32*Main!$B$4+_xlfn.IFNA(VLOOKUP($A32,'EV Distribution'!$A$2:$B$22,2,FALSE),0)*('EV Scenarios'!Q$2-'EV Scenarios'!Q$3)</f>
        <v>1.2167651328153027E-2</v>
      </c>
      <c r="R32" s="5">
        <f>'Pc, Winter, S1'!R32*Main!$B$4+_xlfn.IFNA(VLOOKUP($A32,'EV Distribution'!$A$2:$B$22,2,FALSE),0)*('EV Scenarios'!R$2-'EV Scenarios'!R$3)</f>
        <v>1.2043330493567823E-2</v>
      </c>
      <c r="S32" s="5">
        <f>'Pc, Winter, S1'!S32*Main!$B$4+_xlfn.IFNA(VLOOKUP($A32,'EV Distribution'!$A$2:$B$22,2,FALSE),0)*('EV Scenarios'!S$2-'EV Scenarios'!S$3)</f>
        <v>1.0687013150742714E-2</v>
      </c>
      <c r="T32" s="5">
        <f>'Pc, Winter, S1'!T32*Main!$B$4+_xlfn.IFNA(VLOOKUP($A32,'EV Distribution'!$A$2:$B$22,2,FALSE),0)*('EV Scenarios'!T$2-'EV Scenarios'!T$3)</f>
        <v>1.12634247889574E-2</v>
      </c>
      <c r="U32" s="5">
        <f>'Pc, Winter, S1'!U32*Main!$B$4+_xlfn.IFNA(VLOOKUP($A32,'EV Distribution'!$A$2:$B$22,2,FALSE),0)*('EV Scenarios'!U$2-'EV Scenarios'!U$3)</f>
        <v>1.124327840717489E-2</v>
      </c>
      <c r="V32" s="5">
        <f>'Pc, Winter, S1'!V32*Main!$B$4+_xlfn.IFNA(VLOOKUP($A32,'EV Distribution'!$A$2:$B$22,2,FALSE),0)*('EV Scenarios'!V$2-'EV Scenarios'!V$3)</f>
        <v>1.006332528842489E-2</v>
      </c>
      <c r="W32" s="5">
        <f>'Pc, Winter, S1'!W32*Main!$B$4+_xlfn.IFNA(VLOOKUP($A32,'EV Distribution'!$A$2:$B$22,2,FALSE),0)*('EV Scenarios'!W$2-'EV Scenarios'!W$3)</f>
        <v>9.0292580001961904E-3</v>
      </c>
      <c r="X32" s="5">
        <f>'Pc, Winter, S1'!X32*Main!$B$4+_xlfn.IFNA(VLOOKUP($A32,'EV Distribution'!$A$2:$B$22,2,FALSE),0)*('EV Scenarios'!X$2-'EV Scenarios'!X$3)</f>
        <v>8.9672414081838573E-3</v>
      </c>
      <c r="Y32" s="5">
        <f>'Pc, Winter, S1'!Y32*Main!$B$4+_xlfn.IFNA(VLOOKUP($A32,'EV Distribution'!$A$2:$B$22,2,FALSE),0)*('EV Scenarios'!Y$2-'EV Scenarios'!Y$3)</f>
        <v>8.6995239328755605E-3</v>
      </c>
    </row>
    <row r="33" spans="1:25" x14ac:dyDescent="0.3">
      <c r="A33">
        <v>44</v>
      </c>
      <c r="B33" s="5">
        <f>'Pc, Winter, S1'!B33*Main!$B$4+_xlfn.IFNA(VLOOKUP($A33,'EV Distribution'!$A$2:$B$22,2,FALSE),0)*('EV Scenarios'!B$2-'EV Scenarios'!B$3)</f>
        <v>2.0261340223234306E-3</v>
      </c>
      <c r="C33" s="5">
        <f>'Pc, Winter, S1'!C33*Main!$B$4+_xlfn.IFNA(VLOOKUP($A33,'EV Distribution'!$A$2:$B$22,2,FALSE),0)*('EV Scenarios'!C$2-'EV Scenarios'!C$3)</f>
        <v>2.2107406269198434E-3</v>
      </c>
      <c r="D33" s="5">
        <f>'Pc, Winter, S1'!D33*Main!$B$4+_xlfn.IFNA(VLOOKUP($A33,'EV Distribution'!$A$2:$B$22,2,FALSE),0)*('EV Scenarios'!D$2-'EV Scenarios'!D$3)</f>
        <v>2.2514311718609867E-3</v>
      </c>
      <c r="E33" s="5">
        <f>'Pc, Winter, S1'!E33*Main!$B$4+_xlfn.IFNA(VLOOKUP($A33,'EV Distribution'!$A$2:$B$22,2,FALSE),0)*('EV Scenarios'!E$2-'EV Scenarios'!E$3)</f>
        <v>2.0513437827914798E-3</v>
      </c>
      <c r="F33" s="5">
        <f>'Pc, Winter, S1'!F33*Main!$B$4+_xlfn.IFNA(VLOOKUP($A33,'EV Distribution'!$A$2:$B$22,2,FALSE),0)*('EV Scenarios'!F$2-'EV Scenarios'!F$3)</f>
        <v>1.9984806143357628E-3</v>
      </c>
      <c r="G33" s="5">
        <f>'Pc, Winter, S1'!G33*Main!$B$4+_xlfn.IFNA(VLOOKUP($A33,'EV Distribution'!$A$2:$B$22,2,FALSE),0)*('EV Scenarios'!G$2-'EV Scenarios'!G$3)</f>
        <v>2.5939244371917039E-3</v>
      </c>
      <c r="H33" s="5">
        <f>'Pc, Winter, S1'!H33*Main!$B$4+_xlfn.IFNA(VLOOKUP($A33,'EV Distribution'!$A$2:$B$22,2,FALSE),0)*('EV Scenarios'!H$2-'EV Scenarios'!H$3)</f>
        <v>2.3801774342068387E-3</v>
      </c>
      <c r="I33" s="5">
        <f>'Pc, Winter, S1'!I33*Main!$B$4+_xlfn.IFNA(VLOOKUP($A33,'EV Distribution'!$A$2:$B$22,2,FALSE),0)*('EV Scenarios'!I$2-'EV Scenarios'!I$3)</f>
        <v>2.7197265357343046E-3</v>
      </c>
      <c r="J33" s="5">
        <f>'Pc, Winter, S1'!J33*Main!$B$4+_xlfn.IFNA(VLOOKUP($A33,'EV Distribution'!$A$2:$B$22,2,FALSE),0)*('EV Scenarios'!J$2-'EV Scenarios'!J$3)</f>
        <v>4.4812164056754486E-3</v>
      </c>
      <c r="K33" s="5">
        <f>'Pc, Winter, S1'!K33*Main!$B$4+_xlfn.IFNA(VLOOKUP($A33,'EV Distribution'!$A$2:$B$22,2,FALSE),0)*('EV Scenarios'!K$2-'EV Scenarios'!K$3)</f>
        <v>8.3943956926849778E-3</v>
      </c>
      <c r="L33" s="5">
        <f>'Pc, Winter, S1'!L33*Main!$B$4+_xlfn.IFNA(VLOOKUP($A33,'EV Distribution'!$A$2:$B$22,2,FALSE),0)*('EV Scenarios'!L$2-'EV Scenarios'!L$3)</f>
        <v>9.3839266176289245E-3</v>
      </c>
      <c r="M33" s="5">
        <f>'Pc, Winter, S1'!M33*Main!$B$4+_xlfn.IFNA(VLOOKUP($A33,'EV Distribution'!$A$2:$B$22,2,FALSE),0)*('EV Scenarios'!M$2-'EV Scenarios'!M$3)</f>
        <v>1.0686605550042041E-2</v>
      </c>
      <c r="N33" s="5">
        <f>'Pc, Winter, S1'!N33*Main!$B$4+_xlfn.IFNA(VLOOKUP($A33,'EV Distribution'!$A$2:$B$22,2,FALSE),0)*('EV Scenarios'!N$2-'EV Scenarios'!N$3)</f>
        <v>1.1129072123122198E-2</v>
      </c>
      <c r="O33" s="5">
        <f>'Pc, Winter, S1'!O33*Main!$B$4+_xlfn.IFNA(VLOOKUP($A33,'EV Distribution'!$A$2:$B$22,2,FALSE),0)*('EV Scenarios'!O$2-'EV Scenarios'!O$3)</f>
        <v>1.1180851198654709E-2</v>
      </c>
      <c r="P33" s="5">
        <f>'Pc, Winter, S1'!P33*Main!$B$4+_xlfn.IFNA(VLOOKUP($A33,'EV Distribution'!$A$2:$B$22,2,FALSE),0)*('EV Scenarios'!P$2-'EV Scenarios'!P$3)</f>
        <v>1.1686914054316143E-2</v>
      </c>
      <c r="Q33" s="5">
        <f>'Pc, Winter, S1'!Q33*Main!$B$4+_xlfn.IFNA(VLOOKUP($A33,'EV Distribution'!$A$2:$B$22,2,FALSE),0)*('EV Scenarios'!Q$2-'EV Scenarios'!Q$3)</f>
        <v>1.1581717332637333E-2</v>
      </c>
      <c r="R33" s="5">
        <f>'Pc, Winter, S1'!R33*Main!$B$4+_xlfn.IFNA(VLOOKUP($A33,'EV Distribution'!$A$2:$B$22,2,FALSE),0)*('EV Scenarios'!R$2-'EV Scenarios'!R$3)</f>
        <v>1.051776039744955E-2</v>
      </c>
      <c r="S33" s="5">
        <f>'Pc, Winter, S1'!S33*Main!$B$4+_xlfn.IFNA(VLOOKUP($A33,'EV Distribution'!$A$2:$B$22,2,FALSE),0)*('EV Scenarios'!S$2-'EV Scenarios'!S$3)</f>
        <v>1.0326312667642938E-2</v>
      </c>
      <c r="T33" s="5">
        <f>'Pc, Winter, S1'!T33*Main!$B$4+_xlfn.IFNA(VLOOKUP($A33,'EV Distribution'!$A$2:$B$22,2,FALSE),0)*('EV Scenarios'!T$2-'EV Scenarios'!T$3)</f>
        <v>1.0035991412387892E-2</v>
      </c>
      <c r="U33" s="5">
        <f>'Pc, Winter, S1'!U33*Main!$B$4+_xlfn.IFNA(VLOOKUP($A33,'EV Distribution'!$A$2:$B$22,2,FALSE),0)*('EV Scenarios'!U$2-'EV Scenarios'!U$3)</f>
        <v>9.9217925242432725E-3</v>
      </c>
      <c r="V33" s="5">
        <f>'Pc, Winter, S1'!V33*Main!$B$4+_xlfn.IFNA(VLOOKUP($A33,'EV Distribution'!$A$2:$B$22,2,FALSE),0)*('EV Scenarios'!V$2-'EV Scenarios'!V$3)</f>
        <v>8.8887984145880044E-3</v>
      </c>
      <c r="W33" s="5">
        <f>'Pc, Winter, S1'!W33*Main!$B$4+_xlfn.IFNA(VLOOKUP($A33,'EV Distribution'!$A$2:$B$22,2,FALSE),0)*('EV Scenarios'!W$2-'EV Scenarios'!W$3)</f>
        <v>8.0743216147701798E-3</v>
      </c>
      <c r="X33" s="5">
        <f>'Pc, Winter, S1'!X33*Main!$B$4+_xlfn.IFNA(VLOOKUP($A33,'EV Distribution'!$A$2:$B$22,2,FALSE),0)*('EV Scenarios'!X$2-'EV Scenarios'!X$3)</f>
        <v>6.9697714482763453E-3</v>
      </c>
      <c r="Y33" s="5">
        <f>'Pc, Winter, S1'!Y33*Main!$B$4+_xlfn.IFNA(VLOOKUP($A33,'EV Distribution'!$A$2:$B$22,2,FALSE),0)*('EV Scenarios'!Y$2-'EV Scenarios'!Y$3)</f>
        <v>6.9428447421104253E-3</v>
      </c>
    </row>
    <row r="34" spans="1:25" x14ac:dyDescent="0.3">
      <c r="A34">
        <v>46</v>
      </c>
      <c r="B34" s="5">
        <f>'Pc, Winter, S1'!B34*Main!$B$4+_xlfn.IFNA(VLOOKUP($A34,'EV Distribution'!$A$2:$B$22,2,FALSE),0)*('EV Scenarios'!B$2-'EV Scenarios'!B$3)</f>
        <v>6.3231124878783632E-3</v>
      </c>
      <c r="C34" s="5">
        <f>'Pc, Winter, S1'!C34*Main!$B$4+_xlfn.IFNA(VLOOKUP($A34,'EV Distribution'!$A$2:$B$22,2,FALSE),0)*('EV Scenarios'!C$2-'EV Scenarios'!C$3)</f>
        <v>6.4209281651065016E-3</v>
      </c>
      <c r="D34" s="5">
        <f>'Pc, Winter, S1'!D34*Main!$B$4+_xlfn.IFNA(VLOOKUP($A34,'EV Distribution'!$A$2:$B$22,2,FALSE),0)*('EV Scenarios'!D$2-'EV Scenarios'!D$3)</f>
        <v>6.4425398342488798E-3</v>
      </c>
      <c r="E34" s="5">
        <f>'Pc, Winter, S1'!E34*Main!$B$4+_xlfn.IFNA(VLOOKUP($A34,'EV Distribution'!$A$2:$B$22,2,FALSE),0)*('EV Scenarios'!E$2-'EV Scenarios'!E$3)</f>
        <v>6.3710893486126673E-3</v>
      </c>
      <c r="F34" s="5">
        <f>'Pc, Winter, S1'!F34*Main!$B$4+_xlfn.IFNA(VLOOKUP($A34,'EV Distribution'!$A$2:$B$22,2,FALSE),0)*('EV Scenarios'!F$2-'EV Scenarios'!F$3)</f>
        <v>6.3962347898122197E-3</v>
      </c>
      <c r="G34" s="5">
        <f>'Pc, Winter, S1'!G34*Main!$B$4+_xlfn.IFNA(VLOOKUP($A34,'EV Distribution'!$A$2:$B$22,2,FALSE),0)*('EV Scenarios'!G$2-'EV Scenarios'!G$3)</f>
        <v>6.4180898597253361E-3</v>
      </c>
      <c r="H34" s="5">
        <f>'Pc, Winter, S1'!H34*Main!$B$4+_xlfn.IFNA(VLOOKUP($A34,'EV Distribution'!$A$2:$B$22,2,FALSE),0)*('EV Scenarios'!H$2-'EV Scenarios'!H$3)</f>
        <v>6.7096378484024673E-3</v>
      </c>
      <c r="I34" s="5">
        <f>'Pc, Winter, S1'!I34*Main!$B$4+_xlfn.IFNA(VLOOKUP($A34,'EV Distribution'!$A$2:$B$22,2,FALSE),0)*('EV Scenarios'!I$2-'EV Scenarios'!I$3)</f>
        <v>6.919516288831278E-3</v>
      </c>
      <c r="J34" s="5">
        <f>'Pc, Winter, S1'!J34*Main!$B$4+_xlfn.IFNA(VLOOKUP($A34,'EV Distribution'!$A$2:$B$22,2,FALSE),0)*('EV Scenarios'!J$2-'EV Scenarios'!J$3)</f>
        <v>7.919610293820066E-3</v>
      </c>
      <c r="K34" s="5">
        <f>'Pc, Winter, S1'!K34*Main!$B$4+_xlfn.IFNA(VLOOKUP($A34,'EV Distribution'!$A$2:$B$22,2,FALSE),0)*('EV Scenarios'!K$2-'EV Scenarios'!K$3)</f>
        <v>8.3934411179091908E-3</v>
      </c>
      <c r="L34" s="5">
        <f>'Pc, Winter, S1'!L34*Main!$B$4+_xlfn.IFNA(VLOOKUP($A34,'EV Distribution'!$A$2:$B$22,2,FALSE),0)*('EV Scenarios'!L$2-'EV Scenarios'!L$3)</f>
        <v>8.3564221745936092E-3</v>
      </c>
      <c r="M34" s="5">
        <f>'Pc, Winter, S1'!M34*Main!$B$4+_xlfn.IFNA(VLOOKUP($A34,'EV Distribution'!$A$2:$B$22,2,FALSE),0)*('EV Scenarios'!M$2-'EV Scenarios'!M$3)</f>
        <v>8.3436859721132284E-3</v>
      </c>
      <c r="N34" s="5">
        <f>'Pc, Winter, S1'!N34*Main!$B$4+_xlfn.IFNA(VLOOKUP($A34,'EV Distribution'!$A$2:$B$22,2,FALSE),0)*('EV Scenarios'!N$2-'EV Scenarios'!N$3)</f>
        <v>8.3994787459220864E-3</v>
      </c>
      <c r="O34" s="5">
        <f>'Pc, Winter, S1'!O34*Main!$B$4+_xlfn.IFNA(VLOOKUP($A34,'EV Distribution'!$A$2:$B$22,2,FALSE),0)*('EV Scenarios'!O$2-'EV Scenarios'!O$3)</f>
        <v>8.4185638328475344E-3</v>
      </c>
      <c r="P34" s="5">
        <f>'Pc, Winter, S1'!P34*Main!$B$4+_xlfn.IFNA(VLOOKUP($A34,'EV Distribution'!$A$2:$B$22,2,FALSE),0)*('EV Scenarios'!P$2-'EV Scenarios'!P$3)</f>
        <v>8.8195560921945065E-3</v>
      </c>
      <c r="Q34" s="5">
        <f>'Pc, Winter, S1'!Q34*Main!$B$4+_xlfn.IFNA(VLOOKUP($A34,'EV Distribution'!$A$2:$B$22,2,FALSE),0)*('EV Scenarios'!Q$2-'EV Scenarios'!Q$3)</f>
        <v>8.6591191536154709E-3</v>
      </c>
      <c r="R34" s="5">
        <f>'Pc, Winter, S1'!R34*Main!$B$4+_xlfn.IFNA(VLOOKUP($A34,'EV Distribution'!$A$2:$B$22,2,FALSE),0)*('EV Scenarios'!R$2-'EV Scenarios'!R$3)</f>
        <v>8.3631397773682743E-3</v>
      </c>
      <c r="S34" s="5">
        <f>'Pc, Winter, S1'!S34*Main!$B$4+_xlfn.IFNA(VLOOKUP($A34,'EV Distribution'!$A$2:$B$22,2,FALSE),0)*('EV Scenarios'!S$2-'EV Scenarios'!S$3)</f>
        <v>8.3698117840106511E-3</v>
      </c>
      <c r="T34" s="5">
        <f>'Pc, Winter, S1'!T34*Main!$B$4+_xlfn.IFNA(VLOOKUP($A34,'EV Distribution'!$A$2:$B$22,2,FALSE),0)*('EV Scenarios'!T$2-'EV Scenarios'!T$3)</f>
        <v>8.3783645952074E-3</v>
      </c>
      <c r="U34" s="5">
        <f>'Pc, Winter, S1'!U34*Main!$B$4+_xlfn.IFNA(VLOOKUP($A34,'EV Distribution'!$A$2:$B$22,2,FALSE),0)*('EV Scenarios'!U$2-'EV Scenarios'!U$3)</f>
        <v>8.2989881374859863E-3</v>
      </c>
      <c r="V34" s="5">
        <f>'Pc, Winter, S1'!V34*Main!$B$4+_xlfn.IFNA(VLOOKUP($A34,'EV Distribution'!$A$2:$B$22,2,FALSE),0)*('EV Scenarios'!V$2-'EV Scenarios'!V$3)</f>
        <v>8.0612664727298215E-3</v>
      </c>
      <c r="W34" s="5">
        <f>'Pc, Winter, S1'!W34*Main!$B$4+_xlfn.IFNA(VLOOKUP($A34,'EV Distribution'!$A$2:$B$22,2,FALSE),0)*('EV Scenarios'!W$2-'EV Scenarios'!W$3)</f>
        <v>7.6142134852298206E-3</v>
      </c>
      <c r="X34" s="5">
        <f>'Pc, Winter, S1'!X34*Main!$B$4+_xlfn.IFNA(VLOOKUP($A34,'EV Distribution'!$A$2:$B$22,2,FALSE),0)*('EV Scenarios'!X$2-'EV Scenarios'!X$3)</f>
        <v>7.4102433700812785E-3</v>
      </c>
      <c r="Y34" s="5">
        <f>'Pc, Winter, S1'!Y34*Main!$B$4+_xlfn.IFNA(VLOOKUP($A34,'EV Distribution'!$A$2:$B$22,2,FALSE),0)*('EV Scenarios'!Y$2-'EV Scenarios'!Y$3)</f>
        <v>7.2524934977438345E-3</v>
      </c>
    </row>
    <row r="35" spans="1:25" x14ac:dyDescent="0.3">
      <c r="A35">
        <v>47</v>
      </c>
      <c r="B35" s="5">
        <f>'Pc, Winter, S1'!B35*Main!$B$4+_xlfn.IFNA(VLOOKUP($A35,'EV Distribution'!$A$2:$B$22,2,FALSE),0)*('EV Scenarios'!B$2-'EV Scenarios'!B$3)</f>
        <v>2.8877874025392377E-2</v>
      </c>
      <c r="C35" s="5">
        <f>'Pc, Winter, S1'!C35*Main!$B$4+_xlfn.IFNA(VLOOKUP($A35,'EV Distribution'!$A$2:$B$22,2,FALSE),0)*('EV Scenarios'!C$2-'EV Scenarios'!C$3)</f>
        <v>2.8687907505689465E-2</v>
      </c>
      <c r="D35" s="5">
        <f>'Pc, Winter, S1'!D35*Main!$B$4+_xlfn.IFNA(VLOOKUP($A35,'EV Distribution'!$A$2:$B$22,2,FALSE),0)*('EV Scenarios'!D$2-'EV Scenarios'!D$3)</f>
        <v>2.939414838619675E-2</v>
      </c>
      <c r="E35" s="5">
        <f>'Pc, Winter, S1'!E35*Main!$B$4+_xlfn.IFNA(VLOOKUP($A35,'EV Distribution'!$A$2:$B$22,2,FALSE),0)*('EV Scenarios'!E$2-'EV Scenarios'!E$3)</f>
        <v>2.8731019366816143E-2</v>
      </c>
      <c r="F35" s="5">
        <f>'Pc, Winter, S1'!F35*Main!$B$4+_xlfn.IFNA(VLOOKUP($A35,'EV Distribution'!$A$2:$B$22,2,FALSE),0)*('EV Scenarios'!F$2-'EV Scenarios'!F$3)</f>
        <v>2.9451526810383974E-2</v>
      </c>
      <c r="G35" s="5">
        <f>'Pc, Winter, S1'!G35*Main!$B$4+_xlfn.IFNA(VLOOKUP($A35,'EV Distribution'!$A$2:$B$22,2,FALSE),0)*('EV Scenarios'!G$2-'EV Scenarios'!G$3)</f>
        <v>2.9159251724957966E-2</v>
      </c>
      <c r="H35" s="5">
        <f>'Pc, Winter, S1'!H35*Main!$B$4+_xlfn.IFNA(VLOOKUP($A35,'EV Distribution'!$A$2:$B$22,2,FALSE),0)*('EV Scenarios'!H$2-'EV Scenarios'!H$3)</f>
        <v>2.9326180978335198E-2</v>
      </c>
      <c r="I35" s="5">
        <f>'Pc, Winter, S1'!I35*Main!$B$4+_xlfn.IFNA(VLOOKUP($A35,'EV Distribution'!$A$2:$B$22,2,FALSE),0)*('EV Scenarios'!I$2-'EV Scenarios'!I$3)</f>
        <v>2.5493414653251126E-2</v>
      </c>
      <c r="J35" s="5">
        <f>'Pc, Winter, S1'!J35*Main!$B$4+_xlfn.IFNA(VLOOKUP($A35,'EV Distribution'!$A$2:$B$22,2,FALSE),0)*('EV Scenarios'!J$2-'EV Scenarios'!J$3)</f>
        <v>2.2277179087668162E-2</v>
      </c>
      <c r="K35" s="5">
        <f>'Pc, Winter, S1'!K35*Main!$B$4+_xlfn.IFNA(VLOOKUP($A35,'EV Distribution'!$A$2:$B$22,2,FALSE),0)*('EV Scenarios'!K$2-'EV Scenarios'!K$3)</f>
        <v>1.9850777999915917E-2</v>
      </c>
      <c r="L35" s="5">
        <f>'Pc, Winter, S1'!L35*Main!$B$4+_xlfn.IFNA(VLOOKUP($A35,'EV Distribution'!$A$2:$B$22,2,FALSE),0)*('EV Scenarios'!L$2-'EV Scenarios'!L$3)</f>
        <v>1.9996473744829039E-2</v>
      </c>
      <c r="M35" s="5">
        <f>'Pc, Winter, S1'!M35*Main!$B$4+_xlfn.IFNA(VLOOKUP($A35,'EV Distribution'!$A$2:$B$22,2,FALSE),0)*('EV Scenarios'!M$2-'EV Scenarios'!M$3)</f>
        <v>2.0257897607539238E-2</v>
      </c>
      <c r="N35" s="5">
        <f>'Pc, Winter, S1'!N35*Main!$B$4+_xlfn.IFNA(VLOOKUP($A35,'EV Distribution'!$A$2:$B$22,2,FALSE),0)*('EV Scenarios'!N$2-'EV Scenarios'!N$3)</f>
        <v>1.932813574431054E-2</v>
      </c>
      <c r="O35" s="5">
        <f>'Pc, Winter, S1'!O35*Main!$B$4+_xlfn.IFNA(VLOOKUP($A35,'EV Distribution'!$A$2:$B$22,2,FALSE),0)*('EV Scenarios'!O$2-'EV Scenarios'!O$3)</f>
        <v>1.9475683930829595E-2</v>
      </c>
      <c r="P35" s="5">
        <f>'Pc, Winter, S1'!P35*Main!$B$4+_xlfn.IFNA(VLOOKUP($A35,'EV Distribution'!$A$2:$B$22,2,FALSE),0)*('EV Scenarios'!P$2-'EV Scenarios'!P$3)</f>
        <v>1.9887593717320629E-2</v>
      </c>
      <c r="Q35" s="5">
        <f>'Pc, Winter, S1'!Q35*Main!$B$4+_xlfn.IFNA(VLOOKUP($A35,'EV Distribution'!$A$2:$B$22,2,FALSE),0)*('EV Scenarios'!Q$2-'EV Scenarios'!Q$3)</f>
        <v>1.9030818444702915E-2</v>
      </c>
      <c r="R35" s="5">
        <f>'Pc, Winter, S1'!R35*Main!$B$4+_xlfn.IFNA(VLOOKUP($A35,'EV Distribution'!$A$2:$B$22,2,FALSE),0)*('EV Scenarios'!R$2-'EV Scenarios'!R$3)</f>
        <v>2.0537816984823432E-2</v>
      </c>
      <c r="S35" s="5">
        <f>'Pc, Winter, S1'!S35*Main!$B$4+_xlfn.IFNA(VLOOKUP($A35,'EV Distribution'!$A$2:$B$22,2,FALSE),0)*('EV Scenarios'!S$2-'EV Scenarios'!S$3)</f>
        <v>2.0689164388284751E-2</v>
      </c>
      <c r="T35" s="5">
        <f>'Pc, Winter, S1'!T35*Main!$B$4+_xlfn.IFNA(VLOOKUP($A35,'EV Distribution'!$A$2:$B$22,2,FALSE),0)*('EV Scenarios'!T$2-'EV Scenarios'!T$3)</f>
        <v>2.0563842108253922E-2</v>
      </c>
      <c r="U35" s="5">
        <f>'Pc, Winter, S1'!U35*Main!$B$4+_xlfn.IFNA(VLOOKUP($A35,'EV Distribution'!$A$2:$B$22,2,FALSE),0)*('EV Scenarios'!U$2-'EV Scenarios'!U$3)</f>
        <v>1.9786718844786999E-2</v>
      </c>
      <c r="V35" s="5">
        <f>'Pc, Winter, S1'!V35*Main!$B$4+_xlfn.IFNA(VLOOKUP($A35,'EV Distribution'!$A$2:$B$22,2,FALSE),0)*('EV Scenarios'!V$2-'EV Scenarios'!V$3)</f>
        <v>1.9281367073374439E-2</v>
      </c>
      <c r="W35" s="5">
        <f>'Pc, Winter, S1'!W35*Main!$B$4+_xlfn.IFNA(VLOOKUP($A35,'EV Distribution'!$A$2:$B$22,2,FALSE),0)*('EV Scenarios'!W$2-'EV Scenarios'!W$3)</f>
        <v>1.971662531081839E-2</v>
      </c>
      <c r="X35" s="5">
        <f>'Pc, Winter, S1'!X35*Main!$B$4+_xlfn.IFNA(VLOOKUP($A35,'EV Distribution'!$A$2:$B$22,2,FALSE),0)*('EV Scenarios'!X$2-'EV Scenarios'!X$3)</f>
        <v>1.9560546339265697E-2</v>
      </c>
      <c r="Y35" s="5">
        <f>'Pc, Winter, S1'!Y35*Main!$B$4+_xlfn.IFNA(VLOOKUP($A35,'EV Distribution'!$A$2:$B$22,2,FALSE),0)*('EV Scenarios'!Y$2-'EV Scenarios'!Y$3)</f>
        <v>1.9791593950938904E-2</v>
      </c>
    </row>
    <row r="36" spans="1:25" x14ac:dyDescent="0.3">
      <c r="A36">
        <v>48</v>
      </c>
      <c r="B36" s="5">
        <f>'Pc, Winter, S1'!B36*Main!$B$4+_xlfn.IFNA(VLOOKUP($A36,'EV Distribution'!$A$2:$B$22,2,FALSE),0)*('EV Scenarios'!B$2-'EV Scenarios'!B$3)</f>
        <v>3.6942919843049332E-6</v>
      </c>
      <c r="C36" s="5">
        <f>'Pc, Winter, S1'!C36*Main!$B$4+_xlfn.IFNA(VLOOKUP($A36,'EV Distribution'!$A$2:$B$22,2,FALSE),0)*('EV Scenarios'!C$2-'EV Scenarios'!C$3)</f>
        <v>6.0492065582959651E-6</v>
      </c>
      <c r="D36" s="5">
        <f>'Pc, Winter, S1'!D36*Main!$B$4+_xlfn.IFNA(VLOOKUP($A36,'EV Distribution'!$A$2:$B$22,2,FALSE),0)*('EV Scenarios'!D$2-'EV Scenarios'!D$3)</f>
        <v>1.6181421104260092E-6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1.7894148262331841E-6</v>
      </c>
      <c r="G36" s="5">
        <f>'Pc, Winter, S1'!G36*Main!$B$4+_xlfn.IFNA(VLOOKUP($A36,'EV Distribution'!$A$2:$B$22,2,FALSE),0)*('EV Scenarios'!G$2-'EV Scenarios'!G$3)</f>
        <v>1.6664524691704037E-5</v>
      </c>
      <c r="H36" s="5">
        <f>'Pc, Winter, S1'!H36*Main!$B$4+_xlfn.IFNA(VLOOKUP($A36,'EV Distribution'!$A$2:$B$22,2,FALSE),0)*('EV Scenarios'!H$2-'EV Scenarios'!H$3)</f>
        <v>4.6971771188340815E-5</v>
      </c>
      <c r="I36" s="5">
        <f>'Pc, Winter, S1'!I36*Main!$B$4+_xlfn.IFNA(VLOOKUP($A36,'EV Distribution'!$A$2:$B$22,2,FALSE),0)*('EV Scenarios'!I$2-'EV Scenarios'!I$3)</f>
        <v>1.4727067840526907E-4</v>
      </c>
      <c r="J36" s="5">
        <f>'Pc, Winter, S1'!J36*Main!$B$4+_xlfn.IFNA(VLOOKUP($A36,'EV Distribution'!$A$2:$B$22,2,FALSE),0)*('EV Scenarios'!J$2-'EV Scenarios'!J$3)</f>
        <v>5.0907444429652469E-4</v>
      </c>
      <c r="K36" s="5">
        <f>'Pc, Winter, S1'!K36*Main!$B$4+_xlfn.IFNA(VLOOKUP($A36,'EV Distribution'!$A$2:$B$22,2,FALSE),0)*('EV Scenarios'!K$2-'EV Scenarios'!K$3)</f>
        <v>6.0134961701233201E-4</v>
      </c>
      <c r="L36" s="5">
        <f>'Pc, Winter, S1'!L36*Main!$B$4+_xlfn.IFNA(VLOOKUP($A36,'EV Distribution'!$A$2:$B$22,2,FALSE),0)*('EV Scenarios'!L$2-'EV Scenarios'!L$3)</f>
        <v>6.0510383021300431E-4</v>
      </c>
      <c r="M36" s="5">
        <f>'Pc, Winter, S1'!M36*Main!$B$4+_xlfn.IFNA(VLOOKUP($A36,'EV Distribution'!$A$2:$B$22,2,FALSE),0)*('EV Scenarios'!M$2-'EV Scenarios'!M$3)</f>
        <v>5.488076858744395E-4</v>
      </c>
      <c r="N36" s="5">
        <f>'Pc, Winter, S1'!N36*Main!$B$4+_xlfn.IFNA(VLOOKUP($A36,'EV Distribution'!$A$2:$B$22,2,FALSE),0)*('EV Scenarios'!N$2-'EV Scenarios'!N$3)</f>
        <v>4.6246654460482063E-4</v>
      </c>
      <c r="O36" s="5">
        <f>'Pc, Winter, S1'!O36*Main!$B$4+_xlfn.IFNA(VLOOKUP($A36,'EV Distribution'!$A$2:$B$22,2,FALSE),0)*('EV Scenarios'!O$2-'EV Scenarios'!O$3)</f>
        <v>4.5373472371076234E-4</v>
      </c>
      <c r="P36" s="5">
        <f>'Pc, Winter, S1'!P36*Main!$B$4+_xlfn.IFNA(VLOOKUP($A36,'EV Distribution'!$A$2:$B$22,2,FALSE),0)*('EV Scenarios'!P$2-'EV Scenarios'!P$3)</f>
        <v>5.698965433015695E-4</v>
      </c>
      <c r="Q36" s="5">
        <f>'Pc, Winter, S1'!Q36*Main!$B$4+_xlfn.IFNA(VLOOKUP($A36,'EV Distribution'!$A$2:$B$22,2,FALSE),0)*('EV Scenarios'!Q$2-'EV Scenarios'!Q$3)</f>
        <v>5.6309171548486552E-4</v>
      </c>
      <c r="R36" s="5">
        <f>'Pc, Winter, S1'!R36*Main!$B$4+_xlfn.IFNA(VLOOKUP($A36,'EV Distribution'!$A$2:$B$22,2,FALSE),0)*('EV Scenarios'!R$2-'EV Scenarios'!R$3)</f>
        <v>5.7357844893497767E-4</v>
      </c>
      <c r="S36" s="5">
        <f>'Pc, Winter, S1'!S36*Main!$B$4+_xlfn.IFNA(VLOOKUP($A36,'EV Distribution'!$A$2:$B$22,2,FALSE),0)*('EV Scenarios'!S$2-'EV Scenarios'!S$3)</f>
        <v>3.1817647100616597E-4</v>
      </c>
      <c r="T36" s="5">
        <f>'Pc, Winter, S1'!T36*Main!$B$4+_xlfn.IFNA(VLOOKUP($A36,'EV Distribution'!$A$2:$B$22,2,FALSE),0)*('EV Scenarios'!T$2-'EV Scenarios'!T$3)</f>
        <v>9.7614659318946204E-5</v>
      </c>
      <c r="U36" s="5">
        <f>'Pc, Winter, S1'!U36*Main!$B$4+_xlfn.IFNA(VLOOKUP($A36,'EV Distribution'!$A$2:$B$22,2,FALSE),0)*('EV Scenarios'!U$2-'EV Scenarios'!U$3)</f>
        <v>1.0692100943105383E-4</v>
      </c>
      <c r="V36" s="5">
        <f>'Pc, Winter, S1'!V36*Main!$B$4+_xlfn.IFNA(VLOOKUP($A36,'EV Distribution'!$A$2:$B$22,2,FALSE),0)*('EV Scenarios'!V$2-'EV Scenarios'!V$3)</f>
        <v>1.1818451069226459E-4</v>
      </c>
      <c r="W36" s="5">
        <f>'Pc, Winter, S1'!W36*Main!$B$4+_xlfn.IFNA(VLOOKUP($A36,'EV Distribution'!$A$2:$B$22,2,FALSE),0)*('EV Scenarios'!W$2-'EV Scenarios'!W$3)</f>
        <v>1.1794035596973097E-4</v>
      </c>
      <c r="X36" s="5">
        <f>'Pc, Winter, S1'!X36*Main!$B$4+_xlfn.IFNA(VLOOKUP($A36,'EV Distribution'!$A$2:$B$22,2,FALSE),0)*('EV Scenarios'!X$2-'EV Scenarios'!X$3)</f>
        <v>8.4994421804932745E-5</v>
      </c>
      <c r="Y36" s="5">
        <f>'Pc, Winter, S1'!Y36*Main!$B$4+_xlfn.IFNA(VLOOKUP($A36,'EV Distribution'!$A$2:$B$22,2,FALSE),0)*('EV Scenarios'!Y$2-'EV Scenarios'!Y$3)</f>
        <v>1.135267042180493E-4</v>
      </c>
    </row>
    <row r="37" spans="1:25" x14ac:dyDescent="0.3">
      <c r="A37">
        <v>49</v>
      </c>
      <c r="B37" s="5">
        <f>'Pc, Winter, S1'!B37*Main!$B$4+_xlfn.IFNA(VLOOKUP($A37,'EV Distribution'!$A$2:$B$22,2,FALSE),0)*('EV Scenarios'!B$2-'EV Scenarios'!B$3)</f>
        <v>3.1494830612808292E-3</v>
      </c>
      <c r="C37" s="5">
        <f>'Pc, Winter, S1'!C37*Main!$B$4+_xlfn.IFNA(VLOOKUP($A37,'EV Distribution'!$A$2:$B$22,2,FALSE),0)*('EV Scenarios'!C$2-'EV Scenarios'!C$3)</f>
        <v>3.1732225618974208E-3</v>
      </c>
      <c r="D37" s="5">
        <f>'Pc, Winter, S1'!D37*Main!$B$4+_xlfn.IFNA(VLOOKUP($A37,'EV Distribution'!$A$2:$B$22,2,FALSE),0)*('EV Scenarios'!D$2-'EV Scenarios'!D$3)</f>
        <v>3.0468255415358747E-3</v>
      </c>
      <c r="E37" s="5">
        <f>'Pc, Winter, S1'!E37*Main!$B$4+_xlfn.IFNA(VLOOKUP($A37,'EV Distribution'!$A$2:$B$22,2,FALSE),0)*('EV Scenarios'!E$2-'EV Scenarios'!E$3)</f>
        <v>3.0095672723794843E-3</v>
      </c>
      <c r="F37" s="5">
        <f>'Pc, Winter, S1'!F37*Main!$B$4+_xlfn.IFNA(VLOOKUP($A37,'EV Distribution'!$A$2:$B$22,2,FALSE),0)*('EV Scenarios'!F$2-'EV Scenarios'!F$3)</f>
        <v>3.1131635698150228E-3</v>
      </c>
      <c r="G37" s="5">
        <f>'Pc, Winter, S1'!G37*Main!$B$4+_xlfn.IFNA(VLOOKUP($A37,'EV Distribution'!$A$2:$B$22,2,FALSE),0)*('EV Scenarios'!G$2-'EV Scenarios'!G$3)</f>
        <v>3.0196450049327357E-3</v>
      </c>
      <c r="H37" s="5">
        <f>'Pc, Winter, S1'!H37*Main!$B$4+_xlfn.IFNA(VLOOKUP($A37,'EV Distribution'!$A$2:$B$22,2,FALSE),0)*('EV Scenarios'!H$2-'EV Scenarios'!H$3)</f>
        <v>2.3877945014714125E-3</v>
      </c>
      <c r="I37" s="5">
        <f>'Pc, Winter, S1'!I37*Main!$B$4+_xlfn.IFNA(VLOOKUP($A37,'EV Distribution'!$A$2:$B$22,2,FALSE),0)*('EV Scenarios'!I$2-'EV Scenarios'!I$3)</f>
        <v>2.2609922858744394E-3</v>
      </c>
      <c r="J37" s="5">
        <f>'Pc, Winter, S1'!J37*Main!$B$4+_xlfn.IFNA(VLOOKUP($A37,'EV Distribution'!$A$2:$B$22,2,FALSE),0)*('EV Scenarios'!J$2-'EV Scenarios'!J$3)</f>
        <v>2.245309980857623E-3</v>
      </c>
      <c r="K37" s="5">
        <f>'Pc, Winter, S1'!K37*Main!$B$4+_xlfn.IFNA(VLOOKUP($A37,'EV Distribution'!$A$2:$B$22,2,FALSE),0)*('EV Scenarios'!K$2-'EV Scenarios'!K$3)</f>
        <v>2.3669914276765701E-3</v>
      </c>
      <c r="L37" s="5">
        <f>'Pc, Winter, S1'!L37*Main!$B$4+_xlfn.IFNA(VLOOKUP($A37,'EV Distribution'!$A$2:$B$22,2,FALSE),0)*('EV Scenarios'!L$2-'EV Scenarios'!L$3)</f>
        <v>2.2479366232483183E-3</v>
      </c>
      <c r="M37" s="5">
        <f>'Pc, Winter, S1'!M37*Main!$B$4+_xlfn.IFNA(VLOOKUP($A37,'EV Distribution'!$A$2:$B$22,2,FALSE),0)*('EV Scenarios'!M$2-'EV Scenarios'!M$3)</f>
        <v>2.1994318885510088E-3</v>
      </c>
      <c r="N37" s="5">
        <f>'Pc, Winter, S1'!N37*Main!$B$4+_xlfn.IFNA(VLOOKUP($A37,'EV Distribution'!$A$2:$B$22,2,FALSE),0)*('EV Scenarios'!N$2-'EV Scenarios'!N$3)</f>
        <v>2.3579426239069513E-3</v>
      </c>
      <c r="O37" s="5">
        <f>'Pc, Winter, S1'!O37*Main!$B$4+_xlfn.IFNA(VLOOKUP($A37,'EV Distribution'!$A$2:$B$22,2,FALSE),0)*('EV Scenarios'!O$2-'EV Scenarios'!O$3)</f>
        <v>2.2792607891535875E-3</v>
      </c>
      <c r="P37" s="5">
        <f>'Pc, Winter, S1'!P37*Main!$B$4+_xlfn.IFNA(VLOOKUP($A37,'EV Distribution'!$A$2:$B$22,2,FALSE),0)*('EV Scenarios'!P$2-'EV Scenarios'!P$3)</f>
        <v>2.3152103595571751E-3</v>
      </c>
      <c r="Q37" s="5">
        <f>'Pc, Winter, S1'!Q37*Main!$B$4+_xlfn.IFNA(VLOOKUP($A37,'EV Distribution'!$A$2:$B$22,2,FALSE),0)*('EV Scenarios'!Q$2-'EV Scenarios'!Q$3)</f>
        <v>2.1892018936378924E-3</v>
      </c>
      <c r="R37" s="5">
        <f>'Pc, Winter, S1'!R37*Main!$B$4+_xlfn.IFNA(VLOOKUP($A37,'EV Distribution'!$A$2:$B$22,2,FALSE),0)*('EV Scenarios'!R$2-'EV Scenarios'!R$3)</f>
        <v>2.2594162035033632E-3</v>
      </c>
      <c r="S37" s="5">
        <f>'Pc, Winter, S1'!S37*Main!$B$4+_xlfn.IFNA(VLOOKUP($A37,'EV Distribution'!$A$2:$B$22,2,FALSE),0)*('EV Scenarios'!S$2-'EV Scenarios'!S$3)</f>
        <v>1.847020297617713E-3</v>
      </c>
      <c r="T37" s="5">
        <f>'Pc, Winter, S1'!T37*Main!$B$4+_xlfn.IFNA(VLOOKUP($A37,'EV Distribution'!$A$2:$B$22,2,FALSE),0)*('EV Scenarios'!T$2-'EV Scenarios'!T$3)</f>
        <v>1.9224134125980941E-3</v>
      </c>
      <c r="U37" s="5">
        <f>'Pc, Winter, S1'!U37*Main!$B$4+_xlfn.IFNA(VLOOKUP($A37,'EV Distribution'!$A$2:$B$22,2,FALSE),0)*('EV Scenarios'!U$2-'EV Scenarios'!U$3)</f>
        <v>1.8619659378783634E-3</v>
      </c>
      <c r="V37" s="5">
        <f>'Pc, Winter, S1'!V37*Main!$B$4+_xlfn.IFNA(VLOOKUP($A37,'EV Distribution'!$A$2:$B$22,2,FALSE),0)*('EV Scenarios'!V$2-'EV Scenarios'!V$3)</f>
        <v>1.8868866116872195E-3</v>
      </c>
      <c r="W37" s="5">
        <f>'Pc, Winter, S1'!W37*Main!$B$4+_xlfn.IFNA(VLOOKUP($A37,'EV Distribution'!$A$2:$B$22,2,FALSE),0)*('EV Scenarios'!W$2-'EV Scenarios'!W$3)</f>
        <v>1.8541791237528028E-3</v>
      </c>
      <c r="X37" s="5">
        <f>'Pc, Winter, S1'!X37*Main!$B$4+_xlfn.IFNA(VLOOKUP($A37,'EV Distribution'!$A$2:$B$22,2,FALSE),0)*('EV Scenarios'!X$2-'EV Scenarios'!X$3)</f>
        <v>1.8184409650224217E-3</v>
      </c>
      <c r="Y37" s="5">
        <f>'Pc, Winter, S1'!Y37*Main!$B$4+_xlfn.IFNA(VLOOKUP($A37,'EV Distribution'!$A$2:$B$22,2,FALSE),0)*('EV Scenarios'!Y$2-'EV Scenarios'!Y$3)</f>
        <v>1.8297464901205159E-3</v>
      </c>
    </row>
    <row r="38" spans="1:25" x14ac:dyDescent="0.3">
      <c r="A38">
        <v>50</v>
      </c>
      <c r="B38" s="5">
        <f>'Pc, Winter, S1'!B38*Main!$B$4+_xlfn.IFNA(VLOOKUP($A38,'EV Distribution'!$A$2:$B$22,2,FALSE),0)*('EV Scenarios'!B$2-'EV Scenarios'!B$3)</f>
        <v>3.4461912216928261E-4</v>
      </c>
      <c r="C38" s="5">
        <f>'Pc, Winter, S1'!C38*Main!$B$4+_xlfn.IFNA(VLOOKUP($A38,'EV Distribution'!$A$2:$B$22,2,FALSE),0)*('EV Scenarios'!C$2-'EV Scenarios'!C$3)</f>
        <v>3.2889714492713006E-4</v>
      </c>
      <c r="D38" s="5">
        <f>'Pc, Winter, S1'!D38*Main!$B$4+_xlfn.IFNA(VLOOKUP($A38,'EV Distribution'!$A$2:$B$22,2,FALSE),0)*('EV Scenarios'!D$2-'EV Scenarios'!D$3)</f>
        <v>3.4377701186939454E-4</v>
      </c>
      <c r="E38" s="5">
        <f>'Pc, Winter, S1'!E38*Main!$B$4+_xlfn.IFNA(VLOOKUP($A38,'EV Distribution'!$A$2:$B$22,2,FALSE),0)*('EV Scenarios'!E$2-'EV Scenarios'!E$3)</f>
        <v>2.7030309913116595E-4</v>
      </c>
      <c r="F38" s="5">
        <f>'Pc, Winter, S1'!F38*Main!$B$4+_xlfn.IFNA(VLOOKUP($A38,'EV Distribution'!$A$2:$B$22,2,FALSE),0)*('EV Scenarios'!F$2-'EV Scenarios'!F$3)</f>
        <v>2.511757550028027E-4</v>
      </c>
      <c r="G38" s="5">
        <f>'Pc, Winter, S1'!G38*Main!$B$4+_xlfn.IFNA(VLOOKUP($A38,'EV Distribution'!$A$2:$B$22,2,FALSE),0)*('EV Scenarios'!G$2-'EV Scenarios'!G$3)</f>
        <v>2.6197616830156949E-4</v>
      </c>
      <c r="H38" s="5">
        <f>'Pc, Winter, S1'!H38*Main!$B$4+_xlfn.IFNA(VLOOKUP($A38,'EV Distribution'!$A$2:$B$22,2,FALSE),0)*('EV Scenarios'!H$2-'EV Scenarios'!H$3)</f>
        <v>2.2537965340526904E-4</v>
      </c>
      <c r="I38" s="5">
        <f>'Pc, Winter, S1'!I38*Main!$B$4+_xlfn.IFNA(VLOOKUP($A38,'EV Distribution'!$A$2:$B$22,2,FALSE),0)*('EV Scenarios'!I$2-'EV Scenarios'!I$3)</f>
        <v>2.1932332020739908E-5</v>
      </c>
      <c r="J38" s="5">
        <f>'Pc, Winter, S1'!J38*Main!$B$4+_xlfn.IFNA(VLOOKUP($A38,'EV Distribution'!$A$2:$B$22,2,FALSE),0)*('EV Scenarios'!J$2-'EV Scenarios'!J$3)</f>
        <v>2.9284834010650227E-5</v>
      </c>
      <c r="K38" s="5">
        <f>'Pc, Winter, S1'!K38*Main!$B$4+_xlfn.IFNA(VLOOKUP($A38,'EV Distribution'!$A$2:$B$22,2,FALSE),0)*('EV Scenarios'!K$2-'EV Scenarios'!K$3)</f>
        <v>1.4311028265134529E-5</v>
      </c>
      <c r="L38" s="5">
        <f>'Pc, Winter, S1'!L38*Main!$B$4+_xlfn.IFNA(VLOOKUP($A38,'EV Distribution'!$A$2:$B$22,2,FALSE),0)*('EV Scenarios'!L$2-'EV Scenarios'!L$3)</f>
        <v>2.1238588663116586E-5</v>
      </c>
      <c r="M38" s="5">
        <f>'Pc, Winter, S1'!M38*Main!$B$4+_xlfn.IFNA(VLOOKUP($A38,'EV Distribution'!$A$2:$B$22,2,FALSE),0)*('EV Scenarios'!M$2-'EV Scenarios'!M$3)</f>
        <v>6.1637228601457404E-5</v>
      </c>
      <c r="N38" s="5">
        <f>'Pc, Winter, S1'!N38*Main!$B$4+_xlfn.IFNA(VLOOKUP($A38,'EV Distribution'!$A$2:$B$22,2,FALSE),0)*('EV Scenarios'!N$2-'EV Scenarios'!N$3)</f>
        <v>2.207446988508969E-4</v>
      </c>
      <c r="O38" s="5">
        <f>'Pc, Winter, S1'!O38*Main!$B$4+_xlfn.IFNA(VLOOKUP($A38,'EV Distribution'!$A$2:$B$22,2,FALSE),0)*('EV Scenarios'!O$2-'EV Scenarios'!O$3)</f>
        <v>2.4918568129204038E-4</v>
      </c>
      <c r="P38" s="5">
        <f>'Pc, Winter, S1'!P38*Main!$B$4+_xlfn.IFNA(VLOOKUP($A38,'EV Distribution'!$A$2:$B$22,2,FALSE),0)*('EV Scenarios'!P$2-'EV Scenarios'!P$3)</f>
        <v>3.2184257955437224E-4</v>
      </c>
      <c r="Q38" s="5">
        <f>'Pc, Winter, S1'!Q38*Main!$B$4+_xlfn.IFNA(VLOOKUP($A38,'EV Distribution'!$A$2:$B$22,2,FALSE),0)*('EV Scenarios'!Q$2-'EV Scenarios'!Q$3)</f>
        <v>3.4267776810538116E-4</v>
      </c>
      <c r="R38" s="5">
        <f>'Pc, Winter, S1'!R38*Main!$B$4+_xlfn.IFNA(VLOOKUP($A38,'EV Distribution'!$A$2:$B$22,2,FALSE),0)*('EV Scenarios'!R$2-'EV Scenarios'!R$3)</f>
        <v>3.1396062389293732E-4</v>
      </c>
      <c r="S38" s="5">
        <f>'Pc, Winter, S1'!S38*Main!$B$4+_xlfn.IFNA(VLOOKUP($A38,'EV Distribution'!$A$2:$B$22,2,FALSE),0)*('EV Scenarios'!S$2-'EV Scenarios'!S$3)</f>
        <v>3.3361580608183859E-4</v>
      </c>
      <c r="T38" s="5">
        <f>'Pc, Winter, S1'!T38*Main!$B$4+_xlfn.IFNA(VLOOKUP($A38,'EV Distribution'!$A$2:$B$22,2,FALSE),0)*('EV Scenarios'!T$2-'EV Scenarios'!T$3)</f>
        <v>3.2900987867152465E-4</v>
      </c>
      <c r="U38" s="5">
        <f>'Pc, Winter, S1'!U38*Main!$B$4+_xlfn.IFNA(VLOOKUP($A38,'EV Distribution'!$A$2:$B$22,2,FALSE),0)*('EV Scenarios'!U$2-'EV Scenarios'!U$3)</f>
        <v>3.4017953088565024E-4</v>
      </c>
      <c r="V38" s="5">
        <f>'Pc, Winter, S1'!V38*Main!$B$4+_xlfn.IFNA(VLOOKUP($A38,'EV Distribution'!$A$2:$B$22,2,FALSE),0)*('EV Scenarios'!V$2-'EV Scenarios'!V$3)</f>
        <v>3.3046619041479815E-4</v>
      </c>
      <c r="W38" s="5">
        <f>'Pc, Winter, S1'!W38*Main!$B$4+_xlfn.IFNA(VLOOKUP($A38,'EV Distribution'!$A$2:$B$22,2,FALSE),0)*('EV Scenarios'!W$2-'EV Scenarios'!W$3)</f>
        <v>4.0633433092769058E-4</v>
      </c>
      <c r="X38" s="5">
        <f>'Pc, Winter, S1'!X38*Main!$B$4+_xlfn.IFNA(VLOOKUP($A38,'EV Distribution'!$A$2:$B$22,2,FALSE),0)*('EV Scenarios'!X$2-'EV Scenarios'!X$3)</f>
        <v>4.0898030679652469E-4</v>
      </c>
      <c r="Y38" s="5">
        <f>'Pc, Winter, S1'!Y38*Main!$B$4+_xlfn.IFNA(VLOOKUP($A38,'EV Distribution'!$A$2:$B$22,2,FALSE),0)*('EV Scenarios'!Y$2-'EV Scenarios'!Y$3)</f>
        <v>3.926240406810538E-4</v>
      </c>
    </row>
    <row r="39" spans="1:25" x14ac:dyDescent="0.3">
      <c r="A39">
        <v>52</v>
      </c>
      <c r="B39" s="5">
        <f>'Pc, Winter, S1'!B39*Main!$B$4+_xlfn.IFNA(VLOOKUP($A39,'EV Distribution'!$A$2:$B$22,2,FALSE),0)*('EV Scenarios'!B$2-'EV Scenarios'!B$3)</f>
        <v>7.2478856136491037E-4</v>
      </c>
      <c r="C39" s="5">
        <f>'Pc, Winter, S1'!C39*Main!$B$4+_xlfn.IFNA(VLOOKUP($A39,'EV Distribution'!$A$2:$B$22,2,FALSE),0)*('EV Scenarios'!C$2-'EV Scenarios'!C$3)</f>
        <v>7.892545991451793E-4</v>
      </c>
      <c r="D39" s="5">
        <f>'Pc, Winter, S1'!D39*Main!$B$4+_xlfn.IFNA(VLOOKUP($A39,'EV Distribution'!$A$2:$B$22,2,FALSE),0)*('EV Scenarios'!D$2-'EV Scenarios'!D$3)</f>
        <v>7.1292396306053818E-4</v>
      </c>
      <c r="E39" s="5">
        <f>'Pc, Winter, S1'!E39*Main!$B$4+_xlfn.IFNA(VLOOKUP($A39,'EV Distribution'!$A$2:$B$22,2,FALSE),0)*('EV Scenarios'!E$2-'EV Scenarios'!E$3)</f>
        <v>7.7788267243553827E-4</v>
      </c>
      <c r="F39" s="5">
        <f>'Pc, Winter, S1'!F39*Main!$B$4+_xlfn.IFNA(VLOOKUP($A39,'EV Distribution'!$A$2:$B$22,2,FALSE),0)*('EV Scenarios'!F$2-'EV Scenarios'!F$3)</f>
        <v>6.5399302647141258E-4</v>
      </c>
      <c r="G39" s="5">
        <f>'Pc, Winter, S1'!G39*Main!$B$4+_xlfn.IFNA(VLOOKUP($A39,'EV Distribution'!$A$2:$B$22,2,FALSE),0)*('EV Scenarios'!G$2-'EV Scenarios'!G$3)</f>
        <v>7.193740386070627E-4</v>
      </c>
      <c r="H39" s="5">
        <f>'Pc, Winter, S1'!H39*Main!$B$4+_xlfn.IFNA(VLOOKUP($A39,'EV Distribution'!$A$2:$B$22,2,FALSE),0)*('EV Scenarios'!H$2-'EV Scenarios'!H$3)</f>
        <v>6.6272057497197313E-4</v>
      </c>
      <c r="I39" s="5">
        <f>'Pc, Winter, S1'!I39*Main!$B$4+_xlfn.IFNA(VLOOKUP($A39,'EV Distribution'!$A$2:$B$22,2,FALSE),0)*('EV Scenarios'!I$2-'EV Scenarios'!I$3)</f>
        <v>1.7272155624719729E-3</v>
      </c>
      <c r="J39" s="5">
        <f>'Pc, Winter, S1'!J39*Main!$B$4+_xlfn.IFNA(VLOOKUP($A39,'EV Distribution'!$A$2:$B$22,2,FALSE),0)*('EV Scenarios'!J$2-'EV Scenarios'!J$3)</f>
        <v>3.2305877201233187E-3</v>
      </c>
      <c r="K39" s="5">
        <f>'Pc, Winter, S1'!K39*Main!$B$4+_xlfn.IFNA(VLOOKUP($A39,'EV Distribution'!$A$2:$B$22,2,FALSE),0)*('EV Scenarios'!K$2-'EV Scenarios'!K$3)</f>
        <v>4.0690547633828473E-3</v>
      </c>
      <c r="L39" s="5">
        <f>'Pc, Winter, S1'!L39*Main!$B$4+_xlfn.IFNA(VLOOKUP($A39,'EV Distribution'!$A$2:$B$22,2,FALSE),0)*('EV Scenarios'!L$2-'EV Scenarios'!L$3)</f>
        <v>4.0922812357062788E-3</v>
      </c>
      <c r="M39" s="5">
        <f>'Pc, Winter, S1'!M39*Main!$B$4+_xlfn.IFNA(VLOOKUP($A39,'EV Distribution'!$A$2:$B$22,2,FALSE),0)*('EV Scenarios'!M$2-'EV Scenarios'!M$3)</f>
        <v>3.8226801375000003E-3</v>
      </c>
      <c r="N39" s="5">
        <f>'Pc, Winter, S1'!N39*Main!$B$4+_xlfn.IFNA(VLOOKUP($A39,'EV Distribution'!$A$2:$B$22,2,FALSE),0)*('EV Scenarios'!N$2-'EV Scenarios'!N$3)</f>
        <v>3.4916907224915917E-3</v>
      </c>
      <c r="O39" s="5">
        <f>'Pc, Winter, S1'!O39*Main!$B$4+_xlfn.IFNA(VLOOKUP($A39,'EV Distribution'!$A$2:$B$22,2,FALSE),0)*('EV Scenarios'!O$2-'EV Scenarios'!O$3)</f>
        <v>3.2105749493693951E-3</v>
      </c>
      <c r="P39" s="5">
        <f>'Pc, Winter, S1'!P39*Main!$B$4+_xlfn.IFNA(VLOOKUP($A39,'EV Distribution'!$A$2:$B$22,2,FALSE),0)*('EV Scenarios'!P$2-'EV Scenarios'!P$3)</f>
        <v>3.3172609053531386E-3</v>
      </c>
      <c r="Q39" s="5">
        <f>'Pc, Winter, S1'!Q39*Main!$B$4+_xlfn.IFNA(VLOOKUP($A39,'EV Distribution'!$A$2:$B$22,2,FALSE),0)*('EV Scenarios'!Q$2-'EV Scenarios'!Q$3)</f>
        <v>3.3418850427410309E-3</v>
      </c>
      <c r="R39" s="5">
        <f>'Pc, Winter, S1'!R39*Main!$B$4+_xlfn.IFNA(VLOOKUP($A39,'EV Distribution'!$A$2:$B$22,2,FALSE),0)*('EV Scenarios'!R$2-'EV Scenarios'!R$3)</f>
        <v>3.221680318217489E-3</v>
      </c>
      <c r="S39" s="5">
        <f>'Pc, Winter, S1'!S39*Main!$B$4+_xlfn.IFNA(VLOOKUP($A39,'EV Distribution'!$A$2:$B$22,2,FALSE),0)*('EV Scenarios'!S$2-'EV Scenarios'!S$3)</f>
        <v>2.9760863555633411E-3</v>
      </c>
      <c r="T39" s="5">
        <f>'Pc, Winter, S1'!T39*Main!$B$4+_xlfn.IFNA(VLOOKUP($A39,'EV Distribution'!$A$2:$B$22,2,FALSE),0)*('EV Scenarios'!T$2-'EV Scenarios'!T$3)</f>
        <v>1.8766973481221976E-3</v>
      </c>
      <c r="U39" s="5">
        <f>'Pc, Winter, S1'!U39*Main!$B$4+_xlfn.IFNA(VLOOKUP($A39,'EV Distribution'!$A$2:$B$22,2,FALSE),0)*('EV Scenarios'!U$2-'EV Scenarios'!U$3)</f>
        <v>1.098999286168722E-3</v>
      </c>
      <c r="V39" s="5">
        <f>'Pc, Winter, S1'!V39*Main!$B$4+_xlfn.IFNA(VLOOKUP($A39,'EV Distribution'!$A$2:$B$22,2,FALSE),0)*('EV Scenarios'!V$2-'EV Scenarios'!V$3)</f>
        <v>5.9222665669843061E-4</v>
      </c>
      <c r="W39" s="5">
        <f>'Pc, Winter, S1'!W39*Main!$B$4+_xlfn.IFNA(VLOOKUP($A39,'EV Distribution'!$A$2:$B$22,2,FALSE),0)*('EV Scenarios'!W$2-'EV Scenarios'!W$3)</f>
        <v>8.7982781544282515E-4</v>
      </c>
      <c r="X39" s="5">
        <f>'Pc, Winter, S1'!X39*Main!$B$4+_xlfn.IFNA(VLOOKUP($A39,'EV Distribution'!$A$2:$B$22,2,FALSE),0)*('EV Scenarios'!X$2-'EV Scenarios'!X$3)</f>
        <v>6.0817354494114358E-4</v>
      </c>
      <c r="Y39" s="5">
        <f>'Pc, Winter, S1'!Y39*Main!$B$4+_xlfn.IFNA(VLOOKUP($A39,'EV Distribution'!$A$2:$B$22,2,FALSE),0)*('EV Scenarios'!Y$2-'EV Scenarios'!Y$3)</f>
        <v>8.2414960640414786E-4</v>
      </c>
    </row>
    <row r="40" spans="1:25" x14ac:dyDescent="0.3">
      <c r="A40">
        <v>53</v>
      </c>
      <c r="B40" s="5">
        <f>'Pc, Winter, S1'!B40*Main!$B$4+_xlfn.IFNA(VLOOKUP($A40,'EV Distribution'!$A$2:$B$22,2,FALSE),0)*('EV Scenarios'!B$2-'EV Scenarios'!B$3)</f>
        <v>1.6675841005493273E-2</v>
      </c>
      <c r="C40" s="5">
        <f>'Pc, Winter, S1'!C40*Main!$B$4+_xlfn.IFNA(VLOOKUP($A40,'EV Distribution'!$A$2:$B$22,2,FALSE),0)*('EV Scenarios'!C$2-'EV Scenarios'!C$3)</f>
        <v>1.511927166079036E-2</v>
      </c>
      <c r="D40" s="5">
        <f>'Pc, Winter, S1'!D40*Main!$B$4+_xlfn.IFNA(VLOOKUP($A40,'EV Distribution'!$A$2:$B$22,2,FALSE),0)*('EV Scenarios'!D$2-'EV Scenarios'!D$3)</f>
        <v>1.4952536621804933E-2</v>
      </c>
      <c r="E40" s="5">
        <f>'Pc, Winter, S1'!E40*Main!$B$4+_xlfn.IFNA(VLOOKUP($A40,'EV Distribution'!$A$2:$B$22,2,FALSE),0)*('EV Scenarios'!E$2-'EV Scenarios'!E$3)</f>
        <v>1.4782996379512334E-2</v>
      </c>
      <c r="F40" s="5">
        <f>'Pc, Winter, S1'!F40*Main!$B$4+_xlfn.IFNA(VLOOKUP($A40,'EV Distribution'!$A$2:$B$22,2,FALSE),0)*('EV Scenarios'!F$2-'EV Scenarios'!F$3)</f>
        <v>1.5197994567965245E-2</v>
      </c>
      <c r="G40" s="5">
        <f>'Pc, Winter, S1'!G40*Main!$B$4+_xlfn.IFNA(VLOOKUP($A40,'EV Distribution'!$A$2:$B$22,2,FALSE),0)*('EV Scenarios'!G$2-'EV Scenarios'!G$3)</f>
        <v>1.5202657131516254E-2</v>
      </c>
      <c r="H40" s="5">
        <f>'Pc, Winter, S1'!H40*Main!$B$4+_xlfn.IFNA(VLOOKUP($A40,'EV Distribution'!$A$2:$B$22,2,FALSE),0)*('EV Scenarios'!H$2-'EV Scenarios'!H$3)</f>
        <v>1.6415811630479258E-2</v>
      </c>
      <c r="I40" s="5">
        <f>'Pc, Winter, S1'!I40*Main!$B$4+_xlfn.IFNA(VLOOKUP($A40,'EV Distribution'!$A$2:$B$22,2,FALSE),0)*('EV Scenarios'!I$2-'EV Scenarios'!I$3)</f>
        <v>1.6337102689363787E-2</v>
      </c>
      <c r="J40" s="5">
        <f>'Pc, Winter, S1'!J40*Main!$B$4+_xlfn.IFNA(VLOOKUP($A40,'EV Distribution'!$A$2:$B$22,2,FALSE),0)*('EV Scenarios'!J$2-'EV Scenarios'!J$3)</f>
        <v>2.6403544060552134E-2</v>
      </c>
      <c r="K40" s="5">
        <f>'Pc, Winter, S1'!K40*Main!$B$4+_xlfn.IFNA(VLOOKUP($A40,'EV Distribution'!$A$2:$B$22,2,FALSE),0)*('EV Scenarios'!K$2-'EV Scenarios'!K$3)</f>
        <v>3.3562224449579597E-2</v>
      </c>
      <c r="L40" s="5">
        <f>'Pc, Winter, S1'!L40*Main!$B$4+_xlfn.IFNA(VLOOKUP($A40,'EV Distribution'!$A$2:$B$22,2,FALSE),0)*('EV Scenarios'!L$2-'EV Scenarios'!L$3)</f>
        <v>3.4129640204260091E-2</v>
      </c>
      <c r="M40" s="5">
        <f>'Pc, Winter, S1'!M40*Main!$B$4+_xlfn.IFNA(VLOOKUP($A40,'EV Distribution'!$A$2:$B$22,2,FALSE),0)*('EV Scenarios'!M$2-'EV Scenarios'!M$3)</f>
        <v>3.4327194153741594E-2</v>
      </c>
      <c r="N40" s="5">
        <f>'Pc, Winter, S1'!N40*Main!$B$4+_xlfn.IFNA(VLOOKUP($A40,'EV Distribution'!$A$2:$B$22,2,FALSE),0)*('EV Scenarios'!N$2-'EV Scenarios'!N$3)</f>
        <v>3.2421834107497202E-2</v>
      </c>
      <c r="O40" s="5">
        <f>'Pc, Winter, S1'!O40*Main!$B$4+_xlfn.IFNA(VLOOKUP($A40,'EV Distribution'!$A$2:$B$22,2,FALSE),0)*('EV Scenarios'!O$2-'EV Scenarios'!O$3)</f>
        <v>2.8952442227354259E-2</v>
      </c>
      <c r="P40" s="5">
        <f>'Pc, Winter, S1'!P40*Main!$B$4+_xlfn.IFNA(VLOOKUP($A40,'EV Distribution'!$A$2:$B$22,2,FALSE),0)*('EV Scenarios'!P$2-'EV Scenarios'!P$3)</f>
        <v>3.3783656590905271E-2</v>
      </c>
      <c r="Q40" s="5">
        <f>'Pc, Winter, S1'!Q40*Main!$B$4+_xlfn.IFNA(VLOOKUP($A40,'EV Distribution'!$A$2:$B$22,2,FALSE),0)*('EV Scenarios'!Q$2-'EV Scenarios'!Q$3)</f>
        <v>3.3884910557581277E-2</v>
      </c>
      <c r="R40" s="5">
        <f>'Pc, Winter, S1'!R40*Main!$B$4+_xlfn.IFNA(VLOOKUP($A40,'EV Distribution'!$A$2:$B$22,2,FALSE),0)*('EV Scenarios'!R$2-'EV Scenarios'!R$3)</f>
        <v>3.3257930546804933E-2</v>
      </c>
      <c r="S40" s="5">
        <f>'Pc, Winter, S1'!S40*Main!$B$4+_xlfn.IFNA(VLOOKUP($A40,'EV Distribution'!$A$2:$B$22,2,FALSE),0)*('EV Scenarios'!S$2-'EV Scenarios'!S$3)</f>
        <v>2.8912735068918161E-2</v>
      </c>
      <c r="T40" s="5">
        <f>'Pc, Winter, S1'!T40*Main!$B$4+_xlfn.IFNA(VLOOKUP($A40,'EV Distribution'!$A$2:$B$22,2,FALSE),0)*('EV Scenarios'!T$2-'EV Scenarios'!T$3)</f>
        <v>2.2039284139658076E-2</v>
      </c>
      <c r="U40" s="5">
        <f>'Pc, Winter, S1'!U40*Main!$B$4+_xlfn.IFNA(VLOOKUP($A40,'EV Distribution'!$A$2:$B$22,2,FALSE),0)*('EV Scenarios'!U$2-'EV Scenarios'!U$3)</f>
        <v>1.5222213222897983E-2</v>
      </c>
      <c r="V40" s="5">
        <f>'Pc, Winter, S1'!V40*Main!$B$4+_xlfn.IFNA(VLOOKUP($A40,'EV Distribution'!$A$2:$B$22,2,FALSE),0)*('EV Scenarios'!V$2-'EV Scenarios'!V$3)</f>
        <v>1.5250998330479257E-2</v>
      </c>
      <c r="W40" s="5">
        <f>'Pc, Winter, S1'!W40*Main!$B$4+_xlfn.IFNA(VLOOKUP($A40,'EV Distribution'!$A$2:$B$22,2,FALSE),0)*('EV Scenarios'!W$2-'EV Scenarios'!W$3)</f>
        <v>1.6369291997001125E-2</v>
      </c>
      <c r="X40" s="5">
        <f>'Pc, Winter, S1'!X40*Main!$B$4+_xlfn.IFNA(VLOOKUP($A40,'EV Distribution'!$A$2:$B$22,2,FALSE),0)*('EV Scenarios'!X$2-'EV Scenarios'!X$3)</f>
        <v>1.6647170983267939E-2</v>
      </c>
      <c r="Y40" s="5">
        <f>'Pc, Winter, S1'!Y40*Main!$B$4+_xlfn.IFNA(VLOOKUP($A40,'EV Distribution'!$A$2:$B$22,2,FALSE),0)*('EV Scenarios'!Y$2-'EV Scenarios'!Y$3)</f>
        <v>1.6055821154554374E-2</v>
      </c>
    </row>
    <row r="41" spans="1:25" x14ac:dyDescent="0.3">
      <c r="A41">
        <v>55</v>
      </c>
      <c r="B41" s="5">
        <f>'Pc, Winter, S1'!B41*Main!$B$4+_xlfn.IFNA(VLOOKUP($A41,'EV Distribution'!$A$2:$B$22,2,FALSE),0)*('EV Scenarios'!B$2-'EV Scenarios'!B$3)</f>
        <v>2.1975519277045966E-3</v>
      </c>
      <c r="C41" s="5">
        <f>'Pc, Winter, S1'!C41*Main!$B$4+_xlfn.IFNA(VLOOKUP($A41,'EV Distribution'!$A$2:$B$22,2,FALSE),0)*('EV Scenarios'!C$2-'EV Scenarios'!C$3)</f>
        <v>2.2699336694646864E-3</v>
      </c>
      <c r="D41" s="5">
        <f>'Pc, Winter, S1'!D41*Main!$B$4+_xlfn.IFNA(VLOOKUP($A41,'EV Distribution'!$A$2:$B$22,2,FALSE),0)*('EV Scenarios'!D$2-'EV Scenarios'!D$3)</f>
        <v>2.2276829289938345E-3</v>
      </c>
      <c r="E41" s="5">
        <f>'Pc, Winter, S1'!E41*Main!$B$4+_xlfn.IFNA(VLOOKUP($A41,'EV Distribution'!$A$2:$B$22,2,FALSE),0)*('EV Scenarios'!E$2-'EV Scenarios'!E$3)</f>
        <v>2.1575963780549328E-3</v>
      </c>
      <c r="F41" s="5">
        <f>'Pc, Winter, S1'!F41*Main!$B$4+_xlfn.IFNA(VLOOKUP($A41,'EV Distribution'!$A$2:$B$22,2,FALSE),0)*('EV Scenarios'!F$2-'EV Scenarios'!F$3)</f>
        <v>2.2177559688480943E-3</v>
      </c>
      <c r="G41" s="5">
        <f>'Pc, Winter, S1'!G41*Main!$B$4+_xlfn.IFNA(VLOOKUP($A41,'EV Distribution'!$A$2:$B$22,2,FALSE),0)*('EV Scenarios'!G$2-'EV Scenarios'!G$3)</f>
        <v>2.206359359192825E-3</v>
      </c>
      <c r="H41" s="5">
        <f>'Pc, Winter, S1'!H41*Main!$B$4+_xlfn.IFNA(VLOOKUP($A41,'EV Distribution'!$A$2:$B$22,2,FALSE),0)*('EV Scenarios'!H$2-'EV Scenarios'!H$3)</f>
        <v>2.5622435982343046E-3</v>
      </c>
      <c r="I41" s="5">
        <f>'Pc, Winter, S1'!I41*Main!$B$4+_xlfn.IFNA(VLOOKUP($A41,'EV Distribution'!$A$2:$B$22,2,FALSE),0)*('EV Scenarios'!I$2-'EV Scenarios'!I$3)</f>
        <v>2.7602580147982059E-3</v>
      </c>
      <c r="J41" s="5">
        <f>'Pc, Winter, S1'!J41*Main!$B$4+_xlfn.IFNA(VLOOKUP($A41,'EV Distribution'!$A$2:$B$22,2,FALSE),0)*('EV Scenarios'!J$2-'EV Scenarios'!J$3)</f>
        <v>3.7866539871356506E-3</v>
      </c>
      <c r="K41" s="5">
        <f>'Pc, Winter, S1'!K41*Main!$B$4+_xlfn.IFNA(VLOOKUP($A41,'EV Distribution'!$A$2:$B$22,2,FALSE),0)*('EV Scenarios'!K$2-'EV Scenarios'!K$3)</f>
        <v>4.0616494847673778E-3</v>
      </c>
      <c r="L41" s="5">
        <f>'Pc, Winter, S1'!L41*Main!$B$4+_xlfn.IFNA(VLOOKUP($A41,'EV Distribution'!$A$2:$B$22,2,FALSE),0)*('EV Scenarios'!L$2-'EV Scenarios'!L$3)</f>
        <v>4.033134489391816E-3</v>
      </c>
      <c r="M41" s="5">
        <f>'Pc, Winter, S1'!M41*Main!$B$4+_xlfn.IFNA(VLOOKUP($A41,'EV Distribution'!$A$2:$B$22,2,FALSE),0)*('EV Scenarios'!M$2-'EV Scenarios'!M$3)</f>
        <v>4.3653139275504479E-3</v>
      </c>
      <c r="N41" s="5">
        <f>'Pc, Winter, S1'!N41*Main!$B$4+_xlfn.IFNA(VLOOKUP($A41,'EV Distribution'!$A$2:$B$22,2,FALSE),0)*('EV Scenarios'!N$2-'EV Scenarios'!N$3)</f>
        <v>4.1464905312359876E-3</v>
      </c>
      <c r="O41" s="5">
        <f>'Pc, Winter, S1'!O41*Main!$B$4+_xlfn.IFNA(VLOOKUP($A41,'EV Distribution'!$A$2:$B$22,2,FALSE),0)*('EV Scenarios'!O$2-'EV Scenarios'!O$3)</f>
        <v>3.8803452787836328E-3</v>
      </c>
      <c r="P41" s="5">
        <f>'Pc, Winter, S1'!P41*Main!$B$4+_xlfn.IFNA(VLOOKUP($A41,'EV Distribution'!$A$2:$B$22,2,FALSE),0)*('EV Scenarios'!P$2-'EV Scenarios'!P$3)</f>
        <v>3.9368028047085208E-3</v>
      </c>
      <c r="Q41" s="5">
        <f>'Pc, Winter, S1'!Q41*Main!$B$4+_xlfn.IFNA(VLOOKUP($A41,'EV Distribution'!$A$2:$B$22,2,FALSE),0)*('EV Scenarios'!Q$2-'EV Scenarios'!Q$3)</f>
        <v>3.962435945011211E-3</v>
      </c>
      <c r="R41" s="5">
        <f>'Pc, Winter, S1'!R41*Main!$B$4+_xlfn.IFNA(VLOOKUP($A41,'EV Distribution'!$A$2:$B$22,2,FALSE),0)*('EV Scenarios'!R$2-'EV Scenarios'!R$3)</f>
        <v>3.9122100281250008E-3</v>
      </c>
      <c r="S41" s="5">
        <f>'Pc, Winter, S1'!S41*Main!$B$4+_xlfn.IFNA(VLOOKUP($A41,'EV Distribution'!$A$2:$B$22,2,FALSE),0)*('EV Scenarios'!S$2-'EV Scenarios'!S$3)</f>
        <v>4.0507847522001121E-3</v>
      </c>
      <c r="T41" s="5">
        <f>'Pc, Winter, S1'!T41*Main!$B$4+_xlfn.IFNA(VLOOKUP($A41,'EV Distribution'!$A$2:$B$22,2,FALSE),0)*('EV Scenarios'!T$2-'EV Scenarios'!T$3)</f>
        <v>3.7262083434417038E-3</v>
      </c>
      <c r="U41" s="5">
        <f>'Pc, Winter, S1'!U41*Main!$B$4+_xlfn.IFNA(VLOOKUP($A41,'EV Distribution'!$A$2:$B$22,2,FALSE),0)*('EV Scenarios'!U$2-'EV Scenarios'!U$3)</f>
        <v>3.5617674541059416E-3</v>
      </c>
      <c r="V41" s="5">
        <f>'Pc, Winter, S1'!V41*Main!$B$4+_xlfn.IFNA(VLOOKUP($A41,'EV Distribution'!$A$2:$B$22,2,FALSE),0)*('EV Scenarios'!V$2-'EV Scenarios'!V$3)</f>
        <v>3.3645100769478702E-3</v>
      </c>
      <c r="W41" s="5">
        <f>'Pc, Winter, S1'!W41*Main!$B$4+_xlfn.IFNA(VLOOKUP($A41,'EV Distribution'!$A$2:$B$22,2,FALSE),0)*('EV Scenarios'!W$2-'EV Scenarios'!W$3)</f>
        <v>2.7348672520459642E-3</v>
      </c>
      <c r="X41" s="5">
        <f>'Pc, Winter, S1'!X41*Main!$B$4+_xlfn.IFNA(VLOOKUP($A41,'EV Distribution'!$A$2:$B$22,2,FALSE),0)*('EV Scenarios'!X$2-'EV Scenarios'!X$3)</f>
        <v>2.5865564971412555E-3</v>
      </c>
      <c r="Y41" s="5">
        <f>'Pc, Winter, S1'!Y41*Main!$B$4+_xlfn.IFNA(VLOOKUP($A41,'EV Distribution'!$A$2:$B$22,2,FALSE),0)*('EV Scenarios'!Y$2-'EV Scenarios'!Y$3)</f>
        <v>2.4405401432034753E-3</v>
      </c>
    </row>
    <row r="42" spans="1:25" x14ac:dyDescent="0.3">
      <c r="A42">
        <v>56</v>
      </c>
      <c r="B42" s="5">
        <f>'Pc, Winter, S1'!B42*Main!$B$4+_xlfn.IFNA(VLOOKUP($A42,'EV Distribution'!$A$2:$B$22,2,FALSE),0)*('EV Scenarios'!B$2-'EV Scenarios'!B$3)</f>
        <v>1.2085884771440587E-3</v>
      </c>
      <c r="C42" s="5">
        <f>'Pc, Winter, S1'!C42*Main!$B$4+_xlfn.IFNA(VLOOKUP($A42,'EV Distribution'!$A$2:$B$22,2,FALSE),0)*('EV Scenarios'!C$2-'EV Scenarios'!C$3)</f>
        <v>5.3601184939742151E-4</v>
      </c>
      <c r="D42" s="5">
        <f>'Pc, Winter, S1'!D42*Main!$B$4+_xlfn.IFNA(VLOOKUP($A42,'EV Distribution'!$A$2:$B$22,2,FALSE),0)*('EV Scenarios'!D$2-'EV Scenarios'!D$3)</f>
        <v>8.1081431741872204E-4</v>
      </c>
      <c r="E42" s="5">
        <f>'Pc, Winter, S1'!E42*Main!$B$4+_xlfn.IFNA(VLOOKUP($A42,'EV Distribution'!$A$2:$B$22,2,FALSE),0)*('EV Scenarios'!E$2-'EV Scenarios'!E$3)</f>
        <v>6.3230267707399112E-4</v>
      </c>
      <c r="F42" s="5">
        <f>'Pc, Winter, S1'!F42*Main!$B$4+_xlfn.IFNA(VLOOKUP($A42,'EV Distribution'!$A$2:$B$22,2,FALSE),0)*('EV Scenarios'!F$2-'EV Scenarios'!F$3)</f>
        <v>6.9358088101177141E-4</v>
      </c>
      <c r="G42" s="5">
        <f>'Pc, Winter, S1'!G42*Main!$B$4+_xlfn.IFNA(VLOOKUP($A42,'EV Distribution'!$A$2:$B$22,2,FALSE),0)*('EV Scenarios'!G$2-'EV Scenarios'!G$3)</f>
        <v>5.6856815204596402E-4</v>
      </c>
      <c r="H42" s="5">
        <f>'Pc, Winter, S1'!H42*Main!$B$4+_xlfn.IFNA(VLOOKUP($A42,'EV Distribution'!$A$2:$B$22,2,FALSE),0)*('EV Scenarios'!H$2-'EV Scenarios'!H$3)</f>
        <v>8.2274648416479816E-4</v>
      </c>
      <c r="I42" s="5">
        <f>'Pc, Winter, S1'!I42*Main!$B$4+_xlfn.IFNA(VLOOKUP($A42,'EV Distribution'!$A$2:$B$22,2,FALSE),0)*('EV Scenarios'!I$2-'EV Scenarios'!I$3)</f>
        <v>8.0049641531670414E-4</v>
      </c>
      <c r="J42" s="5">
        <f>'Pc, Winter, S1'!J42*Main!$B$4+_xlfn.IFNA(VLOOKUP($A42,'EV Distribution'!$A$2:$B$22,2,FALSE),0)*('EV Scenarios'!J$2-'EV Scenarios'!J$3)</f>
        <v>2.5190852613649101E-3</v>
      </c>
      <c r="K42" s="5">
        <f>'Pc, Winter, S1'!K42*Main!$B$4+_xlfn.IFNA(VLOOKUP($A42,'EV Distribution'!$A$2:$B$22,2,FALSE),0)*('EV Scenarios'!K$2-'EV Scenarios'!K$3)</f>
        <v>3.8804021841928253E-3</v>
      </c>
      <c r="L42" s="5">
        <f>'Pc, Winter, S1'!L42*Main!$B$4+_xlfn.IFNA(VLOOKUP($A42,'EV Distribution'!$A$2:$B$22,2,FALSE),0)*('EV Scenarios'!L$2-'EV Scenarios'!L$3)</f>
        <v>4.6374110729260091E-3</v>
      </c>
      <c r="M42" s="5">
        <f>'Pc, Winter, S1'!M42*Main!$B$4+_xlfn.IFNA(VLOOKUP($A42,'EV Distribution'!$A$2:$B$22,2,FALSE),0)*('EV Scenarios'!M$2-'EV Scenarios'!M$3)</f>
        <v>4.8447558583520171E-3</v>
      </c>
      <c r="N42" s="5">
        <f>'Pc, Winter, S1'!N42*Main!$B$4+_xlfn.IFNA(VLOOKUP($A42,'EV Distribution'!$A$2:$B$22,2,FALSE),0)*('EV Scenarios'!N$2-'EV Scenarios'!N$3)</f>
        <v>4.1507074554232061E-3</v>
      </c>
      <c r="O42" s="5">
        <f>'Pc, Winter, S1'!O42*Main!$B$4+_xlfn.IFNA(VLOOKUP($A42,'EV Distribution'!$A$2:$B$22,2,FALSE),0)*('EV Scenarios'!O$2-'EV Scenarios'!O$3)</f>
        <v>3.8372856916479821E-3</v>
      </c>
      <c r="P42" s="5">
        <f>'Pc, Winter, S1'!P42*Main!$B$4+_xlfn.IFNA(VLOOKUP($A42,'EV Distribution'!$A$2:$B$22,2,FALSE),0)*('EV Scenarios'!P$2-'EV Scenarios'!P$3)</f>
        <v>4.6685912340386779E-3</v>
      </c>
      <c r="Q42" s="5">
        <f>'Pc, Winter, S1'!Q42*Main!$B$4+_xlfn.IFNA(VLOOKUP($A42,'EV Distribution'!$A$2:$B$22,2,FALSE),0)*('EV Scenarios'!Q$2-'EV Scenarios'!Q$3)</f>
        <v>4.5642934562640123E-3</v>
      </c>
      <c r="R42" s="5">
        <f>'Pc, Winter, S1'!R42*Main!$B$4+_xlfn.IFNA(VLOOKUP($A42,'EV Distribution'!$A$2:$B$22,2,FALSE),0)*('EV Scenarios'!R$2-'EV Scenarios'!R$3)</f>
        <v>4.2355494533071747E-3</v>
      </c>
      <c r="S42" s="5">
        <f>'Pc, Winter, S1'!S42*Main!$B$4+_xlfn.IFNA(VLOOKUP($A42,'EV Distribution'!$A$2:$B$22,2,FALSE),0)*('EV Scenarios'!S$2-'EV Scenarios'!S$3)</f>
        <v>2.2136526580156953E-3</v>
      </c>
      <c r="T42" s="5">
        <f>'Pc, Winter, S1'!T42*Main!$B$4+_xlfn.IFNA(VLOOKUP($A42,'EV Distribution'!$A$2:$B$22,2,FALSE),0)*('EV Scenarios'!T$2-'EV Scenarios'!T$3)</f>
        <v>7.2724086137892379E-4</v>
      </c>
      <c r="U42" s="5">
        <f>'Pc, Winter, S1'!U42*Main!$B$4+_xlfn.IFNA(VLOOKUP($A42,'EV Distribution'!$A$2:$B$22,2,FALSE),0)*('EV Scenarios'!U$2-'EV Scenarios'!U$3)</f>
        <v>5.4582465765134526E-4</v>
      </c>
      <c r="V42" s="5">
        <f>'Pc, Winter, S1'!V42*Main!$B$4+_xlfn.IFNA(VLOOKUP($A42,'EV Distribution'!$A$2:$B$22,2,FALSE),0)*('EV Scenarios'!V$2-'EV Scenarios'!V$3)</f>
        <v>7.6333043345011217E-4</v>
      </c>
      <c r="W42" s="5">
        <f>'Pc, Winter, S1'!W42*Main!$B$4+_xlfn.IFNA(VLOOKUP($A42,'EV Distribution'!$A$2:$B$22,2,FALSE),0)*('EV Scenarios'!W$2-'EV Scenarios'!W$3)</f>
        <v>6.9306634481502256E-4</v>
      </c>
      <c r="X42" s="5">
        <f>'Pc, Winter, S1'!X42*Main!$B$4+_xlfn.IFNA(VLOOKUP($A42,'EV Distribution'!$A$2:$B$22,2,FALSE),0)*('EV Scenarios'!X$2-'EV Scenarios'!X$3)</f>
        <v>7.3272808663116598E-4</v>
      </c>
      <c r="Y42" s="5">
        <f>'Pc, Winter, S1'!Y42*Main!$B$4+_xlfn.IFNA(VLOOKUP($A42,'EV Distribution'!$A$2:$B$22,2,FALSE),0)*('EV Scenarios'!Y$2-'EV Scenarios'!Y$3)</f>
        <v>7.191175334360987E-4</v>
      </c>
    </row>
    <row r="43" spans="1:25" x14ac:dyDescent="0.3">
      <c r="A43">
        <v>57</v>
      </c>
      <c r="B43" s="5">
        <f>'Pc, Winter, S1'!B43*Main!$B$4+_xlfn.IFNA(VLOOKUP($A43,'EV Distribution'!$A$2:$B$22,2,FALSE),0)*('EV Scenarios'!B$2-'EV Scenarios'!B$3)</f>
        <v>5.7509224052690582E-4</v>
      </c>
      <c r="C43" s="5">
        <f>'Pc, Winter, S1'!C43*Main!$B$4+_xlfn.IFNA(VLOOKUP($A43,'EV Distribution'!$A$2:$B$22,2,FALSE),0)*('EV Scenarios'!C$2-'EV Scenarios'!C$3)</f>
        <v>3.4596758290358752E-4</v>
      </c>
      <c r="D43" s="5">
        <f>'Pc, Winter, S1'!D43*Main!$B$4+_xlfn.IFNA(VLOOKUP($A43,'EV Distribution'!$A$2:$B$22,2,FALSE),0)*('EV Scenarios'!D$2-'EV Scenarios'!D$3)</f>
        <v>5.56880965779148E-4</v>
      </c>
      <c r="E43" s="5">
        <f>'Pc, Winter, S1'!E43*Main!$B$4+_xlfn.IFNA(VLOOKUP($A43,'EV Distribution'!$A$2:$B$22,2,FALSE),0)*('EV Scenarios'!E$2-'EV Scenarios'!E$3)</f>
        <v>6.3695385954316136E-4</v>
      </c>
      <c r="F43" s="5">
        <f>'Pc, Winter, S1'!F43*Main!$B$4+_xlfn.IFNA(VLOOKUP($A43,'EV Distribution'!$A$2:$B$22,2,FALSE),0)*('EV Scenarios'!F$2-'EV Scenarios'!F$3)</f>
        <v>5.7593422516816152E-4</v>
      </c>
      <c r="G43" s="5">
        <f>'Pc, Winter, S1'!G43*Main!$B$4+_xlfn.IFNA(VLOOKUP($A43,'EV Distribution'!$A$2:$B$22,2,FALSE),0)*('EV Scenarios'!G$2-'EV Scenarios'!G$3)</f>
        <v>5.2454575051849789E-4</v>
      </c>
      <c r="H43" s="5">
        <f>'Pc, Winter, S1'!H43*Main!$B$4+_xlfn.IFNA(VLOOKUP($A43,'EV Distribution'!$A$2:$B$22,2,FALSE),0)*('EV Scenarios'!H$2-'EV Scenarios'!H$3)</f>
        <v>6.9697156378923774E-4</v>
      </c>
      <c r="I43" s="5">
        <f>'Pc, Winter, S1'!I43*Main!$B$4+_xlfn.IFNA(VLOOKUP($A43,'EV Distribution'!$A$2:$B$22,2,FALSE),0)*('EV Scenarios'!I$2-'EV Scenarios'!I$3)</f>
        <v>7.0096745444226446E-4</v>
      </c>
      <c r="J43" s="5">
        <f>'Pc, Winter, S1'!J43*Main!$B$4+_xlfn.IFNA(VLOOKUP($A43,'EV Distribution'!$A$2:$B$22,2,FALSE),0)*('EV Scenarios'!J$2-'EV Scenarios'!J$3)</f>
        <v>2.3323524050028028E-3</v>
      </c>
      <c r="K43" s="5">
        <f>'Pc, Winter, S1'!K43*Main!$B$4+_xlfn.IFNA(VLOOKUP($A43,'EV Distribution'!$A$2:$B$22,2,FALSE),0)*('EV Scenarios'!K$2-'EV Scenarios'!K$3)</f>
        <v>3.7681204338985428E-3</v>
      </c>
      <c r="L43" s="5">
        <f>'Pc, Winter, S1'!L43*Main!$B$4+_xlfn.IFNA(VLOOKUP($A43,'EV Distribution'!$A$2:$B$22,2,FALSE),0)*('EV Scenarios'!L$2-'EV Scenarios'!L$3)</f>
        <v>3.8592590422365466E-3</v>
      </c>
      <c r="M43" s="5">
        <f>'Pc, Winter, S1'!M43*Main!$B$4+_xlfn.IFNA(VLOOKUP($A43,'EV Distribution'!$A$2:$B$22,2,FALSE),0)*('EV Scenarios'!M$2-'EV Scenarios'!M$3)</f>
        <v>3.955834343105381E-3</v>
      </c>
      <c r="N43" s="5">
        <f>'Pc, Winter, S1'!N43*Main!$B$4+_xlfn.IFNA(VLOOKUP($A43,'EV Distribution'!$A$2:$B$22,2,FALSE),0)*('EV Scenarios'!N$2-'EV Scenarios'!N$3)</f>
        <v>3.243167782777466E-3</v>
      </c>
      <c r="O43" s="5">
        <f>'Pc, Winter, S1'!O43*Main!$B$4+_xlfn.IFNA(VLOOKUP($A43,'EV Distribution'!$A$2:$B$22,2,FALSE),0)*('EV Scenarios'!O$2-'EV Scenarios'!O$3)</f>
        <v>3.2313553148542598E-3</v>
      </c>
      <c r="P43" s="5">
        <f>'Pc, Winter, S1'!P43*Main!$B$4+_xlfn.IFNA(VLOOKUP($A43,'EV Distribution'!$A$2:$B$22,2,FALSE),0)*('EV Scenarios'!P$2-'EV Scenarios'!P$3)</f>
        <v>4.0729873220852015E-3</v>
      </c>
      <c r="Q43" s="5">
        <f>'Pc, Winter, S1'!Q43*Main!$B$4+_xlfn.IFNA(VLOOKUP($A43,'EV Distribution'!$A$2:$B$22,2,FALSE),0)*('EV Scenarios'!Q$2-'EV Scenarios'!Q$3)</f>
        <v>3.9538675880465253E-3</v>
      </c>
      <c r="R43" s="5">
        <f>'Pc, Winter, S1'!R43*Main!$B$4+_xlfn.IFNA(VLOOKUP($A43,'EV Distribution'!$A$2:$B$22,2,FALSE),0)*('EV Scenarios'!R$2-'EV Scenarios'!R$3)</f>
        <v>3.0581742932034753E-3</v>
      </c>
      <c r="S43" s="5">
        <f>'Pc, Winter, S1'!S43*Main!$B$4+_xlfn.IFNA(VLOOKUP($A43,'EV Distribution'!$A$2:$B$22,2,FALSE),0)*('EV Scenarios'!S$2-'EV Scenarios'!S$3)</f>
        <v>1.6382679200952915E-3</v>
      </c>
      <c r="T43" s="5">
        <f>'Pc, Winter, S1'!T43*Main!$B$4+_xlfn.IFNA(VLOOKUP($A43,'EV Distribution'!$A$2:$B$22,2,FALSE),0)*('EV Scenarios'!T$2-'EV Scenarios'!T$3)</f>
        <v>7.294358663677131E-4</v>
      </c>
      <c r="U43" s="5">
        <f>'Pc, Winter, S1'!U43*Main!$B$4+_xlfn.IFNA(VLOOKUP($A43,'EV Distribution'!$A$2:$B$22,2,FALSE),0)*('EV Scenarios'!U$2-'EV Scenarios'!U$3)</f>
        <v>6.9009397962443942E-4</v>
      </c>
      <c r="V43" s="5">
        <f>'Pc, Winter, S1'!V43*Main!$B$4+_xlfn.IFNA(VLOOKUP($A43,'EV Distribution'!$A$2:$B$22,2,FALSE),0)*('EV Scenarios'!V$2-'EV Scenarios'!V$3)</f>
        <v>8.1534763209080712E-4</v>
      </c>
      <c r="W43" s="5">
        <f>'Pc, Winter, S1'!W43*Main!$B$4+_xlfn.IFNA(VLOOKUP($A43,'EV Distribution'!$A$2:$B$22,2,FALSE),0)*('EV Scenarios'!W$2-'EV Scenarios'!W$3)</f>
        <v>4.3301025836603137E-4</v>
      </c>
      <c r="X43" s="5">
        <f>'Pc, Winter, S1'!X43*Main!$B$4+_xlfn.IFNA(VLOOKUP($A43,'EV Distribution'!$A$2:$B$22,2,FALSE),0)*('EV Scenarios'!X$2-'EV Scenarios'!X$3)</f>
        <v>5.9591552741031402E-4</v>
      </c>
      <c r="Y43" s="5">
        <f>'Pc, Winter, S1'!Y43*Main!$B$4+_xlfn.IFNA(VLOOKUP($A43,'EV Distribution'!$A$2:$B$22,2,FALSE),0)*('EV Scenarios'!Y$2-'EV Scenarios'!Y$3)</f>
        <v>6.6117603291760102E-4</v>
      </c>
    </row>
    <row r="44" spans="1:25" x14ac:dyDescent="0.3">
      <c r="A44">
        <v>58</v>
      </c>
      <c r="B44" s="5">
        <f>'Pc, Winter, S1'!B44*Main!$B$4+_xlfn.IFNA(VLOOKUP($A44,'EV Distribution'!$A$2:$B$22,2,FALSE),0)*('EV Scenarios'!B$2-'EV Scenarios'!B$3)</f>
        <v>8.1731589505325123E-4</v>
      </c>
      <c r="C44" s="5">
        <f>'Pc, Winter, S1'!C44*Main!$B$4+_xlfn.IFNA(VLOOKUP($A44,'EV Distribution'!$A$2:$B$22,2,FALSE),0)*('EV Scenarios'!C$2-'EV Scenarios'!C$3)</f>
        <v>7.9788833450112132E-4</v>
      </c>
      <c r="D44" s="5">
        <f>'Pc, Winter, S1'!D44*Main!$B$4+_xlfn.IFNA(VLOOKUP($A44,'EV Distribution'!$A$2:$B$22,2,FALSE),0)*('EV Scenarios'!D$2-'EV Scenarios'!D$3)</f>
        <v>8.0398252684977579E-4</v>
      </c>
      <c r="E44" s="5">
        <f>'Pc, Winter, S1'!E44*Main!$B$4+_xlfn.IFNA(VLOOKUP($A44,'EV Distribution'!$A$2:$B$22,2,FALSE),0)*('EV Scenarios'!E$2-'EV Scenarios'!E$3)</f>
        <v>8.1872013026905845E-4</v>
      </c>
      <c r="F44" s="5">
        <f>'Pc, Winter, S1'!F44*Main!$B$4+_xlfn.IFNA(VLOOKUP($A44,'EV Distribution'!$A$2:$B$22,2,FALSE),0)*('EV Scenarios'!F$2-'EV Scenarios'!F$3)</f>
        <v>7.1673499191423772E-4</v>
      </c>
      <c r="G44" s="5">
        <f>'Pc, Winter, S1'!G44*Main!$B$4+_xlfn.IFNA(VLOOKUP($A44,'EV Distribution'!$A$2:$B$22,2,FALSE),0)*('EV Scenarios'!G$2-'EV Scenarios'!G$3)</f>
        <v>7.311187585762333E-4</v>
      </c>
      <c r="H44" s="5">
        <f>'Pc, Winter, S1'!H44*Main!$B$4+_xlfn.IFNA(VLOOKUP($A44,'EV Distribution'!$A$2:$B$22,2,FALSE),0)*('EV Scenarios'!H$2-'EV Scenarios'!H$3)</f>
        <v>6.9807186667600893E-4</v>
      </c>
      <c r="I44" s="5">
        <f>'Pc, Winter, S1'!I44*Main!$B$4+_xlfn.IFNA(VLOOKUP($A44,'EV Distribution'!$A$2:$B$22,2,FALSE),0)*('EV Scenarios'!I$2-'EV Scenarios'!I$3)</f>
        <v>6.8287433471132288E-4</v>
      </c>
      <c r="J44" s="5">
        <f>'Pc, Winter, S1'!J44*Main!$B$4+_xlfn.IFNA(VLOOKUP($A44,'EV Distribution'!$A$2:$B$22,2,FALSE),0)*('EV Scenarios'!J$2-'EV Scenarios'!J$3)</f>
        <v>8.4855949582399105E-4</v>
      </c>
      <c r="K44" s="5">
        <f>'Pc, Winter, S1'!K44*Main!$B$4+_xlfn.IFNA(VLOOKUP($A44,'EV Distribution'!$A$2:$B$22,2,FALSE),0)*('EV Scenarios'!K$2-'EV Scenarios'!K$3)</f>
        <v>1.0743280267937222E-3</v>
      </c>
      <c r="L44" s="5">
        <f>'Pc, Winter, S1'!L44*Main!$B$4+_xlfn.IFNA(VLOOKUP($A44,'EV Distribution'!$A$2:$B$22,2,FALSE),0)*('EV Scenarios'!L$2-'EV Scenarios'!L$3)</f>
        <v>1.2387652181754486E-3</v>
      </c>
      <c r="M44" s="5">
        <f>'Pc, Winter, S1'!M44*Main!$B$4+_xlfn.IFNA(VLOOKUP($A44,'EV Distribution'!$A$2:$B$22,2,FALSE),0)*('EV Scenarios'!M$2-'EV Scenarios'!M$3)</f>
        <v>1.2470106504063902E-3</v>
      </c>
      <c r="N44" s="5">
        <f>'Pc, Winter, S1'!N44*Main!$B$4+_xlfn.IFNA(VLOOKUP($A44,'EV Distribution'!$A$2:$B$22,2,FALSE),0)*('EV Scenarios'!N$2-'EV Scenarios'!N$3)</f>
        <v>1.2504284395459643E-3</v>
      </c>
      <c r="O44" s="5">
        <f>'Pc, Winter, S1'!O44*Main!$B$4+_xlfn.IFNA(VLOOKUP($A44,'EV Distribution'!$A$2:$B$22,2,FALSE),0)*('EV Scenarios'!O$2-'EV Scenarios'!O$3)</f>
        <v>1.3016940200532513E-3</v>
      </c>
      <c r="P44" s="5">
        <f>'Pc, Winter, S1'!P44*Main!$B$4+_xlfn.IFNA(VLOOKUP($A44,'EV Distribution'!$A$2:$B$22,2,FALSE),0)*('EV Scenarios'!P$2-'EV Scenarios'!P$3)</f>
        <v>1.4223673435678251E-3</v>
      </c>
      <c r="Q44" s="5">
        <f>'Pc, Winter, S1'!Q44*Main!$B$4+_xlfn.IFNA(VLOOKUP($A44,'EV Distribution'!$A$2:$B$22,2,FALSE),0)*('EV Scenarios'!Q$2-'EV Scenarios'!Q$3)</f>
        <v>1.4645182033772421E-3</v>
      </c>
      <c r="R44" s="5">
        <f>'Pc, Winter, S1'!R44*Main!$B$4+_xlfn.IFNA(VLOOKUP($A44,'EV Distribution'!$A$2:$B$22,2,FALSE),0)*('EV Scenarios'!R$2-'EV Scenarios'!R$3)</f>
        <v>1.4521659239209641E-3</v>
      </c>
      <c r="S44" s="5">
        <f>'Pc, Winter, S1'!S44*Main!$B$4+_xlfn.IFNA(VLOOKUP($A44,'EV Distribution'!$A$2:$B$22,2,FALSE),0)*('EV Scenarios'!S$2-'EV Scenarios'!S$3)</f>
        <v>1.3886634544843051E-3</v>
      </c>
      <c r="T44" s="5">
        <f>'Pc, Winter, S1'!T44*Main!$B$4+_xlfn.IFNA(VLOOKUP($A44,'EV Distribution'!$A$2:$B$22,2,FALSE),0)*('EV Scenarios'!T$2-'EV Scenarios'!T$3)</f>
        <v>1.3112477561098659E-3</v>
      </c>
      <c r="U44" s="5">
        <f>'Pc, Winter, S1'!U44*Main!$B$4+_xlfn.IFNA(VLOOKUP($A44,'EV Distribution'!$A$2:$B$22,2,FALSE),0)*('EV Scenarios'!U$2-'EV Scenarios'!U$3)</f>
        <v>1.226469251737668E-3</v>
      </c>
      <c r="V44" s="5">
        <f>'Pc, Winter, S1'!V44*Main!$B$4+_xlfn.IFNA(VLOOKUP($A44,'EV Distribution'!$A$2:$B$22,2,FALSE),0)*('EV Scenarios'!V$2-'EV Scenarios'!V$3)</f>
        <v>1.1789920994815025E-3</v>
      </c>
      <c r="W44" s="5">
        <f>'Pc, Winter, S1'!W44*Main!$B$4+_xlfn.IFNA(VLOOKUP($A44,'EV Distribution'!$A$2:$B$22,2,FALSE),0)*('EV Scenarios'!W$2-'EV Scenarios'!W$3)</f>
        <v>1.0697638180493273E-3</v>
      </c>
      <c r="X44" s="5">
        <f>'Pc, Winter, S1'!X44*Main!$B$4+_xlfn.IFNA(VLOOKUP($A44,'EV Distribution'!$A$2:$B$22,2,FALSE),0)*('EV Scenarios'!X$2-'EV Scenarios'!X$3)</f>
        <v>9.7221401653587456E-4</v>
      </c>
      <c r="Y44" s="5">
        <f>'Pc, Winter, S1'!Y44*Main!$B$4+_xlfn.IFNA(VLOOKUP($A44,'EV Distribution'!$A$2:$B$22,2,FALSE),0)*('EV Scenarios'!Y$2-'EV Scenarios'!Y$3)</f>
        <v>8.8708959190022434E-4</v>
      </c>
    </row>
    <row r="45" spans="1:25" x14ac:dyDescent="0.3">
      <c r="A45">
        <v>61</v>
      </c>
      <c r="B45" s="5">
        <f>'Pc, Winter, S1'!B45*Main!$B$4+_xlfn.IFNA(VLOOKUP($A45,'EV Distribution'!$A$2:$B$22,2,FALSE),0)*('EV Scenarios'!B$2-'EV Scenarios'!B$3)</f>
        <v>0.68456153752074</v>
      </c>
      <c r="C45" s="5">
        <f>'Pc, Winter, S1'!C45*Main!$B$4+_xlfn.IFNA(VLOOKUP($A45,'EV Distribution'!$A$2:$B$22,2,FALSE),0)*('EV Scenarios'!C$2-'EV Scenarios'!C$3)</f>
        <v>0.71532410310404992</v>
      </c>
      <c r="D45" s="5">
        <f>'Pc, Winter, S1'!D45*Main!$B$4+_xlfn.IFNA(VLOOKUP($A45,'EV Distribution'!$A$2:$B$22,2,FALSE),0)*('EV Scenarios'!D$2-'EV Scenarios'!D$3)</f>
        <v>0.74797830112610708</v>
      </c>
      <c r="E45" s="5">
        <f>'Pc, Winter, S1'!E45*Main!$B$4+_xlfn.IFNA(VLOOKUP($A45,'EV Distribution'!$A$2:$B$22,2,FALSE),0)*('EV Scenarios'!E$2-'EV Scenarios'!E$3)</f>
        <v>0.78713888076582128</v>
      </c>
      <c r="F45" s="5">
        <f>'Pc, Winter, S1'!F45*Main!$B$4+_xlfn.IFNA(VLOOKUP($A45,'EV Distribution'!$A$2:$B$22,2,FALSE),0)*('EV Scenarios'!F$2-'EV Scenarios'!F$3)</f>
        <v>0.80185391280423213</v>
      </c>
      <c r="G45" s="5">
        <f>'Pc, Winter, S1'!G45*Main!$B$4+_xlfn.IFNA(VLOOKUP($A45,'EV Distribution'!$A$2:$B$22,2,FALSE),0)*('EV Scenarios'!G$2-'EV Scenarios'!G$3)</f>
        <v>0.83775234160539525</v>
      </c>
      <c r="H45" s="5">
        <f>'Pc, Winter, S1'!H45*Main!$B$4+_xlfn.IFNA(VLOOKUP($A45,'EV Distribution'!$A$2:$B$22,2,FALSE),0)*('EV Scenarios'!H$2-'EV Scenarios'!H$3)</f>
        <v>0.83179039055816995</v>
      </c>
      <c r="I45" s="5">
        <f>'Pc, Winter, S1'!I45*Main!$B$4+_xlfn.IFNA(VLOOKUP($A45,'EV Distribution'!$A$2:$B$22,2,FALSE),0)*('EV Scenarios'!I$2-'EV Scenarios'!I$3)</f>
        <v>0.78452467066631171</v>
      </c>
      <c r="J45" s="5">
        <f>'Pc, Winter, S1'!J45*Main!$B$4+_xlfn.IFNA(VLOOKUP($A45,'EV Distribution'!$A$2:$B$22,2,FALSE),0)*('EV Scenarios'!J$2-'EV Scenarios'!J$3)</f>
        <v>0.70305901942739635</v>
      </c>
      <c r="K45" s="5">
        <f>'Pc, Winter, S1'!K45*Main!$B$4+_xlfn.IFNA(VLOOKUP($A45,'EV Distribution'!$A$2:$B$22,2,FALSE),0)*('EV Scenarios'!K$2-'EV Scenarios'!K$3)</f>
        <v>1.0147906486427551</v>
      </c>
      <c r="L45" s="5">
        <f>'Pc, Winter, S1'!L45*Main!$B$4+_xlfn.IFNA(VLOOKUP($A45,'EV Distribution'!$A$2:$B$22,2,FALSE),0)*('EV Scenarios'!L$2-'EV Scenarios'!L$3)</f>
        <v>0.99894924978961608</v>
      </c>
      <c r="M45" s="5">
        <f>'Pc, Winter, S1'!M45*Main!$B$4+_xlfn.IFNA(VLOOKUP($A45,'EV Distribution'!$A$2:$B$22,2,FALSE),0)*('EV Scenarios'!M$2-'EV Scenarios'!M$3)</f>
        <v>0.9368934648728281</v>
      </c>
      <c r="N45" s="5">
        <f>'Pc, Winter, S1'!N45*Main!$B$4+_xlfn.IFNA(VLOOKUP($A45,'EV Distribution'!$A$2:$B$22,2,FALSE),0)*('EV Scenarios'!N$2-'EV Scenarios'!N$3)</f>
        <v>0.90503872156715248</v>
      </c>
      <c r="O45" s="5">
        <f>'Pc, Winter, S1'!O45*Main!$B$4+_xlfn.IFNA(VLOOKUP($A45,'EV Distribution'!$A$2:$B$22,2,FALSE),0)*('EV Scenarios'!O$2-'EV Scenarios'!O$3)</f>
        <v>0.88946739033615474</v>
      </c>
      <c r="P45" s="5">
        <f>'Pc, Winter, S1'!P45*Main!$B$4+_xlfn.IFNA(VLOOKUP($A45,'EV Distribution'!$A$2:$B$22,2,FALSE),0)*('EV Scenarios'!P$2-'EV Scenarios'!P$3)</f>
        <v>0.86427045276186931</v>
      </c>
      <c r="Q45" s="5">
        <f>'Pc, Winter, S1'!Q45*Main!$B$4+_xlfn.IFNA(VLOOKUP($A45,'EV Distribution'!$A$2:$B$22,2,FALSE),0)*('EV Scenarios'!Q$2-'EV Scenarios'!Q$3)</f>
        <v>0.80315541354721143</v>
      </c>
      <c r="R45" s="5">
        <f>'Pc, Winter, S1'!R45*Main!$B$4+_xlfn.IFNA(VLOOKUP($A45,'EV Distribution'!$A$2:$B$22,2,FALSE),0)*('EV Scenarios'!R$2-'EV Scenarios'!R$3)</f>
        <v>0.74539398291496639</v>
      </c>
      <c r="S45" s="5">
        <f>'Pc, Winter, S1'!S45*Main!$B$4+_xlfn.IFNA(VLOOKUP($A45,'EV Distribution'!$A$2:$B$22,2,FALSE),0)*('EV Scenarios'!S$2-'EV Scenarios'!S$3)</f>
        <v>0.72707336273050727</v>
      </c>
      <c r="T45" s="5">
        <f>'Pc, Winter, S1'!T45*Main!$B$4+_xlfn.IFNA(VLOOKUP($A45,'EV Distribution'!$A$2:$B$22,2,FALSE),0)*('EV Scenarios'!T$2-'EV Scenarios'!T$3)</f>
        <v>0.46288375538640697</v>
      </c>
      <c r="U45" s="5">
        <f>'Pc, Winter, S1'!U45*Main!$B$4+_xlfn.IFNA(VLOOKUP($A45,'EV Distribution'!$A$2:$B$22,2,FALSE),0)*('EV Scenarios'!U$2-'EV Scenarios'!U$3)</f>
        <v>0.49197912292745238</v>
      </c>
      <c r="V45" s="5">
        <f>'Pc, Winter, S1'!V45*Main!$B$4+_xlfn.IFNA(VLOOKUP($A45,'EV Distribution'!$A$2:$B$22,2,FALSE),0)*('EV Scenarios'!V$2-'EV Scenarios'!V$3)</f>
        <v>0.52352470574929932</v>
      </c>
      <c r="W45" s="5">
        <f>'Pc, Winter, S1'!W45*Main!$B$4+_xlfn.IFNA(VLOOKUP($A45,'EV Distribution'!$A$2:$B$22,2,FALSE),0)*('EV Scenarios'!W$2-'EV Scenarios'!W$3)</f>
        <v>0.5343615573115611</v>
      </c>
      <c r="X45" s="5">
        <f>'Pc, Winter, S1'!X45*Main!$B$4+_xlfn.IFNA(VLOOKUP($A45,'EV Distribution'!$A$2:$B$22,2,FALSE),0)*('EV Scenarios'!X$2-'EV Scenarios'!X$3)</f>
        <v>0.56471437814566983</v>
      </c>
      <c r="Y45" s="5">
        <f>'Pc, Winter, S1'!Y45*Main!$B$4+_xlfn.IFNA(VLOOKUP($A45,'EV Distribution'!$A$2:$B$22,2,FALSE),0)*('EV Scenarios'!Y$2-'EV Scenarios'!Y$3)</f>
        <v>0.61346617710898266</v>
      </c>
    </row>
    <row r="46" spans="1:25" x14ac:dyDescent="0.3">
      <c r="A46">
        <v>62</v>
      </c>
      <c r="B46" s="5">
        <f>'Pc, Winter, S1'!B46*Main!$B$4+_xlfn.IFNA(VLOOKUP($A46,'EV Distribution'!$A$2:$B$22,2,FALSE),0)*('EV Scenarios'!B$2-'EV Scenarios'!B$3)</f>
        <v>1.2641051968890135E-4</v>
      </c>
      <c r="C46" s="5">
        <f>'Pc, Winter, S1'!C46*Main!$B$4+_xlfn.IFNA(VLOOKUP($A46,'EV Distribution'!$A$2:$B$22,2,FALSE),0)*('EV Scenarios'!C$2-'EV Scenarios'!C$3)</f>
        <v>1.2208306975896858E-4</v>
      </c>
      <c r="D46" s="5">
        <f>'Pc, Winter, S1'!D46*Main!$B$4+_xlfn.IFNA(VLOOKUP($A46,'EV Distribution'!$A$2:$B$22,2,FALSE),0)*('EV Scenarios'!D$2-'EV Scenarios'!D$3)</f>
        <v>1.0218940543721973E-4</v>
      </c>
      <c r="E46" s="5">
        <f>'Pc, Winter, S1'!E46*Main!$B$4+_xlfn.IFNA(VLOOKUP($A46,'EV Distribution'!$A$2:$B$22,2,FALSE),0)*('EV Scenarios'!E$2-'EV Scenarios'!E$3)</f>
        <v>1.0553687959641257E-4</v>
      </c>
      <c r="F46" s="5">
        <f>'Pc, Winter, S1'!F46*Main!$B$4+_xlfn.IFNA(VLOOKUP($A46,'EV Distribution'!$A$2:$B$22,2,FALSE),0)*('EV Scenarios'!F$2-'EV Scenarios'!F$3)</f>
        <v>1.2888958499159193E-4</v>
      </c>
      <c r="G46" s="5">
        <f>'Pc, Winter, S1'!G46*Main!$B$4+_xlfn.IFNA(VLOOKUP($A46,'EV Distribution'!$A$2:$B$22,2,FALSE),0)*('EV Scenarios'!G$2-'EV Scenarios'!G$3)</f>
        <v>1.2765471966087445E-4</v>
      </c>
      <c r="H46" s="5">
        <f>'Pc, Winter, S1'!H46*Main!$B$4+_xlfn.IFNA(VLOOKUP($A46,'EV Distribution'!$A$2:$B$22,2,FALSE),0)*('EV Scenarios'!H$2-'EV Scenarios'!H$3)</f>
        <v>1.0491616185538116E-4</v>
      </c>
      <c r="I46" s="5">
        <f>'Pc, Winter, S1'!I46*Main!$B$4+_xlfn.IFNA(VLOOKUP($A46,'EV Distribution'!$A$2:$B$22,2,FALSE),0)*('EV Scenarios'!I$2-'EV Scenarios'!I$3)</f>
        <v>4.6362727134248872E-4</v>
      </c>
      <c r="J46" s="5">
        <f>'Pc, Winter, S1'!J46*Main!$B$4+_xlfn.IFNA(VLOOKUP($A46,'EV Distribution'!$A$2:$B$22,2,FALSE),0)*('EV Scenarios'!J$2-'EV Scenarios'!J$3)</f>
        <v>7.4831031352298207E-4</v>
      </c>
      <c r="K46" s="5">
        <f>'Pc, Winter, S1'!K46*Main!$B$4+_xlfn.IFNA(VLOOKUP($A46,'EV Distribution'!$A$2:$B$22,2,FALSE),0)*('EV Scenarios'!K$2-'EV Scenarios'!K$3)</f>
        <v>7.9489230958520183E-4</v>
      </c>
      <c r="L46" s="5">
        <f>'Pc, Winter, S1'!L46*Main!$B$4+_xlfn.IFNA(VLOOKUP($A46,'EV Distribution'!$A$2:$B$22,2,FALSE),0)*('EV Scenarios'!L$2-'EV Scenarios'!L$3)</f>
        <v>7.7707142030549337E-4</v>
      </c>
      <c r="M46" s="5">
        <f>'Pc, Winter, S1'!M46*Main!$B$4+_xlfn.IFNA(VLOOKUP($A46,'EV Distribution'!$A$2:$B$22,2,FALSE),0)*('EV Scenarios'!M$2-'EV Scenarios'!M$3)</f>
        <v>7.6775395838004495E-4</v>
      </c>
      <c r="N46" s="5">
        <f>'Pc, Winter, S1'!N46*Main!$B$4+_xlfn.IFNA(VLOOKUP($A46,'EV Distribution'!$A$2:$B$22,2,FALSE),0)*('EV Scenarios'!N$2-'EV Scenarios'!N$3)</f>
        <v>6.6962262666760098E-4</v>
      </c>
      <c r="O46" s="5">
        <f>'Pc, Winter, S1'!O46*Main!$B$4+_xlfn.IFNA(VLOOKUP($A46,'EV Distribution'!$A$2:$B$22,2,FALSE),0)*('EV Scenarios'!O$2-'EV Scenarios'!O$3)</f>
        <v>6.4664869229260095E-4</v>
      </c>
      <c r="P46" s="5">
        <f>'Pc, Winter, S1'!P46*Main!$B$4+_xlfn.IFNA(VLOOKUP($A46,'EV Distribution'!$A$2:$B$22,2,FALSE),0)*('EV Scenarios'!P$2-'EV Scenarios'!P$3)</f>
        <v>7.8925966139293711E-4</v>
      </c>
      <c r="Q46" s="5">
        <f>'Pc, Winter, S1'!Q46*Main!$B$4+_xlfn.IFNA(VLOOKUP($A46,'EV Distribution'!$A$2:$B$22,2,FALSE),0)*('EV Scenarios'!Q$2-'EV Scenarios'!Q$3)</f>
        <v>8.3128574218049335E-4</v>
      </c>
      <c r="R46" s="5">
        <f>'Pc, Winter, S1'!R46*Main!$B$4+_xlfn.IFNA(VLOOKUP($A46,'EV Distribution'!$A$2:$B$22,2,FALSE),0)*('EV Scenarios'!R$2-'EV Scenarios'!R$3)</f>
        <v>8.4648016858183863E-4</v>
      </c>
      <c r="S46" s="5">
        <f>'Pc, Winter, S1'!S46*Main!$B$4+_xlfn.IFNA(VLOOKUP($A46,'EV Distribution'!$A$2:$B$22,2,FALSE),0)*('EV Scenarios'!S$2-'EV Scenarios'!S$3)</f>
        <v>7.3949794544562791E-4</v>
      </c>
      <c r="T46" s="5">
        <f>'Pc, Winter, S1'!T46*Main!$B$4+_xlfn.IFNA(VLOOKUP($A46,'EV Distribution'!$A$2:$B$22,2,FALSE),0)*('EV Scenarios'!T$2-'EV Scenarios'!T$3)</f>
        <v>4.7392321908632293E-4</v>
      </c>
      <c r="U46" s="5">
        <f>'Pc, Winter, S1'!U46*Main!$B$4+_xlfn.IFNA(VLOOKUP($A46,'EV Distribution'!$A$2:$B$22,2,FALSE),0)*('EV Scenarios'!U$2-'EV Scenarios'!U$3)</f>
        <v>2.9411490731502243E-4</v>
      </c>
      <c r="V46" s="5">
        <f>'Pc, Winter, S1'!V46*Main!$B$4+_xlfn.IFNA(VLOOKUP($A46,'EV Distribution'!$A$2:$B$22,2,FALSE),0)*('EV Scenarios'!V$2-'EV Scenarios'!V$3)</f>
        <v>1.0218276348094169E-4</v>
      </c>
      <c r="W46" s="5">
        <f>'Pc, Winter, S1'!W46*Main!$B$4+_xlfn.IFNA(VLOOKUP($A46,'EV Distribution'!$A$2:$B$22,2,FALSE),0)*('EV Scenarios'!W$2-'EV Scenarios'!W$3)</f>
        <v>1.1351584372197311E-4</v>
      </c>
      <c r="X46" s="5">
        <f>'Pc, Winter, S1'!X46*Main!$B$4+_xlfn.IFNA(VLOOKUP($A46,'EV Distribution'!$A$2:$B$22,2,FALSE),0)*('EV Scenarios'!X$2-'EV Scenarios'!X$3)</f>
        <v>1.3648880873038118E-4</v>
      </c>
      <c r="Y46" s="5">
        <f>'Pc, Winter, S1'!Y46*Main!$B$4+_xlfn.IFNA(VLOOKUP($A46,'EV Distribution'!$A$2:$B$22,2,FALSE),0)*('EV Scenarios'!Y$2-'EV Scenarios'!Y$3)</f>
        <v>1.477263166059417E-4</v>
      </c>
    </row>
    <row r="47" spans="1:25" x14ac:dyDescent="0.3">
      <c r="A47">
        <v>63</v>
      </c>
      <c r="B47" s="5">
        <f>'Pc, Winter, S1'!B47*Main!$B$4+_xlfn.IFNA(VLOOKUP($A47,'EV Distribution'!$A$2:$B$22,2,FALSE),0)*('EV Scenarios'!B$2-'EV Scenarios'!B$3)</f>
        <v>6.2566563943385639E-5</v>
      </c>
      <c r="C47" s="5">
        <f>'Pc, Winter, S1'!C47*Main!$B$4+_xlfn.IFNA(VLOOKUP($A47,'EV Distribution'!$A$2:$B$22,2,FALSE),0)*('EV Scenarios'!C$2-'EV Scenarios'!C$3)</f>
        <v>4.2485488747197313E-5</v>
      </c>
      <c r="D47" s="5">
        <f>'Pc, Winter, S1'!D47*Main!$B$4+_xlfn.IFNA(VLOOKUP($A47,'EV Distribution'!$A$2:$B$22,2,FALSE),0)*('EV Scenarios'!D$2-'EV Scenarios'!D$3)</f>
        <v>4.0580073052130047E-5</v>
      </c>
      <c r="E47" s="5">
        <f>'Pc, Winter, S1'!E47*Main!$B$4+_xlfn.IFNA(VLOOKUP($A47,'EV Distribution'!$A$2:$B$22,2,FALSE),0)*('EV Scenarios'!E$2-'EV Scenarios'!E$3)</f>
        <v>3.8670941451793721E-5</v>
      </c>
      <c r="F47" s="5">
        <f>'Pc, Winter, S1'!F47*Main!$B$4+_xlfn.IFNA(VLOOKUP($A47,'EV Distribution'!$A$2:$B$22,2,FALSE),0)*('EV Scenarios'!F$2-'EV Scenarios'!F$3)</f>
        <v>3.9552759879484304E-5</v>
      </c>
      <c r="G47" s="5">
        <f>'Pc, Winter, S1'!G47*Main!$B$4+_xlfn.IFNA(VLOOKUP($A47,'EV Distribution'!$A$2:$B$22,2,FALSE),0)*('EV Scenarios'!G$2-'EV Scenarios'!G$3)</f>
        <v>3.8534924957959645E-5</v>
      </c>
      <c r="H47" s="5">
        <f>'Pc, Winter, S1'!H47*Main!$B$4+_xlfn.IFNA(VLOOKUP($A47,'EV Distribution'!$A$2:$B$22,2,FALSE),0)*('EV Scenarios'!H$2-'EV Scenarios'!H$3)</f>
        <v>3.9391396244394626E-5</v>
      </c>
      <c r="I47" s="5">
        <f>'Pc, Winter, S1'!I47*Main!$B$4+_xlfn.IFNA(VLOOKUP($A47,'EV Distribution'!$A$2:$B$22,2,FALSE),0)*('EV Scenarios'!I$2-'EV Scenarios'!I$3)</f>
        <v>4.1601211000560547E-5</v>
      </c>
      <c r="J47" s="5">
        <f>'Pc, Winter, S1'!J47*Main!$B$4+_xlfn.IFNA(VLOOKUP($A47,'EV Distribution'!$A$2:$B$22,2,FALSE),0)*('EV Scenarios'!J$2-'EV Scenarios'!J$3)</f>
        <v>5.1468357637331841E-5</v>
      </c>
      <c r="K47" s="5">
        <f>'Pc, Winter, S1'!K47*Main!$B$4+_xlfn.IFNA(VLOOKUP($A47,'EV Distribution'!$A$2:$B$22,2,FALSE),0)*('EV Scenarios'!K$2-'EV Scenarios'!K$3)</f>
        <v>5.2742913144618829E-5</v>
      </c>
      <c r="L47" s="5">
        <f>'Pc, Winter, S1'!L47*Main!$B$4+_xlfn.IFNA(VLOOKUP($A47,'EV Distribution'!$A$2:$B$22,2,FALSE),0)*('EV Scenarios'!L$2-'EV Scenarios'!L$3)</f>
        <v>6.3103557132847542E-5</v>
      </c>
      <c r="M47" s="5">
        <f>'Pc, Winter, S1'!M47*Main!$B$4+_xlfn.IFNA(VLOOKUP($A47,'EV Distribution'!$A$2:$B$22,2,FALSE),0)*('EV Scenarios'!M$2-'EV Scenarios'!M$3)</f>
        <v>6.8637294030269059E-5</v>
      </c>
      <c r="N47" s="5">
        <f>'Pc, Winter, S1'!N47*Main!$B$4+_xlfn.IFNA(VLOOKUP($A47,'EV Distribution'!$A$2:$B$22,2,FALSE),0)*('EV Scenarios'!N$2-'EV Scenarios'!N$3)</f>
        <v>8.1616215134529168E-5</v>
      </c>
      <c r="O47" s="5">
        <f>'Pc, Winter, S1'!O47*Main!$B$4+_xlfn.IFNA(VLOOKUP($A47,'EV Distribution'!$A$2:$B$22,2,FALSE),0)*('EV Scenarios'!O$2-'EV Scenarios'!O$3)</f>
        <v>7.6346881950672667E-5</v>
      </c>
      <c r="P47" s="5">
        <f>'Pc, Winter, S1'!P47*Main!$B$4+_xlfn.IFNA(VLOOKUP($A47,'EV Distribution'!$A$2:$B$22,2,FALSE),0)*('EV Scenarios'!P$2-'EV Scenarios'!P$3)</f>
        <v>7.0423567390695069E-5</v>
      </c>
      <c r="Q47" s="5">
        <f>'Pc, Winter, S1'!Q47*Main!$B$4+_xlfn.IFNA(VLOOKUP($A47,'EV Distribution'!$A$2:$B$22,2,FALSE),0)*('EV Scenarios'!Q$2-'EV Scenarios'!Q$3)</f>
        <v>6.6740907805493282E-5</v>
      </c>
      <c r="R47" s="5">
        <f>'Pc, Winter, S1'!R47*Main!$B$4+_xlfn.IFNA(VLOOKUP($A47,'EV Distribution'!$A$2:$B$22,2,FALSE),0)*('EV Scenarios'!R$2-'EV Scenarios'!R$3)</f>
        <v>7.0711092292600911E-5</v>
      </c>
      <c r="S47" s="5">
        <f>'Pc, Winter, S1'!S47*Main!$B$4+_xlfn.IFNA(VLOOKUP($A47,'EV Distribution'!$A$2:$B$22,2,FALSE),0)*('EV Scenarios'!S$2-'EV Scenarios'!S$3)</f>
        <v>8.3634203012892378E-5</v>
      </c>
      <c r="T47" s="5">
        <f>'Pc, Winter, S1'!T47*Main!$B$4+_xlfn.IFNA(VLOOKUP($A47,'EV Distribution'!$A$2:$B$22,2,FALSE),0)*('EV Scenarios'!T$2-'EV Scenarios'!T$3)</f>
        <v>1.2735963728979823E-4</v>
      </c>
      <c r="U47" s="5">
        <f>'Pc, Winter, S1'!U47*Main!$B$4+_xlfn.IFNA(VLOOKUP($A47,'EV Distribution'!$A$2:$B$22,2,FALSE),0)*('EV Scenarios'!U$2-'EV Scenarios'!U$3)</f>
        <v>1.7250914289517938E-4</v>
      </c>
      <c r="V47" s="5">
        <f>'Pc, Winter, S1'!V47*Main!$B$4+_xlfn.IFNA(VLOOKUP($A47,'EV Distribution'!$A$2:$B$22,2,FALSE),0)*('EV Scenarios'!V$2-'EV Scenarios'!V$3)</f>
        <v>1.8390094161995516E-4</v>
      </c>
      <c r="W47" s="5">
        <f>'Pc, Winter, S1'!W47*Main!$B$4+_xlfn.IFNA(VLOOKUP($A47,'EV Distribution'!$A$2:$B$22,2,FALSE),0)*('EV Scenarios'!W$2-'EV Scenarios'!W$3)</f>
        <v>1.7887344744955158E-4</v>
      </c>
      <c r="X47" s="5">
        <f>'Pc, Winter, S1'!X47*Main!$B$4+_xlfn.IFNA(VLOOKUP($A47,'EV Distribution'!$A$2:$B$22,2,FALSE),0)*('EV Scenarios'!X$2-'EV Scenarios'!X$3)</f>
        <v>1.4919883831278027E-4</v>
      </c>
      <c r="Y47" s="5">
        <f>'Pc, Winter, S1'!Y47*Main!$B$4+_xlfn.IFNA(VLOOKUP($A47,'EV Distribution'!$A$2:$B$22,2,FALSE),0)*('EV Scenarios'!Y$2-'EV Scenarios'!Y$3)</f>
        <v>9.7057345333520192E-5</v>
      </c>
    </row>
    <row r="48" spans="1:25" x14ac:dyDescent="0.3">
      <c r="A48">
        <v>64</v>
      </c>
      <c r="B48" s="5">
        <f>'Pc, Winter, S1'!B48*Main!$B$4+_xlfn.IFNA(VLOOKUP($A48,'EV Distribution'!$A$2:$B$22,2,FALSE),0)*('EV Scenarios'!B$2-'EV Scenarios'!B$3)</f>
        <v>1.7198370742769056E-2</v>
      </c>
      <c r="C48" s="5">
        <f>'Pc, Winter, S1'!C48*Main!$B$4+_xlfn.IFNA(VLOOKUP($A48,'EV Distribution'!$A$2:$B$22,2,FALSE),0)*('EV Scenarios'!C$2-'EV Scenarios'!C$3)</f>
        <v>1.783203755200392E-2</v>
      </c>
      <c r="D48" s="5">
        <f>'Pc, Winter, S1'!D48*Main!$B$4+_xlfn.IFNA(VLOOKUP($A48,'EV Distribution'!$A$2:$B$22,2,FALSE),0)*('EV Scenarios'!D$2-'EV Scenarios'!D$3)</f>
        <v>1.6158133274621636E-2</v>
      </c>
      <c r="E48" s="5">
        <f>'Pc, Winter, S1'!E48*Main!$B$4+_xlfn.IFNA(VLOOKUP($A48,'EV Distribution'!$A$2:$B$22,2,FALSE),0)*('EV Scenarios'!E$2-'EV Scenarios'!E$3)</f>
        <v>1.4937866568876121E-2</v>
      </c>
      <c r="F48" s="5">
        <f>'Pc, Winter, S1'!F48*Main!$B$4+_xlfn.IFNA(VLOOKUP($A48,'EV Distribution'!$A$2:$B$22,2,FALSE),0)*('EV Scenarios'!F$2-'EV Scenarios'!F$3)</f>
        <v>1.5312058426933856E-2</v>
      </c>
      <c r="G48" s="5">
        <f>'Pc, Winter, S1'!G48*Main!$B$4+_xlfn.IFNA(VLOOKUP($A48,'EV Distribution'!$A$2:$B$22,2,FALSE),0)*('EV Scenarios'!G$2-'EV Scenarios'!G$3)</f>
        <v>1.5234778763004483E-2</v>
      </c>
      <c r="H48" s="5">
        <f>'Pc, Winter, S1'!H48*Main!$B$4+_xlfn.IFNA(VLOOKUP($A48,'EV Distribution'!$A$2:$B$22,2,FALSE),0)*('EV Scenarios'!H$2-'EV Scenarios'!H$3)</f>
        <v>1.6368567215961326E-2</v>
      </c>
      <c r="I48" s="5">
        <f>'Pc, Winter, S1'!I48*Main!$B$4+_xlfn.IFNA(VLOOKUP($A48,'EV Distribution'!$A$2:$B$22,2,FALSE),0)*('EV Scenarios'!I$2-'EV Scenarios'!I$3)</f>
        <v>2.0829968817082403E-2</v>
      </c>
      <c r="J48" s="5">
        <f>'Pc, Winter, S1'!J48*Main!$B$4+_xlfn.IFNA(VLOOKUP($A48,'EV Distribution'!$A$2:$B$22,2,FALSE),0)*('EV Scenarios'!J$2-'EV Scenarios'!J$3)</f>
        <v>2.0854836947631728E-2</v>
      </c>
      <c r="K48" s="5">
        <f>'Pc, Winter, S1'!K48*Main!$B$4+_xlfn.IFNA(VLOOKUP($A48,'EV Distribution'!$A$2:$B$22,2,FALSE),0)*('EV Scenarios'!K$2-'EV Scenarios'!K$3)</f>
        <v>2.1981726580114911E-2</v>
      </c>
      <c r="L48" s="5">
        <f>'Pc, Winter, S1'!L48*Main!$B$4+_xlfn.IFNA(VLOOKUP($A48,'EV Distribution'!$A$2:$B$22,2,FALSE),0)*('EV Scenarios'!L$2-'EV Scenarios'!L$3)</f>
        <v>2.2582875394632846E-2</v>
      </c>
      <c r="M48" s="5">
        <f>'Pc, Winter, S1'!M48*Main!$B$4+_xlfn.IFNA(VLOOKUP($A48,'EV Distribution'!$A$2:$B$22,2,FALSE),0)*('EV Scenarios'!M$2-'EV Scenarios'!M$3)</f>
        <v>2.3527837356852578E-2</v>
      </c>
      <c r="N48" s="5">
        <f>'Pc, Winter, S1'!N48*Main!$B$4+_xlfn.IFNA(VLOOKUP($A48,'EV Distribution'!$A$2:$B$22,2,FALSE),0)*('EV Scenarios'!N$2-'EV Scenarios'!N$3)</f>
        <v>2.2841609157343051E-2</v>
      </c>
      <c r="O48" s="5">
        <f>'Pc, Winter, S1'!O48*Main!$B$4+_xlfn.IFNA(VLOOKUP($A48,'EV Distribution'!$A$2:$B$22,2,FALSE),0)*('EV Scenarios'!O$2-'EV Scenarios'!O$3)</f>
        <v>2.2501516905353139E-2</v>
      </c>
      <c r="P48" s="5">
        <f>'Pc, Winter, S1'!P48*Main!$B$4+_xlfn.IFNA(VLOOKUP($A48,'EV Distribution'!$A$2:$B$22,2,FALSE),0)*('EV Scenarios'!P$2-'EV Scenarios'!P$3)</f>
        <v>2.4621375770179376E-2</v>
      </c>
      <c r="Q48" s="5">
        <f>'Pc, Winter, S1'!Q48*Main!$B$4+_xlfn.IFNA(VLOOKUP($A48,'EV Distribution'!$A$2:$B$22,2,FALSE),0)*('EV Scenarios'!Q$2-'EV Scenarios'!Q$3)</f>
        <v>2.5164347420389577E-2</v>
      </c>
      <c r="R48" s="5">
        <f>'Pc, Winter, S1'!R48*Main!$B$4+_xlfn.IFNA(VLOOKUP($A48,'EV Distribution'!$A$2:$B$22,2,FALSE),0)*('EV Scenarios'!R$2-'EV Scenarios'!R$3)</f>
        <v>2.5626733579372198E-2</v>
      </c>
      <c r="S48" s="5">
        <f>'Pc, Winter, S1'!S48*Main!$B$4+_xlfn.IFNA(VLOOKUP($A48,'EV Distribution'!$A$2:$B$22,2,FALSE),0)*('EV Scenarios'!S$2-'EV Scenarios'!S$3)</f>
        <v>2.5250632033225896E-2</v>
      </c>
      <c r="T48" s="5">
        <f>'Pc, Winter, S1'!T48*Main!$B$4+_xlfn.IFNA(VLOOKUP($A48,'EV Distribution'!$A$2:$B$22,2,FALSE),0)*('EV Scenarios'!T$2-'EV Scenarios'!T$3)</f>
        <v>2.3826720883604258E-2</v>
      </c>
      <c r="U48" s="5">
        <f>'Pc, Winter, S1'!U48*Main!$B$4+_xlfn.IFNA(VLOOKUP($A48,'EV Distribution'!$A$2:$B$22,2,FALSE),0)*('EV Scenarios'!U$2-'EV Scenarios'!U$3)</f>
        <v>2.3826224011420968E-2</v>
      </c>
      <c r="V48" s="5">
        <f>'Pc, Winter, S1'!V48*Main!$B$4+_xlfn.IFNA(VLOOKUP($A48,'EV Distribution'!$A$2:$B$22,2,FALSE),0)*('EV Scenarios'!V$2-'EV Scenarios'!V$3)</f>
        <v>2.1648095946314463E-2</v>
      </c>
      <c r="W48" s="5">
        <f>'Pc, Winter, S1'!W48*Main!$B$4+_xlfn.IFNA(VLOOKUP($A48,'EV Distribution'!$A$2:$B$22,2,FALSE),0)*('EV Scenarios'!W$2-'EV Scenarios'!W$3)</f>
        <v>2.0751979451149104E-2</v>
      </c>
      <c r="X48" s="5">
        <f>'Pc, Winter, S1'!X48*Main!$B$4+_xlfn.IFNA(VLOOKUP($A48,'EV Distribution'!$A$2:$B$22,2,FALSE),0)*('EV Scenarios'!X$2-'EV Scenarios'!X$3)</f>
        <v>1.7639704682791479E-2</v>
      </c>
      <c r="Y48" s="5">
        <f>'Pc, Winter, S1'!Y48*Main!$B$4+_xlfn.IFNA(VLOOKUP($A48,'EV Distribution'!$A$2:$B$22,2,FALSE),0)*('EV Scenarios'!Y$2-'EV Scenarios'!Y$3)</f>
        <v>1.748268998525785E-2</v>
      </c>
    </row>
    <row r="49" spans="1:25" x14ac:dyDescent="0.3">
      <c r="A49">
        <v>65</v>
      </c>
      <c r="B49" s="5">
        <f>'Pc, Winter, S1'!B49*Main!$B$4+_xlfn.IFNA(VLOOKUP($A49,'EV Distribution'!$A$2:$B$22,2,FALSE),0)*('EV Scenarios'!B$2-'EV Scenarios'!B$3)</f>
        <v>0.66251556001247203</v>
      </c>
      <c r="C49" s="5">
        <f>'Pc, Winter, S1'!C49*Main!$B$4+_xlfn.IFNA(VLOOKUP($A49,'EV Distribution'!$A$2:$B$22,2,FALSE),0)*('EV Scenarios'!C$2-'EV Scenarios'!C$3)</f>
        <v>0.69333534949575393</v>
      </c>
      <c r="D49" s="5">
        <f>'Pc, Winter, S1'!D49*Main!$B$4+_xlfn.IFNA(VLOOKUP($A49,'EV Distribution'!$A$2:$B$22,2,FALSE),0)*('EV Scenarios'!D$2-'EV Scenarios'!D$3)</f>
        <v>0.72669864811952078</v>
      </c>
      <c r="E49" s="5">
        <f>'Pc, Winter, S1'!E49*Main!$B$4+_xlfn.IFNA(VLOOKUP($A49,'EV Distribution'!$A$2:$B$22,2,FALSE),0)*('EV Scenarios'!E$2-'EV Scenarios'!E$3)</f>
        <v>0.7657621695701935</v>
      </c>
      <c r="F49" s="5">
        <f>'Pc, Winter, S1'!F49*Main!$B$4+_xlfn.IFNA(VLOOKUP($A49,'EV Distribution'!$A$2:$B$22,2,FALSE),0)*('EV Scenarios'!F$2-'EV Scenarios'!F$3)</f>
        <v>0.78073616875529717</v>
      </c>
      <c r="G49" s="5">
        <f>'Pc, Winter, S1'!G49*Main!$B$4+_xlfn.IFNA(VLOOKUP($A49,'EV Distribution'!$A$2:$B$22,2,FALSE),0)*('EV Scenarios'!G$2-'EV Scenarios'!G$3)</f>
        <v>0.81762960798762618</v>
      </c>
      <c r="H49" s="5">
        <f>'Pc, Winter, S1'!H49*Main!$B$4+_xlfn.IFNA(VLOOKUP($A49,'EV Distribution'!$A$2:$B$22,2,FALSE),0)*('EV Scenarios'!H$2-'EV Scenarios'!H$3)</f>
        <v>0.8090054246502103</v>
      </c>
      <c r="I49" s="5">
        <f>'Pc, Winter, S1'!I49*Main!$B$4+_xlfn.IFNA(VLOOKUP($A49,'EV Distribution'!$A$2:$B$22,2,FALSE),0)*('EV Scenarios'!I$2-'EV Scenarios'!I$3)</f>
        <v>0.75799036167338851</v>
      </c>
      <c r="J49" s="5">
        <f>'Pc, Winter, S1'!J49*Main!$B$4+_xlfn.IFNA(VLOOKUP($A49,'EV Distribution'!$A$2:$B$22,2,FALSE),0)*('EV Scenarios'!J$2-'EV Scenarios'!J$3)</f>
        <v>0.67605626971946475</v>
      </c>
      <c r="K49" s="5">
        <f>'Pc, Winter, S1'!K49*Main!$B$4+_xlfn.IFNA(VLOOKUP($A49,'EV Distribution'!$A$2:$B$22,2,FALSE),0)*('EV Scenarios'!K$2-'EV Scenarios'!K$3)</f>
        <v>0.98659157477609316</v>
      </c>
      <c r="L49" s="5">
        <f>'Pc, Winter, S1'!L49*Main!$B$4+_xlfn.IFNA(VLOOKUP($A49,'EV Distribution'!$A$2:$B$22,2,FALSE),0)*('EV Scenarios'!L$2-'EV Scenarios'!L$3)</f>
        <v>0.97170512970312506</v>
      </c>
      <c r="M49" s="5">
        <f>'Pc, Winter, S1'!M49*Main!$B$4+_xlfn.IFNA(VLOOKUP($A49,'EV Distribution'!$A$2:$B$22,2,FALSE),0)*('EV Scenarios'!M$2-'EV Scenarios'!M$3)</f>
        <v>0.91070578922019352</v>
      </c>
      <c r="N49" s="5">
        <f>'Pc, Winter, S1'!N49*Main!$B$4+_xlfn.IFNA(VLOOKUP($A49,'EV Distribution'!$A$2:$B$22,2,FALSE),0)*('EV Scenarios'!N$2-'EV Scenarios'!N$3)</f>
        <v>0.88094145301681615</v>
      </c>
      <c r="O49" s="5">
        <f>'Pc, Winter, S1'!O49*Main!$B$4+_xlfn.IFNA(VLOOKUP($A49,'EV Distribution'!$A$2:$B$22,2,FALSE),0)*('EV Scenarios'!O$2-'EV Scenarios'!O$3)</f>
        <v>0.86618054259425448</v>
      </c>
      <c r="P49" s="5">
        <f>'Pc, Winter, S1'!P49*Main!$B$4+_xlfn.IFNA(VLOOKUP($A49,'EV Distribution'!$A$2:$B$22,2,FALSE),0)*('EV Scenarios'!P$2-'EV Scenarios'!P$3)</f>
        <v>0.84276549334290918</v>
      </c>
      <c r="Q49" s="5">
        <f>'Pc, Winter, S1'!Q49*Main!$B$4+_xlfn.IFNA(VLOOKUP($A49,'EV Distribution'!$A$2:$B$22,2,FALSE),0)*('EV Scenarios'!Q$2-'EV Scenarios'!Q$3)</f>
        <v>0.78434419094038688</v>
      </c>
      <c r="R49" s="5">
        <f>'Pc, Winter, S1'!R49*Main!$B$4+_xlfn.IFNA(VLOOKUP($A49,'EV Distribution'!$A$2:$B$22,2,FALSE),0)*('EV Scenarios'!R$2-'EV Scenarios'!R$3)</f>
        <v>0.72940116531122479</v>
      </c>
      <c r="S49" s="5">
        <f>'Pc, Winter, S1'!S49*Main!$B$4+_xlfn.IFNA(VLOOKUP($A49,'EV Distribution'!$A$2:$B$22,2,FALSE),0)*('EV Scenarios'!S$2-'EV Scenarios'!S$3)</f>
        <v>0.70913689897760646</v>
      </c>
      <c r="T49" s="5">
        <f>'Pc, Winter, S1'!T49*Main!$B$4+_xlfn.IFNA(VLOOKUP($A49,'EV Distribution'!$A$2:$B$22,2,FALSE),0)*('EV Scenarios'!T$2-'EV Scenarios'!T$3)</f>
        <v>0.44372516702897985</v>
      </c>
      <c r="U49" s="5">
        <f>'Pc, Winter, S1'!U49*Main!$B$4+_xlfn.IFNA(VLOOKUP($A49,'EV Distribution'!$A$2:$B$22,2,FALSE),0)*('EV Scenarios'!U$2-'EV Scenarios'!U$3)</f>
        <v>0.46945750457225344</v>
      </c>
      <c r="V49" s="5">
        <f>'Pc, Winter, S1'!V49*Main!$B$4+_xlfn.IFNA(VLOOKUP($A49,'EV Distribution'!$A$2:$B$22,2,FALSE),0)*('EV Scenarios'!V$2-'EV Scenarios'!V$3)</f>
        <v>0.50311358605511491</v>
      </c>
      <c r="W49" s="5">
        <f>'Pc, Winter, S1'!W49*Main!$B$4+_xlfn.IFNA(VLOOKUP($A49,'EV Distribution'!$A$2:$B$22,2,FALSE),0)*('EV Scenarios'!W$2-'EV Scenarios'!W$3)</f>
        <v>0.51755240725312501</v>
      </c>
      <c r="X49" s="5">
        <f>'Pc, Winter, S1'!X49*Main!$B$4+_xlfn.IFNA(VLOOKUP($A49,'EV Distribution'!$A$2:$B$22,2,FALSE),0)*('EV Scenarios'!X$2-'EV Scenarios'!X$3)</f>
        <v>0.54908184791329873</v>
      </c>
      <c r="Y49" s="5">
        <f>'Pc, Winter, S1'!Y49*Main!$B$4+_xlfn.IFNA(VLOOKUP($A49,'EV Distribution'!$A$2:$B$22,2,FALSE),0)*('EV Scenarios'!Y$2-'EV Scenarios'!Y$3)</f>
        <v>0.59715320705224217</v>
      </c>
    </row>
    <row r="50" spans="1:25" x14ac:dyDescent="0.3">
      <c r="A50">
        <v>66</v>
      </c>
      <c r="B50" s="5">
        <f>'Pc, Winter, S1'!B50*Main!$B$4+_xlfn.IFNA(VLOOKUP($A50,'EV Distribution'!$A$2:$B$22,2,FALSE),0)*('EV Scenarios'!B$2-'EV Scenarios'!B$3)</f>
        <v>9.1831670446328468E-3</v>
      </c>
      <c r="C50" s="5">
        <f>'Pc, Winter, S1'!C50*Main!$B$4+_xlfn.IFNA(VLOOKUP($A50,'EV Distribution'!$A$2:$B$22,2,FALSE),0)*('EV Scenarios'!C$2-'EV Scenarios'!C$3)</f>
        <v>1.0693531764097534E-2</v>
      </c>
      <c r="D50" s="5">
        <f>'Pc, Winter, S1'!D50*Main!$B$4+_xlfn.IFNA(VLOOKUP($A50,'EV Distribution'!$A$2:$B$22,2,FALSE),0)*('EV Scenarios'!D$2-'EV Scenarios'!D$3)</f>
        <v>9.070821172533633E-3</v>
      </c>
      <c r="E50" s="5">
        <f>'Pc, Winter, S1'!E50*Main!$B$4+_xlfn.IFNA(VLOOKUP($A50,'EV Distribution'!$A$2:$B$22,2,FALSE),0)*('EV Scenarios'!E$2-'EV Scenarios'!E$3)</f>
        <v>8.4685745144478693E-3</v>
      </c>
      <c r="F50" s="5">
        <f>'Pc, Winter, S1'!F50*Main!$B$4+_xlfn.IFNA(VLOOKUP($A50,'EV Distribution'!$A$2:$B$22,2,FALSE),0)*('EV Scenarios'!F$2-'EV Scenarios'!F$3)</f>
        <v>1.0556506249397423E-2</v>
      </c>
      <c r="G50" s="5">
        <f>'Pc, Winter, S1'!G50*Main!$B$4+_xlfn.IFNA(VLOOKUP($A50,'EV Distribution'!$A$2:$B$22,2,FALSE),0)*('EV Scenarios'!G$2-'EV Scenarios'!G$3)</f>
        <v>9.7894369510510091E-3</v>
      </c>
      <c r="H50" s="5">
        <f>'Pc, Winter, S1'!H50*Main!$B$4+_xlfn.IFNA(VLOOKUP($A50,'EV Distribution'!$A$2:$B$22,2,FALSE),0)*('EV Scenarios'!H$2-'EV Scenarios'!H$3)</f>
        <v>9.4572553407931623E-3</v>
      </c>
      <c r="I50" s="5">
        <f>'Pc, Winter, S1'!I50*Main!$B$4+_xlfn.IFNA(VLOOKUP($A50,'EV Distribution'!$A$2:$B$22,2,FALSE),0)*('EV Scenarios'!I$2-'EV Scenarios'!I$3)</f>
        <v>1.811415780433016E-2</v>
      </c>
      <c r="J50" s="5">
        <f>'Pc, Winter, S1'!J50*Main!$B$4+_xlfn.IFNA(VLOOKUP($A50,'EV Distribution'!$A$2:$B$22,2,FALSE),0)*('EV Scenarios'!J$2-'EV Scenarios'!J$3)</f>
        <v>2.5221662297211331E-2</v>
      </c>
      <c r="K50" s="5">
        <f>'Pc, Winter, S1'!K50*Main!$B$4+_xlfn.IFNA(VLOOKUP($A50,'EV Distribution'!$A$2:$B$22,2,FALSE),0)*('EV Scenarios'!K$2-'EV Scenarios'!K$3)</f>
        <v>2.9038575026611547E-2</v>
      </c>
      <c r="L50" s="5">
        <f>'Pc, Winter, S1'!L50*Main!$B$4+_xlfn.IFNA(VLOOKUP($A50,'EV Distribution'!$A$2:$B$22,2,FALSE),0)*('EV Scenarios'!L$2-'EV Scenarios'!L$3)</f>
        <v>2.8723861456193947E-2</v>
      </c>
      <c r="M50" s="5">
        <f>'Pc, Winter, S1'!M50*Main!$B$4+_xlfn.IFNA(VLOOKUP($A50,'EV Distribution'!$A$2:$B$22,2,FALSE),0)*('EV Scenarios'!M$2-'EV Scenarios'!M$3)</f>
        <v>2.8247913840639016E-2</v>
      </c>
      <c r="N50" s="5">
        <f>'Pc, Winter, S1'!N50*Main!$B$4+_xlfn.IFNA(VLOOKUP($A50,'EV Distribution'!$A$2:$B$22,2,FALSE),0)*('EV Scenarios'!N$2-'EV Scenarios'!N$3)</f>
        <v>2.9081085934304935E-2</v>
      </c>
      <c r="O50" s="5">
        <f>'Pc, Winter, S1'!O50*Main!$B$4+_xlfn.IFNA(VLOOKUP($A50,'EV Distribution'!$A$2:$B$22,2,FALSE),0)*('EV Scenarios'!O$2-'EV Scenarios'!O$3)</f>
        <v>2.8002238648654712E-2</v>
      </c>
      <c r="P50" s="5">
        <f>'Pc, Winter, S1'!P50*Main!$B$4+_xlfn.IFNA(VLOOKUP($A50,'EV Distribution'!$A$2:$B$22,2,FALSE),0)*('EV Scenarios'!P$2-'EV Scenarios'!P$3)</f>
        <v>2.8398711200364354E-2</v>
      </c>
      <c r="Q50" s="5">
        <f>'Pc, Winter, S1'!Q50*Main!$B$4+_xlfn.IFNA(VLOOKUP($A50,'EV Distribution'!$A$2:$B$22,2,FALSE),0)*('EV Scenarios'!Q$2-'EV Scenarios'!Q$3)</f>
        <v>2.7222123130030831E-2</v>
      </c>
      <c r="R50" s="5">
        <f>'Pc, Winter, S1'!R50*Main!$B$4+_xlfn.IFNA(VLOOKUP($A50,'EV Distribution'!$A$2:$B$22,2,FALSE),0)*('EV Scenarios'!R$2-'EV Scenarios'!R$3)</f>
        <v>2.9850982300560533E-2</v>
      </c>
      <c r="S50" s="5">
        <f>'Pc, Winter, S1'!S50*Main!$B$4+_xlfn.IFNA(VLOOKUP($A50,'EV Distribution'!$A$2:$B$22,2,FALSE),0)*('EV Scenarios'!S$2-'EV Scenarios'!S$3)</f>
        <v>2.6358798008912554E-2</v>
      </c>
      <c r="T50" s="5">
        <f>'Pc, Winter, S1'!T50*Main!$B$4+_xlfn.IFNA(VLOOKUP($A50,'EV Distribution'!$A$2:$B$22,2,FALSE),0)*('EV Scenarios'!T$2-'EV Scenarios'!T$3)</f>
        <v>2.7752033480927692E-2</v>
      </c>
      <c r="U50" s="5">
        <f>'Pc, Winter, S1'!U50*Main!$B$4+_xlfn.IFNA(VLOOKUP($A50,'EV Distribution'!$A$2:$B$22,2,FALSE),0)*('EV Scenarios'!U$2-'EV Scenarios'!U$3)</f>
        <v>2.9175638364559976E-2</v>
      </c>
      <c r="V50" s="5">
        <f>'Pc, Winter, S1'!V50*Main!$B$4+_xlfn.IFNA(VLOOKUP($A50,'EV Distribution'!$A$2:$B$22,2,FALSE),0)*('EV Scenarios'!V$2-'EV Scenarios'!V$3)</f>
        <v>2.7776664924467488E-2</v>
      </c>
      <c r="W50" s="5">
        <f>'Pc, Winter, S1'!W50*Main!$B$4+_xlfn.IFNA(VLOOKUP($A50,'EV Distribution'!$A$2:$B$22,2,FALSE),0)*('EV Scenarios'!W$2-'EV Scenarios'!W$3)</f>
        <v>2.22922185769759E-2</v>
      </c>
      <c r="X50" s="5">
        <f>'Pc, Winter, S1'!X50*Main!$B$4+_xlfn.IFNA(VLOOKUP($A50,'EV Distribution'!$A$2:$B$22,2,FALSE),0)*('EV Scenarios'!X$2-'EV Scenarios'!X$3)</f>
        <v>1.8590030940218608E-2</v>
      </c>
      <c r="Y50" s="5">
        <f>'Pc, Winter, S1'!Y50*Main!$B$4+_xlfn.IFNA(VLOOKUP($A50,'EV Distribution'!$A$2:$B$22,2,FALSE),0)*('EV Scenarios'!Y$2-'EV Scenarios'!Y$3)</f>
        <v>1.5712388501191145E-2</v>
      </c>
    </row>
    <row r="51" spans="1:25" x14ac:dyDescent="0.3">
      <c r="A51">
        <v>67</v>
      </c>
      <c r="B51" s="5">
        <f>'Pc, Winter, S1'!B51*Main!$B$4+_xlfn.IFNA(VLOOKUP($A51,'EV Distribution'!$A$2:$B$22,2,FALSE),0)*('EV Scenarios'!B$2-'EV Scenarios'!B$3)</f>
        <v>2.1023241002522419E-3</v>
      </c>
      <c r="C51" s="5">
        <f>'Pc, Winter, S1'!C51*Main!$B$4+_xlfn.IFNA(VLOOKUP($A51,'EV Distribution'!$A$2:$B$22,2,FALSE),0)*('EV Scenarios'!C$2-'EV Scenarios'!C$3)</f>
        <v>2.1030383080156948E-3</v>
      </c>
      <c r="D51" s="5">
        <f>'Pc, Winter, S1'!D51*Main!$B$4+_xlfn.IFNA(VLOOKUP($A51,'EV Distribution'!$A$2:$B$22,2,FALSE),0)*('EV Scenarios'!D$2-'EV Scenarios'!D$3)</f>
        <v>2.1797021369394619E-3</v>
      </c>
      <c r="E51" s="5">
        <f>'Pc, Winter, S1'!E51*Main!$B$4+_xlfn.IFNA(VLOOKUP($A51,'EV Distribution'!$A$2:$B$22,2,FALSE),0)*('EV Scenarios'!E$2-'EV Scenarios'!E$3)</f>
        <v>2.0892775029988787E-3</v>
      </c>
      <c r="F51" s="5">
        <f>'Pc, Winter, S1'!F51*Main!$B$4+_xlfn.IFNA(VLOOKUP($A51,'EV Distribution'!$A$2:$B$22,2,FALSE),0)*('EV Scenarios'!F$2-'EV Scenarios'!F$3)</f>
        <v>2.1606054714686097E-3</v>
      </c>
      <c r="G51" s="5">
        <f>'Pc, Winter, S1'!G51*Main!$B$4+_xlfn.IFNA(VLOOKUP($A51,'EV Distribution'!$A$2:$B$22,2,FALSE),0)*('EV Scenarios'!G$2-'EV Scenarios'!G$3)</f>
        <v>2.0464522333099775E-3</v>
      </c>
      <c r="H51" s="5">
        <f>'Pc, Winter, S1'!H51*Main!$B$4+_xlfn.IFNA(VLOOKUP($A51,'EV Distribution'!$A$2:$B$22,2,FALSE),0)*('EV Scenarios'!H$2-'EV Scenarios'!H$3)</f>
        <v>2.7254918614910313E-3</v>
      </c>
      <c r="I51" s="5">
        <f>'Pc, Winter, S1'!I51*Main!$B$4+_xlfn.IFNA(VLOOKUP($A51,'EV Distribution'!$A$2:$B$22,2,FALSE),0)*('EV Scenarios'!I$2-'EV Scenarios'!I$3)</f>
        <v>3.251152509248879E-3</v>
      </c>
      <c r="J51" s="5">
        <f>'Pc, Winter, S1'!J51*Main!$B$4+_xlfn.IFNA(VLOOKUP($A51,'EV Distribution'!$A$2:$B$22,2,FALSE),0)*('EV Scenarios'!J$2-'EV Scenarios'!J$3)</f>
        <v>3.7810579235566149E-3</v>
      </c>
      <c r="K51" s="5">
        <f>'Pc, Winter, S1'!K51*Main!$B$4+_xlfn.IFNA(VLOOKUP($A51,'EV Distribution'!$A$2:$B$22,2,FALSE),0)*('EV Scenarios'!K$2-'EV Scenarios'!K$3)</f>
        <v>3.9926673116451794E-3</v>
      </c>
      <c r="L51" s="5">
        <f>'Pc, Winter, S1'!L51*Main!$B$4+_xlfn.IFNA(VLOOKUP($A51,'EV Distribution'!$A$2:$B$22,2,FALSE),0)*('EV Scenarios'!L$2-'EV Scenarios'!L$3)</f>
        <v>4.4196025854820629E-3</v>
      </c>
      <c r="M51" s="5">
        <f>'Pc, Winter, S1'!M51*Main!$B$4+_xlfn.IFNA(VLOOKUP($A51,'EV Distribution'!$A$2:$B$22,2,FALSE),0)*('EV Scenarios'!M$2-'EV Scenarios'!M$3)</f>
        <v>4.3967992416760089E-3</v>
      </c>
      <c r="N51" s="5">
        <f>'Pc, Winter, S1'!N51*Main!$B$4+_xlfn.IFNA(VLOOKUP($A51,'EV Distribution'!$A$2:$B$22,2,FALSE),0)*('EV Scenarios'!N$2-'EV Scenarios'!N$3)</f>
        <v>4.4440518958099784E-3</v>
      </c>
      <c r="O51" s="5">
        <f>'Pc, Winter, S1'!O51*Main!$B$4+_xlfn.IFNA(VLOOKUP($A51,'EV Distribution'!$A$2:$B$22,2,FALSE),0)*('EV Scenarios'!O$2-'EV Scenarios'!O$3)</f>
        <v>4.4422039958660316E-3</v>
      </c>
      <c r="P51" s="5">
        <f>'Pc, Winter, S1'!P51*Main!$B$4+_xlfn.IFNA(VLOOKUP($A51,'EV Distribution'!$A$2:$B$22,2,FALSE),0)*('EV Scenarios'!P$2-'EV Scenarios'!P$3)</f>
        <v>4.4583570540218612E-3</v>
      </c>
      <c r="Q51" s="5">
        <f>'Pc, Winter, S1'!Q51*Main!$B$4+_xlfn.IFNA(VLOOKUP($A51,'EV Distribution'!$A$2:$B$22,2,FALSE),0)*('EV Scenarios'!Q$2-'EV Scenarios'!Q$3)</f>
        <v>4.412563906950673E-3</v>
      </c>
      <c r="R51" s="5">
        <f>'Pc, Winter, S1'!R51*Main!$B$4+_xlfn.IFNA(VLOOKUP($A51,'EV Distribution'!$A$2:$B$22,2,FALSE),0)*('EV Scenarios'!R$2-'EV Scenarios'!R$3)</f>
        <v>4.3636157947449551E-3</v>
      </c>
      <c r="S51" s="5">
        <f>'Pc, Winter, S1'!S51*Main!$B$4+_xlfn.IFNA(VLOOKUP($A51,'EV Distribution'!$A$2:$B$22,2,FALSE),0)*('EV Scenarios'!S$2-'EV Scenarios'!S$3)</f>
        <v>4.3354335254764571E-3</v>
      </c>
      <c r="T51" s="5">
        <f>'Pc, Winter, S1'!T51*Main!$B$4+_xlfn.IFNA(VLOOKUP($A51,'EV Distribution'!$A$2:$B$22,2,FALSE),0)*('EV Scenarios'!T$2-'EV Scenarios'!T$3)</f>
        <v>3.5092980639013457E-3</v>
      </c>
      <c r="U51" s="5">
        <f>'Pc, Winter, S1'!U51*Main!$B$4+_xlfn.IFNA(VLOOKUP($A51,'EV Distribution'!$A$2:$B$22,2,FALSE),0)*('EV Scenarios'!U$2-'EV Scenarios'!U$3)</f>
        <v>3.4390421610285878E-3</v>
      </c>
      <c r="V51" s="5">
        <f>'Pc, Winter, S1'!V51*Main!$B$4+_xlfn.IFNA(VLOOKUP($A51,'EV Distribution'!$A$2:$B$22,2,FALSE),0)*('EV Scenarios'!V$2-'EV Scenarios'!V$3)</f>
        <v>3.0778252927550452E-3</v>
      </c>
      <c r="W51" s="5">
        <f>'Pc, Winter, S1'!W51*Main!$B$4+_xlfn.IFNA(VLOOKUP($A51,'EV Distribution'!$A$2:$B$22,2,FALSE),0)*('EV Scenarios'!W$2-'EV Scenarios'!W$3)</f>
        <v>2.6587227882006732E-3</v>
      </c>
      <c r="X51" s="5">
        <f>'Pc, Winter, S1'!X51*Main!$B$4+_xlfn.IFNA(VLOOKUP($A51,'EV Distribution'!$A$2:$B$22,2,FALSE),0)*('EV Scenarios'!X$2-'EV Scenarios'!X$3)</f>
        <v>2.391333012654148E-3</v>
      </c>
      <c r="Y51" s="5">
        <f>'Pc, Winter, S1'!Y51*Main!$B$4+_xlfn.IFNA(VLOOKUP($A51,'EV Distribution'!$A$2:$B$22,2,FALSE),0)*('EV Scenarios'!Y$2-'EV Scenarios'!Y$3)</f>
        <v>2.1304732135930498E-3</v>
      </c>
    </row>
    <row r="52" spans="1:25" x14ac:dyDescent="0.3">
      <c r="A52">
        <v>68</v>
      </c>
      <c r="B52" s="5">
        <f>'Pc, Winter, S1'!B52*Main!$B$4+_xlfn.IFNA(VLOOKUP($A52,'EV Distribution'!$A$2:$B$22,2,FALSE),0)*('EV Scenarios'!B$2-'EV Scenarios'!B$3)</f>
        <v>8.9298454171664789E-3</v>
      </c>
      <c r="C52" s="5">
        <f>'Pc, Winter, S1'!C52*Main!$B$4+_xlfn.IFNA(VLOOKUP($A52,'EV Distribution'!$A$2:$B$22,2,FALSE),0)*('EV Scenarios'!C$2-'EV Scenarios'!C$3)</f>
        <v>8.9437429926289246E-3</v>
      </c>
      <c r="D52" s="5">
        <f>'Pc, Winter, S1'!D52*Main!$B$4+_xlfn.IFNA(VLOOKUP($A52,'EV Distribution'!$A$2:$B$22,2,FALSE),0)*('EV Scenarios'!D$2-'EV Scenarios'!D$3)</f>
        <v>8.707893102956837E-3</v>
      </c>
      <c r="E52" s="5">
        <f>'Pc, Winter, S1'!E52*Main!$B$4+_xlfn.IFNA(VLOOKUP($A52,'EV Distribution'!$A$2:$B$22,2,FALSE),0)*('EV Scenarios'!E$2-'EV Scenarios'!E$3)</f>
        <v>8.9112286958660317E-3</v>
      </c>
      <c r="F52" s="5">
        <f>'Pc, Winter, S1'!F52*Main!$B$4+_xlfn.IFNA(VLOOKUP($A52,'EV Distribution'!$A$2:$B$22,2,FALSE),0)*('EV Scenarios'!F$2-'EV Scenarios'!F$3)</f>
        <v>9.188981682427131E-3</v>
      </c>
      <c r="G52" s="5">
        <f>'Pc, Winter, S1'!G52*Main!$B$4+_xlfn.IFNA(VLOOKUP($A52,'EV Distribution'!$A$2:$B$22,2,FALSE),0)*('EV Scenarios'!G$2-'EV Scenarios'!G$3)</f>
        <v>8.7830403578475335E-3</v>
      </c>
      <c r="H52" s="5">
        <f>'Pc, Winter, S1'!H52*Main!$B$4+_xlfn.IFNA(VLOOKUP($A52,'EV Distribution'!$A$2:$B$22,2,FALSE),0)*('EV Scenarios'!H$2-'EV Scenarios'!H$3)</f>
        <v>9.0041429683856509E-3</v>
      </c>
      <c r="I52" s="5">
        <f>'Pc, Winter, S1'!I52*Main!$B$4+_xlfn.IFNA(VLOOKUP($A52,'EV Distribution'!$A$2:$B$22,2,FALSE),0)*('EV Scenarios'!I$2-'EV Scenarios'!I$3)</f>
        <v>8.9780373157230947E-3</v>
      </c>
      <c r="J52" s="5">
        <f>'Pc, Winter, S1'!J52*Main!$B$4+_xlfn.IFNA(VLOOKUP($A52,'EV Distribution'!$A$2:$B$22,2,FALSE),0)*('EV Scenarios'!J$2-'EV Scenarios'!J$3)</f>
        <v>1.1616218723206279E-2</v>
      </c>
      <c r="K52" s="5">
        <f>'Pc, Winter, S1'!K52*Main!$B$4+_xlfn.IFNA(VLOOKUP($A52,'EV Distribution'!$A$2:$B$22,2,FALSE),0)*('EV Scenarios'!K$2-'EV Scenarios'!K$3)</f>
        <v>1.4268730366774104E-2</v>
      </c>
      <c r="L52" s="5">
        <f>'Pc, Winter, S1'!L52*Main!$B$4+_xlfn.IFNA(VLOOKUP($A52,'EV Distribution'!$A$2:$B$22,2,FALSE),0)*('EV Scenarios'!L$2-'EV Scenarios'!L$3)</f>
        <v>1.4165588020123319E-2</v>
      </c>
      <c r="M52" s="5">
        <f>'Pc, Winter, S1'!M52*Main!$B$4+_xlfn.IFNA(VLOOKUP($A52,'EV Distribution'!$A$2:$B$22,2,FALSE),0)*('EV Scenarios'!M$2-'EV Scenarios'!M$3)</f>
        <v>1.4288277159417041E-2</v>
      </c>
      <c r="N52" s="5">
        <f>'Pc, Winter, S1'!N52*Main!$B$4+_xlfn.IFNA(VLOOKUP($A52,'EV Distribution'!$A$2:$B$22,2,FALSE),0)*('EV Scenarios'!N$2-'EV Scenarios'!N$3)</f>
        <v>1.3889384835327912E-2</v>
      </c>
      <c r="O52" s="5">
        <f>'Pc, Winter, S1'!O52*Main!$B$4+_xlfn.IFNA(VLOOKUP($A52,'EV Distribution'!$A$2:$B$22,2,FALSE),0)*('EV Scenarios'!O$2-'EV Scenarios'!O$3)</f>
        <v>1.416240840794563E-2</v>
      </c>
      <c r="P52" s="5">
        <f>'Pc, Winter, S1'!P52*Main!$B$4+_xlfn.IFNA(VLOOKUP($A52,'EV Distribution'!$A$2:$B$22,2,FALSE),0)*('EV Scenarios'!P$2-'EV Scenarios'!P$3)</f>
        <v>1.4972956347015134E-2</v>
      </c>
      <c r="Q52" s="5">
        <f>'Pc, Winter, S1'!Q52*Main!$B$4+_xlfn.IFNA(VLOOKUP($A52,'EV Distribution'!$A$2:$B$22,2,FALSE),0)*('EV Scenarios'!Q$2-'EV Scenarios'!Q$3)</f>
        <v>1.5343988303349218E-2</v>
      </c>
      <c r="R52" s="5">
        <f>'Pc, Winter, S1'!R52*Main!$B$4+_xlfn.IFNA(VLOOKUP($A52,'EV Distribution'!$A$2:$B$22,2,FALSE),0)*('EV Scenarios'!R$2-'EV Scenarios'!R$3)</f>
        <v>1.4646995305787556E-2</v>
      </c>
      <c r="S52" s="5">
        <f>'Pc, Winter, S1'!S52*Main!$B$4+_xlfn.IFNA(VLOOKUP($A52,'EV Distribution'!$A$2:$B$22,2,FALSE),0)*('EV Scenarios'!S$2-'EV Scenarios'!S$3)</f>
        <v>1.2252218995291478E-2</v>
      </c>
      <c r="T52" s="5">
        <f>'Pc, Winter, S1'!T52*Main!$B$4+_xlfn.IFNA(VLOOKUP($A52,'EV Distribution'!$A$2:$B$22,2,FALSE),0)*('EV Scenarios'!T$2-'EV Scenarios'!T$3)</f>
        <v>1.1364877080857622E-2</v>
      </c>
      <c r="U52" s="5">
        <f>'Pc, Winter, S1'!U52*Main!$B$4+_xlfn.IFNA(VLOOKUP($A52,'EV Distribution'!$A$2:$B$22,2,FALSE),0)*('EV Scenarios'!U$2-'EV Scenarios'!U$3)</f>
        <v>1.0387158569983184E-2</v>
      </c>
      <c r="V52" s="5">
        <f>'Pc, Winter, S1'!V52*Main!$B$4+_xlfn.IFNA(VLOOKUP($A52,'EV Distribution'!$A$2:$B$22,2,FALSE),0)*('EV Scenarios'!V$2-'EV Scenarios'!V$3)</f>
        <v>1.0425312336406952E-2</v>
      </c>
      <c r="W52" s="5">
        <f>'Pc, Winter, S1'!W52*Main!$B$4+_xlfn.IFNA(VLOOKUP($A52,'EV Distribution'!$A$2:$B$22,2,FALSE),0)*('EV Scenarios'!W$2-'EV Scenarios'!W$3)</f>
        <v>1.0576496222085202E-2</v>
      </c>
      <c r="X52" s="5">
        <f>'Pc, Winter, S1'!X52*Main!$B$4+_xlfn.IFNA(VLOOKUP($A52,'EV Distribution'!$A$2:$B$22,2,FALSE),0)*('EV Scenarios'!X$2-'EV Scenarios'!X$3)</f>
        <v>9.6060676352017951E-3</v>
      </c>
      <c r="Y52" s="5">
        <f>'Pc, Winter, S1'!Y52*Main!$B$4+_xlfn.IFNA(VLOOKUP($A52,'EV Distribution'!$A$2:$B$22,2,FALSE),0)*('EV Scenarios'!Y$2-'EV Scenarios'!Y$3)</f>
        <v>9.0033429716788113E-3</v>
      </c>
    </row>
    <row r="53" spans="1:25" x14ac:dyDescent="0.3">
      <c r="A53">
        <v>70</v>
      </c>
      <c r="B53" s="5">
        <f>'Pc, Winter, S1'!B53*Main!$B$4+_xlfn.IFNA(VLOOKUP($A53,'EV Distribution'!$A$2:$B$22,2,FALSE),0)*('EV Scenarios'!B$2-'EV Scenarios'!B$3)</f>
        <v>4.3896465369114351E-3</v>
      </c>
      <c r="C53" s="5">
        <f>'Pc, Winter, S1'!C53*Main!$B$4+_xlfn.IFNA(VLOOKUP($A53,'EV Distribution'!$A$2:$B$22,2,FALSE),0)*('EV Scenarios'!C$2-'EV Scenarios'!C$3)</f>
        <v>4.4721407468609866E-3</v>
      </c>
      <c r="D53" s="5">
        <f>'Pc, Winter, S1'!D53*Main!$B$4+_xlfn.IFNA(VLOOKUP($A53,'EV Distribution'!$A$2:$B$22,2,FALSE),0)*('EV Scenarios'!D$2-'EV Scenarios'!D$3)</f>
        <v>4.4741586808856506E-3</v>
      </c>
      <c r="E53" s="5">
        <f>'Pc, Winter, S1'!E53*Main!$B$4+_xlfn.IFNA(VLOOKUP($A53,'EV Distribution'!$A$2:$B$22,2,FALSE),0)*('EV Scenarios'!E$2-'EV Scenarios'!E$3)</f>
        <v>4.444583431824552E-3</v>
      </c>
      <c r="F53" s="5">
        <f>'Pc, Winter, S1'!F53*Main!$B$4+_xlfn.IFNA(VLOOKUP($A53,'EV Distribution'!$A$2:$B$22,2,FALSE),0)*('EV Scenarios'!F$2-'EV Scenarios'!F$3)</f>
        <v>3.8368890052970848E-3</v>
      </c>
      <c r="G53" s="5">
        <f>'Pc, Winter, S1'!G53*Main!$B$4+_xlfn.IFNA(VLOOKUP($A53,'EV Distribution'!$A$2:$B$22,2,FALSE),0)*('EV Scenarios'!G$2-'EV Scenarios'!G$3)</f>
        <v>3.4501870405409191E-3</v>
      </c>
      <c r="H53" s="5">
        <f>'Pc, Winter, S1'!H53*Main!$B$4+_xlfn.IFNA(VLOOKUP($A53,'EV Distribution'!$A$2:$B$22,2,FALSE),0)*('EV Scenarios'!H$2-'EV Scenarios'!H$3)</f>
        <v>3.3237841142236546E-3</v>
      </c>
      <c r="I53" s="5">
        <f>'Pc, Winter, S1'!I53*Main!$B$4+_xlfn.IFNA(VLOOKUP($A53,'EV Distribution'!$A$2:$B$22,2,FALSE),0)*('EV Scenarios'!I$2-'EV Scenarios'!I$3)</f>
        <v>3.218680954372197E-3</v>
      </c>
      <c r="J53" s="5">
        <f>'Pc, Winter, S1'!J53*Main!$B$4+_xlfn.IFNA(VLOOKUP($A53,'EV Distribution'!$A$2:$B$22,2,FALSE),0)*('EV Scenarios'!J$2-'EV Scenarios'!J$3)</f>
        <v>3.3005266760229822E-3</v>
      </c>
      <c r="K53" s="5">
        <f>'Pc, Winter, S1'!K53*Main!$B$4+_xlfn.IFNA(VLOOKUP($A53,'EV Distribution'!$A$2:$B$22,2,FALSE),0)*('EV Scenarios'!K$2-'EV Scenarios'!K$3)</f>
        <v>3.3967970572449549E-3</v>
      </c>
      <c r="L53" s="5">
        <f>'Pc, Winter, S1'!L53*Main!$B$4+_xlfn.IFNA(VLOOKUP($A53,'EV Distribution'!$A$2:$B$22,2,FALSE),0)*('EV Scenarios'!L$2-'EV Scenarios'!L$3)</f>
        <v>3.3530221314181617E-3</v>
      </c>
      <c r="M53" s="5">
        <f>'Pc, Winter, S1'!M53*Main!$B$4+_xlfn.IFNA(VLOOKUP($A53,'EV Distribution'!$A$2:$B$22,2,FALSE),0)*('EV Scenarios'!M$2-'EV Scenarios'!M$3)</f>
        <v>3.318179236589126E-3</v>
      </c>
      <c r="N53" s="5">
        <f>'Pc, Winter, S1'!N53*Main!$B$4+_xlfn.IFNA(VLOOKUP($A53,'EV Distribution'!$A$2:$B$22,2,FALSE),0)*('EV Scenarios'!N$2-'EV Scenarios'!N$3)</f>
        <v>3.2513241230381173E-3</v>
      </c>
      <c r="O53" s="5">
        <f>'Pc, Winter, S1'!O53*Main!$B$4+_xlfn.IFNA(VLOOKUP($A53,'EV Distribution'!$A$2:$B$22,2,FALSE),0)*('EV Scenarios'!O$2-'EV Scenarios'!O$3)</f>
        <v>3.2069917216647984E-3</v>
      </c>
      <c r="P53" s="5">
        <f>'Pc, Winter, S1'!P53*Main!$B$4+_xlfn.IFNA(VLOOKUP($A53,'EV Distribution'!$A$2:$B$22,2,FALSE),0)*('EV Scenarios'!P$2-'EV Scenarios'!P$3)</f>
        <v>3.4082140235986548E-3</v>
      </c>
      <c r="Q53" s="5">
        <f>'Pc, Winter, S1'!Q53*Main!$B$4+_xlfn.IFNA(VLOOKUP($A53,'EV Distribution'!$A$2:$B$22,2,FALSE),0)*('EV Scenarios'!Q$2-'EV Scenarios'!Q$3)</f>
        <v>3.3991434988368836E-3</v>
      </c>
      <c r="R53" s="5">
        <f>'Pc, Winter, S1'!R53*Main!$B$4+_xlfn.IFNA(VLOOKUP($A53,'EV Distribution'!$A$2:$B$22,2,FALSE),0)*('EV Scenarios'!R$2-'EV Scenarios'!R$3)</f>
        <v>3.5317057804792606E-3</v>
      </c>
      <c r="S53" s="5">
        <f>'Pc, Winter, S1'!S53*Main!$B$4+_xlfn.IFNA(VLOOKUP($A53,'EV Distribution'!$A$2:$B$22,2,FALSE),0)*('EV Scenarios'!S$2-'EV Scenarios'!S$3)</f>
        <v>4.7755733853699547E-3</v>
      </c>
      <c r="T53" s="5">
        <f>'Pc, Winter, S1'!T53*Main!$B$4+_xlfn.IFNA(VLOOKUP($A53,'EV Distribution'!$A$2:$B$22,2,FALSE),0)*('EV Scenarios'!T$2-'EV Scenarios'!T$3)</f>
        <v>6.0665691884949548E-3</v>
      </c>
      <c r="U53" s="5">
        <f>'Pc, Winter, S1'!U53*Main!$B$4+_xlfn.IFNA(VLOOKUP($A53,'EV Distribution'!$A$2:$B$22,2,FALSE),0)*('EV Scenarios'!U$2-'EV Scenarios'!U$3)</f>
        <v>6.3831430990610996E-3</v>
      </c>
      <c r="V53" s="5">
        <f>'Pc, Winter, S1'!V53*Main!$B$4+_xlfn.IFNA(VLOOKUP($A53,'EV Distribution'!$A$2:$B$22,2,FALSE),0)*('EV Scenarios'!V$2-'EV Scenarios'!V$3)</f>
        <v>6.809223409515135E-3</v>
      </c>
      <c r="W53" s="5">
        <f>'Pc, Winter, S1'!W53*Main!$B$4+_xlfn.IFNA(VLOOKUP($A53,'EV Distribution'!$A$2:$B$22,2,FALSE),0)*('EV Scenarios'!W$2-'EV Scenarios'!W$3)</f>
        <v>6.7949239956978701E-3</v>
      </c>
      <c r="X53" s="5">
        <f>'Pc, Winter, S1'!X53*Main!$B$4+_xlfn.IFNA(VLOOKUP($A53,'EV Distribution'!$A$2:$B$22,2,FALSE),0)*('EV Scenarios'!X$2-'EV Scenarios'!X$3)</f>
        <v>6.407298763116593E-3</v>
      </c>
      <c r="Y53" s="5">
        <f>'Pc, Winter, S1'!Y53*Main!$B$4+_xlfn.IFNA(VLOOKUP($A53,'EV Distribution'!$A$2:$B$22,2,FALSE),0)*('EV Scenarios'!Y$2-'EV Scenarios'!Y$3)</f>
        <v>5.6621906803251123E-3</v>
      </c>
    </row>
    <row r="54" spans="1:25" x14ac:dyDescent="0.3">
      <c r="A54">
        <v>71</v>
      </c>
      <c r="B54" s="5">
        <f>'Pc, Winter, S1'!B54*Main!$B$4+_xlfn.IFNA(VLOOKUP($A54,'EV Distribution'!$A$2:$B$22,2,FALSE),0)*('EV Scenarios'!B$2-'EV Scenarios'!B$3)</f>
        <v>4.1633623747197314E-4</v>
      </c>
      <c r="C54" s="5">
        <f>'Pc, Winter, S1'!C54*Main!$B$4+_xlfn.IFNA(VLOOKUP($A54,'EV Distribution'!$A$2:$B$22,2,FALSE),0)*('EV Scenarios'!C$2-'EV Scenarios'!C$3)</f>
        <v>5.385460070347533E-4</v>
      </c>
      <c r="D54" s="5">
        <f>'Pc, Winter, S1'!D54*Main!$B$4+_xlfn.IFNA(VLOOKUP($A54,'EV Distribution'!$A$2:$B$22,2,FALSE),0)*('EV Scenarios'!D$2-'EV Scenarios'!D$3)</f>
        <v>4.5698942589686106E-4</v>
      </c>
      <c r="E54" s="5">
        <f>'Pc, Winter, S1'!E54*Main!$B$4+_xlfn.IFNA(VLOOKUP($A54,'EV Distribution'!$A$2:$B$22,2,FALSE),0)*('EV Scenarios'!E$2-'EV Scenarios'!E$3)</f>
        <v>4.7071429254484301E-4</v>
      </c>
      <c r="F54" s="5">
        <f>'Pc, Winter, S1'!F54*Main!$B$4+_xlfn.IFNA(VLOOKUP($A54,'EV Distribution'!$A$2:$B$22,2,FALSE),0)*('EV Scenarios'!F$2-'EV Scenarios'!F$3)</f>
        <v>4.3951551600336327E-4</v>
      </c>
      <c r="G54" s="5">
        <f>'Pc, Winter, S1'!G54*Main!$B$4+_xlfn.IFNA(VLOOKUP($A54,'EV Distribution'!$A$2:$B$22,2,FALSE),0)*('EV Scenarios'!G$2-'EV Scenarios'!G$3)</f>
        <v>4.7546652250560548E-4</v>
      </c>
      <c r="H54" s="5">
        <f>'Pc, Winter, S1'!H54*Main!$B$4+_xlfn.IFNA(VLOOKUP($A54,'EV Distribution'!$A$2:$B$22,2,FALSE),0)*('EV Scenarios'!H$2-'EV Scenarios'!H$3)</f>
        <v>5.5607786350896863E-4</v>
      </c>
      <c r="I54" s="5">
        <f>'Pc, Winter, S1'!I54*Main!$B$4+_xlfn.IFNA(VLOOKUP($A54,'EV Distribution'!$A$2:$B$22,2,FALSE),0)*('EV Scenarios'!I$2-'EV Scenarios'!I$3)</f>
        <v>9.3843850203195072E-4</v>
      </c>
      <c r="J54" s="5">
        <f>'Pc, Winter, S1'!J54*Main!$B$4+_xlfn.IFNA(VLOOKUP($A54,'EV Distribution'!$A$2:$B$22,2,FALSE),0)*('EV Scenarios'!J$2-'EV Scenarios'!J$3)</f>
        <v>1.3237238631726459E-3</v>
      </c>
      <c r="K54" s="5">
        <f>'Pc, Winter, S1'!K54*Main!$B$4+_xlfn.IFNA(VLOOKUP($A54,'EV Distribution'!$A$2:$B$22,2,FALSE),0)*('EV Scenarios'!K$2-'EV Scenarios'!K$3)</f>
        <v>1.8413806843469733E-3</v>
      </c>
      <c r="L54" s="5">
        <f>'Pc, Winter, S1'!L54*Main!$B$4+_xlfn.IFNA(VLOOKUP($A54,'EV Distribution'!$A$2:$B$22,2,FALSE),0)*('EV Scenarios'!L$2-'EV Scenarios'!L$3)</f>
        <v>2.1920540394198434E-3</v>
      </c>
      <c r="M54" s="5">
        <f>'Pc, Winter, S1'!M54*Main!$B$4+_xlfn.IFNA(VLOOKUP($A54,'EV Distribution'!$A$2:$B$22,2,FALSE),0)*('EV Scenarios'!M$2-'EV Scenarios'!M$3)</f>
        <v>2.5463838452774662E-3</v>
      </c>
      <c r="N54" s="5">
        <f>'Pc, Winter, S1'!N54*Main!$B$4+_xlfn.IFNA(VLOOKUP($A54,'EV Distribution'!$A$2:$B$22,2,FALSE),0)*('EV Scenarios'!N$2-'EV Scenarios'!N$3)</f>
        <v>2.2173119630465249E-3</v>
      </c>
      <c r="O54" s="5">
        <f>'Pc, Winter, S1'!O54*Main!$B$4+_xlfn.IFNA(VLOOKUP($A54,'EV Distribution'!$A$2:$B$22,2,FALSE),0)*('EV Scenarios'!O$2-'EV Scenarios'!O$3)</f>
        <v>2.1717878152045962E-3</v>
      </c>
      <c r="P54" s="5">
        <f>'Pc, Winter, S1'!P54*Main!$B$4+_xlfn.IFNA(VLOOKUP($A54,'EV Distribution'!$A$2:$B$22,2,FALSE),0)*('EV Scenarios'!P$2-'EV Scenarios'!P$3)</f>
        <v>2.2264765702214129E-3</v>
      </c>
      <c r="Q54" s="5">
        <f>'Pc, Winter, S1'!Q54*Main!$B$4+_xlfn.IFNA(VLOOKUP($A54,'EV Distribution'!$A$2:$B$22,2,FALSE),0)*('EV Scenarios'!Q$2-'EV Scenarios'!Q$3)</f>
        <v>2.1556750037135647E-3</v>
      </c>
      <c r="R54" s="5">
        <f>'Pc, Winter, S1'!R54*Main!$B$4+_xlfn.IFNA(VLOOKUP($A54,'EV Distribution'!$A$2:$B$22,2,FALSE),0)*('EV Scenarios'!R$2-'EV Scenarios'!R$3)</f>
        <v>2.0099318854960766E-3</v>
      </c>
      <c r="S54" s="5">
        <f>'Pc, Winter, S1'!S54*Main!$B$4+_xlfn.IFNA(VLOOKUP($A54,'EV Distribution'!$A$2:$B$22,2,FALSE),0)*('EV Scenarios'!S$2-'EV Scenarios'!S$3)</f>
        <v>1.8191020550868834E-3</v>
      </c>
      <c r="T54" s="5">
        <f>'Pc, Winter, S1'!T54*Main!$B$4+_xlfn.IFNA(VLOOKUP($A54,'EV Distribution'!$A$2:$B$22,2,FALSE),0)*('EV Scenarios'!T$2-'EV Scenarios'!T$3)</f>
        <v>1.4606852201653588E-3</v>
      </c>
      <c r="U54" s="5">
        <f>'Pc, Winter, S1'!U54*Main!$B$4+_xlfn.IFNA(VLOOKUP($A54,'EV Distribution'!$A$2:$B$22,2,FALSE),0)*('EV Scenarios'!U$2-'EV Scenarios'!U$3)</f>
        <v>1.0299354528867713E-3</v>
      </c>
      <c r="V54" s="5">
        <f>'Pc, Winter, S1'!V54*Main!$B$4+_xlfn.IFNA(VLOOKUP($A54,'EV Distribution'!$A$2:$B$22,2,FALSE),0)*('EV Scenarios'!V$2-'EV Scenarios'!V$3)</f>
        <v>7.5363592382286999E-4</v>
      </c>
      <c r="W54" s="5">
        <f>'Pc, Winter, S1'!W54*Main!$B$4+_xlfn.IFNA(VLOOKUP($A54,'EV Distribution'!$A$2:$B$22,2,FALSE),0)*('EV Scenarios'!W$2-'EV Scenarios'!W$3)</f>
        <v>7.8549024349775778E-4</v>
      </c>
      <c r="X54" s="5">
        <f>'Pc, Winter, S1'!X54*Main!$B$4+_xlfn.IFNA(VLOOKUP($A54,'EV Distribution'!$A$2:$B$22,2,FALSE),0)*('EV Scenarios'!X$2-'EV Scenarios'!X$3)</f>
        <v>8.1096796202354254E-4</v>
      </c>
      <c r="Y54" s="5">
        <f>'Pc, Winter, S1'!Y54*Main!$B$4+_xlfn.IFNA(VLOOKUP($A54,'EV Distribution'!$A$2:$B$22,2,FALSE),0)*('EV Scenarios'!Y$2-'EV Scenarios'!Y$3)</f>
        <v>7.9631372413116604E-4</v>
      </c>
    </row>
    <row r="55" spans="1:25" x14ac:dyDescent="0.3">
      <c r="A55">
        <v>72</v>
      </c>
      <c r="B55" s="5">
        <f>'Pc, Winter, S1'!B55*Main!$B$4+_xlfn.IFNA(VLOOKUP($A55,'EV Distribution'!$A$2:$B$22,2,FALSE),0)*('EV Scenarios'!B$2-'EV Scenarios'!B$3)</f>
        <v>7.9665390000000001E-4</v>
      </c>
      <c r="C55" s="5">
        <f>'Pc, Winter, S1'!C55*Main!$B$4+_xlfn.IFNA(VLOOKUP($A55,'EV Distribution'!$A$2:$B$22,2,FALSE),0)*('EV Scenarios'!C$2-'EV Scenarios'!C$3)</f>
        <v>5.6382531058015697E-4</v>
      </c>
      <c r="D55" s="5">
        <f>'Pc, Winter, S1'!D55*Main!$B$4+_xlfn.IFNA(VLOOKUP($A55,'EV Distribution'!$A$2:$B$22,2,FALSE),0)*('EV Scenarios'!D$2-'EV Scenarios'!D$3)</f>
        <v>6.0528406059417051E-4</v>
      </c>
      <c r="E55" s="5">
        <f>'Pc, Winter, S1'!E55*Main!$B$4+_xlfn.IFNA(VLOOKUP($A55,'EV Distribution'!$A$2:$B$22,2,FALSE),0)*('EV Scenarios'!E$2-'EV Scenarios'!E$3)</f>
        <v>8.2135481481221981E-4</v>
      </c>
      <c r="F55" s="5">
        <f>'Pc, Winter, S1'!F55*Main!$B$4+_xlfn.IFNA(VLOOKUP($A55,'EV Distribution'!$A$2:$B$22,2,FALSE),0)*('EV Scenarios'!F$2-'EV Scenarios'!F$3)</f>
        <v>7.4202745371356512E-4</v>
      </c>
      <c r="G55" s="5">
        <f>'Pc, Winter, S1'!G55*Main!$B$4+_xlfn.IFNA(VLOOKUP($A55,'EV Distribution'!$A$2:$B$22,2,FALSE),0)*('EV Scenarios'!G$2-'EV Scenarios'!G$3)</f>
        <v>5.5318545311098654E-4</v>
      </c>
      <c r="H55" s="5">
        <f>'Pc, Winter, S1'!H55*Main!$B$4+_xlfn.IFNA(VLOOKUP($A55,'EV Distribution'!$A$2:$B$22,2,FALSE),0)*('EV Scenarios'!H$2-'EV Scenarios'!H$3)</f>
        <v>1.7728148900784753E-3</v>
      </c>
      <c r="I55" s="5">
        <f>'Pc, Winter, S1'!I55*Main!$B$4+_xlfn.IFNA(VLOOKUP($A55,'EV Distribution'!$A$2:$B$22,2,FALSE),0)*('EV Scenarios'!I$2-'EV Scenarios'!I$3)</f>
        <v>2.9051265848374442E-3</v>
      </c>
      <c r="J55" s="5">
        <f>'Pc, Winter, S1'!J55*Main!$B$4+_xlfn.IFNA(VLOOKUP($A55,'EV Distribution'!$A$2:$B$22,2,FALSE),0)*('EV Scenarios'!J$2-'EV Scenarios'!J$3)</f>
        <v>2.8744220595992159E-3</v>
      </c>
      <c r="K55" s="5">
        <f>'Pc, Winter, S1'!K55*Main!$B$4+_xlfn.IFNA(VLOOKUP($A55,'EV Distribution'!$A$2:$B$22,2,FALSE),0)*('EV Scenarios'!K$2-'EV Scenarios'!K$3)</f>
        <v>3.8503585336042605E-3</v>
      </c>
      <c r="L55" s="5">
        <f>'Pc, Winter, S1'!L55*Main!$B$4+_xlfn.IFNA(VLOOKUP($A55,'EV Distribution'!$A$2:$B$22,2,FALSE),0)*('EV Scenarios'!L$2-'EV Scenarios'!L$3)</f>
        <v>4.6483646640975334E-3</v>
      </c>
      <c r="M55" s="5">
        <f>'Pc, Winter, S1'!M55*Main!$B$4+_xlfn.IFNA(VLOOKUP($A55,'EV Distribution'!$A$2:$B$22,2,FALSE),0)*('EV Scenarios'!M$2-'EV Scenarios'!M$3)</f>
        <v>4.7062199986967488E-3</v>
      </c>
      <c r="N55" s="5">
        <f>'Pc, Winter, S1'!N55*Main!$B$4+_xlfn.IFNA(VLOOKUP($A55,'EV Distribution'!$A$2:$B$22,2,FALSE),0)*('EV Scenarios'!N$2-'EV Scenarios'!N$3)</f>
        <v>3.8994322864910318E-3</v>
      </c>
      <c r="O55" s="5">
        <f>'Pc, Winter, S1'!O55*Main!$B$4+_xlfn.IFNA(VLOOKUP($A55,'EV Distribution'!$A$2:$B$22,2,FALSE),0)*('EV Scenarios'!O$2-'EV Scenarios'!O$3)</f>
        <v>2.979394337009529E-3</v>
      </c>
      <c r="P55" s="5">
        <f>'Pc, Winter, S1'!P55*Main!$B$4+_xlfn.IFNA(VLOOKUP($A55,'EV Distribution'!$A$2:$B$22,2,FALSE),0)*('EV Scenarios'!P$2-'EV Scenarios'!P$3)</f>
        <v>3.6064562413116591E-3</v>
      </c>
      <c r="Q55" s="5">
        <f>'Pc, Winter, S1'!Q55*Main!$B$4+_xlfn.IFNA(VLOOKUP($A55,'EV Distribution'!$A$2:$B$22,2,FALSE),0)*('EV Scenarios'!Q$2-'EV Scenarios'!Q$3)</f>
        <v>3.3577086419142375E-3</v>
      </c>
      <c r="R55" s="5">
        <f>'Pc, Winter, S1'!R55*Main!$B$4+_xlfn.IFNA(VLOOKUP($A55,'EV Distribution'!$A$2:$B$22,2,FALSE),0)*('EV Scenarios'!R$2-'EV Scenarios'!R$3)</f>
        <v>3.7008689571188338E-3</v>
      </c>
      <c r="S55" s="5">
        <f>'Pc, Winter, S1'!S55*Main!$B$4+_xlfn.IFNA(VLOOKUP($A55,'EV Distribution'!$A$2:$B$22,2,FALSE),0)*('EV Scenarios'!S$2-'EV Scenarios'!S$3)</f>
        <v>3.4491197140695071E-3</v>
      </c>
      <c r="T55" s="5">
        <f>'Pc, Winter, S1'!T55*Main!$B$4+_xlfn.IFNA(VLOOKUP($A55,'EV Distribution'!$A$2:$B$22,2,FALSE),0)*('EV Scenarios'!T$2-'EV Scenarios'!T$3)</f>
        <v>3.1329960383828476E-3</v>
      </c>
      <c r="U55" s="5">
        <f>'Pc, Winter, S1'!U55*Main!$B$4+_xlfn.IFNA(VLOOKUP($A55,'EV Distribution'!$A$2:$B$22,2,FALSE),0)*('EV Scenarios'!U$2-'EV Scenarios'!U$3)</f>
        <v>3.0015768374159198E-3</v>
      </c>
      <c r="V55" s="5">
        <f>'Pc, Winter, S1'!V55*Main!$B$4+_xlfn.IFNA(VLOOKUP($A55,'EV Distribution'!$A$2:$B$22,2,FALSE),0)*('EV Scenarios'!V$2-'EV Scenarios'!V$3)</f>
        <v>2.4020227027466367E-3</v>
      </c>
      <c r="W55" s="5">
        <f>'Pc, Winter, S1'!W55*Main!$B$4+_xlfn.IFNA(VLOOKUP($A55,'EV Distribution'!$A$2:$B$22,2,FALSE),0)*('EV Scenarios'!W$2-'EV Scenarios'!W$3)</f>
        <v>2.2414343993693948E-3</v>
      </c>
      <c r="X55" s="5">
        <f>'Pc, Winter, S1'!X55*Main!$B$4+_xlfn.IFNA(VLOOKUP($A55,'EV Distribution'!$A$2:$B$22,2,FALSE),0)*('EV Scenarios'!X$2-'EV Scenarios'!X$3)</f>
        <v>1.2621471122757847E-3</v>
      </c>
      <c r="Y55" s="5">
        <f>'Pc, Winter, S1'!Y55*Main!$B$4+_xlfn.IFNA(VLOOKUP($A55,'EV Distribution'!$A$2:$B$22,2,FALSE),0)*('EV Scenarios'!Y$2-'EV Scenarios'!Y$3)</f>
        <v>7.3443293319786992E-4</v>
      </c>
    </row>
    <row r="56" spans="1:25" x14ac:dyDescent="0.3">
      <c r="A56">
        <v>74</v>
      </c>
      <c r="B56" s="5">
        <f>'Pc, Winter, S1'!B56*Main!$B$4+_xlfn.IFNA(VLOOKUP($A56,'EV Distribution'!$A$2:$B$22,2,FALSE),0)*('EV Scenarios'!B$2-'EV Scenarios'!B$3)</f>
        <v>6.9401492387892374E-4</v>
      </c>
      <c r="C56" s="5">
        <f>'Pc, Winter, S1'!C56*Main!$B$4+_xlfn.IFNA(VLOOKUP($A56,'EV Distribution'!$A$2:$B$22,2,FALSE),0)*('EV Scenarios'!C$2-'EV Scenarios'!C$3)</f>
        <v>5.4710170838004487E-4</v>
      </c>
      <c r="D56" s="5">
        <f>'Pc, Winter, S1'!D56*Main!$B$4+_xlfn.IFNA(VLOOKUP($A56,'EV Distribution'!$A$2:$B$22,2,FALSE),0)*('EV Scenarios'!D$2-'EV Scenarios'!D$3)</f>
        <v>4.7470519275504474E-4</v>
      </c>
      <c r="E56" s="5">
        <f>'Pc, Winter, S1'!E56*Main!$B$4+_xlfn.IFNA(VLOOKUP($A56,'EV Distribution'!$A$2:$B$22,2,FALSE),0)*('EV Scenarios'!E$2-'EV Scenarios'!E$3)</f>
        <v>3.7409278520179374E-4</v>
      </c>
      <c r="F56" s="5">
        <f>'Pc, Winter, S1'!F56*Main!$B$4+_xlfn.IFNA(VLOOKUP($A56,'EV Distribution'!$A$2:$B$22,2,FALSE),0)*('EV Scenarios'!F$2-'EV Scenarios'!F$3)</f>
        <v>4.308768081558296E-4</v>
      </c>
      <c r="G56" s="5">
        <f>'Pc, Winter, S1'!G56*Main!$B$4+_xlfn.IFNA(VLOOKUP($A56,'EV Distribution'!$A$2:$B$22,2,FALSE),0)*('EV Scenarios'!G$2-'EV Scenarios'!G$3)</f>
        <v>4.4533674190022426E-4</v>
      </c>
      <c r="H56" s="5">
        <f>'Pc, Winter, S1'!H56*Main!$B$4+_xlfn.IFNA(VLOOKUP($A56,'EV Distribution'!$A$2:$B$22,2,FALSE),0)*('EV Scenarios'!H$2-'EV Scenarios'!H$3)</f>
        <v>4.3965925152746646E-4</v>
      </c>
      <c r="I56" s="5">
        <f>'Pc, Winter, S1'!I56*Main!$B$4+_xlfn.IFNA(VLOOKUP($A56,'EV Distribution'!$A$2:$B$22,2,FALSE),0)*('EV Scenarios'!I$2-'EV Scenarios'!I$3)</f>
        <v>4.3332628982623321E-4</v>
      </c>
      <c r="J56" s="5">
        <f>'Pc, Winter, S1'!J56*Main!$B$4+_xlfn.IFNA(VLOOKUP($A56,'EV Distribution'!$A$2:$B$22,2,FALSE),0)*('EV Scenarios'!J$2-'EV Scenarios'!J$3)</f>
        <v>5.6565111255605391E-4</v>
      </c>
      <c r="K56" s="5">
        <f>'Pc, Winter, S1'!K56*Main!$B$4+_xlfn.IFNA(VLOOKUP($A56,'EV Distribution'!$A$2:$B$22,2,FALSE),0)*('EV Scenarios'!K$2-'EV Scenarios'!K$3)</f>
        <v>6.7474691388733196E-4</v>
      </c>
      <c r="L56" s="5">
        <f>'Pc, Winter, S1'!L56*Main!$B$4+_xlfn.IFNA(VLOOKUP($A56,'EV Distribution'!$A$2:$B$22,2,FALSE),0)*('EV Scenarios'!L$2-'EV Scenarios'!L$3)</f>
        <v>7.1061679876681621E-4</v>
      </c>
      <c r="M56" s="5">
        <f>'Pc, Winter, S1'!M56*Main!$B$4+_xlfn.IFNA(VLOOKUP($A56,'EV Distribution'!$A$2:$B$22,2,FALSE),0)*('EV Scenarios'!M$2-'EV Scenarios'!M$3)</f>
        <v>7.8651078905549339E-4</v>
      </c>
      <c r="N56" s="5">
        <f>'Pc, Winter, S1'!N56*Main!$B$4+_xlfn.IFNA(VLOOKUP($A56,'EV Distribution'!$A$2:$B$22,2,FALSE),0)*('EV Scenarios'!N$2-'EV Scenarios'!N$3)</f>
        <v>7.4805188757006737E-4</v>
      </c>
      <c r="O56" s="5">
        <f>'Pc, Winter, S1'!O56*Main!$B$4+_xlfn.IFNA(VLOOKUP($A56,'EV Distribution'!$A$2:$B$22,2,FALSE),0)*('EV Scenarios'!O$2-'EV Scenarios'!O$3)</f>
        <v>6.4506065440022426E-4</v>
      </c>
      <c r="P56" s="5">
        <f>'Pc, Winter, S1'!P56*Main!$B$4+_xlfn.IFNA(VLOOKUP($A56,'EV Distribution'!$A$2:$B$22,2,FALSE),0)*('EV Scenarios'!P$2-'EV Scenarios'!P$3)</f>
        <v>5.7984184960762329E-4</v>
      </c>
      <c r="Q56" s="5">
        <f>'Pc, Winter, S1'!Q56*Main!$B$4+_xlfn.IFNA(VLOOKUP($A56,'EV Distribution'!$A$2:$B$22,2,FALSE),0)*('EV Scenarios'!Q$2-'EV Scenarios'!Q$3)</f>
        <v>5.4832564140975344E-4</v>
      </c>
      <c r="R56" s="5">
        <f>'Pc, Winter, S1'!R56*Main!$B$4+_xlfn.IFNA(VLOOKUP($A56,'EV Distribution'!$A$2:$B$22,2,FALSE),0)*('EV Scenarios'!R$2-'EV Scenarios'!R$3)</f>
        <v>5.3377281003363225E-4</v>
      </c>
      <c r="S56" s="5">
        <f>'Pc, Winter, S1'!S56*Main!$B$4+_xlfn.IFNA(VLOOKUP($A56,'EV Distribution'!$A$2:$B$22,2,FALSE),0)*('EV Scenarios'!S$2-'EV Scenarios'!S$3)</f>
        <v>4.3512627792881167E-4</v>
      </c>
      <c r="T56" s="5">
        <f>'Pc, Winter, S1'!T56*Main!$B$4+_xlfn.IFNA(VLOOKUP($A56,'EV Distribution'!$A$2:$B$22,2,FALSE),0)*('EV Scenarios'!T$2-'EV Scenarios'!T$3)</f>
        <v>4.454349889994394E-4</v>
      </c>
      <c r="U56" s="5">
        <f>'Pc, Winter, S1'!U56*Main!$B$4+_xlfn.IFNA(VLOOKUP($A56,'EV Distribution'!$A$2:$B$22,2,FALSE),0)*('EV Scenarios'!U$2-'EV Scenarios'!U$3)</f>
        <v>4.4100008298766821E-4</v>
      </c>
      <c r="V56" s="5">
        <f>'Pc, Winter, S1'!V56*Main!$B$4+_xlfn.IFNA(VLOOKUP($A56,'EV Distribution'!$A$2:$B$22,2,FALSE),0)*('EV Scenarios'!V$2-'EV Scenarios'!V$3)</f>
        <v>6.634607761210762E-4</v>
      </c>
      <c r="W56" s="5">
        <f>'Pc, Winter, S1'!W56*Main!$B$4+_xlfn.IFNA(VLOOKUP($A56,'EV Distribution'!$A$2:$B$22,2,FALSE),0)*('EV Scenarios'!W$2-'EV Scenarios'!W$3)</f>
        <v>6.6422110060257856E-4</v>
      </c>
      <c r="X56" s="5">
        <f>'Pc, Winter, S1'!X56*Main!$B$4+_xlfn.IFNA(VLOOKUP($A56,'EV Distribution'!$A$2:$B$22,2,FALSE),0)*('EV Scenarios'!X$2-'EV Scenarios'!X$3)</f>
        <v>6.4158323126401341E-4</v>
      </c>
      <c r="Y56" s="5">
        <f>'Pc, Winter, S1'!Y56*Main!$B$4+_xlfn.IFNA(VLOOKUP($A56,'EV Distribution'!$A$2:$B$22,2,FALSE),0)*('EV Scenarios'!Y$2-'EV Scenarios'!Y$3)</f>
        <v>6.9851418506165926E-4</v>
      </c>
    </row>
    <row r="57" spans="1:25" x14ac:dyDescent="0.3">
      <c r="A57">
        <v>75</v>
      </c>
      <c r="B57" s="5">
        <f>'Pc, Winter, S1'!B57*Main!$B$4+_xlfn.IFNA(VLOOKUP($A57,'EV Distribution'!$A$2:$B$22,2,FALSE),0)*('EV Scenarios'!B$2-'EV Scenarios'!B$3)</f>
        <v>8.4740348487528025E-3</v>
      </c>
      <c r="C57" s="5">
        <f>'Pc, Winter, S1'!C57*Main!$B$4+_xlfn.IFNA(VLOOKUP($A57,'EV Distribution'!$A$2:$B$22,2,FALSE),0)*('EV Scenarios'!C$2-'EV Scenarios'!C$3)</f>
        <v>6.8536213328895743E-3</v>
      </c>
      <c r="D57" s="5">
        <f>'Pc, Winter, S1'!D57*Main!$B$4+_xlfn.IFNA(VLOOKUP($A57,'EV Distribution'!$A$2:$B$22,2,FALSE),0)*('EV Scenarios'!D$2-'EV Scenarios'!D$3)</f>
        <v>7.111278075462444E-3</v>
      </c>
      <c r="E57" s="5">
        <f>'Pc, Winter, S1'!E57*Main!$B$4+_xlfn.IFNA(VLOOKUP($A57,'EV Distribution'!$A$2:$B$22,2,FALSE),0)*('EV Scenarios'!E$2-'EV Scenarios'!E$3)</f>
        <v>7.0575706246076217E-3</v>
      </c>
      <c r="F57" s="5">
        <f>'Pc, Winter, S1'!F57*Main!$B$4+_xlfn.IFNA(VLOOKUP($A57,'EV Distribution'!$A$2:$B$22,2,FALSE),0)*('EV Scenarios'!F$2-'EV Scenarios'!F$3)</f>
        <v>7.3052507180213005E-3</v>
      </c>
      <c r="G57" s="5">
        <f>'Pc, Winter, S1'!G57*Main!$B$4+_xlfn.IFNA(VLOOKUP($A57,'EV Distribution'!$A$2:$B$22,2,FALSE),0)*('EV Scenarios'!G$2-'EV Scenarios'!G$3)</f>
        <v>9.0308068505465227E-3</v>
      </c>
      <c r="H57" s="5">
        <f>'Pc, Winter, S1'!H57*Main!$B$4+_xlfn.IFNA(VLOOKUP($A57,'EV Distribution'!$A$2:$B$22,2,FALSE),0)*('EV Scenarios'!H$2-'EV Scenarios'!H$3)</f>
        <v>9.1317661118273559E-3</v>
      </c>
      <c r="I57" s="5">
        <f>'Pc, Winter, S1'!I57*Main!$B$4+_xlfn.IFNA(VLOOKUP($A57,'EV Distribution'!$A$2:$B$22,2,FALSE),0)*('EV Scenarios'!I$2-'EV Scenarios'!I$3)</f>
        <v>1.1273723142166481E-2</v>
      </c>
      <c r="J57" s="5">
        <f>'Pc, Winter, S1'!J57*Main!$B$4+_xlfn.IFNA(VLOOKUP($A57,'EV Distribution'!$A$2:$B$22,2,FALSE),0)*('EV Scenarios'!J$2-'EV Scenarios'!J$3)</f>
        <v>1.3336036492727016E-2</v>
      </c>
      <c r="K57" s="5">
        <f>'Pc, Winter, S1'!K57*Main!$B$4+_xlfn.IFNA(VLOOKUP($A57,'EV Distribution'!$A$2:$B$22,2,FALSE),0)*('EV Scenarios'!K$2-'EV Scenarios'!K$3)</f>
        <v>1.446965812487388E-2</v>
      </c>
      <c r="L57" s="5">
        <f>'Pc, Winter, S1'!L57*Main!$B$4+_xlfn.IFNA(VLOOKUP($A57,'EV Distribution'!$A$2:$B$22,2,FALSE),0)*('EV Scenarios'!L$2-'EV Scenarios'!L$3)</f>
        <v>1.4858085813480942E-2</v>
      </c>
      <c r="M57" s="5">
        <f>'Pc, Winter, S1'!M57*Main!$B$4+_xlfn.IFNA(VLOOKUP($A57,'EV Distribution'!$A$2:$B$22,2,FALSE),0)*('EV Scenarios'!M$2-'EV Scenarios'!M$3)</f>
        <v>1.5176870579974779E-2</v>
      </c>
      <c r="N57" s="5">
        <f>'Pc, Winter, S1'!N57*Main!$B$4+_xlfn.IFNA(VLOOKUP($A57,'EV Distribution'!$A$2:$B$22,2,FALSE),0)*('EV Scenarios'!N$2-'EV Scenarios'!N$3)</f>
        <v>1.3163368732735426E-2</v>
      </c>
      <c r="O57" s="5">
        <f>'Pc, Winter, S1'!O57*Main!$B$4+_xlfn.IFNA(VLOOKUP($A57,'EV Distribution'!$A$2:$B$22,2,FALSE),0)*('EV Scenarios'!O$2-'EV Scenarios'!O$3)</f>
        <v>1.3093721125350337E-2</v>
      </c>
      <c r="P57" s="5">
        <f>'Pc, Winter, S1'!P57*Main!$B$4+_xlfn.IFNA(VLOOKUP($A57,'EV Distribution'!$A$2:$B$22,2,FALSE),0)*('EV Scenarios'!P$2-'EV Scenarios'!P$3)</f>
        <v>1.2613390052017941E-2</v>
      </c>
      <c r="Q57" s="5">
        <f>'Pc, Winter, S1'!Q57*Main!$B$4+_xlfn.IFNA(VLOOKUP($A57,'EV Distribution'!$A$2:$B$22,2,FALSE),0)*('EV Scenarios'!Q$2-'EV Scenarios'!Q$3)</f>
        <v>1.2810576432048769E-2</v>
      </c>
      <c r="R57" s="5">
        <f>'Pc, Winter, S1'!R57*Main!$B$4+_xlfn.IFNA(VLOOKUP($A57,'EV Distribution'!$A$2:$B$22,2,FALSE),0)*('EV Scenarios'!R$2-'EV Scenarios'!R$3)</f>
        <v>1.295139674768778E-2</v>
      </c>
      <c r="S57" s="5">
        <f>'Pc, Winter, S1'!S57*Main!$B$4+_xlfn.IFNA(VLOOKUP($A57,'EV Distribution'!$A$2:$B$22,2,FALSE),0)*('EV Scenarios'!S$2-'EV Scenarios'!S$3)</f>
        <v>1.2355499692096412E-2</v>
      </c>
      <c r="T57" s="5">
        <f>'Pc, Winter, S1'!T57*Main!$B$4+_xlfn.IFNA(VLOOKUP($A57,'EV Distribution'!$A$2:$B$22,2,FALSE),0)*('EV Scenarios'!T$2-'EV Scenarios'!T$3)</f>
        <v>1.2574932514826232E-2</v>
      </c>
      <c r="U57" s="5">
        <f>'Pc, Winter, S1'!U57*Main!$B$4+_xlfn.IFNA(VLOOKUP($A57,'EV Distribution'!$A$2:$B$22,2,FALSE),0)*('EV Scenarios'!U$2-'EV Scenarios'!U$3)</f>
        <v>1.1091608617516817E-2</v>
      </c>
      <c r="V57" s="5">
        <f>'Pc, Winter, S1'!V57*Main!$B$4+_xlfn.IFNA(VLOOKUP($A57,'EV Distribution'!$A$2:$B$22,2,FALSE),0)*('EV Scenarios'!V$2-'EV Scenarios'!V$3)</f>
        <v>8.9741003589686105E-3</v>
      </c>
      <c r="W57" s="5">
        <f>'Pc, Winter, S1'!W57*Main!$B$4+_xlfn.IFNA(VLOOKUP($A57,'EV Distribution'!$A$2:$B$22,2,FALSE),0)*('EV Scenarios'!W$2-'EV Scenarios'!W$3)</f>
        <v>9.4773680101597549E-3</v>
      </c>
      <c r="X57" s="5">
        <f>'Pc, Winter, S1'!X57*Main!$B$4+_xlfn.IFNA(VLOOKUP($A57,'EV Distribution'!$A$2:$B$22,2,FALSE),0)*('EV Scenarios'!X$2-'EV Scenarios'!X$3)</f>
        <v>8.8761249875700665E-3</v>
      </c>
      <c r="Y57" s="5">
        <f>'Pc, Winter, S1'!Y57*Main!$B$4+_xlfn.IFNA(VLOOKUP($A57,'EV Distribution'!$A$2:$B$22,2,FALSE),0)*('EV Scenarios'!Y$2-'EV Scenarios'!Y$3)</f>
        <v>8.8276465514293724E-3</v>
      </c>
    </row>
    <row r="58" spans="1:25" x14ac:dyDescent="0.3">
      <c r="A58">
        <v>76</v>
      </c>
      <c r="B58" s="5">
        <f>'Pc, Winter, S1'!B58*Main!$B$4+_xlfn.IFNA(VLOOKUP($A58,'EV Distribution'!$A$2:$B$22,2,FALSE),0)*('EV Scenarios'!B$2-'EV Scenarios'!B$3)</f>
        <v>5.8974854281109877E-4</v>
      </c>
      <c r="C58" s="5">
        <f>'Pc, Winter, S1'!C58*Main!$B$4+_xlfn.IFNA(VLOOKUP($A58,'EV Distribution'!$A$2:$B$22,2,FALSE),0)*('EV Scenarios'!C$2-'EV Scenarios'!C$3)</f>
        <v>4.1103688982623324E-4</v>
      </c>
      <c r="D58" s="5">
        <f>'Pc, Winter, S1'!D58*Main!$B$4+_xlfn.IFNA(VLOOKUP($A58,'EV Distribution'!$A$2:$B$22,2,FALSE),0)*('EV Scenarios'!D$2-'EV Scenarios'!D$3)</f>
        <v>6.6237043616872203E-4</v>
      </c>
      <c r="E58" s="5">
        <f>'Pc, Winter, S1'!E58*Main!$B$4+_xlfn.IFNA(VLOOKUP($A58,'EV Distribution'!$A$2:$B$22,2,FALSE),0)*('EV Scenarios'!E$2-'EV Scenarios'!E$3)</f>
        <v>6.0883777647141265E-4</v>
      </c>
      <c r="F58" s="5">
        <f>'Pc, Winter, S1'!F58*Main!$B$4+_xlfn.IFNA(VLOOKUP($A58,'EV Distribution'!$A$2:$B$22,2,FALSE),0)*('EV Scenarios'!F$2-'EV Scenarios'!F$3)</f>
        <v>5.6725216509248891E-4</v>
      </c>
      <c r="G58" s="5">
        <f>'Pc, Winter, S1'!G58*Main!$B$4+_xlfn.IFNA(VLOOKUP($A58,'EV Distribution'!$A$2:$B$22,2,FALSE),0)*('EV Scenarios'!G$2-'EV Scenarios'!G$3)</f>
        <v>7.1707531139293733E-4</v>
      </c>
      <c r="H58" s="5">
        <f>'Pc, Winter, S1'!H58*Main!$B$4+_xlfn.IFNA(VLOOKUP($A58,'EV Distribution'!$A$2:$B$22,2,FALSE),0)*('EV Scenarios'!H$2-'EV Scenarios'!H$3)</f>
        <v>5.0776411198150226E-4</v>
      </c>
      <c r="I58" s="5">
        <f>'Pc, Winter, S1'!I58*Main!$B$4+_xlfn.IFNA(VLOOKUP($A58,'EV Distribution'!$A$2:$B$22,2,FALSE),0)*('EV Scenarios'!I$2-'EV Scenarios'!I$3)</f>
        <v>7.338846666339687E-4</v>
      </c>
      <c r="J58" s="5">
        <f>'Pc, Winter, S1'!J58*Main!$B$4+_xlfn.IFNA(VLOOKUP($A58,'EV Distribution'!$A$2:$B$22,2,FALSE),0)*('EV Scenarios'!J$2-'EV Scenarios'!J$3)</f>
        <v>3.3504754617713003E-3</v>
      </c>
      <c r="K58" s="5">
        <f>'Pc, Winter, S1'!K58*Main!$B$4+_xlfn.IFNA(VLOOKUP($A58,'EV Distribution'!$A$2:$B$22,2,FALSE),0)*('EV Scenarios'!K$2-'EV Scenarios'!K$3)</f>
        <v>4.3690422191704032E-3</v>
      </c>
      <c r="L58" s="5">
        <f>'Pc, Winter, S1'!L58*Main!$B$4+_xlfn.IFNA(VLOOKUP($A58,'EV Distribution'!$A$2:$B$22,2,FALSE),0)*('EV Scenarios'!L$2-'EV Scenarios'!L$3)</f>
        <v>4.4299966726177127E-3</v>
      </c>
      <c r="M58" s="5">
        <f>'Pc, Winter, S1'!M58*Main!$B$4+_xlfn.IFNA(VLOOKUP($A58,'EV Distribution'!$A$2:$B$22,2,FALSE),0)*('EV Scenarios'!M$2-'EV Scenarios'!M$3)</f>
        <v>5.2903876467208528E-3</v>
      </c>
      <c r="N58" s="5">
        <f>'Pc, Winter, S1'!N58*Main!$B$4+_xlfn.IFNA(VLOOKUP($A58,'EV Distribution'!$A$2:$B$22,2,FALSE),0)*('EV Scenarios'!N$2-'EV Scenarios'!N$3)</f>
        <v>3.9274072010650222E-3</v>
      </c>
      <c r="O58" s="5">
        <f>'Pc, Winter, S1'!O58*Main!$B$4+_xlfn.IFNA(VLOOKUP($A58,'EV Distribution'!$A$2:$B$22,2,FALSE),0)*('EV Scenarios'!O$2-'EV Scenarios'!O$3)</f>
        <v>3.7203813551989909E-3</v>
      </c>
      <c r="P58" s="5">
        <f>'Pc, Winter, S1'!P58*Main!$B$4+_xlfn.IFNA(VLOOKUP($A58,'EV Distribution'!$A$2:$B$22,2,FALSE),0)*('EV Scenarios'!P$2-'EV Scenarios'!P$3)</f>
        <v>3.4701470885229822E-3</v>
      </c>
      <c r="Q58" s="5">
        <f>'Pc, Winter, S1'!Q58*Main!$B$4+_xlfn.IFNA(VLOOKUP($A58,'EV Distribution'!$A$2:$B$22,2,FALSE),0)*('EV Scenarios'!Q$2-'EV Scenarios'!Q$3)</f>
        <v>3.6017619220291477E-3</v>
      </c>
      <c r="R58" s="5">
        <f>'Pc, Winter, S1'!R58*Main!$B$4+_xlfn.IFNA(VLOOKUP($A58,'EV Distribution'!$A$2:$B$22,2,FALSE),0)*('EV Scenarios'!R$2-'EV Scenarios'!R$3)</f>
        <v>3.7457171153727578E-3</v>
      </c>
      <c r="S58" s="5">
        <f>'Pc, Winter, S1'!S58*Main!$B$4+_xlfn.IFNA(VLOOKUP($A58,'EV Distribution'!$A$2:$B$22,2,FALSE),0)*('EV Scenarios'!S$2-'EV Scenarios'!S$3)</f>
        <v>1.9276123410454035E-3</v>
      </c>
      <c r="T58" s="5">
        <f>'Pc, Winter, S1'!T58*Main!$B$4+_xlfn.IFNA(VLOOKUP($A58,'EV Distribution'!$A$2:$B$22,2,FALSE),0)*('EV Scenarios'!T$2-'EV Scenarios'!T$3)</f>
        <v>5.8266475283071746E-4</v>
      </c>
      <c r="U58" s="5">
        <f>'Pc, Winter, S1'!U58*Main!$B$4+_xlfn.IFNA(VLOOKUP($A58,'EV Distribution'!$A$2:$B$22,2,FALSE),0)*('EV Scenarios'!U$2-'EV Scenarios'!U$3)</f>
        <v>5.0184514161995513E-4</v>
      </c>
      <c r="V58" s="5">
        <f>'Pc, Winter, S1'!V58*Main!$B$4+_xlfn.IFNA(VLOOKUP($A58,'EV Distribution'!$A$2:$B$22,2,FALSE),0)*('EV Scenarios'!V$2-'EV Scenarios'!V$3)</f>
        <v>5.7140202347253364E-4</v>
      </c>
      <c r="W58" s="5">
        <f>'Pc, Winter, S1'!W58*Main!$B$4+_xlfn.IFNA(VLOOKUP($A58,'EV Distribution'!$A$2:$B$22,2,FALSE),0)*('EV Scenarios'!W$2-'EV Scenarios'!W$3)</f>
        <v>7.1174603904147976E-4</v>
      </c>
      <c r="X58" s="5">
        <f>'Pc, Winter, S1'!X58*Main!$B$4+_xlfn.IFNA(VLOOKUP($A58,'EV Distribution'!$A$2:$B$22,2,FALSE),0)*('EV Scenarios'!X$2-'EV Scenarios'!X$3)</f>
        <v>6.5006664299327357E-4</v>
      </c>
      <c r="Y58" s="5">
        <f>'Pc, Winter, S1'!Y58*Main!$B$4+_xlfn.IFNA(VLOOKUP($A58,'EV Distribution'!$A$2:$B$22,2,FALSE),0)*('EV Scenarios'!Y$2-'EV Scenarios'!Y$3)</f>
        <v>8.7824128545403604E-4</v>
      </c>
    </row>
    <row r="59" spans="1:25" x14ac:dyDescent="0.3">
      <c r="A59">
        <v>77</v>
      </c>
      <c r="B59" s="5">
        <f>'Pc, Winter, S1'!B59*Main!$B$4+_xlfn.IFNA(VLOOKUP($A59,'EV Distribution'!$A$2:$B$22,2,FALSE),0)*('EV Scenarios'!B$2-'EV Scenarios'!B$3)</f>
        <v>5.2619444562780268E-4</v>
      </c>
      <c r="C59" s="5">
        <f>'Pc, Winter, S1'!C59*Main!$B$4+_xlfn.IFNA(VLOOKUP($A59,'EV Distribution'!$A$2:$B$22,2,FALSE),0)*('EV Scenarios'!C$2-'EV Scenarios'!C$3)</f>
        <v>5.3002798532791483E-4</v>
      </c>
      <c r="D59" s="5">
        <f>'Pc, Winter, S1'!D59*Main!$B$4+_xlfn.IFNA(VLOOKUP($A59,'EV Distribution'!$A$2:$B$22,2,FALSE),0)*('EV Scenarios'!D$2-'EV Scenarios'!D$3)</f>
        <v>5.7615303274943948E-4</v>
      </c>
      <c r="E59" s="5">
        <f>'Pc, Winter, S1'!E59*Main!$B$4+_xlfn.IFNA(VLOOKUP($A59,'EV Distribution'!$A$2:$B$22,2,FALSE),0)*('EV Scenarios'!E$2-'EV Scenarios'!E$3)</f>
        <v>6.0194080497477588E-4</v>
      </c>
      <c r="F59" s="5">
        <f>'Pc, Winter, S1'!F59*Main!$B$4+_xlfn.IFNA(VLOOKUP($A59,'EV Distribution'!$A$2:$B$22,2,FALSE),0)*('EV Scenarios'!F$2-'EV Scenarios'!F$3)</f>
        <v>5.913646205297086E-4</v>
      </c>
      <c r="G59" s="5">
        <f>'Pc, Winter, S1'!G59*Main!$B$4+_xlfn.IFNA(VLOOKUP($A59,'EV Distribution'!$A$2:$B$22,2,FALSE),0)*('EV Scenarios'!G$2-'EV Scenarios'!G$3)</f>
        <v>5.7633419659473091E-4</v>
      </c>
      <c r="H59" s="5">
        <f>'Pc, Winter, S1'!H59*Main!$B$4+_xlfn.IFNA(VLOOKUP($A59,'EV Distribution'!$A$2:$B$22,2,FALSE),0)*('EV Scenarios'!H$2-'EV Scenarios'!H$3)</f>
        <v>5.5189820608183865E-4</v>
      </c>
      <c r="I59" s="5">
        <f>'Pc, Winter, S1'!I59*Main!$B$4+_xlfn.IFNA(VLOOKUP($A59,'EV Distribution'!$A$2:$B$22,2,FALSE),0)*('EV Scenarios'!I$2-'EV Scenarios'!I$3)</f>
        <v>1.0274588110005605E-3</v>
      </c>
      <c r="J59" s="5">
        <f>'Pc, Winter, S1'!J59*Main!$B$4+_xlfn.IFNA(VLOOKUP($A59,'EV Distribution'!$A$2:$B$22,2,FALSE),0)*('EV Scenarios'!J$2-'EV Scenarios'!J$3)</f>
        <v>1.4575188559977582E-3</v>
      </c>
      <c r="K59" s="5">
        <f>'Pc, Winter, S1'!K59*Main!$B$4+_xlfn.IFNA(VLOOKUP($A59,'EV Distribution'!$A$2:$B$22,2,FALSE),0)*('EV Scenarios'!K$2-'EV Scenarios'!K$3)</f>
        <v>1.9656697093469733E-3</v>
      </c>
      <c r="L59" s="5">
        <f>'Pc, Winter, S1'!L59*Main!$B$4+_xlfn.IFNA(VLOOKUP($A59,'EV Distribution'!$A$2:$B$22,2,FALSE),0)*('EV Scenarios'!L$2-'EV Scenarios'!L$3)</f>
        <v>2.3827026880325116E-3</v>
      </c>
      <c r="M59" s="5">
        <f>'Pc, Winter, S1'!M59*Main!$B$4+_xlfn.IFNA(VLOOKUP($A59,'EV Distribution'!$A$2:$B$22,2,FALSE),0)*('EV Scenarios'!M$2-'EV Scenarios'!M$3)</f>
        <v>2.9787428867572869E-3</v>
      </c>
      <c r="N59" s="5">
        <f>'Pc, Winter, S1'!N59*Main!$B$4+_xlfn.IFNA(VLOOKUP($A59,'EV Distribution'!$A$2:$B$22,2,FALSE),0)*('EV Scenarios'!N$2-'EV Scenarios'!N$3)</f>
        <v>2.9029539650364351E-3</v>
      </c>
      <c r="O59" s="5">
        <f>'Pc, Winter, S1'!O59*Main!$B$4+_xlfn.IFNA(VLOOKUP($A59,'EV Distribution'!$A$2:$B$22,2,FALSE),0)*('EV Scenarios'!O$2-'EV Scenarios'!O$3)</f>
        <v>3.2692720711463004E-3</v>
      </c>
      <c r="P59" s="5">
        <f>'Pc, Winter, S1'!P59*Main!$B$4+_xlfn.IFNA(VLOOKUP($A59,'EV Distribution'!$A$2:$B$22,2,FALSE),0)*('EV Scenarios'!P$2-'EV Scenarios'!P$3)</f>
        <v>3.2825968945627802E-3</v>
      </c>
      <c r="Q59" s="5">
        <f>'Pc, Winter, S1'!Q59*Main!$B$4+_xlfn.IFNA(VLOOKUP($A59,'EV Distribution'!$A$2:$B$22,2,FALSE),0)*('EV Scenarios'!Q$2-'EV Scenarios'!Q$3)</f>
        <v>3.3217101005465245E-3</v>
      </c>
      <c r="R59" s="5">
        <f>'Pc, Winter, S1'!R59*Main!$B$4+_xlfn.IFNA(VLOOKUP($A59,'EV Distribution'!$A$2:$B$22,2,FALSE),0)*('EV Scenarios'!R$2-'EV Scenarios'!R$3)</f>
        <v>3.3777905967208519E-3</v>
      </c>
      <c r="S59" s="5">
        <f>'Pc, Winter, S1'!S59*Main!$B$4+_xlfn.IFNA(VLOOKUP($A59,'EV Distribution'!$A$2:$B$22,2,FALSE),0)*('EV Scenarios'!S$2-'EV Scenarios'!S$3)</f>
        <v>3.2311425927410314E-3</v>
      </c>
      <c r="T59" s="5">
        <f>'Pc, Winter, S1'!T59*Main!$B$4+_xlfn.IFNA(VLOOKUP($A59,'EV Distribution'!$A$2:$B$22,2,FALSE),0)*('EV Scenarios'!T$2-'EV Scenarios'!T$3)</f>
        <v>2.7570773075952914E-3</v>
      </c>
      <c r="U59" s="5">
        <f>'Pc, Winter, S1'!U59*Main!$B$4+_xlfn.IFNA(VLOOKUP($A59,'EV Distribution'!$A$2:$B$22,2,FALSE),0)*('EV Scenarios'!U$2-'EV Scenarios'!U$3)</f>
        <v>2.5436391196748875E-3</v>
      </c>
      <c r="V59" s="5">
        <f>'Pc, Winter, S1'!V59*Main!$B$4+_xlfn.IFNA(VLOOKUP($A59,'EV Distribution'!$A$2:$B$22,2,FALSE),0)*('EV Scenarios'!V$2-'EV Scenarios'!V$3)</f>
        <v>2.2794243428391255E-3</v>
      </c>
      <c r="W59" s="5">
        <f>'Pc, Winter, S1'!W59*Main!$B$4+_xlfn.IFNA(VLOOKUP($A59,'EV Distribution'!$A$2:$B$22,2,FALSE),0)*('EV Scenarios'!W$2-'EV Scenarios'!W$3)</f>
        <v>2.3265697383548205E-3</v>
      </c>
      <c r="X59" s="5">
        <f>'Pc, Winter, S1'!X59*Main!$B$4+_xlfn.IFNA(VLOOKUP($A59,'EV Distribution'!$A$2:$B$22,2,FALSE),0)*('EV Scenarios'!X$2-'EV Scenarios'!X$3)</f>
        <v>2.1218688285033634E-3</v>
      </c>
      <c r="Y59" s="5">
        <f>'Pc, Winter, S1'!Y59*Main!$B$4+_xlfn.IFNA(VLOOKUP($A59,'EV Distribution'!$A$2:$B$22,2,FALSE),0)*('EV Scenarios'!Y$2-'EV Scenarios'!Y$3)</f>
        <v>1.9387083034473095E-3</v>
      </c>
    </row>
    <row r="60" spans="1:25" x14ac:dyDescent="0.3">
      <c r="A60">
        <v>78</v>
      </c>
      <c r="B60" s="5">
        <f>'Pc, Winter, S1'!B60*Main!$B$4+_xlfn.IFNA(VLOOKUP($A60,'EV Distribution'!$A$2:$B$22,2,FALSE),0)*('EV Scenarios'!B$2-'EV Scenarios'!B$3)</f>
        <v>1.8782981493413679E-3</v>
      </c>
      <c r="C60" s="5">
        <f>'Pc, Winter, S1'!C60*Main!$B$4+_xlfn.IFNA(VLOOKUP($A60,'EV Distribution'!$A$2:$B$22,2,FALSE),0)*('EV Scenarios'!C$2-'EV Scenarios'!C$3)</f>
        <v>1.7837564359725337E-3</v>
      </c>
      <c r="D60" s="5">
        <f>'Pc, Winter, S1'!D60*Main!$B$4+_xlfn.IFNA(VLOOKUP($A60,'EV Distribution'!$A$2:$B$22,2,FALSE),0)*('EV Scenarios'!D$2-'EV Scenarios'!D$3)</f>
        <v>1.8587772603279149E-3</v>
      </c>
      <c r="E60" s="5">
        <f>'Pc, Winter, S1'!E60*Main!$B$4+_xlfn.IFNA(VLOOKUP($A60,'EV Distribution'!$A$2:$B$22,2,FALSE),0)*('EV Scenarios'!E$2-'EV Scenarios'!E$3)</f>
        <v>2.4620074305773546E-3</v>
      </c>
      <c r="F60" s="5">
        <f>'Pc, Winter, S1'!F60*Main!$B$4+_xlfn.IFNA(VLOOKUP($A60,'EV Distribution'!$A$2:$B$22,2,FALSE),0)*('EV Scenarios'!F$2-'EV Scenarios'!F$3)</f>
        <v>2.0941965358183857E-3</v>
      </c>
      <c r="G60" s="5">
        <f>'Pc, Winter, S1'!G60*Main!$B$4+_xlfn.IFNA(VLOOKUP($A60,'EV Distribution'!$A$2:$B$22,2,FALSE),0)*('EV Scenarios'!G$2-'EV Scenarios'!G$3)</f>
        <v>3.2550082546244398E-3</v>
      </c>
      <c r="H60" s="5">
        <f>'Pc, Winter, S1'!H60*Main!$B$4+_xlfn.IFNA(VLOOKUP($A60,'EV Distribution'!$A$2:$B$22,2,FALSE),0)*('EV Scenarios'!H$2-'EV Scenarios'!H$3)</f>
        <v>7.3495367513593049E-3</v>
      </c>
      <c r="I60" s="5">
        <f>'Pc, Winter, S1'!I60*Main!$B$4+_xlfn.IFNA(VLOOKUP($A60,'EV Distribution'!$A$2:$B$22,2,FALSE),0)*('EV Scenarios'!I$2-'EV Scenarios'!I$3)</f>
        <v>1.2120195717376683E-2</v>
      </c>
      <c r="J60" s="5">
        <f>'Pc, Winter, S1'!J60*Main!$B$4+_xlfn.IFNA(VLOOKUP($A60,'EV Distribution'!$A$2:$B$22,2,FALSE),0)*('EV Scenarios'!J$2-'EV Scenarios'!J$3)</f>
        <v>1.4704435643778027E-2</v>
      </c>
      <c r="K60" s="5">
        <f>'Pc, Winter, S1'!K60*Main!$B$4+_xlfn.IFNA(VLOOKUP($A60,'EV Distribution'!$A$2:$B$22,2,FALSE),0)*('EV Scenarios'!K$2-'EV Scenarios'!K$3)</f>
        <v>1.6749693743105382E-2</v>
      </c>
      <c r="L60" s="5">
        <f>'Pc, Winter, S1'!L60*Main!$B$4+_xlfn.IFNA(VLOOKUP($A60,'EV Distribution'!$A$2:$B$22,2,FALSE),0)*('EV Scenarios'!L$2-'EV Scenarios'!L$3)</f>
        <v>1.9408466489588008E-2</v>
      </c>
      <c r="M60" s="5">
        <f>'Pc, Winter, S1'!M60*Main!$B$4+_xlfn.IFNA(VLOOKUP($A60,'EV Distribution'!$A$2:$B$22,2,FALSE),0)*('EV Scenarios'!M$2-'EV Scenarios'!M$3)</f>
        <v>1.990234783587444E-2</v>
      </c>
      <c r="N60" s="5">
        <f>'Pc, Winter, S1'!N60*Main!$B$4+_xlfn.IFNA(VLOOKUP($A60,'EV Distribution'!$A$2:$B$22,2,FALSE),0)*('EV Scenarios'!N$2-'EV Scenarios'!N$3)</f>
        <v>1.6370544328881725E-2</v>
      </c>
      <c r="O60" s="5">
        <f>'Pc, Winter, S1'!O60*Main!$B$4+_xlfn.IFNA(VLOOKUP($A60,'EV Distribution'!$A$2:$B$22,2,FALSE),0)*('EV Scenarios'!O$2-'EV Scenarios'!O$3)</f>
        <v>1.5904097690709083E-2</v>
      </c>
      <c r="P60" s="5">
        <f>'Pc, Winter, S1'!P60*Main!$B$4+_xlfn.IFNA(VLOOKUP($A60,'EV Distribution'!$A$2:$B$22,2,FALSE),0)*('EV Scenarios'!P$2-'EV Scenarios'!P$3)</f>
        <v>1.7166897761140696E-2</v>
      </c>
      <c r="Q60" s="5">
        <f>'Pc, Winter, S1'!Q60*Main!$B$4+_xlfn.IFNA(VLOOKUP($A60,'EV Distribution'!$A$2:$B$22,2,FALSE),0)*('EV Scenarios'!Q$2-'EV Scenarios'!Q$3)</f>
        <v>1.6906725099383409E-2</v>
      </c>
      <c r="R60" s="5">
        <f>'Pc, Winter, S1'!R60*Main!$B$4+_xlfn.IFNA(VLOOKUP($A60,'EV Distribution'!$A$2:$B$22,2,FALSE),0)*('EV Scenarios'!R$2-'EV Scenarios'!R$3)</f>
        <v>1.6398714175896858E-2</v>
      </c>
      <c r="S60" s="5">
        <f>'Pc, Winter, S1'!S60*Main!$B$4+_xlfn.IFNA(VLOOKUP($A60,'EV Distribution'!$A$2:$B$22,2,FALSE),0)*('EV Scenarios'!S$2-'EV Scenarios'!S$3)</f>
        <v>1.7017615126471413E-2</v>
      </c>
      <c r="T60" s="5">
        <f>'Pc, Winter, S1'!T60*Main!$B$4+_xlfn.IFNA(VLOOKUP($A60,'EV Distribution'!$A$2:$B$22,2,FALSE),0)*('EV Scenarios'!T$2-'EV Scenarios'!T$3)</f>
        <v>1.3331892432595291E-2</v>
      </c>
      <c r="U60" s="5">
        <f>'Pc, Winter, S1'!U60*Main!$B$4+_xlfn.IFNA(VLOOKUP($A60,'EV Distribution'!$A$2:$B$22,2,FALSE),0)*('EV Scenarios'!U$2-'EV Scenarios'!U$3)</f>
        <v>1.3055611734375E-2</v>
      </c>
      <c r="V60" s="5">
        <f>'Pc, Winter, S1'!V60*Main!$B$4+_xlfn.IFNA(VLOOKUP($A60,'EV Distribution'!$A$2:$B$22,2,FALSE),0)*('EV Scenarios'!V$2-'EV Scenarios'!V$3)</f>
        <v>1.3622266841451795E-2</v>
      </c>
      <c r="W60" s="5">
        <f>'Pc, Winter, S1'!W60*Main!$B$4+_xlfn.IFNA(VLOOKUP($A60,'EV Distribution'!$A$2:$B$22,2,FALSE),0)*('EV Scenarios'!W$2-'EV Scenarios'!W$3)</f>
        <v>9.3046640963845278E-3</v>
      </c>
      <c r="X60" s="5">
        <f>'Pc, Winter, S1'!X60*Main!$B$4+_xlfn.IFNA(VLOOKUP($A60,'EV Distribution'!$A$2:$B$22,2,FALSE),0)*('EV Scenarios'!X$2-'EV Scenarios'!X$3)</f>
        <v>5.6526949088004479E-3</v>
      </c>
      <c r="Y60" s="5">
        <f>'Pc, Winter, S1'!Y60*Main!$B$4+_xlfn.IFNA(VLOOKUP($A60,'EV Distribution'!$A$2:$B$22,2,FALSE),0)*('EV Scenarios'!Y$2-'EV Scenarios'!Y$3)</f>
        <v>4.1310946560958522E-3</v>
      </c>
    </row>
    <row r="61" spans="1:25" x14ac:dyDescent="0.3">
      <c r="A61">
        <v>79</v>
      </c>
      <c r="B61" s="5">
        <f>'Pc, Winter, S1'!B61*Main!$B$4+_xlfn.IFNA(VLOOKUP($A61,'EV Distribution'!$A$2:$B$22,2,FALSE),0)*('EV Scenarios'!B$2-'EV Scenarios'!B$3)</f>
        <v>1.0027384765442824E-2</v>
      </c>
      <c r="C61" s="5">
        <f>'Pc, Winter, S1'!C61*Main!$B$4+_xlfn.IFNA(VLOOKUP($A61,'EV Distribution'!$A$2:$B$22,2,FALSE),0)*('EV Scenarios'!C$2-'EV Scenarios'!C$3)</f>
        <v>1.0041746362331839E-2</v>
      </c>
      <c r="D61" s="5">
        <f>'Pc, Winter, S1'!D61*Main!$B$4+_xlfn.IFNA(VLOOKUP($A61,'EV Distribution'!$A$2:$B$22,2,FALSE),0)*('EV Scenarios'!D$2-'EV Scenarios'!D$3)</f>
        <v>1.0092705874313341E-2</v>
      </c>
      <c r="E61" s="5">
        <f>'Pc, Winter, S1'!E61*Main!$B$4+_xlfn.IFNA(VLOOKUP($A61,'EV Distribution'!$A$2:$B$22,2,FALSE),0)*('EV Scenarios'!E$2-'EV Scenarios'!E$3)</f>
        <v>1.0002423773164237E-2</v>
      </c>
      <c r="F61" s="5">
        <f>'Pc, Winter, S1'!F61*Main!$B$4+_xlfn.IFNA(VLOOKUP($A61,'EV Distribution'!$A$2:$B$22,2,FALSE),0)*('EV Scenarios'!F$2-'EV Scenarios'!F$3)</f>
        <v>1.0109459544829037E-2</v>
      </c>
      <c r="G61" s="5">
        <f>'Pc, Winter, S1'!G61*Main!$B$4+_xlfn.IFNA(VLOOKUP($A61,'EV Distribution'!$A$2:$B$22,2,FALSE),0)*('EV Scenarios'!G$2-'EV Scenarios'!G$3)</f>
        <v>1.0212750078909753E-2</v>
      </c>
      <c r="H61" s="5">
        <f>'Pc, Winter, S1'!H61*Main!$B$4+_xlfn.IFNA(VLOOKUP($A61,'EV Distribution'!$A$2:$B$22,2,FALSE),0)*('EV Scenarios'!H$2-'EV Scenarios'!H$3)</f>
        <v>1.1314250923276344E-2</v>
      </c>
      <c r="I61" s="5">
        <f>'Pc, Winter, S1'!I61*Main!$B$4+_xlfn.IFNA(VLOOKUP($A61,'EV Distribution'!$A$2:$B$22,2,FALSE),0)*('EV Scenarios'!I$2-'EV Scenarios'!I$3)</f>
        <v>1.2049274972631727E-2</v>
      </c>
      <c r="J61" s="5">
        <f>'Pc, Winter, S1'!J61*Main!$B$4+_xlfn.IFNA(VLOOKUP($A61,'EV Distribution'!$A$2:$B$22,2,FALSE),0)*('EV Scenarios'!J$2-'EV Scenarios'!J$3)</f>
        <v>1.1713936476457399E-2</v>
      </c>
      <c r="K61" s="5">
        <f>'Pc, Winter, S1'!K61*Main!$B$4+_xlfn.IFNA(VLOOKUP($A61,'EV Distribution'!$A$2:$B$22,2,FALSE),0)*('EV Scenarios'!K$2-'EV Scenarios'!K$3)</f>
        <v>1.0836154975938901E-2</v>
      </c>
      <c r="L61" s="5">
        <f>'Pc, Winter, S1'!L61*Main!$B$4+_xlfn.IFNA(VLOOKUP($A61,'EV Distribution'!$A$2:$B$22,2,FALSE),0)*('EV Scenarios'!L$2-'EV Scenarios'!L$3)</f>
        <v>1.0550526962892376E-2</v>
      </c>
      <c r="M61" s="5">
        <f>'Pc, Winter, S1'!M61*Main!$B$4+_xlfn.IFNA(VLOOKUP($A61,'EV Distribution'!$A$2:$B$22,2,FALSE),0)*('EV Scenarios'!M$2-'EV Scenarios'!M$3)</f>
        <v>1.0561949709543163E-2</v>
      </c>
      <c r="N61" s="5">
        <f>'Pc, Winter, S1'!N61*Main!$B$4+_xlfn.IFNA(VLOOKUP($A61,'EV Distribution'!$A$2:$B$22,2,FALSE),0)*('EV Scenarios'!N$2-'EV Scenarios'!N$3)</f>
        <v>1.0312816086827355E-2</v>
      </c>
      <c r="O61" s="5">
        <f>'Pc, Winter, S1'!O61*Main!$B$4+_xlfn.IFNA(VLOOKUP($A61,'EV Distribution'!$A$2:$B$22,2,FALSE),0)*('EV Scenarios'!O$2-'EV Scenarios'!O$3)</f>
        <v>1.0879151841465809E-2</v>
      </c>
      <c r="P61" s="5">
        <f>'Pc, Winter, S1'!P61*Main!$B$4+_xlfn.IFNA(VLOOKUP($A61,'EV Distribution'!$A$2:$B$22,2,FALSE),0)*('EV Scenarios'!P$2-'EV Scenarios'!P$3)</f>
        <v>1.1348665483730383E-2</v>
      </c>
      <c r="Q61" s="5">
        <f>'Pc, Winter, S1'!Q61*Main!$B$4+_xlfn.IFNA(VLOOKUP($A61,'EV Distribution'!$A$2:$B$22,2,FALSE),0)*('EV Scenarios'!Q$2-'EV Scenarios'!Q$3)</f>
        <v>1.1365846447449554E-2</v>
      </c>
      <c r="R61" s="5">
        <f>'Pc, Winter, S1'!R61*Main!$B$4+_xlfn.IFNA(VLOOKUP($A61,'EV Distribution'!$A$2:$B$22,2,FALSE),0)*('EV Scenarios'!R$2-'EV Scenarios'!R$3)</f>
        <v>1.1448270755297087E-2</v>
      </c>
      <c r="S61" s="5">
        <f>'Pc, Winter, S1'!S61*Main!$B$4+_xlfn.IFNA(VLOOKUP($A61,'EV Distribution'!$A$2:$B$22,2,FALSE),0)*('EV Scenarios'!S$2-'EV Scenarios'!S$3)</f>
        <v>1.1313124303881728E-2</v>
      </c>
      <c r="T61" s="5">
        <f>'Pc, Winter, S1'!T61*Main!$B$4+_xlfn.IFNA(VLOOKUP($A61,'EV Distribution'!$A$2:$B$22,2,FALSE),0)*('EV Scenarios'!T$2-'EV Scenarios'!T$3)</f>
        <v>1.0405847455241032E-2</v>
      </c>
      <c r="U61" s="5">
        <f>'Pc, Winter, S1'!U61*Main!$B$4+_xlfn.IFNA(VLOOKUP($A61,'EV Distribution'!$A$2:$B$22,2,FALSE),0)*('EV Scenarios'!U$2-'EV Scenarios'!U$3)</f>
        <v>1.0024312806810537E-2</v>
      </c>
      <c r="V61" s="5">
        <f>'Pc, Winter, S1'!V61*Main!$B$4+_xlfn.IFNA(VLOOKUP($A61,'EV Distribution'!$A$2:$B$22,2,FALSE),0)*('EV Scenarios'!V$2-'EV Scenarios'!V$3)</f>
        <v>1.0034713051219172E-2</v>
      </c>
      <c r="W61" s="5">
        <f>'Pc, Winter, S1'!W61*Main!$B$4+_xlfn.IFNA(VLOOKUP($A61,'EV Distribution'!$A$2:$B$22,2,FALSE),0)*('EV Scenarios'!W$2-'EV Scenarios'!W$3)</f>
        <v>1.003625052048767E-2</v>
      </c>
      <c r="X61" s="5">
        <f>'Pc, Winter, S1'!X61*Main!$B$4+_xlfn.IFNA(VLOOKUP($A61,'EV Distribution'!$A$2:$B$22,2,FALSE),0)*('EV Scenarios'!X$2-'EV Scenarios'!X$3)</f>
        <v>1.0039396150980942E-2</v>
      </c>
      <c r="Y61" s="5">
        <f>'Pc, Winter, S1'!Y61*Main!$B$4+_xlfn.IFNA(VLOOKUP($A61,'EV Distribution'!$A$2:$B$22,2,FALSE),0)*('EV Scenarios'!Y$2-'EV Scenarios'!Y$3)</f>
        <v>9.8324009299187234E-3</v>
      </c>
    </row>
    <row r="62" spans="1:25" x14ac:dyDescent="0.3">
      <c r="A62">
        <v>81</v>
      </c>
      <c r="B62" s="5">
        <f>'Pc, Winter, S1'!B62*Main!$B$4+_xlfn.IFNA(VLOOKUP($A62,'EV Distribution'!$A$2:$B$22,2,FALSE),0)*('EV Scenarios'!B$2-'EV Scenarios'!B$3)</f>
        <v>1.6342617792881168E-4</v>
      </c>
      <c r="C62" s="5">
        <f>'Pc, Winter, S1'!C62*Main!$B$4+_xlfn.IFNA(VLOOKUP($A62,'EV Distribution'!$A$2:$B$22,2,FALSE),0)*('EV Scenarios'!C$2-'EV Scenarios'!C$3)</f>
        <v>1.573127059557175E-4</v>
      </c>
      <c r="D62" s="5">
        <f>'Pc, Winter, S1'!D62*Main!$B$4+_xlfn.IFNA(VLOOKUP($A62,'EV Distribution'!$A$2:$B$22,2,FALSE),0)*('EV Scenarios'!D$2-'EV Scenarios'!D$3)</f>
        <v>1.2235969826233185E-4</v>
      </c>
      <c r="E62" s="5">
        <f>'Pc, Winter, S1'!E62*Main!$B$4+_xlfn.IFNA(VLOOKUP($A62,'EV Distribution'!$A$2:$B$22,2,FALSE),0)*('EV Scenarios'!E$2-'EV Scenarios'!E$3)</f>
        <v>1.2329461643778027E-4</v>
      </c>
      <c r="F62" s="5">
        <f>'Pc, Winter, S1'!F62*Main!$B$4+_xlfn.IFNA(VLOOKUP($A62,'EV Distribution'!$A$2:$B$22,2,FALSE),0)*('EV Scenarios'!F$2-'EV Scenarios'!F$3)</f>
        <v>8.4620874593609868E-5</v>
      </c>
      <c r="G62" s="5">
        <f>'Pc, Winter, S1'!G62*Main!$B$4+_xlfn.IFNA(VLOOKUP($A62,'EV Distribution'!$A$2:$B$22,2,FALSE),0)*('EV Scenarios'!G$2-'EV Scenarios'!G$3)</f>
        <v>7.5023714503923763E-5</v>
      </c>
      <c r="H62" s="5">
        <f>'Pc, Winter, S1'!H62*Main!$B$4+_xlfn.IFNA(VLOOKUP($A62,'EV Distribution'!$A$2:$B$22,2,FALSE),0)*('EV Scenarios'!H$2-'EV Scenarios'!H$3)</f>
        <v>6.5865282553251121E-5</v>
      </c>
      <c r="I62" s="5">
        <f>'Pc, Winter, S1'!I62*Main!$B$4+_xlfn.IFNA(VLOOKUP($A62,'EV Distribution'!$A$2:$B$22,2,FALSE),0)*('EV Scenarios'!I$2-'EV Scenarios'!I$3)</f>
        <v>6.0114515246636766E-5</v>
      </c>
      <c r="J62" s="5">
        <f>'Pc, Winter, S1'!J62*Main!$B$4+_xlfn.IFNA(VLOOKUP($A62,'EV Distribution'!$A$2:$B$22,2,FALSE),0)*('EV Scenarios'!J$2-'EV Scenarios'!J$3)</f>
        <v>1.4172525525504485E-4</v>
      </c>
      <c r="K62" s="5">
        <f>'Pc, Winter, S1'!K62*Main!$B$4+_xlfn.IFNA(VLOOKUP($A62,'EV Distribution'!$A$2:$B$22,2,FALSE),0)*('EV Scenarios'!K$2-'EV Scenarios'!K$3)</f>
        <v>1.7015474890695072E-4</v>
      </c>
      <c r="L62" s="5">
        <f>'Pc, Winter, S1'!L62*Main!$B$4+_xlfn.IFNA(VLOOKUP($A62,'EV Distribution'!$A$2:$B$22,2,FALSE),0)*('EV Scenarios'!L$2-'EV Scenarios'!L$3)</f>
        <v>2.1526937526625563E-4</v>
      </c>
      <c r="M62" s="5">
        <f>'Pc, Winter, S1'!M62*Main!$B$4+_xlfn.IFNA(VLOOKUP($A62,'EV Distribution'!$A$2:$B$22,2,FALSE),0)*('EV Scenarios'!M$2-'EV Scenarios'!M$3)</f>
        <v>2.0469706828755608E-4</v>
      </c>
      <c r="N62" s="5">
        <f>'Pc, Winter, S1'!N62*Main!$B$4+_xlfn.IFNA(VLOOKUP($A62,'EV Distribution'!$A$2:$B$22,2,FALSE),0)*('EV Scenarios'!N$2-'EV Scenarios'!N$3)</f>
        <v>2.03337459837444E-4</v>
      </c>
      <c r="O62" s="5">
        <f>'Pc, Winter, S1'!O62*Main!$B$4+_xlfn.IFNA(VLOOKUP($A62,'EV Distribution'!$A$2:$B$22,2,FALSE),0)*('EV Scenarios'!O$2-'EV Scenarios'!O$3)</f>
        <v>2.1044887676569511E-4</v>
      </c>
      <c r="P62" s="5">
        <f>'Pc, Winter, S1'!P62*Main!$B$4+_xlfn.IFNA(VLOOKUP($A62,'EV Distribution'!$A$2:$B$22,2,FALSE),0)*('EV Scenarios'!P$2-'EV Scenarios'!P$3)</f>
        <v>1.9427704161995517E-4</v>
      </c>
      <c r="Q62" s="5">
        <f>'Pc, Winter, S1'!Q62*Main!$B$4+_xlfn.IFNA(VLOOKUP($A62,'EV Distribution'!$A$2:$B$22,2,FALSE),0)*('EV Scenarios'!Q$2-'EV Scenarios'!Q$3)</f>
        <v>1.7374409798206277E-4</v>
      </c>
      <c r="R62" s="5">
        <f>'Pc, Winter, S1'!R62*Main!$B$4+_xlfn.IFNA(VLOOKUP($A62,'EV Distribution'!$A$2:$B$22,2,FALSE),0)*('EV Scenarios'!R$2-'EV Scenarios'!R$3)</f>
        <v>1.6337544774383409E-4</v>
      </c>
      <c r="S62" s="5">
        <f>'Pc, Winter, S1'!S62*Main!$B$4+_xlfn.IFNA(VLOOKUP($A62,'EV Distribution'!$A$2:$B$22,2,FALSE),0)*('EV Scenarios'!S$2-'EV Scenarios'!S$3)</f>
        <v>1.6847862431334083E-4</v>
      </c>
      <c r="T62" s="5">
        <f>'Pc, Winter, S1'!T62*Main!$B$4+_xlfn.IFNA(VLOOKUP($A62,'EV Distribution'!$A$2:$B$22,2,FALSE),0)*('EV Scenarios'!T$2-'EV Scenarios'!T$3)</f>
        <v>2.2615965243834082E-4</v>
      </c>
      <c r="U62" s="5">
        <f>'Pc, Winter, S1'!U62*Main!$B$4+_xlfn.IFNA(VLOOKUP($A62,'EV Distribution'!$A$2:$B$22,2,FALSE),0)*('EV Scenarios'!U$2-'EV Scenarios'!U$3)</f>
        <v>2.584871127662556E-4</v>
      </c>
      <c r="V62" s="5">
        <f>'Pc, Winter, S1'!V62*Main!$B$4+_xlfn.IFNA(VLOOKUP($A62,'EV Distribution'!$A$2:$B$22,2,FALSE),0)*('EV Scenarios'!V$2-'EV Scenarios'!V$3)</f>
        <v>2.5131789286715248E-4</v>
      </c>
      <c r="W62" s="5">
        <f>'Pc, Winter, S1'!W62*Main!$B$4+_xlfn.IFNA(VLOOKUP($A62,'EV Distribution'!$A$2:$B$22,2,FALSE),0)*('EV Scenarios'!W$2-'EV Scenarios'!W$3)</f>
        <v>2.5421301390134534E-4</v>
      </c>
      <c r="X62" s="5">
        <f>'Pc, Winter, S1'!X62*Main!$B$4+_xlfn.IFNA(VLOOKUP($A62,'EV Distribution'!$A$2:$B$22,2,FALSE),0)*('EV Scenarios'!X$2-'EV Scenarios'!X$3)</f>
        <v>2.5592568720571752E-4</v>
      </c>
      <c r="Y62" s="5">
        <f>'Pc, Winter, S1'!Y62*Main!$B$4+_xlfn.IFNA(VLOOKUP($A62,'EV Distribution'!$A$2:$B$22,2,FALSE),0)*('EV Scenarios'!Y$2-'EV Scenarios'!Y$3)</f>
        <v>1.6150997354260089E-4</v>
      </c>
    </row>
    <row r="63" spans="1:25" x14ac:dyDescent="0.3">
      <c r="A63">
        <v>82</v>
      </c>
      <c r="B63" s="5">
        <f>'Pc, Winter, S1'!B63*Main!$B$4+_xlfn.IFNA(VLOOKUP($A63,'EV Distribution'!$A$2:$B$22,2,FALSE),0)*('EV Scenarios'!B$2-'EV Scenarios'!B$3)</f>
        <v>4.8992396102858751E-4</v>
      </c>
      <c r="C63" s="5">
        <f>'Pc, Winter, S1'!C63*Main!$B$4+_xlfn.IFNA(VLOOKUP($A63,'EV Distribution'!$A$2:$B$22,2,FALSE),0)*('EV Scenarios'!C$2-'EV Scenarios'!C$3)</f>
        <v>4.8226869353979829E-4</v>
      </c>
      <c r="D63" s="5">
        <f>'Pc, Winter, S1'!D63*Main!$B$4+_xlfn.IFNA(VLOOKUP($A63,'EV Distribution'!$A$2:$B$22,2,FALSE),0)*('EV Scenarios'!D$2-'EV Scenarios'!D$3)</f>
        <v>4.9358436108464128E-4</v>
      </c>
      <c r="E63" s="5">
        <f>'Pc, Winter, S1'!E63*Main!$B$4+_xlfn.IFNA(VLOOKUP($A63,'EV Distribution'!$A$2:$B$22,2,FALSE),0)*('EV Scenarios'!E$2-'EV Scenarios'!E$3)</f>
        <v>4.925838670543722E-4</v>
      </c>
      <c r="F63" s="5">
        <f>'Pc, Winter, S1'!F63*Main!$B$4+_xlfn.IFNA(VLOOKUP($A63,'EV Distribution'!$A$2:$B$22,2,FALSE),0)*('EV Scenarios'!F$2-'EV Scenarios'!F$3)</f>
        <v>4.9958558399663684E-4</v>
      </c>
      <c r="G63" s="5">
        <f>'Pc, Winter, S1'!G63*Main!$B$4+_xlfn.IFNA(VLOOKUP($A63,'EV Distribution'!$A$2:$B$22,2,FALSE),0)*('EV Scenarios'!G$2-'EV Scenarios'!G$3)</f>
        <v>5.1078045769338565E-4</v>
      </c>
      <c r="H63" s="5">
        <f>'Pc, Winter, S1'!H63*Main!$B$4+_xlfn.IFNA(VLOOKUP($A63,'EV Distribution'!$A$2:$B$22,2,FALSE),0)*('EV Scenarios'!H$2-'EV Scenarios'!H$3)</f>
        <v>5.5509923408071746E-4</v>
      </c>
      <c r="I63" s="5">
        <f>'Pc, Winter, S1'!I63*Main!$B$4+_xlfn.IFNA(VLOOKUP($A63,'EV Distribution'!$A$2:$B$22,2,FALSE),0)*('EV Scenarios'!I$2-'EV Scenarios'!I$3)</f>
        <v>7.5952082274383418E-4</v>
      </c>
      <c r="J63" s="5">
        <f>'Pc, Winter, S1'!J63*Main!$B$4+_xlfn.IFNA(VLOOKUP($A63,'EV Distribution'!$A$2:$B$22,2,FALSE),0)*('EV Scenarios'!J$2-'EV Scenarios'!J$3)</f>
        <v>9.8780132362668162E-4</v>
      </c>
      <c r="K63" s="5">
        <f>'Pc, Winter, S1'!K63*Main!$B$4+_xlfn.IFNA(VLOOKUP($A63,'EV Distribution'!$A$2:$B$22,2,FALSE),0)*('EV Scenarios'!K$2-'EV Scenarios'!K$3)</f>
        <v>9.9334561584921524E-4</v>
      </c>
      <c r="L63" s="5">
        <f>'Pc, Winter, S1'!L63*Main!$B$4+_xlfn.IFNA(VLOOKUP($A63,'EV Distribution'!$A$2:$B$22,2,FALSE),0)*('EV Scenarios'!L$2-'EV Scenarios'!L$3)</f>
        <v>9.8921834012051578E-4</v>
      </c>
      <c r="M63" s="5">
        <f>'Pc, Winter, S1'!M63*Main!$B$4+_xlfn.IFNA(VLOOKUP($A63,'EV Distribution'!$A$2:$B$22,2,FALSE),0)*('EV Scenarios'!M$2-'EV Scenarios'!M$3)</f>
        <v>9.7946437600896874E-4</v>
      </c>
      <c r="N63" s="5">
        <f>'Pc, Winter, S1'!N63*Main!$B$4+_xlfn.IFNA(VLOOKUP($A63,'EV Distribution'!$A$2:$B$22,2,FALSE),0)*('EV Scenarios'!N$2-'EV Scenarios'!N$3)</f>
        <v>7.8686703127802706E-4</v>
      </c>
      <c r="O63" s="5">
        <f>'Pc, Winter, S1'!O63*Main!$B$4+_xlfn.IFNA(VLOOKUP($A63,'EV Distribution'!$A$2:$B$22,2,FALSE),0)*('EV Scenarios'!O$2-'EV Scenarios'!O$3)</f>
        <v>8.411748970291481E-4</v>
      </c>
      <c r="P63" s="5">
        <f>'Pc, Winter, S1'!P63*Main!$B$4+_xlfn.IFNA(VLOOKUP($A63,'EV Distribution'!$A$2:$B$22,2,FALSE),0)*('EV Scenarios'!P$2-'EV Scenarios'!P$3)</f>
        <v>9.9502114805213025E-4</v>
      </c>
      <c r="Q63" s="5">
        <f>'Pc, Winter, S1'!Q63*Main!$B$4+_xlfn.IFNA(VLOOKUP($A63,'EV Distribution'!$A$2:$B$22,2,FALSE),0)*('EV Scenarios'!Q$2-'EV Scenarios'!Q$3)</f>
        <v>9.8129669428251125E-4</v>
      </c>
      <c r="R63" s="5">
        <f>'Pc, Winter, S1'!R63*Main!$B$4+_xlfn.IFNA(VLOOKUP($A63,'EV Distribution'!$A$2:$B$22,2,FALSE),0)*('EV Scenarios'!R$2-'EV Scenarios'!R$3)</f>
        <v>9.8112149024663685E-4</v>
      </c>
      <c r="S63" s="5">
        <f>'Pc, Winter, S1'!S63*Main!$B$4+_xlfn.IFNA(VLOOKUP($A63,'EV Distribution'!$A$2:$B$22,2,FALSE),0)*('EV Scenarios'!S$2-'EV Scenarios'!S$3)</f>
        <v>7.062656891115471E-4</v>
      </c>
      <c r="T63" s="5">
        <f>'Pc, Winter, S1'!T63*Main!$B$4+_xlfn.IFNA(VLOOKUP($A63,'EV Distribution'!$A$2:$B$22,2,FALSE),0)*('EV Scenarios'!T$2-'EV Scenarios'!T$3)</f>
        <v>5.8605635112107617E-4</v>
      </c>
      <c r="U63" s="5">
        <f>'Pc, Winter, S1'!U63*Main!$B$4+_xlfn.IFNA(VLOOKUP($A63,'EV Distribution'!$A$2:$B$22,2,FALSE),0)*('EV Scenarios'!U$2-'EV Scenarios'!U$3)</f>
        <v>6.0658604558576237E-4</v>
      </c>
      <c r="V63" s="5">
        <f>'Pc, Winter, S1'!V63*Main!$B$4+_xlfn.IFNA(VLOOKUP($A63,'EV Distribution'!$A$2:$B$22,2,FALSE),0)*('EV Scenarios'!V$2-'EV Scenarios'!V$3)</f>
        <v>6.1336629816423783E-4</v>
      </c>
      <c r="W63" s="5">
        <f>'Pc, Winter, S1'!W63*Main!$B$4+_xlfn.IFNA(VLOOKUP($A63,'EV Distribution'!$A$2:$B$22,2,FALSE),0)*('EV Scenarios'!W$2-'EV Scenarios'!W$3)</f>
        <v>5.7503646604540378E-4</v>
      </c>
      <c r="X63" s="5">
        <f>'Pc, Winter, S1'!X63*Main!$B$4+_xlfn.IFNA(VLOOKUP($A63,'EV Distribution'!$A$2:$B$22,2,FALSE),0)*('EV Scenarios'!X$2-'EV Scenarios'!X$3)</f>
        <v>5.8240835536715234E-4</v>
      </c>
      <c r="Y63" s="5">
        <f>'Pc, Winter, S1'!Y63*Main!$B$4+_xlfn.IFNA(VLOOKUP($A63,'EV Distribution'!$A$2:$B$22,2,FALSE),0)*('EV Scenarios'!Y$2-'EV Scenarios'!Y$3)</f>
        <v>5.9512944290919284E-4</v>
      </c>
    </row>
    <row r="64" spans="1:25" x14ac:dyDescent="0.3">
      <c r="A64">
        <v>83</v>
      </c>
      <c r="B64" s="5">
        <f>'Pc, Winter, S1'!B64*Main!$B$4+_xlfn.IFNA(VLOOKUP($A64,'EV Distribution'!$A$2:$B$22,2,FALSE),0)*('EV Scenarios'!B$2-'EV Scenarios'!B$3)</f>
        <v>4.3149445982623323E-3</v>
      </c>
      <c r="C64" s="5">
        <f>'Pc, Winter, S1'!C64*Main!$B$4+_xlfn.IFNA(VLOOKUP($A64,'EV Distribution'!$A$2:$B$22,2,FALSE),0)*('EV Scenarios'!C$2-'EV Scenarios'!C$3)</f>
        <v>3.7470756108464124E-3</v>
      </c>
      <c r="D64" s="5">
        <f>'Pc, Winter, S1'!D64*Main!$B$4+_xlfn.IFNA(VLOOKUP($A64,'EV Distribution'!$A$2:$B$22,2,FALSE),0)*('EV Scenarios'!D$2-'EV Scenarios'!D$3)</f>
        <v>3.3642534102158068E-3</v>
      </c>
      <c r="E64" s="5">
        <f>'Pc, Winter, S1'!E64*Main!$B$4+_xlfn.IFNA(VLOOKUP($A64,'EV Distribution'!$A$2:$B$22,2,FALSE),0)*('EV Scenarios'!E$2-'EV Scenarios'!E$3)</f>
        <v>3.475596077648543E-3</v>
      </c>
      <c r="F64" s="5">
        <f>'Pc, Winter, S1'!F64*Main!$B$4+_xlfn.IFNA(VLOOKUP($A64,'EV Distribution'!$A$2:$B$22,2,FALSE),0)*('EV Scenarios'!F$2-'EV Scenarios'!F$3)</f>
        <v>3.2242458546104255E-3</v>
      </c>
      <c r="G64" s="5">
        <f>'Pc, Winter, S1'!G64*Main!$B$4+_xlfn.IFNA(VLOOKUP($A64,'EV Distribution'!$A$2:$B$22,2,FALSE),0)*('EV Scenarios'!G$2-'EV Scenarios'!G$3)</f>
        <v>3.0282864772701798E-3</v>
      </c>
      <c r="H64" s="5">
        <f>'Pc, Winter, S1'!H64*Main!$B$4+_xlfn.IFNA(VLOOKUP($A64,'EV Distribution'!$A$2:$B$22,2,FALSE),0)*('EV Scenarios'!H$2-'EV Scenarios'!H$3)</f>
        <v>3.1259256400224217E-3</v>
      </c>
      <c r="I64" s="5">
        <f>'Pc, Winter, S1'!I64*Main!$B$4+_xlfn.IFNA(VLOOKUP($A64,'EV Distribution'!$A$2:$B$22,2,FALSE),0)*('EV Scenarios'!I$2-'EV Scenarios'!I$3)</f>
        <v>3.054379079386211E-3</v>
      </c>
      <c r="J64" s="5">
        <f>'Pc, Winter, S1'!J64*Main!$B$4+_xlfn.IFNA(VLOOKUP($A64,'EV Distribution'!$A$2:$B$22,2,FALSE),0)*('EV Scenarios'!J$2-'EV Scenarios'!J$3)</f>
        <v>4.4181322358744389E-3</v>
      </c>
      <c r="K64" s="5">
        <f>'Pc, Winter, S1'!K64*Main!$B$4+_xlfn.IFNA(VLOOKUP($A64,'EV Distribution'!$A$2:$B$22,2,FALSE),0)*('EV Scenarios'!K$2-'EV Scenarios'!K$3)</f>
        <v>7.3693347176569494E-3</v>
      </c>
      <c r="L64" s="5">
        <f>'Pc, Winter, S1'!L64*Main!$B$4+_xlfn.IFNA(VLOOKUP($A64,'EV Distribution'!$A$2:$B$22,2,FALSE),0)*('EV Scenarios'!L$2-'EV Scenarios'!L$3)</f>
        <v>8.8219032697869956E-3</v>
      </c>
      <c r="M64" s="5">
        <f>'Pc, Winter, S1'!M64*Main!$B$4+_xlfn.IFNA(VLOOKUP($A64,'EV Distribution'!$A$2:$B$22,2,FALSE),0)*('EV Scenarios'!M$2-'EV Scenarios'!M$3)</f>
        <v>1.0552621584585205E-2</v>
      </c>
      <c r="N64" s="5">
        <f>'Pc, Winter, S1'!N64*Main!$B$4+_xlfn.IFNA(VLOOKUP($A64,'EV Distribution'!$A$2:$B$22,2,FALSE),0)*('EV Scenarios'!N$2-'EV Scenarios'!N$3)</f>
        <v>1.077484862446749E-2</v>
      </c>
      <c r="O64" s="5">
        <f>'Pc, Winter, S1'!O64*Main!$B$4+_xlfn.IFNA(VLOOKUP($A64,'EV Distribution'!$A$2:$B$22,2,FALSE),0)*('EV Scenarios'!O$2-'EV Scenarios'!O$3)</f>
        <v>1.0337363464742153E-2</v>
      </c>
      <c r="P64" s="5">
        <f>'Pc, Winter, S1'!P64*Main!$B$4+_xlfn.IFNA(VLOOKUP($A64,'EV Distribution'!$A$2:$B$22,2,FALSE),0)*('EV Scenarios'!P$2-'EV Scenarios'!P$3)</f>
        <v>1.0842035351149103E-2</v>
      </c>
      <c r="Q64" s="5">
        <f>'Pc, Winter, S1'!Q64*Main!$B$4+_xlfn.IFNA(VLOOKUP($A64,'EV Distribution'!$A$2:$B$22,2,FALSE),0)*('EV Scenarios'!Q$2-'EV Scenarios'!Q$3)</f>
        <v>1.0567525793399663E-2</v>
      </c>
      <c r="R64" s="5">
        <f>'Pc, Winter, S1'!R64*Main!$B$4+_xlfn.IFNA(VLOOKUP($A64,'EV Distribution'!$A$2:$B$22,2,FALSE),0)*('EV Scenarios'!R$2-'EV Scenarios'!R$3)</f>
        <v>1.0673378794212445E-2</v>
      </c>
      <c r="S64" s="5">
        <f>'Pc, Winter, S1'!S64*Main!$B$4+_xlfn.IFNA(VLOOKUP($A64,'EV Distribution'!$A$2:$B$22,2,FALSE),0)*('EV Scenarios'!S$2-'EV Scenarios'!S$3)</f>
        <v>1.0477580062457959E-2</v>
      </c>
      <c r="T64" s="5">
        <f>'Pc, Winter, S1'!T64*Main!$B$4+_xlfn.IFNA(VLOOKUP($A64,'EV Distribution'!$A$2:$B$22,2,FALSE),0)*('EV Scenarios'!T$2-'EV Scenarios'!T$3)</f>
        <v>9.483996054232063E-3</v>
      </c>
      <c r="U64" s="5">
        <f>'Pc, Winter, S1'!U64*Main!$B$4+_xlfn.IFNA(VLOOKUP($A64,'EV Distribution'!$A$2:$B$22,2,FALSE),0)*('EV Scenarios'!U$2-'EV Scenarios'!U$3)</f>
        <v>7.5008604412415934E-3</v>
      </c>
      <c r="V64" s="5">
        <f>'Pc, Winter, S1'!V64*Main!$B$4+_xlfn.IFNA(VLOOKUP($A64,'EV Distribution'!$A$2:$B$22,2,FALSE),0)*('EV Scenarios'!V$2-'EV Scenarios'!V$3)</f>
        <v>7.5965930035173769E-3</v>
      </c>
      <c r="W64" s="5">
        <f>'Pc, Winter, S1'!W64*Main!$B$4+_xlfn.IFNA(VLOOKUP($A64,'EV Distribution'!$A$2:$B$22,2,FALSE),0)*('EV Scenarios'!W$2-'EV Scenarios'!W$3)</f>
        <v>7.06634669529148E-3</v>
      </c>
      <c r="X64" s="5">
        <f>'Pc, Winter, S1'!X64*Main!$B$4+_xlfn.IFNA(VLOOKUP($A64,'EV Distribution'!$A$2:$B$22,2,FALSE),0)*('EV Scenarios'!X$2-'EV Scenarios'!X$3)</f>
        <v>6.324055017376682E-3</v>
      </c>
      <c r="Y64" s="5">
        <f>'Pc, Winter, S1'!Y64*Main!$B$4+_xlfn.IFNA(VLOOKUP($A64,'EV Distribution'!$A$2:$B$22,2,FALSE),0)*('EV Scenarios'!Y$2-'EV Scenarios'!Y$3)</f>
        <v>6.337109495221413E-3</v>
      </c>
    </row>
    <row r="65" spans="1:25" x14ac:dyDescent="0.3">
      <c r="A65">
        <v>84</v>
      </c>
      <c r="B65" s="5">
        <f>'Pc, Winter, S1'!B65*Main!$B$4+_xlfn.IFNA(VLOOKUP($A65,'EV Distribution'!$A$2:$B$22,2,FALSE),0)*('EV Scenarios'!B$2-'EV Scenarios'!B$3)</f>
        <v>5.3645723744394607E-4</v>
      </c>
      <c r="C65" s="5">
        <f>'Pc, Winter, S1'!C65*Main!$B$4+_xlfn.IFNA(VLOOKUP($A65,'EV Distribution'!$A$2:$B$22,2,FALSE),0)*('EV Scenarios'!C$2-'EV Scenarios'!C$3)</f>
        <v>2.2246652728419281E-4</v>
      </c>
      <c r="D65" s="5">
        <f>'Pc, Winter, S1'!D65*Main!$B$4+_xlfn.IFNA(VLOOKUP($A65,'EV Distribution'!$A$2:$B$22,2,FALSE),0)*('EV Scenarios'!D$2-'EV Scenarios'!D$3)</f>
        <v>2.3538489887892376E-4</v>
      </c>
      <c r="E65" s="5">
        <f>'Pc, Winter, S1'!E65*Main!$B$4+_xlfn.IFNA(VLOOKUP($A65,'EV Distribution'!$A$2:$B$22,2,FALSE),0)*('EV Scenarios'!E$2-'EV Scenarios'!E$3)</f>
        <v>2.603522997477578E-4</v>
      </c>
      <c r="F65" s="5">
        <f>'Pc, Winter, S1'!F65*Main!$B$4+_xlfn.IFNA(VLOOKUP($A65,'EV Distribution'!$A$2:$B$22,2,FALSE),0)*('EV Scenarios'!F$2-'EV Scenarios'!F$3)</f>
        <v>2.0315972467769059E-4</v>
      </c>
      <c r="G65" s="5">
        <f>'Pc, Winter, S1'!G65*Main!$B$4+_xlfn.IFNA(VLOOKUP($A65,'EV Distribution'!$A$2:$B$22,2,FALSE),0)*('EV Scenarios'!G$2-'EV Scenarios'!G$3)</f>
        <v>2.5768368737387899E-4</v>
      </c>
      <c r="H65" s="5">
        <f>'Pc, Winter, S1'!H65*Main!$B$4+_xlfn.IFNA(VLOOKUP($A65,'EV Distribution'!$A$2:$B$22,2,FALSE),0)*('EV Scenarios'!H$2-'EV Scenarios'!H$3)</f>
        <v>3.1172241028587446E-4</v>
      </c>
      <c r="I65" s="5">
        <f>'Pc, Winter, S1'!I65*Main!$B$4+_xlfn.IFNA(VLOOKUP($A65,'EV Distribution'!$A$2:$B$22,2,FALSE),0)*('EV Scenarios'!I$2-'EV Scenarios'!I$3)</f>
        <v>5.7758347676569518E-4</v>
      </c>
      <c r="J65" s="5">
        <f>'Pc, Winter, S1'!J65*Main!$B$4+_xlfn.IFNA(VLOOKUP($A65,'EV Distribution'!$A$2:$B$22,2,FALSE),0)*('EV Scenarios'!J$2-'EV Scenarios'!J$3)</f>
        <v>1.627955223850897E-3</v>
      </c>
      <c r="K65" s="5">
        <f>'Pc, Winter, S1'!K65*Main!$B$4+_xlfn.IFNA(VLOOKUP($A65,'EV Distribution'!$A$2:$B$22,2,FALSE),0)*('EV Scenarios'!K$2-'EV Scenarios'!K$3)</f>
        <v>2.361687897393498E-3</v>
      </c>
      <c r="L65" s="5">
        <f>'Pc, Winter, S1'!L65*Main!$B$4+_xlfn.IFNA(VLOOKUP($A65,'EV Distribution'!$A$2:$B$22,2,FALSE),0)*('EV Scenarios'!L$2-'EV Scenarios'!L$3)</f>
        <v>2.9193714269058293E-3</v>
      </c>
      <c r="M65" s="5">
        <f>'Pc, Winter, S1'!M65*Main!$B$4+_xlfn.IFNA(VLOOKUP($A65,'EV Distribution'!$A$2:$B$22,2,FALSE),0)*('EV Scenarios'!M$2-'EV Scenarios'!M$3)</f>
        <v>2.7986834372337442E-3</v>
      </c>
      <c r="N65" s="5">
        <f>'Pc, Winter, S1'!N65*Main!$B$4+_xlfn.IFNA(VLOOKUP($A65,'EV Distribution'!$A$2:$B$22,2,FALSE),0)*('EV Scenarios'!N$2-'EV Scenarios'!N$3)</f>
        <v>2.407780165863229E-3</v>
      </c>
      <c r="O65" s="5">
        <f>'Pc, Winter, S1'!O65*Main!$B$4+_xlfn.IFNA(VLOOKUP($A65,'EV Distribution'!$A$2:$B$22,2,FALSE),0)*('EV Scenarios'!O$2-'EV Scenarios'!O$3)</f>
        <v>2.2632076834641253E-3</v>
      </c>
      <c r="P65" s="5">
        <f>'Pc, Winter, S1'!P65*Main!$B$4+_xlfn.IFNA(VLOOKUP($A65,'EV Distribution'!$A$2:$B$22,2,FALSE),0)*('EV Scenarios'!P$2-'EV Scenarios'!P$3)</f>
        <v>2.3749849143497761E-3</v>
      </c>
      <c r="Q65" s="5">
        <f>'Pc, Winter, S1'!Q65*Main!$B$4+_xlfn.IFNA(VLOOKUP($A65,'EV Distribution'!$A$2:$B$22,2,FALSE),0)*('EV Scenarios'!Q$2-'EV Scenarios'!Q$3)</f>
        <v>2.3543801478279145E-3</v>
      </c>
      <c r="R65" s="5">
        <f>'Pc, Winter, S1'!R65*Main!$B$4+_xlfn.IFNA(VLOOKUP($A65,'EV Distribution'!$A$2:$B$22,2,FALSE),0)*('EV Scenarios'!R$2-'EV Scenarios'!R$3)</f>
        <v>2.3884611384669282E-3</v>
      </c>
      <c r="S65" s="5">
        <f>'Pc, Winter, S1'!S65*Main!$B$4+_xlfn.IFNA(VLOOKUP($A65,'EV Distribution'!$A$2:$B$22,2,FALSE),0)*('EV Scenarios'!S$2-'EV Scenarios'!S$3)</f>
        <v>2.4472710478419279E-3</v>
      </c>
      <c r="T65" s="5">
        <f>'Pc, Winter, S1'!T65*Main!$B$4+_xlfn.IFNA(VLOOKUP($A65,'EV Distribution'!$A$2:$B$22,2,FALSE),0)*('EV Scenarios'!T$2-'EV Scenarios'!T$3)</f>
        <v>2.3521037878503365E-3</v>
      </c>
      <c r="U65" s="5">
        <f>'Pc, Winter, S1'!U65*Main!$B$4+_xlfn.IFNA(VLOOKUP($A65,'EV Distribution'!$A$2:$B$22,2,FALSE),0)*('EV Scenarios'!U$2-'EV Scenarios'!U$3)</f>
        <v>2.2223760418301568E-3</v>
      </c>
      <c r="V65" s="5">
        <f>'Pc, Winter, S1'!V65*Main!$B$4+_xlfn.IFNA(VLOOKUP($A65,'EV Distribution'!$A$2:$B$22,2,FALSE),0)*('EV Scenarios'!V$2-'EV Scenarios'!V$3)</f>
        <v>1.7775056191143498E-3</v>
      </c>
      <c r="W65" s="5">
        <f>'Pc, Winter, S1'!W65*Main!$B$4+_xlfn.IFNA(VLOOKUP($A65,'EV Distribution'!$A$2:$B$22,2,FALSE),0)*('EV Scenarios'!W$2-'EV Scenarios'!W$3)</f>
        <v>1.3683395350056057E-3</v>
      </c>
      <c r="X65" s="5">
        <f>'Pc, Winter, S1'!X65*Main!$B$4+_xlfn.IFNA(VLOOKUP($A65,'EV Distribution'!$A$2:$B$22,2,FALSE),0)*('EV Scenarios'!X$2-'EV Scenarios'!X$3)</f>
        <v>7.7764061800728696E-4</v>
      </c>
      <c r="Y65" s="5">
        <f>'Pc, Winter, S1'!Y65*Main!$B$4+_xlfn.IFNA(VLOOKUP($A65,'EV Distribution'!$A$2:$B$22,2,FALSE),0)*('EV Scenarios'!Y$2-'EV Scenarios'!Y$3)</f>
        <v>9.159782780969732E-4</v>
      </c>
    </row>
    <row r="66" spans="1:25" x14ac:dyDescent="0.3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1.0965896382847534E-3</v>
      </c>
      <c r="M66" s="5">
        <f>'Pc, Winter, S1'!M66*Main!$B$4+_xlfn.IFNA(VLOOKUP($A66,'EV Distribution'!$A$2:$B$22,2,FALSE),0)*('EV Scenarios'!M$2-'EV Scenarios'!M$3)</f>
        <v>1.2637456695908072E-3</v>
      </c>
      <c r="N66" s="5">
        <f>'Pc, Winter, S1'!N66*Main!$B$4+_xlfn.IFNA(VLOOKUP($A66,'EV Distribution'!$A$2:$B$22,2,FALSE),0)*('EV Scenarios'!N$2-'EV Scenarios'!N$3)</f>
        <v>1.1335956746636772E-3</v>
      </c>
      <c r="O66" s="5">
        <f>'Pc, Winter, S1'!O66*Main!$B$4+_xlfn.IFNA(VLOOKUP($A66,'EV Distribution'!$A$2:$B$22,2,FALSE),0)*('EV Scenarios'!O$2-'EV Scenarios'!O$3)</f>
        <v>8.0481532045964142E-4</v>
      </c>
      <c r="P66" s="5">
        <f>'Pc, Winter, S1'!P66*Main!$B$4+_xlfn.IFNA(VLOOKUP($A66,'EV Distribution'!$A$2:$B$22,2,FALSE),0)*('EV Scenarios'!P$2-'EV Scenarios'!P$3)</f>
        <v>7.7384973043721967E-4</v>
      </c>
      <c r="Q66" s="5">
        <f>'Pc, Winter, S1'!Q66*Main!$B$4+_xlfn.IFNA(VLOOKUP($A66,'EV Distribution'!$A$2:$B$22,2,FALSE),0)*('EV Scenarios'!Q$2-'EV Scenarios'!Q$3)</f>
        <v>7.2984262336042596E-4</v>
      </c>
      <c r="R66" s="5">
        <f>'Pc, Winter, S1'!R66*Main!$B$4+_xlfn.IFNA(VLOOKUP($A66,'EV Distribution'!$A$2:$B$22,2,FALSE),0)*('EV Scenarios'!R$2-'EV Scenarios'!R$3)</f>
        <v>5.9542007337443949E-4</v>
      </c>
      <c r="S66" s="5">
        <f>'Pc, Winter, S1'!S66*Main!$B$4+_xlfn.IFNA(VLOOKUP($A66,'EV Distribution'!$A$2:$B$22,2,FALSE),0)*('EV Scenarios'!S$2-'EV Scenarios'!S$3)</f>
        <v>5.7929011845571745E-4</v>
      </c>
      <c r="T66" s="5">
        <f>'Pc, Winter, S1'!T66*Main!$B$4+_xlfn.IFNA(VLOOKUP($A66,'EV Distribution'!$A$2:$B$22,2,FALSE),0)*('EV Scenarios'!T$2-'EV Scenarios'!T$3)</f>
        <v>7.8174265430213004E-4</v>
      </c>
      <c r="U66" s="5">
        <f>'Pc, Winter, S1'!U66*Main!$B$4+_xlfn.IFNA(VLOOKUP($A66,'EV Distribution'!$A$2:$B$22,2,FALSE),0)*('EV Scenarios'!U$2-'EV Scenarios'!U$3)</f>
        <v>7.8660266346692849E-4</v>
      </c>
      <c r="V66" s="5">
        <f>'Pc, Winter, S1'!V66*Main!$B$4+_xlfn.IFNA(VLOOKUP($A66,'EV Distribution'!$A$2:$B$22,2,FALSE),0)*('EV Scenarios'!V$2-'EV Scenarios'!V$3)</f>
        <v>9.379738882146863E-4</v>
      </c>
      <c r="W66" s="5">
        <f>'Pc, Winter, S1'!W66*Main!$B$4+_xlfn.IFNA(VLOOKUP($A66,'EV Distribution'!$A$2:$B$22,2,FALSE),0)*('EV Scenarios'!W$2-'EV Scenarios'!W$3)</f>
        <v>1.0466838098374439E-3</v>
      </c>
      <c r="X66" s="5">
        <f>'Pc, Winter, S1'!X66*Main!$B$4+_xlfn.IFNA(VLOOKUP($A66,'EV Distribution'!$A$2:$B$22,2,FALSE),0)*('EV Scenarios'!X$2-'EV Scenarios'!X$3)</f>
        <v>1.0374213504904708E-3</v>
      </c>
      <c r="Y66" s="5">
        <f>'Pc, Winter, S1'!Y66*Main!$B$4+_xlfn.IFNA(VLOOKUP($A66,'EV Distribution'!$A$2:$B$22,2,FALSE),0)*('EV Scenarios'!Y$2-'EV Scenarios'!Y$3)</f>
        <v>1.0494637019058297E-3</v>
      </c>
    </row>
    <row r="67" spans="1:25" x14ac:dyDescent="0.3">
      <c r="A67">
        <v>87</v>
      </c>
      <c r="B67" s="5">
        <f>'Pc, Winter, S1'!B67*Main!$B$4+_xlfn.IFNA(VLOOKUP($A67,'EV Distribution'!$A$2:$B$22,2,FALSE),0)*('EV Scenarios'!B$2-'EV Scenarios'!B$3)</f>
        <v>1.2108641729260089E-3</v>
      </c>
      <c r="C67" s="5">
        <f>'Pc, Winter, S1'!C67*Main!$B$4+_xlfn.IFNA(VLOOKUP($A67,'EV Distribution'!$A$2:$B$22,2,FALSE),0)*('EV Scenarios'!C$2-'EV Scenarios'!C$3)</f>
        <v>1.1740066291479822E-3</v>
      </c>
      <c r="D67" s="5">
        <f>'Pc, Winter, S1'!D67*Main!$B$4+_xlfn.IFNA(VLOOKUP($A67,'EV Distribution'!$A$2:$B$22,2,FALSE),0)*('EV Scenarios'!D$2-'EV Scenarios'!D$3)</f>
        <v>1.258841446538677E-3</v>
      </c>
      <c r="E67" s="5">
        <f>'Pc, Winter, S1'!E67*Main!$B$4+_xlfn.IFNA(VLOOKUP($A67,'EV Distribution'!$A$2:$B$22,2,FALSE),0)*('EV Scenarios'!E$2-'EV Scenarios'!E$3)</f>
        <v>1.5902861407230944E-3</v>
      </c>
      <c r="F67" s="5">
        <f>'Pc, Winter, S1'!F67*Main!$B$4+_xlfn.IFNA(VLOOKUP($A67,'EV Distribution'!$A$2:$B$22,2,FALSE),0)*('EV Scenarios'!F$2-'EV Scenarios'!F$3)</f>
        <v>1.2077756453054934E-3</v>
      </c>
      <c r="G67" s="5">
        <f>'Pc, Winter, S1'!G67*Main!$B$4+_xlfn.IFNA(VLOOKUP($A67,'EV Distribution'!$A$2:$B$22,2,FALSE),0)*('EV Scenarios'!G$2-'EV Scenarios'!G$3)</f>
        <v>1.116782334248879E-3</v>
      </c>
      <c r="H67" s="5">
        <f>'Pc, Winter, S1'!H67*Main!$B$4+_xlfn.IFNA(VLOOKUP($A67,'EV Distribution'!$A$2:$B$22,2,FALSE),0)*('EV Scenarios'!H$2-'EV Scenarios'!H$3)</f>
        <v>2.367203036813341E-3</v>
      </c>
      <c r="I67" s="5">
        <f>'Pc, Winter, S1'!I67*Main!$B$4+_xlfn.IFNA(VLOOKUP($A67,'EV Distribution'!$A$2:$B$22,2,FALSE),0)*('EV Scenarios'!I$2-'EV Scenarios'!I$3)</f>
        <v>4.6247885735566149E-3</v>
      </c>
      <c r="J67" s="5">
        <f>'Pc, Winter, S1'!J67*Main!$B$4+_xlfn.IFNA(VLOOKUP($A67,'EV Distribution'!$A$2:$B$22,2,FALSE),0)*('EV Scenarios'!J$2-'EV Scenarios'!J$3)</f>
        <v>6.5961804359445072E-3</v>
      </c>
      <c r="K67" s="5">
        <f>'Pc, Winter, S1'!K67*Main!$B$4+_xlfn.IFNA(VLOOKUP($A67,'EV Distribution'!$A$2:$B$22,2,FALSE),0)*('EV Scenarios'!K$2-'EV Scenarios'!K$3)</f>
        <v>7.8193452605801583E-3</v>
      </c>
      <c r="L67" s="5">
        <f>'Pc, Winter, S1'!L67*Main!$B$4+_xlfn.IFNA(VLOOKUP($A67,'EV Distribution'!$A$2:$B$22,2,FALSE),0)*('EV Scenarios'!L$2-'EV Scenarios'!L$3)</f>
        <v>7.1737742885229832E-3</v>
      </c>
      <c r="M67" s="5">
        <f>'Pc, Winter, S1'!M67*Main!$B$4+_xlfn.IFNA(VLOOKUP($A67,'EV Distribution'!$A$2:$B$22,2,FALSE),0)*('EV Scenarios'!M$2-'EV Scenarios'!M$3)</f>
        <v>6.8894487451513445E-3</v>
      </c>
      <c r="N67" s="5">
        <f>'Pc, Winter, S1'!N67*Main!$B$4+_xlfn.IFNA(VLOOKUP($A67,'EV Distribution'!$A$2:$B$22,2,FALSE),0)*('EV Scenarios'!N$2-'EV Scenarios'!N$3)</f>
        <v>6.2906548990610996E-3</v>
      </c>
      <c r="O67" s="5">
        <f>'Pc, Winter, S1'!O67*Main!$B$4+_xlfn.IFNA(VLOOKUP($A67,'EV Distribution'!$A$2:$B$22,2,FALSE),0)*('EV Scenarios'!O$2-'EV Scenarios'!O$3)</f>
        <v>5.7502954045964135E-3</v>
      </c>
      <c r="P67" s="5">
        <f>'Pc, Winter, S1'!P67*Main!$B$4+_xlfn.IFNA(VLOOKUP($A67,'EV Distribution'!$A$2:$B$22,2,FALSE),0)*('EV Scenarios'!P$2-'EV Scenarios'!P$3)</f>
        <v>5.4409234210762332E-3</v>
      </c>
      <c r="Q67" s="5">
        <f>'Pc, Winter, S1'!Q67*Main!$B$4+_xlfn.IFNA(VLOOKUP($A67,'EV Distribution'!$A$2:$B$22,2,FALSE),0)*('EV Scenarios'!Q$2-'EV Scenarios'!Q$3)</f>
        <v>5.5504419380465256E-3</v>
      </c>
      <c r="R67" s="5">
        <f>'Pc, Winter, S1'!R67*Main!$B$4+_xlfn.IFNA(VLOOKUP($A67,'EV Distribution'!$A$2:$B$22,2,FALSE),0)*('EV Scenarios'!R$2-'EV Scenarios'!R$3)</f>
        <v>5.5242516632707413E-3</v>
      </c>
      <c r="S67" s="5">
        <f>'Pc, Winter, S1'!S67*Main!$B$4+_xlfn.IFNA(VLOOKUP($A67,'EV Distribution'!$A$2:$B$22,2,FALSE),0)*('EV Scenarios'!S$2-'EV Scenarios'!S$3)</f>
        <v>5.4148200841227581E-3</v>
      </c>
      <c r="T67" s="5">
        <f>'Pc, Winter, S1'!T67*Main!$B$4+_xlfn.IFNA(VLOOKUP($A67,'EV Distribution'!$A$2:$B$22,2,FALSE),0)*('EV Scenarios'!T$2-'EV Scenarios'!T$3)</f>
        <v>5.351338168848095E-3</v>
      </c>
      <c r="U67" s="5">
        <f>'Pc, Winter, S1'!U67*Main!$B$4+_xlfn.IFNA(VLOOKUP($A67,'EV Distribution'!$A$2:$B$22,2,FALSE),0)*('EV Scenarios'!U$2-'EV Scenarios'!U$3)</f>
        <v>5.5428382264994403E-3</v>
      </c>
      <c r="V67" s="5">
        <f>'Pc, Winter, S1'!V67*Main!$B$4+_xlfn.IFNA(VLOOKUP($A67,'EV Distribution'!$A$2:$B$22,2,FALSE),0)*('EV Scenarios'!V$2-'EV Scenarios'!V$3)</f>
        <v>4.5763344613368841E-3</v>
      </c>
      <c r="W67" s="5">
        <f>'Pc, Winter, S1'!W67*Main!$B$4+_xlfn.IFNA(VLOOKUP($A67,'EV Distribution'!$A$2:$B$22,2,FALSE),0)*('EV Scenarios'!W$2-'EV Scenarios'!W$3)</f>
        <v>3.4421619058436098E-3</v>
      </c>
      <c r="X67" s="5">
        <f>'Pc, Winter, S1'!X67*Main!$B$4+_xlfn.IFNA(VLOOKUP($A67,'EV Distribution'!$A$2:$B$22,2,FALSE),0)*('EV Scenarios'!X$2-'EV Scenarios'!X$3)</f>
        <v>2.8739166605801572E-3</v>
      </c>
      <c r="Y67" s="5">
        <f>'Pc, Winter, S1'!Y67*Main!$B$4+_xlfn.IFNA(VLOOKUP($A67,'EV Distribution'!$A$2:$B$22,2,FALSE),0)*('EV Scenarios'!Y$2-'EV Scenarios'!Y$3)</f>
        <v>3.0073366700952915E-3</v>
      </c>
    </row>
    <row r="68" spans="1:25" x14ac:dyDescent="0.3">
      <c r="A68">
        <v>88</v>
      </c>
      <c r="B68" s="5">
        <f>'Pc, Winter, S1'!B68*Main!$B$4+_xlfn.IFNA(VLOOKUP($A68,'EV Distribution'!$A$2:$B$22,2,FALSE),0)*('EV Scenarios'!B$2-'EV Scenarios'!B$3)</f>
        <v>1.8523641104680494E-3</v>
      </c>
      <c r="C68" s="5">
        <f>'Pc, Winter, S1'!C68*Main!$B$4+_xlfn.IFNA(VLOOKUP($A68,'EV Distribution'!$A$2:$B$22,2,FALSE),0)*('EV Scenarios'!C$2-'EV Scenarios'!C$3)</f>
        <v>1.4278659858043723E-3</v>
      </c>
      <c r="D68" s="5">
        <f>'Pc, Winter, S1'!D68*Main!$B$4+_xlfn.IFNA(VLOOKUP($A68,'EV Distribution'!$A$2:$B$22,2,FALSE),0)*('EV Scenarios'!D$2-'EV Scenarios'!D$3)</f>
        <v>1.3828085341227581E-3</v>
      </c>
      <c r="E68" s="5">
        <f>'Pc, Winter, S1'!E68*Main!$B$4+_xlfn.IFNA(VLOOKUP($A68,'EV Distribution'!$A$2:$B$22,2,FALSE),0)*('EV Scenarios'!E$2-'EV Scenarios'!E$3)</f>
        <v>1.4086977487668161E-3</v>
      </c>
      <c r="F68" s="5">
        <f>'Pc, Winter, S1'!F68*Main!$B$4+_xlfn.IFNA(VLOOKUP($A68,'EV Distribution'!$A$2:$B$22,2,FALSE),0)*('EV Scenarios'!F$2-'EV Scenarios'!F$3)</f>
        <v>1.3793322957679375E-3</v>
      </c>
      <c r="G68" s="5">
        <f>'Pc, Winter, S1'!G68*Main!$B$4+_xlfn.IFNA(VLOOKUP($A68,'EV Distribution'!$A$2:$B$22,2,FALSE),0)*('EV Scenarios'!G$2-'EV Scenarios'!G$3)</f>
        <v>1.4341284530128924E-3</v>
      </c>
      <c r="H68" s="5">
        <f>'Pc, Winter, S1'!H68*Main!$B$4+_xlfn.IFNA(VLOOKUP($A68,'EV Distribution'!$A$2:$B$22,2,FALSE),0)*('EV Scenarios'!H$2-'EV Scenarios'!H$3)</f>
        <v>1.3725365692264574E-3</v>
      </c>
      <c r="I68" s="5">
        <f>'Pc, Winter, S1'!I68*Main!$B$4+_xlfn.IFNA(VLOOKUP($A68,'EV Distribution'!$A$2:$B$22,2,FALSE),0)*('EV Scenarios'!I$2-'EV Scenarios'!I$3)</f>
        <v>1.3451127575112107E-3</v>
      </c>
      <c r="J68" s="5">
        <f>'Pc, Winter, S1'!J68*Main!$B$4+_xlfn.IFNA(VLOOKUP($A68,'EV Distribution'!$A$2:$B$22,2,FALSE),0)*('EV Scenarios'!J$2-'EV Scenarios'!J$3)</f>
        <v>1.7418246709641255E-3</v>
      </c>
      <c r="K68" s="5">
        <f>'Pc, Winter, S1'!K68*Main!$B$4+_xlfn.IFNA(VLOOKUP($A68,'EV Distribution'!$A$2:$B$22,2,FALSE),0)*('EV Scenarios'!K$2-'EV Scenarios'!K$3)</f>
        <v>2.0331268534052689E-3</v>
      </c>
      <c r="L68" s="5">
        <f>'Pc, Winter, S1'!L68*Main!$B$4+_xlfn.IFNA(VLOOKUP($A68,'EV Distribution'!$A$2:$B$22,2,FALSE),0)*('EV Scenarios'!L$2-'EV Scenarios'!L$3)</f>
        <v>2.3773947237948432E-3</v>
      </c>
      <c r="M68" s="5">
        <f>'Pc, Winter, S1'!M68*Main!$B$4+_xlfn.IFNA(VLOOKUP($A68,'EV Distribution'!$A$2:$B$22,2,FALSE),0)*('EV Scenarios'!M$2-'EV Scenarios'!M$3)</f>
        <v>2.3804919757146859E-3</v>
      </c>
      <c r="N68" s="5">
        <f>'Pc, Winter, S1'!N68*Main!$B$4+_xlfn.IFNA(VLOOKUP($A68,'EV Distribution'!$A$2:$B$22,2,FALSE),0)*('EV Scenarios'!N$2-'EV Scenarios'!N$3)</f>
        <v>2.2282814231081838E-3</v>
      </c>
      <c r="O68" s="5">
        <f>'Pc, Winter, S1'!O68*Main!$B$4+_xlfn.IFNA(VLOOKUP($A68,'EV Distribution'!$A$2:$B$22,2,FALSE),0)*('EV Scenarios'!O$2-'EV Scenarios'!O$3)</f>
        <v>1.837808909529148E-3</v>
      </c>
      <c r="P68" s="5">
        <f>'Pc, Winter, S1'!P68*Main!$B$4+_xlfn.IFNA(VLOOKUP($A68,'EV Distribution'!$A$2:$B$22,2,FALSE),0)*('EV Scenarios'!P$2-'EV Scenarios'!P$3)</f>
        <v>1.737140153054933E-3</v>
      </c>
      <c r="Q68" s="5">
        <f>'Pc, Winter, S1'!Q68*Main!$B$4+_xlfn.IFNA(VLOOKUP($A68,'EV Distribution'!$A$2:$B$22,2,FALSE),0)*('EV Scenarios'!Q$2-'EV Scenarios'!Q$3)</f>
        <v>1.7176840500420405E-3</v>
      </c>
      <c r="R68" s="5">
        <f>'Pc, Winter, S1'!R68*Main!$B$4+_xlfn.IFNA(VLOOKUP($A68,'EV Distribution'!$A$2:$B$22,2,FALSE),0)*('EV Scenarios'!R$2-'EV Scenarios'!R$3)</f>
        <v>1.723349872113229E-3</v>
      </c>
      <c r="S68" s="5">
        <f>'Pc, Winter, S1'!S68*Main!$B$4+_xlfn.IFNA(VLOOKUP($A68,'EV Distribution'!$A$2:$B$22,2,FALSE),0)*('EV Scenarios'!S$2-'EV Scenarios'!S$3)</f>
        <v>1.6490648508548208E-3</v>
      </c>
      <c r="T68" s="5">
        <f>'Pc, Winter, S1'!T68*Main!$B$4+_xlfn.IFNA(VLOOKUP($A68,'EV Distribution'!$A$2:$B$22,2,FALSE),0)*('EV Scenarios'!T$2-'EV Scenarios'!T$3)</f>
        <v>1.6773986464826232E-3</v>
      </c>
      <c r="U68" s="5">
        <f>'Pc, Winter, S1'!U68*Main!$B$4+_xlfn.IFNA(VLOOKUP($A68,'EV Distribution'!$A$2:$B$22,2,FALSE),0)*('EV Scenarios'!U$2-'EV Scenarios'!U$3)</f>
        <v>1.7431778528727581E-3</v>
      </c>
      <c r="V68" s="5">
        <f>'Pc, Winter, S1'!V68*Main!$B$4+_xlfn.IFNA(VLOOKUP($A68,'EV Distribution'!$A$2:$B$22,2,FALSE),0)*('EV Scenarios'!V$2-'EV Scenarios'!V$3)</f>
        <v>1.7263231528167038E-3</v>
      </c>
      <c r="W68" s="5">
        <f>'Pc, Winter, S1'!W68*Main!$B$4+_xlfn.IFNA(VLOOKUP($A68,'EV Distribution'!$A$2:$B$22,2,FALSE),0)*('EV Scenarios'!W$2-'EV Scenarios'!W$3)</f>
        <v>1.6830060193385654E-3</v>
      </c>
      <c r="X68" s="5">
        <f>'Pc, Winter, S1'!X68*Main!$B$4+_xlfn.IFNA(VLOOKUP($A68,'EV Distribution'!$A$2:$B$22,2,FALSE),0)*('EV Scenarios'!X$2-'EV Scenarios'!X$3)</f>
        <v>1.8085267323010091E-3</v>
      </c>
      <c r="Y68" s="5">
        <f>'Pc, Winter, S1'!Y68*Main!$B$4+_xlfn.IFNA(VLOOKUP($A68,'EV Distribution'!$A$2:$B$22,2,FALSE),0)*('EV Scenarios'!Y$2-'EV Scenarios'!Y$3)</f>
        <v>1.7486028052970852E-3</v>
      </c>
    </row>
    <row r="69" spans="1:25" x14ac:dyDescent="0.3">
      <c r="A69">
        <v>89</v>
      </c>
      <c r="B69" s="5">
        <f>'Pc, Winter, S1'!B69*Main!$B$4+_xlfn.IFNA(VLOOKUP($A69,'EV Distribution'!$A$2:$B$22,2,FALSE),0)*('EV Scenarios'!B$2-'EV Scenarios'!B$3)</f>
        <v>1.1912069801989912E-3</v>
      </c>
      <c r="C69" s="5">
        <f>'Pc, Winter, S1'!C69*Main!$B$4+_xlfn.IFNA(VLOOKUP($A69,'EV Distribution'!$A$2:$B$22,2,FALSE),0)*('EV Scenarios'!C$2-'EV Scenarios'!C$3)</f>
        <v>9.9123657931614361E-4</v>
      </c>
      <c r="D69" s="5">
        <f>'Pc, Winter, S1'!D69*Main!$B$4+_xlfn.IFNA(VLOOKUP($A69,'EV Distribution'!$A$2:$B$22,2,FALSE),0)*('EV Scenarios'!D$2-'EV Scenarios'!D$3)</f>
        <v>1.22552751209361E-3</v>
      </c>
      <c r="E69" s="5">
        <f>'Pc, Winter, S1'!E69*Main!$B$4+_xlfn.IFNA(VLOOKUP($A69,'EV Distribution'!$A$2:$B$22,2,FALSE),0)*('EV Scenarios'!E$2-'EV Scenarios'!E$3)</f>
        <v>1.1302177372617714E-3</v>
      </c>
      <c r="F69" s="5">
        <f>'Pc, Winter, S1'!F69*Main!$B$4+_xlfn.IFNA(VLOOKUP($A69,'EV Distribution'!$A$2:$B$22,2,FALSE),0)*('EV Scenarios'!F$2-'EV Scenarios'!F$3)</f>
        <v>1.1229935686378925E-3</v>
      </c>
      <c r="G69" s="5">
        <f>'Pc, Winter, S1'!G69*Main!$B$4+_xlfn.IFNA(VLOOKUP($A69,'EV Distribution'!$A$2:$B$22,2,FALSE),0)*('EV Scenarios'!G$2-'EV Scenarios'!G$3)</f>
        <v>1.1466747277466369E-3</v>
      </c>
      <c r="H69" s="5">
        <f>'Pc, Winter, S1'!H69*Main!$B$4+_xlfn.IFNA(VLOOKUP($A69,'EV Distribution'!$A$2:$B$22,2,FALSE),0)*('EV Scenarios'!H$2-'EV Scenarios'!H$3)</f>
        <v>9.4863973906950659E-4</v>
      </c>
      <c r="I69" s="5">
        <f>'Pc, Winter, S1'!I69*Main!$B$4+_xlfn.IFNA(VLOOKUP($A69,'EV Distribution'!$A$2:$B$22,2,FALSE),0)*('EV Scenarios'!I$2-'EV Scenarios'!I$3)</f>
        <v>1.005527394492713E-3</v>
      </c>
      <c r="J69" s="5">
        <f>'Pc, Winter, S1'!J69*Main!$B$4+_xlfn.IFNA(VLOOKUP($A69,'EV Distribution'!$A$2:$B$22,2,FALSE),0)*('EV Scenarios'!J$2-'EV Scenarios'!J$3)</f>
        <v>9.5904281977298204E-4</v>
      </c>
      <c r="K69" s="5">
        <f>'Pc, Winter, S1'!K69*Main!$B$4+_xlfn.IFNA(VLOOKUP($A69,'EV Distribution'!$A$2:$B$22,2,FALSE),0)*('EV Scenarios'!K$2-'EV Scenarios'!K$3)</f>
        <v>1.8550837581978699E-3</v>
      </c>
      <c r="L69" s="5">
        <f>'Pc, Winter, S1'!L69*Main!$B$4+_xlfn.IFNA(VLOOKUP($A69,'EV Distribution'!$A$2:$B$22,2,FALSE),0)*('EV Scenarios'!L$2-'EV Scenarios'!L$3)</f>
        <v>1.8788662161154709E-3</v>
      </c>
      <c r="M69" s="5">
        <f>'Pc, Winter, S1'!M69*Main!$B$4+_xlfn.IFNA(VLOOKUP($A69,'EV Distribution'!$A$2:$B$22,2,FALSE),0)*('EV Scenarios'!M$2-'EV Scenarios'!M$3)</f>
        <v>1.9436082361547085E-3</v>
      </c>
      <c r="N69" s="5">
        <f>'Pc, Winter, S1'!N69*Main!$B$4+_xlfn.IFNA(VLOOKUP($A69,'EV Distribution'!$A$2:$B$22,2,FALSE),0)*('EV Scenarios'!N$2-'EV Scenarios'!N$3)</f>
        <v>2.2216211745235428E-3</v>
      </c>
      <c r="O69" s="5">
        <f>'Pc, Winter, S1'!O69*Main!$B$4+_xlfn.IFNA(VLOOKUP($A69,'EV Distribution'!$A$2:$B$22,2,FALSE),0)*('EV Scenarios'!O$2-'EV Scenarios'!O$3)</f>
        <v>2.6660380772841928E-3</v>
      </c>
      <c r="P69" s="5">
        <f>'Pc, Winter, S1'!P69*Main!$B$4+_xlfn.IFNA(VLOOKUP($A69,'EV Distribution'!$A$2:$B$22,2,FALSE),0)*('EV Scenarios'!P$2-'EV Scenarios'!P$3)</f>
        <v>2.8367799392236548E-3</v>
      </c>
      <c r="Q69" s="5">
        <f>'Pc, Winter, S1'!Q69*Main!$B$4+_xlfn.IFNA(VLOOKUP($A69,'EV Distribution'!$A$2:$B$22,2,FALSE),0)*('EV Scenarios'!Q$2-'EV Scenarios'!Q$3)</f>
        <v>2.5663944618834083E-3</v>
      </c>
      <c r="R69" s="5">
        <f>'Pc, Winter, S1'!R69*Main!$B$4+_xlfn.IFNA(VLOOKUP($A69,'EV Distribution'!$A$2:$B$22,2,FALSE),0)*('EV Scenarios'!R$2-'EV Scenarios'!R$3)</f>
        <v>1.9635535461743274E-3</v>
      </c>
      <c r="S69" s="5">
        <f>'Pc, Winter, S1'!S69*Main!$B$4+_xlfn.IFNA(VLOOKUP($A69,'EV Distribution'!$A$2:$B$22,2,FALSE),0)*('EV Scenarios'!S$2-'EV Scenarios'!S$3)</f>
        <v>1.913079884318946E-3</v>
      </c>
      <c r="T69" s="5">
        <f>'Pc, Winter, S1'!T69*Main!$B$4+_xlfn.IFNA(VLOOKUP($A69,'EV Distribution'!$A$2:$B$22,2,FALSE),0)*('EV Scenarios'!T$2-'EV Scenarios'!T$3)</f>
        <v>1.83636514569787E-3</v>
      </c>
      <c r="U69" s="5">
        <f>'Pc, Winter, S1'!U69*Main!$B$4+_xlfn.IFNA(VLOOKUP($A69,'EV Distribution'!$A$2:$B$22,2,FALSE),0)*('EV Scenarios'!U$2-'EV Scenarios'!U$3)</f>
        <v>1.619617073500561E-3</v>
      </c>
      <c r="V69" s="5">
        <f>'Pc, Winter, S1'!V69*Main!$B$4+_xlfn.IFNA(VLOOKUP($A69,'EV Distribution'!$A$2:$B$22,2,FALSE),0)*('EV Scenarios'!V$2-'EV Scenarios'!V$3)</f>
        <v>1.1879605894338566E-3</v>
      </c>
      <c r="W69" s="5">
        <f>'Pc, Winter, S1'!W69*Main!$B$4+_xlfn.IFNA(VLOOKUP($A69,'EV Distribution'!$A$2:$B$22,2,FALSE),0)*('EV Scenarios'!W$2-'EV Scenarios'!W$3)</f>
        <v>1.2677023727017938E-3</v>
      </c>
      <c r="X69" s="5">
        <f>'Pc, Winter, S1'!X69*Main!$B$4+_xlfn.IFNA(VLOOKUP($A69,'EV Distribution'!$A$2:$B$22,2,FALSE),0)*('EV Scenarios'!X$2-'EV Scenarios'!X$3)</f>
        <v>1.0627470220711884E-3</v>
      </c>
      <c r="Y69" s="5">
        <f>'Pc, Winter, S1'!Y69*Main!$B$4+_xlfn.IFNA(VLOOKUP($A69,'EV Distribution'!$A$2:$B$22,2,FALSE),0)*('EV Scenarios'!Y$2-'EV Scenarios'!Y$3)</f>
        <v>9.4173061458800451E-4</v>
      </c>
    </row>
    <row r="70" spans="1:25" x14ac:dyDescent="0.3">
      <c r="A70">
        <v>90</v>
      </c>
      <c r="B70" s="5">
        <f>'Pc, Winter, S1'!B70*Main!$B$4+_xlfn.IFNA(VLOOKUP($A70,'EV Distribution'!$A$2:$B$22,2,FALSE),0)*('EV Scenarios'!B$2-'EV Scenarios'!B$3)</f>
        <v>1.3068969157230945E-3</v>
      </c>
      <c r="C70" s="5">
        <f>'Pc, Winter, S1'!C70*Main!$B$4+_xlfn.IFNA(VLOOKUP($A70,'EV Distribution'!$A$2:$B$22,2,FALSE),0)*('EV Scenarios'!C$2-'EV Scenarios'!C$3)</f>
        <v>2.2730944687500006E-4</v>
      </c>
      <c r="D70" s="5">
        <f>'Pc, Winter, S1'!D70*Main!$B$4+_xlfn.IFNA(VLOOKUP($A70,'EV Distribution'!$A$2:$B$22,2,FALSE),0)*('EV Scenarios'!D$2-'EV Scenarios'!D$3)</f>
        <v>6.2893980075672646E-4</v>
      </c>
      <c r="E70" s="5">
        <f>'Pc, Winter, S1'!E70*Main!$B$4+_xlfn.IFNA(VLOOKUP($A70,'EV Distribution'!$A$2:$B$22,2,FALSE),0)*('EV Scenarios'!E$2-'EV Scenarios'!E$3)</f>
        <v>6.4643907574271316E-4</v>
      </c>
      <c r="F70" s="5">
        <f>'Pc, Winter, S1'!F70*Main!$B$4+_xlfn.IFNA(VLOOKUP($A70,'EV Distribution'!$A$2:$B$22,2,FALSE),0)*('EV Scenarios'!F$2-'EV Scenarios'!F$3)</f>
        <v>5.0796317320627804E-4</v>
      </c>
      <c r="G70" s="5">
        <f>'Pc, Winter, S1'!G70*Main!$B$4+_xlfn.IFNA(VLOOKUP($A70,'EV Distribution'!$A$2:$B$22,2,FALSE),0)*('EV Scenarios'!G$2-'EV Scenarios'!G$3)</f>
        <v>3.1377671350896869E-4</v>
      </c>
      <c r="H70" s="5">
        <f>'Pc, Winter, S1'!H70*Main!$B$4+_xlfn.IFNA(VLOOKUP($A70,'EV Distribution'!$A$2:$B$22,2,FALSE),0)*('EV Scenarios'!H$2-'EV Scenarios'!H$3)</f>
        <v>7.9772101105661454E-4</v>
      </c>
      <c r="I70" s="5">
        <f>'Pc, Winter, S1'!I70*Main!$B$4+_xlfn.IFNA(VLOOKUP($A70,'EV Distribution'!$A$2:$B$22,2,FALSE),0)*('EV Scenarios'!I$2-'EV Scenarios'!I$3)</f>
        <v>1.1206184948290361E-3</v>
      </c>
      <c r="J70" s="5">
        <f>'Pc, Winter, S1'!J70*Main!$B$4+_xlfn.IFNA(VLOOKUP($A70,'EV Distribution'!$A$2:$B$22,2,FALSE),0)*('EV Scenarios'!J$2-'EV Scenarios'!J$3)</f>
        <v>2.5273238003223099E-3</v>
      </c>
      <c r="K70" s="5">
        <f>'Pc, Winter, S1'!K70*Main!$B$4+_xlfn.IFNA(VLOOKUP($A70,'EV Distribution'!$A$2:$B$22,2,FALSE),0)*('EV Scenarios'!K$2-'EV Scenarios'!K$3)</f>
        <v>5.0135312524523541E-3</v>
      </c>
      <c r="L70" s="5">
        <f>'Pc, Winter, S1'!L70*Main!$B$4+_xlfn.IFNA(VLOOKUP($A70,'EV Distribution'!$A$2:$B$22,2,FALSE),0)*('EV Scenarios'!L$2-'EV Scenarios'!L$3)</f>
        <v>5.3224454436238793E-3</v>
      </c>
      <c r="M70" s="5">
        <f>'Pc, Winter, S1'!M70*Main!$B$4+_xlfn.IFNA(VLOOKUP($A70,'EV Distribution'!$A$2:$B$22,2,FALSE),0)*('EV Scenarios'!M$2-'EV Scenarios'!M$3)</f>
        <v>5.4331895810397976E-3</v>
      </c>
      <c r="N70" s="5">
        <f>'Pc, Winter, S1'!N70*Main!$B$4+_xlfn.IFNA(VLOOKUP($A70,'EV Distribution'!$A$2:$B$22,2,FALSE),0)*('EV Scenarios'!N$2-'EV Scenarios'!N$3)</f>
        <v>5.1180170693946201E-3</v>
      </c>
      <c r="O70" s="5">
        <f>'Pc, Winter, S1'!O70*Main!$B$4+_xlfn.IFNA(VLOOKUP($A70,'EV Distribution'!$A$2:$B$22,2,FALSE),0)*('EV Scenarios'!O$2-'EV Scenarios'!O$3)</f>
        <v>5.390003473612669E-3</v>
      </c>
      <c r="P70" s="5">
        <f>'Pc, Winter, S1'!P70*Main!$B$4+_xlfn.IFNA(VLOOKUP($A70,'EV Distribution'!$A$2:$B$22,2,FALSE),0)*('EV Scenarios'!P$2-'EV Scenarios'!P$3)</f>
        <v>5.7675369357763455E-3</v>
      </c>
      <c r="Q70" s="5">
        <f>'Pc, Winter, S1'!Q70*Main!$B$4+_xlfn.IFNA(VLOOKUP($A70,'EV Distribution'!$A$2:$B$22,2,FALSE),0)*('EV Scenarios'!Q$2-'EV Scenarios'!Q$3)</f>
        <v>5.5221037443665914E-3</v>
      </c>
      <c r="R70" s="5">
        <f>'Pc, Winter, S1'!R70*Main!$B$4+_xlfn.IFNA(VLOOKUP($A70,'EV Distribution'!$A$2:$B$22,2,FALSE),0)*('EV Scenarios'!R$2-'EV Scenarios'!R$3)</f>
        <v>4.965627596846974E-3</v>
      </c>
      <c r="S70" s="5">
        <f>'Pc, Winter, S1'!S70*Main!$B$4+_xlfn.IFNA(VLOOKUP($A70,'EV Distribution'!$A$2:$B$22,2,FALSE),0)*('EV Scenarios'!S$2-'EV Scenarios'!S$3)</f>
        <v>4.1705459556053816E-3</v>
      </c>
      <c r="T70" s="5">
        <f>'Pc, Winter, S1'!T70*Main!$B$4+_xlfn.IFNA(VLOOKUP($A70,'EV Distribution'!$A$2:$B$22,2,FALSE),0)*('EV Scenarios'!T$2-'EV Scenarios'!T$3)</f>
        <v>4.1456906422365474E-3</v>
      </c>
      <c r="U70" s="5">
        <f>'Pc, Winter, S1'!U70*Main!$B$4+_xlfn.IFNA(VLOOKUP($A70,'EV Distribution'!$A$2:$B$22,2,FALSE),0)*('EV Scenarios'!U$2-'EV Scenarios'!U$3)</f>
        <v>4.2718734684837447E-3</v>
      </c>
      <c r="V70" s="5">
        <f>'Pc, Winter, S1'!V70*Main!$B$4+_xlfn.IFNA(VLOOKUP($A70,'EV Distribution'!$A$2:$B$22,2,FALSE),0)*('EV Scenarios'!V$2-'EV Scenarios'!V$3)</f>
        <v>4.1236619120936105E-3</v>
      </c>
      <c r="W70" s="5">
        <f>'Pc, Winter, S1'!W70*Main!$B$4+_xlfn.IFNA(VLOOKUP($A70,'EV Distribution'!$A$2:$B$22,2,FALSE),0)*('EV Scenarios'!W$2-'EV Scenarios'!W$3)</f>
        <v>2.7138314225616592E-3</v>
      </c>
      <c r="X70" s="5">
        <f>'Pc, Winter, S1'!X70*Main!$B$4+_xlfn.IFNA(VLOOKUP($A70,'EV Distribution'!$A$2:$B$22,2,FALSE),0)*('EV Scenarios'!X$2-'EV Scenarios'!X$3)</f>
        <v>2.042517269142377E-3</v>
      </c>
      <c r="Y70" s="5">
        <f>'Pc, Winter, S1'!Y70*Main!$B$4+_xlfn.IFNA(VLOOKUP($A70,'EV Distribution'!$A$2:$B$22,2,FALSE),0)*('EV Scenarios'!Y$2-'EV Scenarios'!Y$3)</f>
        <v>1.726950350952915E-3</v>
      </c>
    </row>
    <row r="71" spans="1:25" x14ac:dyDescent="0.3">
      <c r="A71">
        <v>91</v>
      </c>
      <c r="B71" s="5">
        <f>'Pc, Winter, S1'!B71*Main!$B$4+_xlfn.IFNA(VLOOKUP($A71,'EV Distribution'!$A$2:$B$22,2,FALSE),0)*('EV Scenarios'!B$2-'EV Scenarios'!B$3)</f>
        <v>2.529901938480942E-3</v>
      </c>
      <c r="C71" s="5">
        <f>'Pc, Winter, S1'!C71*Main!$B$4+_xlfn.IFNA(VLOOKUP($A71,'EV Distribution'!$A$2:$B$22,2,FALSE),0)*('EV Scenarios'!C$2-'EV Scenarios'!C$3)</f>
        <v>2.3004964697169285E-3</v>
      </c>
      <c r="D71" s="5">
        <f>'Pc, Winter, S1'!D71*Main!$B$4+_xlfn.IFNA(VLOOKUP($A71,'EV Distribution'!$A$2:$B$22,2,FALSE),0)*('EV Scenarios'!D$2-'EV Scenarios'!D$3)</f>
        <v>2.2421469556193944E-3</v>
      </c>
      <c r="E71" s="5">
        <f>'Pc, Winter, S1'!E71*Main!$B$4+_xlfn.IFNA(VLOOKUP($A71,'EV Distribution'!$A$2:$B$22,2,FALSE),0)*('EV Scenarios'!E$2-'EV Scenarios'!E$3)</f>
        <v>2.2833486080717485E-3</v>
      </c>
      <c r="F71" s="5">
        <f>'Pc, Winter, S1'!F71*Main!$B$4+_xlfn.IFNA(VLOOKUP($A71,'EV Distribution'!$A$2:$B$22,2,FALSE),0)*('EV Scenarios'!F$2-'EV Scenarios'!F$3)</f>
        <v>2.263501096370516E-3</v>
      </c>
      <c r="G71" s="5">
        <f>'Pc, Winter, S1'!G71*Main!$B$4+_xlfn.IFNA(VLOOKUP($A71,'EV Distribution'!$A$2:$B$22,2,FALSE),0)*('EV Scenarios'!G$2-'EV Scenarios'!G$3)</f>
        <v>2.2903528561378922E-3</v>
      </c>
      <c r="H71" s="5">
        <f>'Pc, Winter, S1'!H71*Main!$B$4+_xlfn.IFNA(VLOOKUP($A71,'EV Distribution'!$A$2:$B$22,2,FALSE),0)*('EV Scenarios'!H$2-'EV Scenarios'!H$3)</f>
        <v>2.8502833774103143E-3</v>
      </c>
      <c r="I71" s="5">
        <f>'Pc, Winter, S1'!I71*Main!$B$4+_xlfn.IFNA(VLOOKUP($A71,'EV Distribution'!$A$2:$B$22,2,FALSE),0)*('EV Scenarios'!I$2-'EV Scenarios'!I$3)</f>
        <v>3.3019964511911437E-3</v>
      </c>
      <c r="J71" s="5">
        <f>'Pc, Winter, S1'!J71*Main!$B$4+_xlfn.IFNA(VLOOKUP($A71,'EV Distribution'!$A$2:$B$22,2,FALSE),0)*('EV Scenarios'!J$2-'EV Scenarios'!J$3)</f>
        <v>3.6109865042741034E-3</v>
      </c>
      <c r="K71" s="5">
        <f>'Pc, Winter, S1'!K71*Main!$B$4+_xlfn.IFNA(VLOOKUP($A71,'EV Distribution'!$A$2:$B$22,2,FALSE),0)*('EV Scenarios'!K$2-'EV Scenarios'!K$3)</f>
        <v>4.0083310550868834E-3</v>
      </c>
      <c r="L71" s="5">
        <f>'Pc, Winter, S1'!L71*Main!$B$4+_xlfn.IFNA(VLOOKUP($A71,'EV Distribution'!$A$2:$B$22,2,FALSE),0)*('EV Scenarios'!L$2-'EV Scenarios'!L$3)</f>
        <v>4.0215283888452918E-3</v>
      </c>
      <c r="M71" s="5">
        <f>'Pc, Winter, S1'!M71*Main!$B$4+_xlfn.IFNA(VLOOKUP($A71,'EV Distribution'!$A$2:$B$22,2,FALSE),0)*('EV Scenarios'!M$2-'EV Scenarios'!M$3)</f>
        <v>3.8627750066704035E-3</v>
      </c>
      <c r="N71" s="5">
        <f>'Pc, Winter, S1'!N71*Main!$B$4+_xlfn.IFNA(VLOOKUP($A71,'EV Distribution'!$A$2:$B$22,2,FALSE),0)*('EV Scenarios'!N$2-'EV Scenarios'!N$3)</f>
        <v>3.6904246244815024E-3</v>
      </c>
      <c r="O71" s="5">
        <f>'Pc, Winter, S1'!O71*Main!$B$4+_xlfn.IFNA(VLOOKUP($A71,'EV Distribution'!$A$2:$B$22,2,FALSE),0)*('EV Scenarios'!O$2-'EV Scenarios'!O$3)</f>
        <v>3.5720229038677127E-3</v>
      </c>
      <c r="P71" s="5">
        <f>'Pc, Winter, S1'!P71*Main!$B$4+_xlfn.IFNA(VLOOKUP($A71,'EV Distribution'!$A$2:$B$22,2,FALSE),0)*('EV Scenarios'!P$2-'EV Scenarios'!P$3)</f>
        <v>3.7059089632987662E-3</v>
      </c>
      <c r="Q71" s="5">
        <f>'Pc, Winter, S1'!Q71*Main!$B$4+_xlfn.IFNA(VLOOKUP($A71,'EV Distribution'!$A$2:$B$22,2,FALSE),0)*('EV Scenarios'!Q$2-'EV Scenarios'!Q$3)</f>
        <v>3.7504040566984313E-3</v>
      </c>
      <c r="R71" s="5">
        <f>'Pc, Winter, S1'!R71*Main!$B$4+_xlfn.IFNA(VLOOKUP($A71,'EV Distribution'!$A$2:$B$22,2,FALSE),0)*('EV Scenarios'!R$2-'EV Scenarios'!R$3)</f>
        <v>3.3096962377382288E-3</v>
      </c>
      <c r="S71" s="5">
        <f>'Pc, Winter, S1'!S71*Main!$B$4+_xlfn.IFNA(VLOOKUP($A71,'EV Distribution'!$A$2:$B$22,2,FALSE),0)*('EV Scenarios'!S$2-'EV Scenarios'!S$3)</f>
        <v>3.351325434711323E-3</v>
      </c>
      <c r="T71" s="5">
        <f>'Pc, Winter, S1'!T71*Main!$B$4+_xlfn.IFNA(VLOOKUP($A71,'EV Distribution'!$A$2:$B$22,2,FALSE),0)*('EV Scenarios'!T$2-'EV Scenarios'!T$3)</f>
        <v>3.3295930076233183E-3</v>
      </c>
      <c r="U71" s="5">
        <f>'Pc, Winter, S1'!U71*Main!$B$4+_xlfn.IFNA(VLOOKUP($A71,'EV Distribution'!$A$2:$B$22,2,FALSE),0)*('EV Scenarios'!U$2-'EV Scenarios'!U$3)</f>
        <v>3.2850194493834087E-3</v>
      </c>
      <c r="V71" s="5">
        <f>'Pc, Winter, S1'!V71*Main!$B$4+_xlfn.IFNA(VLOOKUP($A71,'EV Distribution'!$A$2:$B$22,2,FALSE),0)*('EV Scenarios'!V$2-'EV Scenarios'!V$3)</f>
        <v>3.13817857735426E-3</v>
      </c>
      <c r="W71" s="5">
        <f>'Pc, Winter, S1'!W71*Main!$B$4+_xlfn.IFNA(VLOOKUP($A71,'EV Distribution'!$A$2:$B$22,2,FALSE),0)*('EV Scenarios'!W$2-'EV Scenarios'!W$3)</f>
        <v>3.1117633197729824E-3</v>
      </c>
      <c r="X71" s="5">
        <f>'Pc, Winter, S1'!X71*Main!$B$4+_xlfn.IFNA(VLOOKUP($A71,'EV Distribution'!$A$2:$B$22,2,FALSE),0)*('EV Scenarios'!X$2-'EV Scenarios'!X$3)</f>
        <v>2.6774085319927129E-3</v>
      </c>
      <c r="Y71" s="5">
        <f>'Pc, Winter, S1'!Y71*Main!$B$4+_xlfn.IFNA(VLOOKUP($A71,'EV Distribution'!$A$2:$B$22,2,FALSE),0)*('EV Scenarios'!Y$2-'EV Scenarios'!Y$3)</f>
        <v>2.6477481402326234E-3</v>
      </c>
    </row>
    <row r="72" spans="1:25" x14ac:dyDescent="0.3">
      <c r="A72">
        <v>92</v>
      </c>
      <c r="B72" s="5">
        <f>'Pc, Winter, S1'!B72*Main!$B$4+_xlfn.IFNA(VLOOKUP($A72,'EV Distribution'!$A$2:$B$22,2,FALSE),0)*('EV Scenarios'!B$2-'EV Scenarios'!B$3)</f>
        <v>8.7496159515134517E-5</v>
      </c>
      <c r="C72" s="5">
        <f>'Pc, Winter, S1'!C72*Main!$B$4+_xlfn.IFNA(VLOOKUP($A72,'EV Distribution'!$A$2:$B$22,2,FALSE),0)*('EV Scenarios'!C$2-'EV Scenarios'!C$3)</f>
        <v>2.2267433075952916E-4</v>
      </c>
      <c r="D72" s="5">
        <f>'Pc, Winter, S1'!D72*Main!$B$4+_xlfn.IFNA(VLOOKUP($A72,'EV Distribution'!$A$2:$B$22,2,FALSE),0)*('EV Scenarios'!D$2-'EV Scenarios'!D$3)</f>
        <v>1.0917886168721972E-4</v>
      </c>
      <c r="E72" s="5">
        <f>'Pc, Winter, S1'!E72*Main!$B$4+_xlfn.IFNA(VLOOKUP($A72,'EV Distribution'!$A$2:$B$22,2,FALSE),0)*('EV Scenarios'!E$2-'EV Scenarios'!E$3)</f>
        <v>1.3826467037556051E-4</v>
      </c>
      <c r="F72" s="5">
        <f>'Pc, Winter, S1'!F72*Main!$B$4+_xlfn.IFNA(VLOOKUP($A72,'EV Distribution'!$A$2:$B$22,2,FALSE),0)*('EV Scenarios'!F$2-'EV Scenarios'!F$3)</f>
        <v>2.1117346034192824E-5</v>
      </c>
      <c r="G72" s="5">
        <f>'Pc, Winter, S1'!G72*Main!$B$4+_xlfn.IFNA(VLOOKUP($A72,'EV Distribution'!$A$2:$B$22,2,FALSE),0)*('EV Scenarios'!G$2-'EV Scenarios'!G$3)</f>
        <v>1.1060709770179371E-4</v>
      </c>
      <c r="H72" s="5">
        <f>'Pc, Winter, S1'!H72*Main!$B$4+_xlfn.IFNA(VLOOKUP($A72,'EV Distribution'!$A$2:$B$22,2,FALSE),0)*('EV Scenarios'!H$2-'EV Scenarios'!H$3)</f>
        <v>1.6451167104820628E-4</v>
      </c>
      <c r="I72" s="5">
        <f>'Pc, Winter, S1'!I72*Main!$B$4+_xlfn.IFNA(VLOOKUP($A72,'EV Distribution'!$A$2:$B$22,2,FALSE),0)*('EV Scenarios'!I$2-'EV Scenarios'!I$3)</f>
        <v>2.82604899719731E-4</v>
      </c>
      <c r="J72" s="5">
        <f>'Pc, Winter, S1'!J72*Main!$B$4+_xlfn.IFNA(VLOOKUP($A72,'EV Distribution'!$A$2:$B$22,2,FALSE),0)*('EV Scenarios'!J$2-'EV Scenarios'!J$3)</f>
        <v>2.1519982321328477E-3</v>
      </c>
      <c r="K72" s="5">
        <f>'Pc, Winter, S1'!K72*Main!$B$4+_xlfn.IFNA(VLOOKUP($A72,'EV Distribution'!$A$2:$B$22,2,FALSE),0)*('EV Scenarios'!K$2-'EV Scenarios'!K$3)</f>
        <v>2.6934335080997761E-3</v>
      </c>
      <c r="L72" s="5">
        <f>'Pc, Winter, S1'!L72*Main!$B$4+_xlfn.IFNA(VLOOKUP($A72,'EV Distribution'!$A$2:$B$22,2,FALSE),0)*('EV Scenarios'!L$2-'EV Scenarios'!L$3)</f>
        <v>2.9564276728839692E-3</v>
      </c>
      <c r="M72" s="5">
        <f>'Pc, Winter, S1'!M72*Main!$B$4+_xlfn.IFNA(VLOOKUP($A72,'EV Distribution'!$A$2:$B$22,2,FALSE),0)*('EV Scenarios'!M$2-'EV Scenarios'!M$3)</f>
        <v>2.7073951335622199E-3</v>
      </c>
      <c r="N72" s="5">
        <f>'Pc, Winter, S1'!N72*Main!$B$4+_xlfn.IFNA(VLOOKUP($A72,'EV Distribution'!$A$2:$B$22,2,FALSE),0)*('EV Scenarios'!N$2-'EV Scenarios'!N$3)</f>
        <v>1.5068061029007848E-3</v>
      </c>
      <c r="O72" s="5">
        <f>'Pc, Winter, S1'!O72*Main!$B$4+_xlfn.IFNA(VLOOKUP($A72,'EV Distribution'!$A$2:$B$22,2,FALSE),0)*('EV Scenarios'!O$2-'EV Scenarios'!O$3)</f>
        <v>1.4516329877102018E-3</v>
      </c>
      <c r="P72" s="5">
        <f>'Pc, Winter, S1'!P72*Main!$B$4+_xlfn.IFNA(VLOOKUP($A72,'EV Distribution'!$A$2:$B$22,2,FALSE),0)*('EV Scenarios'!P$2-'EV Scenarios'!P$3)</f>
        <v>2.5774042763172648E-3</v>
      </c>
      <c r="Q72" s="5">
        <f>'Pc, Winter, S1'!Q72*Main!$B$4+_xlfn.IFNA(VLOOKUP($A72,'EV Distribution'!$A$2:$B$22,2,FALSE),0)*('EV Scenarios'!Q$2-'EV Scenarios'!Q$3)</f>
        <v>2.9047483703054933E-3</v>
      </c>
      <c r="R72" s="5">
        <f>'Pc, Winter, S1'!R72*Main!$B$4+_xlfn.IFNA(VLOOKUP($A72,'EV Distribution'!$A$2:$B$22,2,FALSE),0)*('EV Scenarios'!R$2-'EV Scenarios'!R$3)</f>
        <v>3.0188180275224213E-3</v>
      </c>
      <c r="S72" s="5">
        <f>'Pc, Winter, S1'!S72*Main!$B$4+_xlfn.IFNA(VLOOKUP($A72,'EV Distribution'!$A$2:$B$22,2,FALSE),0)*('EV Scenarios'!S$2-'EV Scenarios'!S$3)</f>
        <v>2.1434131446188345E-3</v>
      </c>
      <c r="T72" s="5">
        <f>'Pc, Winter, S1'!T72*Main!$B$4+_xlfn.IFNA(VLOOKUP($A72,'EV Distribution'!$A$2:$B$22,2,FALSE),0)*('EV Scenarios'!T$2-'EV Scenarios'!T$3)</f>
        <v>3.9525685829596417E-4</v>
      </c>
      <c r="U72" s="5">
        <f>'Pc, Winter, S1'!U72*Main!$B$4+_xlfn.IFNA(VLOOKUP($A72,'EV Distribution'!$A$2:$B$22,2,FALSE),0)*('EV Scenarios'!U$2-'EV Scenarios'!U$3)</f>
        <v>2.1691042315022423E-4</v>
      </c>
      <c r="V72" s="5">
        <f>'Pc, Winter, S1'!V72*Main!$B$4+_xlfn.IFNA(VLOOKUP($A72,'EV Distribution'!$A$2:$B$22,2,FALSE),0)*('EV Scenarios'!V$2-'EV Scenarios'!V$3)</f>
        <v>1.7714176378923768E-4</v>
      </c>
      <c r="W72" s="5">
        <f>'Pc, Winter, S1'!W72*Main!$B$4+_xlfn.IFNA(VLOOKUP($A72,'EV Distribution'!$A$2:$B$22,2,FALSE),0)*('EV Scenarios'!W$2-'EV Scenarios'!W$3)</f>
        <v>1.6584058288957401E-4</v>
      </c>
      <c r="X72" s="5">
        <f>'Pc, Winter, S1'!X72*Main!$B$4+_xlfn.IFNA(VLOOKUP($A72,'EV Distribution'!$A$2:$B$22,2,FALSE),0)*('EV Scenarios'!X$2-'EV Scenarios'!X$3)</f>
        <v>1.3859061091647982E-4</v>
      </c>
      <c r="Y72" s="5">
        <f>'Pc, Winter, S1'!Y72*Main!$B$4+_xlfn.IFNA(VLOOKUP($A72,'EV Distribution'!$A$2:$B$22,2,FALSE),0)*('EV Scenarios'!Y$2-'EV Scenarios'!Y$3)</f>
        <v>1.2499668056334081E-4</v>
      </c>
    </row>
    <row r="73" spans="1:25" x14ac:dyDescent="0.3">
      <c r="A73">
        <v>93</v>
      </c>
      <c r="B73" s="5">
        <f>'Pc, Winter, S1'!B73*Main!$B$4+_xlfn.IFNA(VLOOKUP($A73,'EV Distribution'!$A$2:$B$22,2,FALSE),0)*('EV Scenarios'!B$2-'EV Scenarios'!B$3)</f>
        <v>2.5692819536434976E-3</v>
      </c>
      <c r="C73" s="5">
        <f>'Pc, Winter, S1'!C73*Main!$B$4+_xlfn.IFNA(VLOOKUP($A73,'EV Distribution'!$A$2:$B$22,2,FALSE),0)*('EV Scenarios'!C$2-'EV Scenarios'!C$3)</f>
        <v>2.7805942129204039E-3</v>
      </c>
      <c r="D73" s="5">
        <f>'Pc, Winter, S1'!D73*Main!$B$4+_xlfn.IFNA(VLOOKUP($A73,'EV Distribution'!$A$2:$B$22,2,FALSE),0)*('EV Scenarios'!D$2-'EV Scenarios'!D$3)</f>
        <v>2.7125478555353141E-3</v>
      </c>
      <c r="E73" s="5">
        <f>'Pc, Winter, S1'!E73*Main!$B$4+_xlfn.IFNA(VLOOKUP($A73,'EV Distribution'!$A$2:$B$22,2,FALSE),0)*('EV Scenarios'!E$2-'EV Scenarios'!E$3)</f>
        <v>2.8093177298206284E-3</v>
      </c>
      <c r="F73" s="5">
        <f>'Pc, Winter, S1'!F73*Main!$B$4+_xlfn.IFNA(VLOOKUP($A73,'EV Distribution'!$A$2:$B$22,2,FALSE),0)*('EV Scenarios'!F$2-'EV Scenarios'!F$3)</f>
        <v>2.7686462670403591E-3</v>
      </c>
      <c r="G73" s="5">
        <f>'Pc, Winter, S1'!G73*Main!$B$4+_xlfn.IFNA(VLOOKUP($A73,'EV Distribution'!$A$2:$B$22,2,FALSE),0)*('EV Scenarios'!G$2-'EV Scenarios'!G$3)</f>
        <v>2.7481084227158072E-3</v>
      </c>
      <c r="H73" s="5">
        <f>'Pc, Winter, S1'!H73*Main!$B$4+_xlfn.IFNA(VLOOKUP($A73,'EV Distribution'!$A$2:$B$22,2,FALSE),0)*('EV Scenarios'!H$2-'EV Scenarios'!H$3)</f>
        <v>2.7659858763312787E-3</v>
      </c>
      <c r="I73" s="5">
        <f>'Pc, Winter, S1'!I73*Main!$B$4+_xlfn.IFNA(VLOOKUP($A73,'EV Distribution'!$A$2:$B$22,2,FALSE),0)*('EV Scenarios'!I$2-'EV Scenarios'!I$3)</f>
        <v>2.7039737900784754E-3</v>
      </c>
      <c r="J73" s="5">
        <f>'Pc, Winter, S1'!J73*Main!$B$4+_xlfn.IFNA(VLOOKUP($A73,'EV Distribution'!$A$2:$B$22,2,FALSE),0)*('EV Scenarios'!J$2-'EV Scenarios'!J$3)</f>
        <v>3.3296509362528031E-3</v>
      </c>
      <c r="K73" s="5">
        <f>'Pc, Winter, S1'!K73*Main!$B$4+_xlfn.IFNA(VLOOKUP($A73,'EV Distribution'!$A$2:$B$22,2,FALSE),0)*('EV Scenarios'!K$2-'EV Scenarios'!K$3)</f>
        <v>4.3556433648682729E-3</v>
      </c>
      <c r="L73" s="5">
        <f>'Pc, Winter, S1'!L73*Main!$B$4+_xlfn.IFNA(VLOOKUP($A73,'EV Distribution'!$A$2:$B$22,2,FALSE),0)*('EV Scenarios'!L$2-'EV Scenarios'!L$3)</f>
        <v>5.043114184641255E-3</v>
      </c>
      <c r="M73" s="5">
        <f>'Pc, Winter, S1'!M73*Main!$B$4+_xlfn.IFNA(VLOOKUP($A73,'EV Distribution'!$A$2:$B$22,2,FALSE),0)*('EV Scenarios'!M$2-'EV Scenarios'!M$3)</f>
        <v>5.4925039200672647E-3</v>
      </c>
      <c r="N73" s="5">
        <f>'Pc, Winter, S1'!N73*Main!$B$4+_xlfn.IFNA(VLOOKUP($A73,'EV Distribution'!$A$2:$B$22,2,FALSE),0)*('EV Scenarios'!N$2-'EV Scenarios'!N$3)</f>
        <v>5.3692350456978699E-3</v>
      </c>
      <c r="O73" s="5">
        <f>'Pc, Winter, S1'!O73*Main!$B$4+_xlfn.IFNA(VLOOKUP($A73,'EV Distribution'!$A$2:$B$22,2,FALSE),0)*('EV Scenarios'!O$2-'EV Scenarios'!O$3)</f>
        <v>5.3488968011350894E-3</v>
      </c>
      <c r="P73" s="5">
        <f>'Pc, Winter, S1'!P73*Main!$B$4+_xlfn.IFNA(VLOOKUP($A73,'EV Distribution'!$A$2:$B$22,2,FALSE),0)*('EV Scenarios'!P$2-'EV Scenarios'!P$3)</f>
        <v>5.6358169977998871E-3</v>
      </c>
      <c r="Q73" s="5">
        <f>'Pc, Winter, S1'!Q73*Main!$B$4+_xlfn.IFNA(VLOOKUP($A73,'EV Distribution'!$A$2:$B$22,2,FALSE),0)*('EV Scenarios'!Q$2-'EV Scenarios'!Q$3)</f>
        <v>5.6314669652186107E-3</v>
      </c>
      <c r="R73" s="5">
        <f>'Pc, Winter, S1'!R73*Main!$B$4+_xlfn.IFNA(VLOOKUP($A73,'EV Distribution'!$A$2:$B$22,2,FALSE),0)*('EV Scenarios'!R$2-'EV Scenarios'!R$3)</f>
        <v>5.3986198501261226E-3</v>
      </c>
      <c r="S73" s="5">
        <f>'Pc, Winter, S1'!S73*Main!$B$4+_xlfn.IFNA(VLOOKUP($A73,'EV Distribution'!$A$2:$B$22,2,FALSE),0)*('EV Scenarios'!S$2-'EV Scenarios'!S$3)</f>
        <v>4.8870940751821754E-3</v>
      </c>
      <c r="T73" s="5">
        <f>'Pc, Winter, S1'!T73*Main!$B$4+_xlfn.IFNA(VLOOKUP($A73,'EV Distribution'!$A$2:$B$22,2,FALSE),0)*('EV Scenarios'!T$2-'EV Scenarios'!T$3)</f>
        <v>4.4971793782230948E-3</v>
      </c>
      <c r="U73" s="5">
        <f>'Pc, Winter, S1'!U73*Main!$B$4+_xlfn.IFNA(VLOOKUP($A73,'EV Distribution'!$A$2:$B$22,2,FALSE),0)*('EV Scenarios'!U$2-'EV Scenarios'!U$3)</f>
        <v>3.8905380069366594E-3</v>
      </c>
      <c r="V73" s="5">
        <f>'Pc, Winter, S1'!V73*Main!$B$4+_xlfn.IFNA(VLOOKUP($A73,'EV Distribution'!$A$2:$B$22,2,FALSE),0)*('EV Scenarios'!V$2-'EV Scenarios'!V$3)</f>
        <v>3.3505200705857621E-3</v>
      </c>
      <c r="W73" s="5">
        <f>'Pc, Winter, S1'!W73*Main!$B$4+_xlfn.IFNA(VLOOKUP($A73,'EV Distribution'!$A$2:$B$22,2,FALSE),0)*('EV Scenarios'!W$2-'EV Scenarios'!W$3)</f>
        <v>3.3829376281530269E-3</v>
      </c>
      <c r="X73" s="5">
        <f>'Pc, Winter, S1'!X73*Main!$B$4+_xlfn.IFNA(VLOOKUP($A73,'EV Distribution'!$A$2:$B$22,2,FALSE),0)*('EV Scenarios'!X$2-'EV Scenarios'!X$3)</f>
        <v>3.3305594481642382E-3</v>
      </c>
      <c r="Y73" s="5">
        <f>'Pc, Winter, S1'!Y73*Main!$B$4+_xlfn.IFNA(VLOOKUP($A73,'EV Distribution'!$A$2:$B$22,2,FALSE),0)*('EV Scenarios'!Y$2-'EV Scenarios'!Y$3)</f>
        <v>3.6620971835902467E-3</v>
      </c>
    </row>
    <row r="74" spans="1:25" x14ac:dyDescent="0.3">
      <c r="A74">
        <v>94</v>
      </c>
      <c r="B74" s="5">
        <f>'Pc, Winter, S1'!B74*Main!$B$4+_xlfn.IFNA(VLOOKUP($A74,'EV Distribution'!$A$2:$B$22,2,FALSE),0)*('EV Scenarios'!B$2-'EV Scenarios'!B$3)</f>
        <v>1.4893554937079594E-3</v>
      </c>
      <c r="C74" s="5">
        <f>'Pc, Winter, S1'!C74*Main!$B$4+_xlfn.IFNA(VLOOKUP($A74,'EV Distribution'!$A$2:$B$22,2,FALSE),0)*('EV Scenarios'!C$2-'EV Scenarios'!C$3)</f>
        <v>1.226551235019619E-3</v>
      </c>
      <c r="D74" s="5">
        <f>'Pc, Winter, S1'!D74*Main!$B$4+_xlfn.IFNA(VLOOKUP($A74,'EV Distribution'!$A$2:$B$22,2,FALSE),0)*('EV Scenarios'!D$2-'EV Scenarios'!D$3)</f>
        <v>1.3622765419002243E-3</v>
      </c>
      <c r="E74" s="5">
        <f>'Pc, Winter, S1'!E74*Main!$B$4+_xlfn.IFNA(VLOOKUP($A74,'EV Distribution'!$A$2:$B$22,2,FALSE),0)*('EV Scenarios'!E$2-'EV Scenarios'!E$3)</f>
        <v>1.2514411404147983E-3</v>
      </c>
      <c r="F74" s="5">
        <f>'Pc, Winter, S1'!F74*Main!$B$4+_xlfn.IFNA(VLOOKUP($A74,'EV Distribution'!$A$2:$B$22,2,FALSE),0)*('EV Scenarios'!F$2-'EV Scenarios'!F$3)</f>
        <v>1.7595448897281389E-3</v>
      </c>
      <c r="G74" s="5">
        <f>'Pc, Winter, S1'!G74*Main!$B$4+_xlfn.IFNA(VLOOKUP($A74,'EV Distribution'!$A$2:$B$22,2,FALSE),0)*('EV Scenarios'!G$2-'EV Scenarios'!G$3)</f>
        <v>1.287028867811099E-3</v>
      </c>
      <c r="H74" s="5">
        <f>'Pc, Winter, S1'!H74*Main!$B$4+_xlfn.IFNA(VLOOKUP($A74,'EV Distribution'!$A$2:$B$22,2,FALSE),0)*('EV Scenarios'!H$2-'EV Scenarios'!H$3)</f>
        <v>1.0051695007567267E-3</v>
      </c>
      <c r="I74" s="5">
        <f>'Pc, Winter, S1'!I74*Main!$B$4+_xlfn.IFNA(VLOOKUP($A74,'EV Distribution'!$A$2:$B$22,2,FALSE),0)*('EV Scenarios'!I$2-'EV Scenarios'!I$3)</f>
        <v>4.7176887723094181E-3</v>
      </c>
      <c r="J74" s="5">
        <f>'Pc, Winter, S1'!J74*Main!$B$4+_xlfn.IFNA(VLOOKUP($A74,'EV Distribution'!$A$2:$B$22,2,FALSE),0)*('EV Scenarios'!J$2-'EV Scenarios'!J$3)</f>
        <v>6.9018258332118852E-3</v>
      </c>
      <c r="K74" s="5">
        <f>'Pc, Winter, S1'!K74*Main!$B$4+_xlfn.IFNA(VLOOKUP($A74,'EV Distribution'!$A$2:$B$22,2,FALSE),0)*('EV Scenarios'!K$2-'EV Scenarios'!K$3)</f>
        <v>7.1923085598094173E-3</v>
      </c>
      <c r="L74" s="5">
        <f>'Pc, Winter, S1'!L74*Main!$B$4+_xlfn.IFNA(VLOOKUP($A74,'EV Distribution'!$A$2:$B$22,2,FALSE),0)*('EV Scenarios'!L$2-'EV Scenarios'!L$3)</f>
        <v>8.0653340785594163E-3</v>
      </c>
      <c r="M74" s="5">
        <f>'Pc, Winter, S1'!M74*Main!$B$4+_xlfn.IFNA(VLOOKUP($A74,'EV Distribution'!$A$2:$B$22,2,FALSE),0)*('EV Scenarios'!M$2-'EV Scenarios'!M$3)</f>
        <v>9.3521364197589694E-3</v>
      </c>
      <c r="N74" s="5">
        <f>'Pc, Winter, S1'!N74*Main!$B$4+_xlfn.IFNA(VLOOKUP($A74,'EV Distribution'!$A$2:$B$22,2,FALSE),0)*('EV Scenarios'!N$2-'EV Scenarios'!N$3)</f>
        <v>9.2218361730100895E-3</v>
      </c>
      <c r="O74" s="5">
        <f>'Pc, Winter, S1'!O74*Main!$B$4+_xlfn.IFNA(VLOOKUP($A74,'EV Distribution'!$A$2:$B$22,2,FALSE),0)*('EV Scenarios'!O$2-'EV Scenarios'!O$3)</f>
        <v>9.5799003739069528E-3</v>
      </c>
      <c r="P74" s="5">
        <f>'Pc, Winter, S1'!P74*Main!$B$4+_xlfn.IFNA(VLOOKUP($A74,'EV Distribution'!$A$2:$B$22,2,FALSE),0)*('EV Scenarios'!P$2-'EV Scenarios'!P$3)</f>
        <v>9.1489286037275772E-3</v>
      </c>
      <c r="Q74" s="5">
        <f>'Pc, Winter, S1'!Q74*Main!$B$4+_xlfn.IFNA(VLOOKUP($A74,'EV Distribution'!$A$2:$B$22,2,FALSE),0)*('EV Scenarios'!Q$2-'EV Scenarios'!Q$3)</f>
        <v>9.4923897456978702E-3</v>
      </c>
      <c r="R74" s="5">
        <f>'Pc, Winter, S1'!R74*Main!$B$4+_xlfn.IFNA(VLOOKUP($A74,'EV Distribution'!$A$2:$B$22,2,FALSE),0)*('EV Scenarios'!R$2-'EV Scenarios'!R$3)</f>
        <v>9.2963997076513458E-3</v>
      </c>
      <c r="S74" s="5">
        <f>'Pc, Winter, S1'!S74*Main!$B$4+_xlfn.IFNA(VLOOKUP($A74,'EV Distribution'!$A$2:$B$22,2,FALSE),0)*('EV Scenarios'!S$2-'EV Scenarios'!S$3)</f>
        <v>9.8545570061098677E-3</v>
      </c>
      <c r="T74" s="5">
        <f>'Pc, Winter, S1'!T74*Main!$B$4+_xlfn.IFNA(VLOOKUP($A74,'EV Distribution'!$A$2:$B$22,2,FALSE),0)*('EV Scenarios'!T$2-'EV Scenarios'!T$3)</f>
        <v>9.3496594188480931E-3</v>
      </c>
      <c r="U74" s="5">
        <f>'Pc, Winter, S1'!U74*Main!$B$4+_xlfn.IFNA(VLOOKUP($A74,'EV Distribution'!$A$2:$B$22,2,FALSE),0)*('EV Scenarios'!U$2-'EV Scenarios'!U$3)</f>
        <v>7.6371490039658088E-3</v>
      </c>
      <c r="V74" s="5">
        <f>'Pc, Winter, S1'!V74*Main!$B$4+_xlfn.IFNA(VLOOKUP($A74,'EV Distribution'!$A$2:$B$22,2,FALSE),0)*('EV Scenarios'!V$2-'EV Scenarios'!V$3)</f>
        <v>5.5283370946748881E-3</v>
      </c>
      <c r="W74" s="5">
        <f>'Pc, Winter, S1'!W74*Main!$B$4+_xlfn.IFNA(VLOOKUP($A74,'EV Distribution'!$A$2:$B$22,2,FALSE),0)*('EV Scenarios'!W$2-'EV Scenarios'!W$3)</f>
        <v>5.2509756604119965E-3</v>
      </c>
      <c r="X74" s="5">
        <f>'Pc, Winter, S1'!X74*Main!$B$4+_xlfn.IFNA(VLOOKUP($A74,'EV Distribution'!$A$2:$B$22,2,FALSE),0)*('EV Scenarios'!X$2-'EV Scenarios'!X$3)</f>
        <v>3.409840782301009E-3</v>
      </c>
      <c r="Y74" s="5">
        <f>'Pc, Winter, S1'!Y74*Main!$B$4+_xlfn.IFNA(VLOOKUP($A74,'EV Distribution'!$A$2:$B$22,2,FALSE),0)*('EV Scenarios'!Y$2-'EV Scenarios'!Y$3)</f>
        <v>3.3119328895880049E-3</v>
      </c>
    </row>
    <row r="75" spans="1:25" x14ac:dyDescent="0.3">
      <c r="A75">
        <v>95</v>
      </c>
      <c r="B75" s="5">
        <f>'Pc, Winter, S1'!B75*Main!$B$4+_xlfn.IFNA(VLOOKUP($A75,'EV Distribution'!$A$2:$B$22,2,FALSE),0)*('EV Scenarios'!B$2-'EV Scenarios'!B$3)</f>
        <v>1.0282222356600338E-2</v>
      </c>
      <c r="C75" s="5">
        <f>'Pc, Winter, S1'!C75*Main!$B$4+_xlfn.IFNA(VLOOKUP($A75,'EV Distribution'!$A$2:$B$22,2,FALSE),0)*('EV Scenarios'!C$2-'EV Scenarios'!C$3)</f>
        <v>9.3963558719730948E-3</v>
      </c>
      <c r="D75" s="5">
        <f>'Pc, Winter, S1'!D75*Main!$B$4+_xlfn.IFNA(VLOOKUP($A75,'EV Distribution'!$A$2:$B$22,2,FALSE),0)*('EV Scenarios'!D$2-'EV Scenarios'!D$3)</f>
        <v>9.9161141363088567E-3</v>
      </c>
      <c r="E75" s="5">
        <f>'Pc, Winter, S1'!E75*Main!$B$4+_xlfn.IFNA(VLOOKUP($A75,'EV Distribution'!$A$2:$B$22,2,FALSE),0)*('EV Scenarios'!E$2-'EV Scenarios'!E$3)</f>
        <v>9.6119590145179387E-3</v>
      </c>
      <c r="F75" s="5">
        <f>'Pc, Winter, S1'!F75*Main!$B$4+_xlfn.IFNA(VLOOKUP($A75,'EV Distribution'!$A$2:$B$22,2,FALSE),0)*('EV Scenarios'!F$2-'EV Scenarios'!F$3)</f>
        <v>1.0211305184150787E-2</v>
      </c>
      <c r="G75" s="5">
        <f>'Pc, Winter, S1'!G75*Main!$B$4+_xlfn.IFNA(VLOOKUP($A75,'EV Distribution'!$A$2:$B$22,2,FALSE),0)*('EV Scenarios'!G$2-'EV Scenarios'!G$3)</f>
        <v>1.1432190112415919E-2</v>
      </c>
      <c r="H75" s="5">
        <f>'Pc, Winter, S1'!H75*Main!$B$4+_xlfn.IFNA(VLOOKUP($A75,'EV Distribution'!$A$2:$B$22,2,FALSE),0)*('EV Scenarios'!H$2-'EV Scenarios'!H$3)</f>
        <v>1.4817522165807177E-2</v>
      </c>
      <c r="I75" s="5">
        <f>'Pc, Winter, S1'!I75*Main!$B$4+_xlfn.IFNA(VLOOKUP($A75,'EV Distribution'!$A$2:$B$22,2,FALSE),0)*('EV Scenarios'!I$2-'EV Scenarios'!I$3)</f>
        <v>1.65226983889574E-2</v>
      </c>
      <c r="J75" s="5">
        <f>'Pc, Winter, S1'!J75*Main!$B$4+_xlfn.IFNA(VLOOKUP($A75,'EV Distribution'!$A$2:$B$22,2,FALSE),0)*('EV Scenarios'!J$2-'EV Scenarios'!J$3)</f>
        <v>1.7279337284823431E-2</v>
      </c>
      <c r="K75" s="5">
        <f>'Pc, Winter, S1'!K75*Main!$B$4+_xlfn.IFNA(VLOOKUP($A75,'EV Distribution'!$A$2:$B$22,2,FALSE),0)*('EV Scenarios'!K$2-'EV Scenarios'!K$3)</f>
        <v>1.862939241175729E-2</v>
      </c>
      <c r="L75" s="5">
        <f>'Pc, Winter, S1'!L75*Main!$B$4+_xlfn.IFNA(VLOOKUP($A75,'EV Distribution'!$A$2:$B$22,2,FALSE),0)*('EV Scenarios'!L$2-'EV Scenarios'!L$3)</f>
        <v>1.8654557437752246E-2</v>
      </c>
      <c r="M75" s="5">
        <f>'Pc, Winter, S1'!M75*Main!$B$4+_xlfn.IFNA(VLOOKUP($A75,'EV Distribution'!$A$2:$B$22,2,FALSE),0)*('EV Scenarios'!M$2-'EV Scenarios'!M$3)</f>
        <v>1.8192334527284193E-2</v>
      </c>
      <c r="N75" s="5">
        <f>'Pc, Winter, S1'!N75*Main!$B$4+_xlfn.IFNA(VLOOKUP($A75,'EV Distribution'!$A$2:$B$22,2,FALSE),0)*('EV Scenarios'!N$2-'EV Scenarios'!N$3)</f>
        <v>1.8880363989433862E-2</v>
      </c>
      <c r="O75" s="5">
        <f>'Pc, Winter, S1'!O75*Main!$B$4+_xlfn.IFNA(VLOOKUP($A75,'EV Distribution'!$A$2:$B$22,2,FALSE),0)*('EV Scenarios'!O$2-'EV Scenarios'!O$3)</f>
        <v>1.8911120160369957E-2</v>
      </c>
      <c r="P75" s="5">
        <f>'Pc, Winter, S1'!P75*Main!$B$4+_xlfn.IFNA(VLOOKUP($A75,'EV Distribution'!$A$2:$B$22,2,FALSE),0)*('EV Scenarios'!P$2-'EV Scenarios'!P$3)</f>
        <v>1.864803799864069E-2</v>
      </c>
      <c r="Q75" s="5">
        <f>'Pc, Winter, S1'!Q75*Main!$B$4+_xlfn.IFNA(VLOOKUP($A75,'EV Distribution'!$A$2:$B$22,2,FALSE),0)*('EV Scenarios'!Q$2-'EV Scenarios'!Q$3)</f>
        <v>1.903169986820348E-2</v>
      </c>
      <c r="R75" s="5">
        <f>'Pc, Winter, S1'!R75*Main!$B$4+_xlfn.IFNA(VLOOKUP($A75,'EV Distribution'!$A$2:$B$22,2,FALSE),0)*('EV Scenarios'!R$2-'EV Scenarios'!R$3)</f>
        <v>1.8126973189700114E-2</v>
      </c>
      <c r="S75" s="5">
        <f>'Pc, Winter, S1'!S75*Main!$B$4+_xlfn.IFNA(VLOOKUP($A75,'EV Distribution'!$A$2:$B$22,2,FALSE),0)*('EV Scenarios'!S$2-'EV Scenarios'!S$3)</f>
        <v>1.6420504064882286E-2</v>
      </c>
      <c r="T75" s="5">
        <f>'Pc, Winter, S1'!T75*Main!$B$4+_xlfn.IFNA(VLOOKUP($A75,'EV Distribution'!$A$2:$B$22,2,FALSE),0)*('EV Scenarios'!T$2-'EV Scenarios'!T$3)</f>
        <v>1.613111519667881E-2</v>
      </c>
      <c r="U75" s="5">
        <f>'Pc, Winter, S1'!U75*Main!$B$4+_xlfn.IFNA(VLOOKUP($A75,'EV Distribution'!$A$2:$B$22,2,FALSE),0)*('EV Scenarios'!U$2-'EV Scenarios'!U$3)</f>
        <v>1.6308285287514011E-2</v>
      </c>
      <c r="V75" s="5">
        <f>'Pc, Winter, S1'!V75*Main!$B$4+_xlfn.IFNA(VLOOKUP($A75,'EV Distribution'!$A$2:$B$22,2,FALSE),0)*('EV Scenarios'!V$2-'EV Scenarios'!V$3)</f>
        <v>1.6897770575490471E-2</v>
      </c>
      <c r="W75" s="5">
        <f>'Pc, Winter, S1'!W75*Main!$B$4+_xlfn.IFNA(VLOOKUP($A75,'EV Distribution'!$A$2:$B$22,2,FALSE),0)*('EV Scenarios'!W$2-'EV Scenarios'!W$3)</f>
        <v>1.566526322900785E-2</v>
      </c>
      <c r="X75" s="5">
        <f>'Pc, Winter, S1'!X75*Main!$B$4+_xlfn.IFNA(VLOOKUP($A75,'EV Distribution'!$A$2:$B$22,2,FALSE),0)*('EV Scenarios'!X$2-'EV Scenarios'!X$3)</f>
        <v>1.3298969870936098E-2</v>
      </c>
      <c r="Y75" s="5">
        <f>'Pc, Winter, S1'!Y75*Main!$B$4+_xlfn.IFNA(VLOOKUP($A75,'EV Distribution'!$A$2:$B$22,2,FALSE),0)*('EV Scenarios'!Y$2-'EV Scenarios'!Y$3)</f>
        <v>9.7598233043021312E-3</v>
      </c>
    </row>
    <row r="76" spans="1:25" x14ac:dyDescent="0.3">
      <c r="A76">
        <v>97</v>
      </c>
      <c r="B76" s="5">
        <f>'Pc, Winter, S1'!B76*Main!$B$4+_xlfn.IFNA(VLOOKUP($A76,'EV Distribution'!$A$2:$B$22,2,FALSE),0)*('EV Scenarios'!B$2-'EV Scenarios'!B$3)</f>
        <v>1.8032601277045966E-3</v>
      </c>
      <c r="C76" s="5">
        <f>'Pc, Winter, S1'!C76*Main!$B$4+_xlfn.IFNA(VLOOKUP($A76,'EV Distribution'!$A$2:$B$22,2,FALSE),0)*('EV Scenarios'!C$2-'EV Scenarios'!C$3)</f>
        <v>1.5983482370095293E-3</v>
      </c>
      <c r="D76" s="5">
        <f>'Pc, Winter, S1'!D76*Main!$B$4+_xlfn.IFNA(VLOOKUP($A76,'EV Distribution'!$A$2:$B$22,2,FALSE),0)*('EV Scenarios'!D$2-'EV Scenarios'!D$3)</f>
        <v>1.3287565811519061E-3</v>
      </c>
      <c r="E76" s="5">
        <f>'Pc, Winter, S1'!E76*Main!$B$4+_xlfn.IFNA(VLOOKUP($A76,'EV Distribution'!$A$2:$B$22,2,FALSE),0)*('EV Scenarios'!E$2-'EV Scenarios'!E$3)</f>
        <v>1.1326008173206277E-3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6.2813016423766816E-5</v>
      </c>
      <c r="H76" s="5">
        <f>'Pc, Winter, S1'!H76*Main!$B$4+_xlfn.IFNA(VLOOKUP($A76,'EV Distribution'!$A$2:$B$22,2,FALSE),0)*('EV Scenarios'!H$2-'EV Scenarios'!H$3)</f>
        <v>2.9630244459080717E-4</v>
      </c>
      <c r="I76" s="5">
        <f>'Pc, Winter, S1'!I76*Main!$B$4+_xlfn.IFNA(VLOOKUP($A76,'EV Distribution'!$A$2:$B$22,2,FALSE),0)*('EV Scenarios'!I$2-'EV Scenarios'!I$3)</f>
        <v>1.6738133005325111E-3</v>
      </c>
      <c r="J76" s="5">
        <f>'Pc, Winter, S1'!J76*Main!$B$4+_xlfn.IFNA(VLOOKUP($A76,'EV Distribution'!$A$2:$B$22,2,FALSE),0)*('EV Scenarios'!J$2-'EV Scenarios'!J$3)</f>
        <v>7.2941690627522432E-3</v>
      </c>
      <c r="K76" s="5">
        <f>'Pc, Winter, S1'!K76*Main!$B$4+_xlfn.IFNA(VLOOKUP($A76,'EV Distribution'!$A$2:$B$22,2,FALSE),0)*('EV Scenarios'!K$2-'EV Scenarios'!K$3)</f>
        <v>9.1437825955156971E-3</v>
      </c>
      <c r="L76" s="5">
        <f>'Pc, Winter, S1'!L76*Main!$B$4+_xlfn.IFNA(VLOOKUP($A76,'EV Distribution'!$A$2:$B$22,2,FALSE),0)*('EV Scenarios'!L$2-'EV Scenarios'!L$3)</f>
        <v>9.2878411341087447E-3</v>
      </c>
      <c r="M76" s="5">
        <f>'Pc, Winter, S1'!M76*Main!$B$4+_xlfn.IFNA(VLOOKUP($A76,'EV Distribution'!$A$2:$B$22,2,FALSE),0)*('EV Scenarios'!M$2-'EV Scenarios'!M$3)</f>
        <v>8.9302728719310564E-3</v>
      </c>
      <c r="N76" s="5">
        <f>'Pc, Winter, S1'!N76*Main!$B$4+_xlfn.IFNA(VLOOKUP($A76,'EV Distribution'!$A$2:$B$22,2,FALSE),0)*('EV Scenarios'!N$2-'EV Scenarios'!N$3)</f>
        <v>7.1752964274383411E-3</v>
      </c>
      <c r="O76" s="5">
        <f>'Pc, Winter, S1'!O76*Main!$B$4+_xlfn.IFNA(VLOOKUP($A76,'EV Distribution'!$A$2:$B$22,2,FALSE),0)*('EV Scenarios'!O$2-'EV Scenarios'!O$3)</f>
        <v>5.0934663525504494E-3</v>
      </c>
      <c r="P76" s="5">
        <f>'Pc, Winter, S1'!P76*Main!$B$4+_xlfn.IFNA(VLOOKUP($A76,'EV Distribution'!$A$2:$B$22,2,FALSE),0)*('EV Scenarios'!P$2-'EV Scenarios'!P$3)</f>
        <v>7.1768482935958529E-3</v>
      </c>
      <c r="Q76" s="5">
        <f>'Pc, Winter, S1'!Q76*Main!$B$4+_xlfn.IFNA(VLOOKUP($A76,'EV Distribution'!$A$2:$B$22,2,FALSE),0)*('EV Scenarios'!Q$2-'EV Scenarios'!Q$3)</f>
        <v>7.7435759775084075E-3</v>
      </c>
      <c r="R76" s="5">
        <f>'Pc, Winter, S1'!R76*Main!$B$4+_xlfn.IFNA(VLOOKUP($A76,'EV Distribution'!$A$2:$B$22,2,FALSE),0)*('EV Scenarios'!R$2-'EV Scenarios'!R$3)</f>
        <v>7.349859155507287E-3</v>
      </c>
      <c r="S76" s="5">
        <f>'Pc, Winter, S1'!S76*Main!$B$4+_xlfn.IFNA(VLOOKUP($A76,'EV Distribution'!$A$2:$B$22,2,FALSE),0)*('EV Scenarios'!S$2-'EV Scenarios'!S$3)</f>
        <v>5.1866218896440587E-3</v>
      </c>
      <c r="T76" s="5">
        <f>'Pc, Winter, S1'!T76*Main!$B$4+_xlfn.IFNA(VLOOKUP($A76,'EV Distribution'!$A$2:$B$22,2,FALSE),0)*('EV Scenarios'!T$2-'EV Scenarios'!T$3)</f>
        <v>5.3268677299187217E-3</v>
      </c>
      <c r="U76" s="5">
        <f>'Pc, Winter, S1'!U76*Main!$B$4+_xlfn.IFNA(VLOOKUP($A76,'EV Distribution'!$A$2:$B$22,2,FALSE),0)*('EV Scenarios'!U$2-'EV Scenarios'!U$3)</f>
        <v>2.0147010973234308E-3</v>
      </c>
      <c r="V76" s="5">
        <f>'Pc, Winter, S1'!V76*Main!$B$4+_xlfn.IFNA(VLOOKUP($A76,'EV Distribution'!$A$2:$B$22,2,FALSE),0)*('EV Scenarios'!V$2-'EV Scenarios'!V$3)</f>
        <v>1.490705067418722E-3</v>
      </c>
      <c r="W76" s="5">
        <f>'Pc, Winter, S1'!W76*Main!$B$4+_xlfn.IFNA(VLOOKUP($A76,'EV Distribution'!$A$2:$B$22,2,FALSE),0)*('EV Scenarios'!W$2-'EV Scenarios'!W$3)</f>
        <v>1.4682783584360989E-3</v>
      </c>
      <c r="X76" s="5">
        <f>'Pc, Winter, S1'!X76*Main!$B$4+_xlfn.IFNA(VLOOKUP($A76,'EV Distribution'!$A$2:$B$22,2,FALSE),0)*('EV Scenarios'!X$2-'EV Scenarios'!X$3)</f>
        <v>1.4541386208380045E-3</v>
      </c>
      <c r="Y76" s="5">
        <f>'Pc, Winter, S1'!Y76*Main!$B$4+_xlfn.IFNA(VLOOKUP($A76,'EV Distribution'!$A$2:$B$22,2,FALSE),0)*('EV Scenarios'!Y$2-'EV Scenarios'!Y$3)</f>
        <v>8.6228955037836313E-4</v>
      </c>
    </row>
    <row r="77" spans="1:25" x14ac:dyDescent="0.3">
      <c r="A77">
        <v>99</v>
      </c>
      <c r="B77" s="5">
        <f>'Pc, Winter, S1'!B77*Main!$B$4+_xlfn.IFNA(VLOOKUP($A77,'EV Distribution'!$A$2:$B$22,2,FALSE),0)*('EV Scenarios'!B$2-'EV Scenarios'!B$3)</f>
        <v>0.64247727246018782</v>
      </c>
      <c r="C77" s="5">
        <f>'Pc, Winter, S1'!C77*Main!$B$4+_xlfn.IFNA(VLOOKUP($A77,'EV Distribution'!$A$2:$B$22,2,FALSE),0)*('EV Scenarios'!C$2-'EV Scenarios'!C$3)</f>
        <v>0.67225258977941427</v>
      </c>
      <c r="D77" s="5">
        <f>'Pc, Winter, S1'!D77*Main!$B$4+_xlfn.IFNA(VLOOKUP($A77,'EV Distribution'!$A$2:$B$22,2,FALSE),0)*('EV Scenarios'!D$2-'EV Scenarios'!D$3)</f>
        <v>0.70132192301621354</v>
      </c>
      <c r="E77" s="5">
        <f>'Pc, Winter, S1'!E77*Main!$B$4+_xlfn.IFNA(VLOOKUP($A77,'EV Distribution'!$A$2:$B$22,2,FALSE),0)*('EV Scenarios'!E$2-'EV Scenarios'!E$3)</f>
        <v>0.74005197494540365</v>
      </c>
      <c r="F77" s="5">
        <f>'Pc, Winter, S1'!F77*Main!$B$4+_xlfn.IFNA(VLOOKUP($A77,'EV Distribution'!$A$2:$B$22,2,FALSE),0)*('EV Scenarios'!F$2-'EV Scenarios'!F$3)</f>
        <v>0.7554704043710343</v>
      </c>
      <c r="G77" s="5">
        <f>'Pc, Winter, S1'!G77*Main!$B$4+_xlfn.IFNA(VLOOKUP($A77,'EV Distribution'!$A$2:$B$22,2,FALSE),0)*('EV Scenarios'!G$2-'EV Scenarios'!G$3)</f>
        <v>0.79172839059257294</v>
      </c>
      <c r="H77" s="5">
        <f>'Pc, Winter, S1'!H77*Main!$B$4+_xlfn.IFNA(VLOOKUP($A77,'EV Distribution'!$A$2:$B$22,2,FALSE),0)*('EV Scenarios'!H$2-'EV Scenarios'!H$3)</f>
        <v>0.79329157342868561</v>
      </c>
      <c r="I77" s="5">
        <f>'Pc, Winter, S1'!I77*Main!$B$4+_xlfn.IFNA(VLOOKUP($A77,'EV Distribution'!$A$2:$B$22,2,FALSE),0)*('EV Scenarios'!I$2-'EV Scenarios'!I$3)</f>
        <v>0.75109444211901633</v>
      </c>
      <c r="J77" s="5">
        <f>'Pc, Winter, S1'!J77*Main!$B$4+_xlfn.IFNA(VLOOKUP($A77,'EV Distribution'!$A$2:$B$22,2,FALSE),0)*('EV Scenarios'!J$2-'EV Scenarios'!J$3)</f>
        <v>0.67062887147551853</v>
      </c>
      <c r="K77" s="5">
        <f>'Pc, Winter, S1'!K77*Main!$B$4+_xlfn.IFNA(VLOOKUP($A77,'EV Distribution'!$A$2:$B$22,2,FALSE),0)*('EV Scenarios'!K$2-'EV Scenarios'!K$3)</f>
        <v>0.98214372890510104</v>
      </c>
      <c r="L77" s="5">
        <f>'Pc, Winter, S1'!L77*Main!$B$4+_xlfn.IFNA(VLOOKUP($A77,'EV Distribution'!$A$2:$B$22,2,FALSE),0)*('EV Scenarios'!L$2-'EV Scenarios'!L$3)</f>
        <v>0.96743506832187498</v>
      </c>
      <c r="M77" s="5">
        <f>'Pc, Winter, S1'!M77*Main!$B$4+_xlfn.IFNA(VLOOKUP($A77,'EV Distribution'!$A$2:$B$22,2,FALSE),0)*('EV Scenarios'!M$2-'EV Scenarios'!M$3)</f>
        <v>0.90891184865470864</v>
      </c>
      <c r="N77" s="5">
        <f>'Pc, Winter, S1'!N77*Main!$B$4+_xlfn.IFNA(VLOOKUP($A77,'EV Distribution'!$A$2:$B$22,2,FALSE),0)*('EV Scenarios'!N$2-'EV Scenarios'!N$3)</f>
        <v>0.87749296403727572</v>
      </c>
      <c r="O77" s="5">
        <f>'Pc, Winter, S1'!O77*Main!$B$4+_xlfn.IFNA(VLOOKUP($A77,'EV Distribution'!$A$2:$B$22,2,FALSE),0)*('EV Scenarios'!O$2-'EV Scenarios'!O$3)</f>
        <v>0.8627856547763173</v>
      </c>
      <c r="P77" s="5">
        <f>'Pc, Winter, S1'!P77*Main!$B$4+_xlfn.IFNA(VLOOKUP($A77,'EV Distribution'!$A$2:$B$22,2,FALSE),0)*('EV Scenarios'!P$2-'EV Scenarios'!P$3)</f>
        <v>0.8354361469538536</v>
      </c>
      <c r="Q77" s="5">
        <f>'Pc, Winter, S1'!Q77*Main!$B$4+_xlfn.IFNA(VLOOKUP($A77,'EV Distribution'!$A$2:$B$22,2,FALSE),0)*('EV Scenarios'!Q$2-'EV Scenarios'!Q$3)</f>
        <v>0.77762767414352585</v>
      </c>
      <c r="R77" s="5">
        <f>'Pc, Winter, S1'!R77*Main!$B$4+_xlfn.IFNA(VLOOKUP($A77,'EV Distribution'!$A$2:$B$22,2,FALSE),0)*('EV Scenarios'!R$2-'EV Scenarios'!R$3)</f>
        <v>0.72255535120301295</v>
      </c>
      <c r="S77" s="5">
        <f>'Pc, Winter, S1'!S77*Main!$B$4+_xlfn.IFNA(VLOOKUP($A77,'EV Distribution'!$A$2:$B$22,2,FALSE),0)*('EV Scenarios'!S$2-'EV Scenarios'!S$3)</f>
        <v>0.70440889653968608</v>
      </c>
      <c r="T77" s="5">
        <f>'Pc, Winter, S1'!T77*Main!$B$4+_xlfn.IFNA(VLOOKUP($A77,'EV Distribution'!$A$2:$B$22,2,FALSE),0)*('EV Scenarios'!T$2-'EV Scenarios'!T$3)</f>
        <v>0.43957176563199274</v>
      </c>
      <c r="U77" s="5">
        <f>'Pc, Winter, S1'!U77*Main!$B$4+_xlfn.IFNA(VLOOKUP($A77,'EV Distribution'!$A$2:$B$22,2,FALSE),0)*('EV Scenarios'!U$2-'EV Scenarios'!U$3)</f>
        <v>0.46816527873267944</v>
      </c>
      <c r="V77" s="5">
        <f>'Pc, Winter, S1'!V77*Main!$B$4+_xlfn.IFNA(VLOOKUP($A77,'EV Distribution'!$A$2:$B$22,2,FALSE),0)*('EV Scenarios'!V$2-'EV Scenarios'!V$3)</f>
        <v>0.5003850599684837</v>
      </c>
      <c r="W77" s="5">
        <f>'Pc, Winter, S1'!W77*Main!$B$4+_xlfn.IFNA(VLOOKUP($A77,'EV Distribution'!$A$2:$B$22,2,FALSE),0)*('EV Scenarios'!W$2-'EV Scenarios'!W$3)</f>
        <v>0.51255519821329876</v>
      </c>
      <c r="X77" s="5">
        <f>'Pc, Winter, S1'!X77*Main!$B$4+_xlfn.IFNA(VLOOKUP($A77,'EV Distribution'!$A$2:$B$22,2,FALSE),0)*('EV Scenarios'!X$2-'EV Scenarios'!X$3)</f>
        <v>0.53877676304562772</v>
      </c>
      <c r="Y77" s="5">
        <f>'Pc, Winter, S1'!Y77*Main!$B$4+_xlfn.IFNA(VLOOKUP($A77,'EV Distribution'!$A$2:$B$22,2,FALSE),0)*('EV Scenarios'!Y$2-'EV Scenarios'!Y$3)</f>
        <v>0.58160123660493279</v>
      </c>
    </row>
    <row r="78" spans="1:25" x14ac:dyDescent="0.3">
      <c r="A78">
        <v>100</v>
      </c>
      <c r="B78" s="5">
        <f>'Pc, Winter, S1'!B78*Main!$B$4+_xlfn.IFNA(VLOOKUP($A78,'EV Distribution'!$A$2:$B$22,2,FALSE),0)*('EV Scenarios'!B$2-'EV Scenarios'!B$3)</f>
        <v>1.9816055934837448E-3</v>
      </c>
      <c r="C78" s="5">
        <f>'Pc, Winter, S1'!C78*Main!$B$4+_xlfn.IFNA(VLOOKUP($A78,'EV Distribution'!$A$2:$B$22,2,FALSE),0)*('EV Scenarios'!C$2-'EV Scenarios'!C$3)</f>
        <v>1.9347402192544845E-3</v>
      </c>
      <c r="D78" s="5">
        <f>'Pc, Winter, S1'!D78*Main!$B$4+_xlfn.IFNA(VLOOKUP($A78,'EV Distribution'!$A$2:$B$22,2,FALSE),0)*('EV Scenarios'!D$2-'EV Scenarios'!D$3)</f>
        <v>1.9117080690302692E-3</v>
      </c>
      <c r="E78" s="5">
        <f>'Pc, Winter, S1'!E78*Main!$B$4+_xlfn.IFNA(VLOOKUP($A78,'EV Distribution'!$A$2:$B$22,2,FALSE),0)*('EV Scenarios'!E$2-'EV Scenarios'!E$3)</f>
        <v>1.6849355614910314E-3</v>
      </c>
      <c r="F78" s="5">
        <f>'Pc, Winter, S1'!F78*Main!$B$4+_xlfn.IFNA(VLOOKUP($A78,'EV Distribution'!$A$2:$B$22,2,FALSE),0)*('EV Scenarios'!F$2-'EV Scenarios'!F$3)</f>
        <v>1.9162406117993276E-3</v>
      </c>
      <c r="G78" s="5">
        <f>'Pc, Winter, S1'!G78*Main!$B$4+_xlfn.IFNA(VLOOKUP($A78,'EV Distribution'!$A$2:$B$22,2,FALSE),0)*('EV Scenarios'!G$2-'EV Scenarios'!G$3)</f>
        <v>1.8017272539517936E-3</v>
      </c>
      <c r="H78" s="5">
        <f>'Pc, Winter, S1'!H78*Main!$B$4+_xlfn.IFNA(VLOOKUP($A78,'EV Distribution'!$A$2:$B$22,2,FALSE),0)*('EV Scenarios'!H$2-'EV Scenarios'!H$3)</f>
        <v>1.8247018345711884E-3</v>
      </c>
      <c r="I78" s="5">
        <f>'Pc, Winter, S1'!I78*Main!$B$4+_xlfn.IFNA(VLOOKUP($A78,'EV Distribution'!$A$2:$B$22,2,FALSE),0)*('EV Scenarios'!I$2-'EV Scenarios'!I$3)</f>
        <v>1.8341598367012332E-3</v>
      </c>
      <c r="J78" s="5">
        <f>'Pc, Winter, S1'!J78*Main!$B$4+_xlfn.IFNA(VLOOKUP($A78,'EV Distribution'!$A$2:$B$22,2,FALSE),0)*('EV Scenarios'!J$2-'EV Scenarios'!J$3)</f>
        <v>3.2318260141395746E-3</v>
      </c>
      <c r="K78" s="5">
        <f>'Pc, Winter, S1'!K78*Main!$B$4+_xlfn.IFNA(VLOOKUP($A78,'EV Distribution'!$A$2:$B$22,2,FALSE),0)*('EV Scenarios'!K$2-'EV Scenarios'!K$3)</f>
        <v>3.7287897846272422E-3</v>
      </c>
      <c r="L78" s="5">
        <f>'Pc, Winter, S1'!L78*Main!$B$4+_xlfn.IFNA(VLOOKUP($A78,'EV Distribution'!$A$2:$B$22,2,FALSE),0)*('EV Scenarios'!L$2-'EV Scenarios'!L$3)</f>
        <v>4.067239265414798E-3</v>
      </c>
      <c r="M78" s="5">
        <f>'Pc, Winter, S1'!M78*Main!$B$4+_xlfn.IFNA(VLOOKUP($A78,'EV Distribution'!$A$2:$B$22,2,FALSE),0)*('EV Scenarios'!M$2-'EV Scenarios'!M$3)</f>
        <v>4.456466699411436E-3</v>
      </c>
      <c r="N78" s="5">
        <f>'Pc, Winter, S1'!N78*Main!$B$4+_xlfn.IFNA(VLOOKUP($A78,'EV Distribution'!$A$2:$B$22,2,FALSE),0)*('EV Scenarios'!N$2-'EV Scenarios'!N$3)</f>
        <v>4.3900224536855392E-3</v>
      </c>
      <c r="O78" s="5">
        <f>'Pc, Winter, S1'!O78*Main!$B$4+_xlfn.IFNA(VLOOKUP($A78,'EV Distribution'!$A$2:$B$22,2,FALSE),0)*('EV Scenarios'!O$2-'EV Scenarios'!O$3)</f>
        <v>4.3284851416479815E-3</v>
      </c>
      <c r="P78" s="5">
        <f>'Pc, Winter, S1'!P78*Main!$B$4+_xlfn.IFNA(VLOOKUP($A78,'EV Distribution'!$A$2:$B$22,2,FALSE),0)*('EV Scenarios'!P$2-'EV Scenarios'!P$3)</f>
        <v>4.9240781033492147E-3</v>
      </c>
      <c r="Q78" s="5">
        <f>'Pc, Winter, S1'!Q78*Main!$B$4+_xlfn.IFNA(VLOOKUP($A78,'EV Distribution'!$A$2:$B$22,2,FALSE),0)*('EV Scenarios'!Q$2-'EV Scenarios'!Q$3)</f>
        <v>4.7458992609164799E-3</v>
      </c>
      <c r="R78" s="5">
        <f>'Pc, Winter, S1'!R78*Main!$B$4+_xlfn.IFNA(VLOOKUP($A78,'EV Distribution'!$A$2:$B$22,2,FALSE),0)*('EV Scenarios'!R$2-'EV Scenarios'!R$3)</f>
        <v>3.9761461634529151E-3</v>
      </c>
      <c r="S78" s="5">
        <f>'Pc, Winter, S1'!S78*Main!$B$4+_xlfn.IFNA(VLOOKUP($A78,'EV Distribution'!$A$2:$B$22,2,FALSE),0)*('EV Scenarios'!S$2-'EV Scenarios'!S$3)</f>
        <v>2.7407228725056052E-3</v>
      </c>
      <c r="T78" s="5">
        <f>'Pc, Winter, S1'!T78*Main!$B$4+_xlfn.IFNA(VLOOKUP($A78,'EV Distribution'!$A$2:$B$22,2,FALSE),0)*('EV Scenarios'!T$2-'EV Scenarios'!T$3)</f>
        <v>2.5853297637191703E-3</v>
      </c>
      <c r="U78" s="5">
        <f>'Pc, Winter, S1'!U78*Main!$B$4+_xlfn.IFNA(VLOOKUP($A78,'EV Distribution'!$A$2:$B$22,2,FALSE),0)*('EV Scenarios'!U$2-'EV Scenarios'!U$3)</f>
        <v>2.6186981801569506E-3</v>
      </c>
      <c r="V78" s="5">
        <f>'Pc, Winter, S1'!V78*Main!$B$4+_xlfn.IFNA(VLOOKUP($A78,'EV Distribution'!$A$2:$B$22,2,FALSE),0)*('EV Scenarios'!V$2-'EV Scenarios'!V$3)</f>
        <v>1.9746499573570632E-3</v>
      </c>
      <c r="W78" s="5">
        <f>'Pc, Winter, S1'!W78*Main!$B$4+_xlfn.IFNA(VLOOKUP($A78,'EV Distribution'!$A$2:$B$22,2,FALSE),0)*('EV Scenarios'!W$2-'EV Scenarios'!W$3)</f>
        <v>1.8459785696048208E-3</v>
      </c>
      <c r="X78" s="5">
        <f>'Pc, Winter, S1'!X78*Main!$B$4+_xlfn.IFNA(VLOOKUP($A78,'EV Distribution'!$A$2:$B$22,2,FALSE),0)*('EV Scenarios'!X$2-'EV Scenarios'!X$3)</f>
        <v>1.9889200209080716E-3</v>
      </c>
      <c r="Y78" s="5">
        <f>'Pc, Winter, S1'!Y78*Main!$B$4+_xlfn.IFNA(VLOOKUP($A78,'EV Distribution'!$A$2:$B$22,2,FALSE),0)*('EV Scenarios'!Y$2-'EV Scenarios'!Y$3)</f>
        <v>1.872996539840247E-3</v>
      </c>
    </row>
    <row r="79" spans="1:25" x14ac:dyDescent="0.3">
      <c r="A79">
        <v>102</v>
      </c>
      <c r="B79" s="5">
        <f>'Pc, Winter, S1'!B79*Main!$B$4+_xlfn.IFNA(VLOOKUP($A79,'EV Distribution'!$A$2:$B$22,2,FALSE),0)*('EV Scenarios'!B$2-'EV Scenarios'!B$3)</f>
        <v>0.65658869588335211</v>
      </c>
      <c r="C79" s="5">
        <f>'Pc, Winter, S1'!C79*Main!$B$4+_xlfn.IFNA(VLOOKUP($A79,'EV Distribution'!$A$2:$B$22,2,FALSE),0)*('EV Scenarios'!C$2-'EV Scenarios'!C$3)</f>
        <v>0.68590477157906393</v>
      </c>
      <c r="D79" s="5">
        <f>'Pc, Winter, S1'!D79*Main!$B$4+_xlfn.IFNA(VLOOKUP($A79,'EV Distribution'!$A$2:$B$22,2,FALSE),0)*('EV Scenarios'!D$2-'EV Scenarios'!D$3)</f>
        <v>0.7192002079532932</v>
      </c>
      <c r="E79" s="5">
        <f>'Pc, Winter, S1'!E79*Main!$B$4+_xlfn.IFNA(VLOOKUP($A79,'EV Distribution'!$A$2:$B$22,2,FALSE),0)*('EV Scenarios'!E$2-'EV Scenarios'!E$3)</f>
        <v>0.7570349799147843</v>
      </c>
      <c r="F79" s="5">
        <f>'Pc, Winter, S1'!F79*Main!$B$4+_xlfn.IFNA(VLOOKUP($A79,'EV Distribution'!$A$2:$B$22,2,FALSE),0)*('EV Scenarios'!F$2-'EV Scenarios'!F$3)</f>
        <v>0.7680107023689462</v>
      </c>
      <c r="G79" s="5">
        <f>'Pc, Winter, S1'!G79*Main!$B$4+_xlfn.IFNA(VLOOKUP($A79,'EV Distribution'!$A$2:$B$22,2,FALSE),0)*('EV Scenarios'!G$2-'EV Scenarios'!G$3)</f>
        <v>0.80492977996538684</v>
      </c>
      <c r="H79" s="5">
        <f>'Pc, Winter, S1'!H79*Main!$B$4+_xlfn.IFNA(VLOOKUP($A79,'EV Distribution'!$A$2:$B$22,2,FALSE),0)*('EV Scenarios'!H$2-'EV Scenarios'!H$3)</f>
        <v>0.79586252524194234</v>
      </c>
      <c r="I79" s="5">
        <f>'Pc, Winter, S1'!I79*Main!$B$4+_xlfn.IFNA(VLOOKUP($A79,'EV Distribution'!$A$2:$B$22,2,FALSE),0)*('EV Scenarios'!I$2-'EV Scenarios'!I$3)</f>
        <v>0.74452559405120522</v>
      </c>
      <c r="J79" s="5">
        <f>'Pc, Winter, S1'!J79*Main!$B$4+_xlfn.IFNA(VLOOKUP($A79,'EV Distribution'!$A$2:$B$22,2,FALSE),0)*('EV Scenarios'!J$2-'EV Scenarios'!J$3)</f>
        <v>0.66257924718531391</v>
      </c>
      <c r="K79" s="5">
        <f>'Pc, Winter, S1'!K79*Main!$B$4+_xlfn.IFNA(VLOOKUP($A79,'EV Distribution'!$A$2:$B$22,2,FALSE),0)*('EV Scenarios'!K$2-'EV Scenarios'!K$3)</f>
        <v>0.97406765327533651</v>
      </c>
      <c r="L79" s="5">
        <f>'Pc, Winter, S1'!L79*Main!$B$4+_xlfn.IFNA(VLOOKUP($A79,'EV Distribution'!$A$2:$B$22,2,FALSE),0)*('EV Scenarios'!L$2-'EV Scenarios'!L$3)</f>
        <v>0.95961377222897981</v>
      </c>
      <c r="M79" s="5">
        <f>'Pc, Winter, S1'!M79*Main!$B$4+_xlfn.IFNA(VLOOKUP($A79,'EV Distribution'!$A$2:$B$22,2,FALSE),0)*('EV Scenarios'!M$2-'EV Scenarios'!M$3)</f>
        <v>0.89998814372612124</v>
      </c>
      <c r="N79" s="5">
        <f>'Pc, Winter, S1'!N79*Main!$B$4+_xlfn.IFNA(VLOOKUP($A79,'EV Distribution'!$A$2:$B$22,2,FALSE),0)*('EV Scenarios'!N$2-'EV Scenarios'!N$3)</f>
        <v>0.86966042431513446</v>
      </c>
      <c r="O79" s="5">
        <f>'Pc, Winter, S1'!O79*Main!$B$4+_xlfn.IFNA(VLOOKUP($A79,'EV Distribution'!$A$2:$B$22,2,FALSE),0)*('EV Scenarios'!O$2-'EV Scenarios'!O$3)</f>
        <v>0.85435537754840252</v>
      </c>
      <c r="P79" s="5">
        <f>'Pc, Winter, S1'!P79*Main!$B$4+_xlfn.IFNA(VLOOKUP($A79,'EV Distribution'!$A$2:$B$22,2,FALSE),0)*('EV Scenarios'!P$2-'EV Scenarios'!P$3)</f>
        <v>0.8285061426211322</v>
      </c>
      <c r="Q79" s="5">
        <f>'Pc, Winter, S1'!Q79*Main!$B$4+_xlfn.IFNA(VLOOKUP($A79,'EV Distribution'!$A$2:$B$22,2,FALSE),0)*('EV Scenarios'!Q$2-'EV Scenarios'!Q$3)</f>
        <v>0.76875506732839138</v>
      </c>
      <c r="R79" s="5">
        <f>'Pc, Winter, S1'!R79*Main!$B$4+_xlfn.IFNA(VLOOKUP($A79,'EV Distribution'!$A$2:$B$22,2,FALSE),0)*('EV Scenarios'!R$2-'EV Scenarios'!R$3)</f>
        <v>0.71197016784065303</v>
      </c>
      <c r="S79" s="5">
        <f>'Pc, Winter, S1'!S79*Main!$B$4+_xlfn.IFNA(VLOOKUP($A79,'EV Distribution'!$A$2:$B$22,2,FALSE),0)*('EV Scenarios'!S$2-'EV Scenarios'!S$3)</f>
        <v>0.69358006984952358</v>
      </c>
      <c r="T79" s="5">
        <f>'Pc, Winter, S1'!T79*Main!$B$4+_xlfn.IFNA(VLOOKUP($A79,'EV Distribution'!$A$2:$B$22,2,FALSE),0)*('EV Scenarios'!T$2-'EV Scenarios'!T$3)</f>
        <v>0.42959892812994677</v>
      </c>
      <c r="U79" s="5">
        <f>'Pc, Winter, S1'!U79*Main!$B$4+_xlfn.IFNA(VLOOKUP($A79,'EV Distribution'!$A$2:$B$22,2,FALSE),0)*('EV Scenarios'!U$2-'EV Scenarios'!U$3)</f>
        <v>0.45787565081024389</v>
      </c>
      <c r="V79" s="5">
        <f>'Pc, Winter, S1'!V79*Main!$B$4+_xlfn.IFNA(VLOOKUP($A79,'EV Distribution'!$A$2:$B$22,2,FALSE),0)*('EV Scenarios'!V$2-'EV Scenarios'!V$3)</f>
        <v>0.49362961615582956</v>
      </c>
      <c r="W79" s="5">
        <f>'Pc, Winter, S1'!W79*Main!$B$4+_xlfn.IFNA(VLOOKUP($A79,'EV Distribution'!$A$2:$B$22,2,FALSE),0)*('EV Scenarios'!W$2-'EV Scenarios'!W$3)</f>
        <v>0.50568893093672918</v>
      </c>
      <c r="X79" s="5">
        <f>'Pc, Winter, S1'!X79*Main!$B$4+_xlfn.IFNA(VLOOKUP($A79,'EV Distribution'!$A$2:$B$22,2,FALSE),0)*('EV Scenarios'!X$2-'EV Scenarios'!X$3)</f>
        <v>0.53668056869911707</v>
      </c>
      <c r="Y79" s="5">
        <f>'Pc, Winter, S1'!Y79*Main!$B$4+_xlfn.IFNA(VLOOKUP($A79,'EV Distribution'!$A$2:$B$22,2,FALSE),0)*('EV Scenarios'!Y$2-'EV Scenarios'!Y$3)</f>
        <v>0.58443348956626973</v>
      </c>
    </row>
    <row r="80" spans="1:25" x14ac:dyDescent="0.3">
      <c r="A80">
        <v>105</v>
      </c>
      <c r="B80" s="5">
        <f>'Pc, Winter, S1'!B80*Main!$B$4+_xlfn.IFNA(VLOOKUP($A80,'EV Distribution'!$A$2:$B$22,2,FALSE),0)*('EV Scenarios'!B$2-'EV Scenarios'!B$3)</f>
        <v>1.944850425588565E-4</v>
      </c>
      <c r="C80" s="5">
        <f>'Pc, Winter, S1'!C80*Main!$B$4+_xlfn.IFNA(VLOOKUP($A80,'EV Distribution'!$A$2:$B$22,2,FALSE),0)*('EV Scenarios'!C$2-'EV Scenarios'!C$3)</f>
        <v>1.5563279365190581E-4</v>
      </c>
      <c r="D80" s="5">
        <f>'Pc, Winter, S1'!D80*Main!$B$4+_xlfn.IFNA(VLOOKUP($A80,'EV Distribution'!$A$2:$B$22,2,FALSE),0)*('EV Scenarios'!D$2-'EV Scenarios'!D$3)</f>
        <v>1.5079326684417041E-4</v>
      </c>
      <c r="E80" s="5">
        <f>'Pc, Winter, S1'!E80*Main!$B$4+_xlfn.IFNA(VLOOKUP($A80,'EV Distribution'!$A$2:$B$22,2,FALSE),0)*('EV Scenarios'!E$2-'EV Scenarios'!E$3)</f>
        <v>1.4480143242713003E-4</v>
      </c>
      <c r="F80" s="5">
        <f>'Pc, Winter, S1'!F80*Main!$B$4+_xlfn.IFNA(VLOOKUP($A80,'EV Distribution'!$A$2:$B$22,2,FALSE),0)*('EV Scenarios'!F$2-'EV Scenarios'!F$3)</f>
        <v>1.3124234541760091E-4</v>
      </c>
      <c r="G80" s="5">
        <f>'Pc, Winter, S1'!G80*Main!$B$4+_xlfn.IFNA(VLOOKUP($A80,'EV Distribution'!$A$2:$B$22,2,FALSE),0)*('EV Scenarios'!G$2-'EV Scenarios'!G$3)</f>
        <v>1.4078076907230943E-4</v>
      </c>
      <c r="H80" s="5">
        <f>'Pc, Winter, S1'!H80*Main!$B$4+_xlfn.IFNA(VLOOKUP($A80,'EV Distribution'!$A$2:$B$22,2,FALSE),0)*('EV Scenarios'!H$2-'EV Scenarios'!H$3)</f>
        <v>1.37081253279148E-4</v>
      </c>
      <c r="I80" s="5">
        <f>'Pc, Winter, S1'!I80*Main!$B$4+_xlfn.IFNA(VLOOKUP($A80,'EV Distribution'!$A$2:$B$22,2,FALSE),0)*('EV Scenarios'!I$2-'EV Scenarios'!I$3)</f>
        <v>1.3940200665639012E-4</v>
      </c>
      <c r="J80" s="5">
        <f>'Pc, Winter, S1'!J80*Main!$B$4+_xlfn.IFNA(VLOOKUP($A80,'EV Distribution'!$A$2:$B$22,2,FALSE),0)*('EV Scenarios'!J$2-'EV Scenarios'!J$3)</f>
        <v>1.3449331374719732E-4</v>
      </c>
      <c r="K80" s="5">
        <f>'Pc, Winter, S1'!K80*Main!$B$4+_xlfn.IFNA(VLOOKUP($A80,'EV Distribution'!$A$2:$B$22,2,FALSE),0)*('EV Scenarios'!K$2-'EV Scenarios'!K$3)</f>
        <v>1.3813590617993272E-4</v>
      </c>
      <c r="L80" s="5">
        <f>'Pc, Winter, S1'!L80*Main!$B$4+_xlfn.IFNA(VLOOKUP($A80,'EV Distribution'!$A$2:$B$22,2,FALSE),0)*('EV Scenarios'!L$2-'EV Scenarios'!L$3)</f>
        <v>1.5237381907230943E-4</v>
      </c>
      <c r="M80" s="5">
        <f>'Pc, Winter, S1'!M80*Main!$B$4+_xlfn.IFNA(VLOOKUP($A80,'EV Distribution'!$A$2:$B$22,2,FALSE),0)*('EV Scenarios'!M$2-'EV Scenarios'!M$3)</f>
        <v>1.5364022471973091E-4</v>
      </c>
      <c r="N80" s="5">
        <f>'Pc, Winter, S1'!N80*Main!$B$4+_xlfn.IFNA(VLOOKUP($A80,'EV Distribution'!$A$2:$B$22,2,FALSE),0)*('EV Scenarios'!N$2-'EV Scenarios'!N$3)</f>
        <v>1.7355627422926013E-4</v>
      </c>
      <c r="O80" s="5">
        <f>'Pc, Winter, S1'!O80*Main!$B$4+_xlfn.IFNA(VLOOKUP($A80,'EV Distribution'!$A$2:$B$22,2,FALSE),0)*('EV Scenarios'!O$2-'EV Scenarios'!O$3)</f>
        <v>1.6621468658912559E-4</v>
      </c>
      <c r="P80" s="5">
        <f>'Pc, Winter, S1'!P80*Main!$B$4+_xlfn.IFNA(VLOOKUP($A80,'EV Distribution'!$A$2:$B$22,2,FALSE),0)*('EV Scenarios'!P$2-'EV Scenarios'!P$3)</f>
        <v>1.5109798902746636E-4</v>
      </c>
      <c r="Q80" s="5">
        <f>'Pc, Winter, S1'!Q80*Main!$B$4+_xlfn.IFNA(VLOOKUP($A80,'EV Distribution'!$A$2:$B$22,2,FALSE),0)*('EV Scenarios'!Q$2-'EV Scenarios'!Q$3)</f>
        <v>1.5207412323430493E-4</v>
      </c>
      <c r="R80" s="5">
        <f>'Pc, Winter, S1'!R80*Main!$B$4+_xlfn.IFNA(VLOOKUP($A80,'EV Distribution'!$A$2:$B$22,2,FALSE),0)*('EV Scenarios'!R$2-'EV Scenarios'!R$3)</f>
        <v>1.5107400617993274E-4</v>
      </c>
      <c r="S80" s="5">
        <f>'Pc, Winter, S1'!S80*Main!$B$4+_xlfn.IFNA(VLOOKUP($A80,'EV Distribution'!$A$2:$B$22,2,FALSE),0)*('EV Scenarios'!S$2-'EV Scenarios'!S$3)</f>
        <v>1.6372926654988792E-4</v>
      </c>
      <c r="T80" s="5">
        <f>'Pc, Winter, S1'!T80*Main!$B$4+_xlfn.IFNA(VLOOKUP($A80,'EV Distribution'!$A$2:$B$22,2,FALSE),0)*('EV Scenarios'!T$2-'EV Scenarios'!T$3)</f>
        <v>2.1979403744394621E-4</v>
      </c>
      <c r="U80" s="5">
        <f>'Pc, Winter, S1'!U80*Main!$B$4+_xlfn.IFNA(VLOOKUP($A80,'EV Distribution'!$A$2:$B$22,2,FALSE),0)*('EV Scenarios'!U$2-'EV Scenarios'!U$3)</f>
        <v>2.786489505605381E-4</v>
      </c>
      <c r="V80" s="5">
        <f>'Pc, Winter, S1'!V80*Main!$B$4+_xlfn.IFNA(VLOOKUP($A80,'EV Distribution'!$A$2:$B$22,2,FALSE),0)*('EV Scenarios'!V$2-'EV Scenarios'!V$3)</f>
        <v>2.9153231725056057E-4</v>
      </c>
      <c r="W80" s="5">
        <f>'Pc, Winter, S1'!W80*Main!$B$4+_xlfn.IFNA(VLOOKUP($A80,'EV Distribution'!$A$2:$B$22,2,FALSE),0)*('EV Scenarios'!W$2-'EV Scenarios'!W$3)</f>
        <v>2.7035375751121075E-4</v>
      </c>
      <c r="X80" s="5">
        <f>'Pc, Winter, S1'!X80*Main!$B$4+_xlfn.IFNA(VLOOKUP($A80,'EV Distribution'!$A$2:$B$22,2,FALSE),0)*('EV Scenarios'!X$2-'EV Scenarios'!X$3)</f>
        <v>2.3528982914798203E-4</v>
      </c>
      <c r="Y80" s="5">
        <f>'Pc, Winter, S1'!Y80*Main!$B$4+_xlfn.IFNA(VLOOKUP($A80,'EV Distribution'!$A$2:$B$22,2,FALSE),0)*('EV Scenarios'!Y$2-'EV Scenarios'!Y$3)</f>
        <v>2.092256976877803E-4</v>
      </c>
    </row>
    <row r="81" spans="1:25" x14ac:dyDescent="0.3">
      <c r="A81">
        <v>104</v>
      </c>
      <c r="B81" s="5">
        <f>'Pc, Winter, S1'!B81*Main!$B$4+_xlfn.IFNA(VLOOKUP($A81,'EV Distribution'!$A$2:$B$22,2,FALSE),0)*('EV Scenarios'!B$2-'EV Scenarios'!B$3)</f>
        <v>1.1488789237668162E-2</v>
      </c>
      <c r="C81" s="5">
        <f>'Pc, Winter, S1'!C81*Main!$B$4+_xlfn.IFNA(VLOOKUP($A81,'EV Distribution'!$A$2:$B$22,2,FALSE),0)*('EV Scenarios'!C$2-'EV Scenarios'!C$3)</f>
        <v>1.1488789237668162E-2</v>
      </c>
      <c r="D81" s="5">
        <f>'Pc, Winter, S1'!D81*Main!$B$4+_xlfn.IFNA(VLOOKUP($A81,'EV Distribution'!$A$2:$B$22,2,FALSE),0)*('EV Scenarios'!D$2-'EV Scenarios'!D$3)</f>
        <v>1.1488789237668162E-2</v>
      </c>
      <c r="E81" s="5">
        <f>'Pc, Winter, S1'!E81*Main!$B$4+_xlfn.IFNA(VLOOKUP($A81,'EV Distribution'!$A$2:$B$22,2,FALSE),0)*('EV Scenarios'!E$2-'EV Scenarios'!E$3)</f>
        <v>1.1488789237668162E-2</v>
      </c>
      <c r="F81" s="5">
        <f>'Pc, Winter, S1'!F81*Main!$B$4+_xlfn.IFNA(VLOOKUP($A81,'EV Distribution'!$A$2:$B$22,2,FALSE),0)*('EV Scenarios'!F$2-'EV Scenarios'!F$3)</f>
        <v>1.1488789237668162E-2</v>
      </c>
      <c r="G81" s="5">
        <f>'Pc, Winter, S1'!G81*Main!$B$4+_xlfn.IFNA(VLOOKUP($A81,'EV Distribution'!$A$2:$B$22,2,FALSE),0)*('EV Scenarios'!G$2-'EV Scenarios'!G$3)</f>
        <v>1.1488789237668162E-2</v>
      </c>
      <c r="H81" s="5">
        <f>'Pc, Winter, S1'!H81*Main!$B$4+_xlfn.IFNA(VLOOKUP($A81,'EV Distribution'!$A$2:$B$22,2,FALSE),0)*('EV Scenarios'!H$2-'EV Scenarios'!H$3)</f>
        <v>1.1488789237668162E-2</v>
      </c>
      <c r="I81" s="5">
        <f>'Pc, Winter, S1'!I81*Main!$B$4+_xlfn.IFNA(VLOOKUP($A81,'EV Distribution'!$A$2:$B$22,2,FALSE),0)*('EV Scenarios'!I$2-'EV Scenarios'!I$3)</f>
        <v>1.1488789237668162E-2</v>
      </c>
      <c r="J81" s="5">
        <f>'Pc, Winter, S1'!J81*Main!$B$4+_xlfn.IFNA(VLOOKUP($A81,'EV Distribution'!$A$2:$B$22,2,FALSE),0)*('EV Scenarios'!J$2-'EV Scenarios'!J$3)</f>
        <v>1.1488789237668162E-2</v>
      </c>
      <c r="K81" s="5">
        <f>'Pc, Winter, S1'!K81*Main!$B$4+_xlfn.IFNA(VLOOKUP($A81,'EV Distribution'!$A$2:$B$22,2,FALSE),0)*('EV Scenarios'!K$2-'EV Scenarios'!K$3)</f>
        <v>1.1488789237668162E-2</v>
      </c>
      <c r="L81" s="5">
        <f>'Pc, Winter, S1'!L81*Main!$B$4+_xlfn.IFNA(VLOOKUP($A81,'EV Distribution'!$A$2:$B$22,2,FALSE),0)*('EV Scenarios'!L$2-'EV Scenarios'!L$3)</f>
        <v>1.1488789237668162E-2</v>
      </c>
      <c r="M81" s="5">
        <f>'Pc, Winter, S1'!M81*Main!$B$4+_xlfn.IFNA(VLOOKUP($A81,'EV Distribution'!$A$2:$B$22,2,FALSE),0)*('EV Scenarios'!M$2-'EV Scenarios'!M$3)</f>
        <v>1.1488789237668162E-2</v>
      </c>
      <c r="N81" s="5">
        <f>'Pc, Winter, S1'!N81*Main!$B$4+_xlfn.IFNA(VLOOKUP($A81,'EV Distribution'!$A$2:$B$22,2,FALSE),0)*('EV Scenarios'!N$2-'EV Scenarios'!N$3)</f>
        <v>1.1488789237668162E-2</v>
      </c>
      <c r="O81" s="5">
        <f>'Pc, Winter, S1'!O81*Main!$B$4+_xlfn.IFNA(VLOOKUP($A81,'EV Distribution'!$A$2:$B$22,2,FALSE),0)*('EV Scenarios'!O$2-'EV Scenarios'!O$3)</f>
        <v>1.1488789237668162E-2</v>
      </c>
      <c r="P81" s="5">
        <f>'Pc, Winter, S1'!P81*Main!$B$4+_xlfn.IFNA(VLOOKUP($A81,'EV Distribution'!$A$2:$B$22,2,FALSE),0)*('EV Scenarios'!P$2-'EV Scenarios'!P$3)</f>
        <v>1.1488789237668162E-2</v>
      </c>
      <c r="Q81" s="5">
        <f>'Pc, Winter, S1'!Q81*Main!$B$4+_xlfn.IFNA(VLOOKUP($A81,'EV Distribution'!$A$2:$B$22,2,FALSE),0)*('EV Scenarios'!Q$2-'EV Scenarios'!Q$3)</f>
        <v>1.1488789237668162E-2</v>
      </c>
      <c r="R81" s="5">
        <f>'Pc, Winter, S1'!R81*Main!$B$4+_xlfn.IFNA(VLOOKUP($A81,'EV Distribution'!$A$2:$B$22,2,FALSE),0)*('EV Scenarios'!R$2-'EV Scenarios'!R$3)</f>
        <v>1.1488789237668162E-2</v>
      </c>
      <c r="S81" s="5">
        <f>'Pc, Winter, S1'!S81*Main!$B$4+_xlfn.IFNA(VLOOKUP($A81,'EV Distribution'!$A$2:$B$22,2,FALSE),0)*('EV Scenarios'!S$2-'EV Scenarios'!S$3)</f>
        <v>1.1488789237668162E-2</v>
      </c>
      <c r="T81" s="5">
        <f>'Pc, Winter, S1'!T81*Main!$B$4+_xlfn.IFNA(VLOOKUP($A81,'EV Distribution'!$A$2:$B$22,2,FALSE),0)*('EV Scenarios'!T$2-'EV Scenarios'!T$3)</f>
        <v>1.1488789237668162E-2</v>
      </c>
      <c r="U81" s="5">
        <f>'Pc, Winter, S1'!U81*Main!$B$4+_xlfn.IFNA(VLOOKUP($A81,'EV Distribution'!$A$2:$B$22,2,FALSE),0)*('EV Scenarios'!U$2-'EV Scenarios'!U$3)</f>
        <v>1.1488789237668162E-2</v>
      </c>
      <c r="V81" s="5">
        <f>'Pc, Winter, S1'!V81*Main!$B$4+_xlfn.IFNA(VLOOKUP($A81,'EV Distribution'!$A$2:$B$22,2,FALSE),0)*('EV Scenarios'!V$2-'EV Scenarios'!V$3)</f>
        <v>1.1488789237668162E-2</v>
      </c>
      <c r="W81" s="5">
        <f>'Pc, Winter, S1'!W81*Main!$B$4+_xlfn.IFNA(VLOOKUP($A81,'EV Distribution'!$A$2:$B$22,2,FALSE),0)*('EV Scenarios'!W$2-'EV Scenarios'!W$3)</f>
        <v>1.1488789237668162E-2</v>
      </c>
      <c r="X81" s="5">
        <f>'Pc, Winter, S1'!X81*Main!$B$4+_xlfn.IFNA(VLOOKUP($A81,'EV Distribution'!$A$2:$B$22,2,FALSE),0)*('EV Scenarios'!X$2-'EV Scenarios'!X$3)</f>
        <v>1.1488789237668162E-2</v>
      </c>
      <c r="Y81" s="5">
        <f>'Pc, Winter, S1'!Y81*Main!$B$4+_xlfn.IFNA(VLOOKUP($A81,'EV Distribution'!$A$2:$B$22,2,FALSE),0)*('EV Scenarios'!Y$2-'EV Scenarios'!Y$3)</f>
        <v>1.1488789237668162E-2</v>
      </c>
    </row>
    <row r="82" spans="1:25" x14ac:dyDescent="0.3">
      <c r="A82">
        <v>45</v>
      </c>
      <c r="B82" s="5">
        <f>'Pc, Winter, S1'!B82*Main!$B$4+_xlfn.IFNA(VLOOKUP($A82,'EV Distribution'!$A$2:$B$22,2,FALSE),0)*('EV Scenarios'!B$2-'EV Scenarios'!B$3)</f>
        <v>1.6742569473094174E-4</v>
      </c>
      <c r="C82" s="5">
        <f>'Pc, Winter, S1'!C82*Main!$B$4+_xlfn.IFNA(VLOOKUP($A82,'EV Distribution'!$A$2:$B$22,2,FALSE),0)*('EV Scenarios'!C$2-'EV Scenarios'!C$3)</f>
        <v>1.3595991154708524E-4</v>
      </c>
      <c r="D82" s="5">
        <f>'Pc, Winter, S1'!D82*Main!$B$4+_xlfn.IFNA(VLOOKUP($A82,'EV Distribution'!$A$2:$B$22,2,FALSE),0)*('EV Scenarios'!D$2-'EV Scenarios'!D$3)</f>
        <v>1.0981920012612108E-4</v>
      </c>
      <c r="E82" s="5">
        <f>'Pc, Winter, S1'!E82*Main!$B$4+_xlfn.IFNA(VLOOKUP($A82,'EV Distribution'!$A$2:$B$22,2,FALSE),0)*('EV Scenarios'!E$2-'EV Scenarios'!E$3)</f>
        <v>9.4432623724775787E-5</v>
      </c>
      <c r="F82" s="5">
        <f>'Pc, Winter, S1'!F82*Main!$B$4+_xlfn.IFNA(VLOOKUP($A82,'EV Distribution'!$A$2:$B$22,2,FALSE),0)*('EV Scenarios'!F$2-'EV Scenarios'!F$3)</f>
        <v>1.010720129764574E-4</v>
      </c>
      <c r="G82" s="5">
        <f>'Pc, Winter, S1'!G82*Main!$B$4+_xlfn.IFNA(VLOOKUP($A82,'EV Distribution'!$A$2:$B$22,2,FALSE),0)*('EV Scenarios'!G$2-'EV Scenarios'!G$3)</f>
        <v>9.8957824439461885E-5</v>
      </c>
      <c r="H82" s="5">
        <f>'Pc, Winter, S1'!H82*Main!$B$4+_xlfn.IFNA(VLOOKUP($A82,'EV Distribution'!$A$2:$B$22,2,FALSE),0)*('EV Scenarios'!H$2-'EV Scenarios'!H$3)</f>
        <v>9.6127650966928253E-5</v>
      </c>
      <c r="I82" s="5">
        <f>'Pc, Winter, S1'!I82*Main!$B$4+_xlfn.IFNA(VLOOKUP($A82,'EV Distribution'!$A$2:$B$22,2,FALSE),0)*('EV Scenarios'!I$2-'EV Scenarios'!I$3)</f>
        <v>9.4818700896860989E-5</v>
      </c>
      <c r="J82" s="5">
        <f>'Pc, Winter, S1'!J82*Main!$B$4+_xlfn.IFNA(VLOOKUP($A82,'EV Distribution'!$A$2:$B$22,2,FALSE),0)*('EV Scenarios'!J$2-'EV Scenarios'!J$3)</f>
        <v>1.1772582078195069E-4</v>
      </c>
      <c r="K82" s="5">
        <f>'Pc, Winter, S1'!K82*Main!$B$4+_xlfn.IFNA(VLOOKUP($A82,'EV Distribution'!$A$2:$B$22,2,FALSE),0)*('EV Scenarios'!K$2-'EV Scenarios'!K$3)</f>
        <v>1.246151630044843E-4</v>
      </c>
      <c r="L82" s="5">
        <f>'Pc, Winter, S1'!L82*Main!$B$4+_xlfn.IFNA(VLOOKUP($A82,'EV Distribution'!$A$2:$B$22,2,FALSE),0)*('EV Scenarios'!L$2-'EV Scenarios'!L$3)</f>
        <v>1.2578497306614349E-4</v>
      </c>
      <c r="M82" s="5">
        <f>'Pc, Winter, S1'!M82*Main!$B$4+_xlfn.IFNA(VLOOKUP($A82,'EV Distribution'!$A$2:$B$22,2,FALSE),0)*('EV Scenarios'!M$2-'EV Scenarios'!M$3)</f>
        <v>1.3128659520739909E-4</v>
      </c>
      <c r="N82" s="5">
        <f>'Pc, Winter, S1'!N82*Main!$B$4+_xlfn.IFNA(VLOOKUP($A82,'EV Distribution'!$A$2:$B$22,2,FALSE),0)*('EV Scenarios'!N$2-'EV Scenarios'!N$3)</f>
        <v>1.4911759103139013E-4</v>
      </c>
      <c r="O82" s="5">
        <f>'Pc, Winter, S1'!O82*Main!$B$4+_xlfn.IFNA(VLOOKUP($A82,'EV Distribution'!$A$2:$B$22,2,FALSE),0)*('EV Scenarios'!O$2-'EV Scenarios'!O$3)</f>
        <v>1.3192174573991032E-4</v>
      </c>
      <c r="P82" s="5">
        <f>'Pc, Winter, S1'!P82*Main!$B$4+_xlfn.IFNA(VLOOKUP($A82,'EV Distribution'!$A$2:$B$22,2,FALSE),0)*('EV Scenarios'!P$2-'EV Scenarios'!P$3)</f>
        <v>1.1637441604540359E-4</v>
      </c>
      <c r="Q82" s="5">
        <f>'Pc, Winter, S1'!Q82*Main!$B$4+_xlfn.IFNA(VLOOKUP($A82,'EV Distribution'!$A$2:$B$22,2,FALSE),0)*('EV Scenarios'!Q$2-'EV Scenarios'!Q$3)</f>
        <v>9.8423344422645721E-5</v>
      </c>
      <c r="R82" s="5">
        <f>'Pc, Winter, S1'!R82*Main!$B$4+_xlfn.IFNA(VLOOKUP($A82,'EV Distribution'!$A$2:$B$22,2,FALSE),0)*('EV Scenarios'!R$2-'EV Scenarios'!R$3)</f>
        <v>9.5023506516255603E-5</v>
      </c>
      <c r="S82" s="5">
        <f>'Pc, Winter, S1'!S82*Main!$B$4+_xlfn.IFNA(VLOOKUP($A82,'EV Distribution'!$A$2:$B$22,2,FALSE),0)*('EV Scenarios'!S$2-'EV Scenarios'!S$3)</f>
        <v>1.4208600323710764E-4</v>
      </c>
      <c r="T82" s="5">
        <f>'Pc, Winter, S1'!T82*Main!$B$4+_xlfn.IFNA(VLOOKUP($A82,'EV Distribution'!$A$2:$B$22,2,FALSE),0)*('EV Scenarios'!T$2-'EV Scenarios'!T$3)</f>
        <v>2.037257809136771E-4</v>
      </c>
      <c r="U82" s="5">
        <f>'Pc, Winter, S1'!U82*Main!$B$4+_xlfn.IFNA(VLOOKUP($A82,'EV Distribution'!$A$2:$B$22,2,FALSE),0)*('EV Scenarios'!U$2-'EV Scenarios'!U$3)</f>
        <v>2.7662889829035872E-4</v>
      </c>
      <c r="V82" s="5">
        <f>'Pc, Winter, S1'!V82*Main!$B$4+_xlfn.IFNA(VLOOKUP($A82,'EV Distribution'!$A$2:$B$22,2,FALSE),0)*('EV Scenarios'!V$2-'EV Scenarios'!V$3)</f>
        <v>3.2211441507847536E-4</v>
      </c>
      <c r="W82" s="5">
        <f>'Pc, Winter, S1'!W82*Main!$B$4+_xlfn.IFNA(VLOOKUP($A82,'EV Distribution'!$A$2:$B$22,2,FALSE),0)*('EV Scenarios'!W$2-'EV Scenarios'!W$3)</f>
        <v>3.2045211293441707E-4</v>
      </c>
      <c r="X82" s="5">
        <f>'Pc, Winter, S1'!X82*Main!$B$4+_xlfn.IFNA(VLOOKUP($A82,'EV Distribution'!$A$2:$B$22,2,FALSE),0)*('EV Scenarios'!X$2-'EV Scenarios'!X$3)</f>
        <v>2.867995643778027E-4</v>
      </c>
      <c r="Y82" s="5">
        <f>'Pc, Winter, S1'!Y82*Main!$B$4+_xlfn.IFNA(VLOOKUP($A82,'EV Distribution'!$A$2:$B$22,2,FALSE),0)*('EV Scenarios'!Y$2-'EV Scenarios'!Y$3)</f>
        <v>2.0621220622197309E-4</v>
      </c>
    </row>
    <row r="83" spans="1:25" x14ac:dyDescent="0.3">
      <c r="A83">
        <v>40</v>
      </c>
      <c r="B83" s="5">
        <f>'Pc, Winter, S1'!B83*Main!$B$4+_xlfn.IFNA(VLOOKUP($A83,'EV Distribution'!$A$2:$B$22,2,FALSE),0)*('EV Scenarios'!B$2-'EV Scenarios'!B$3)</f>
        <v>1.2371180668721974E-3</v>
      </c>
      <c r="C83" s="5">
        <f>'Pc, Winter, S1'!C83*Main!$B$4+_xlfn.IFNA(VLOOKUP($A83,'EV Distribution'!$A$2:$B$22,2,FALSE),0)*('EV Scenarios'!C$2-'EV Scenarios'!C$3)</f>
        <v>1.1779643195767937E-3</v>
      </c>
      <c r="D83" s="5">
        <f>'Pc, Winter, S1'!D83*Main!$B$4+_xlfn.IFNA(VLOOKUP($A83,'EV Distribution'!$A$2:$B$22,2,FALSE),0)*('EV Scenarios'!D$2-'EV Scenarios'!D$3)</f>
        <v>1.0485021800028028E-3</v>
      </c>
      <c r="E83" s="5">
        <f>'Pc, Winter, S1'!E83*Main!$B$4+_xlfn.IFNA(VLOOKUP($A83,'EV Distribution'!$A$2:$B$22,2,FALSE),0)*('EV Scenarios'!E$2-'EV Scenarios'!E$3)</f>
        <v>9.9699714799607645E-4</v>
      </c>
      <c r="F83" s="5">
        <f>'Pc, Winter, S1'!F83*Main!$B$4+_xlfn.IFNA(VLOOKUP($A83,'EV Distribution'!$A$2:$B$22,2,FALSE),0)*('EV Scenarios'!F$2-'EV Scenarios'!F$3)</f>
        <v>1.0138825446608746E-3</v>
      </c>
      <c r="G83" s="5">
        <f>'Pc, Winter, S1'!G83*Main!$B$4+_xlfn.IFNA(VLOOKUP($A83,'EV Distribution'!$A$2:$B$22,2,FALSE),0)*('EV Scenarios'!G$2-'EV Scenarios'!G$3)</f>
        <v>1.0017577073290359E-3</v>
      </c>
      <c r="H83" s="5">
        <f>'Pc, Winter, S1'!H83*Main!$B$4+_xlfn.IFNA(VLOOKUP($A83,'EV Distribution'!$A$2:$B$22,2,FALSE),0)*('EV Scenarios'!H$2-'EV Scenarios'!H$3)</f>
        <v>9.7662765033632287E-4</v>
      </c>
      <c r="I83" s="5">
        <f>'Pc, Winter, S1'!I83*Main!$B$4+_xlfn.IFNA(VLOOKUP($A83,'EV Distribution'!$A$2:$B$22,2,FALSE),0)*('EV Scenarios'!I$2-'EV Scenarios'!I$3)</f>
        <v>9.9926666855381144E-4</v>
      </c>
      <c r="J83" s="5">
        <f>'Pc, Winter, S1'!J83*Main!$B$4+_xlfn.IFNA(VLOOKUP($A83,'EV Distribution'!$A$2:$B$22,2,FALSE),0)*('EV Scenarios'!J$2-'EV Scenarios'!J$3)</f>
        <v>1.0678410255605382E-3</v>
      </c>
      <c r="K83" s="5">
        <f>'Pc, Winter, S1'!K83*Main!$B$4+_xlfn.IFNA(VLOOKUP($A83,'EV Distribution'!$A$2:$B$22,2,FALSE),0)*('EV Scenarios'!K$2-'EV Scenarios'!K$3)</f>
        <v>1.1194290640695066E-3</v>
      </c>
      <c r="L83" s="5">
        <f>'Pc, Winter, S1'!L83*Main!$B$4+_xlfn.IFNA(VLOOKUP($A83,'EV Distribution'!$A$2:$B$22,2,FALSE),0)*('EV Scenarios'!L$2-'EV Scenarios'!L$3)</f>
        <v>1.1360788687499999E-3</v>
      </c>
      <c r="M83" s="5">
        <f>'Pc, Winter, S1'!M83*Main!$B$4+_xlfn.IFNA(VLOOKUP($A83,'EV Distribution'!$A$2:$B$22,2,FALSE),0)*('EV Scenarios'!M$2-'EV Scenarios'!M$3)</f>
        <v>1.1765001631446189E-3</v>
      </c>
      <c r="N83" s="5">
        <f>'Pc, Winter, S1'!N83*Main!$B$4+_xlfn.IFNA(VLOOKUP($A83,'EV Distribution'!$A$2:$B$22,2,FALSE),0)*('EV Scenarios'!N$2-'EV Scenarios'!N$3)</f>
        <v>1.2451488203054932E-3</v>
      </c>
      <c r="O83" s="5">
        <f>'Pc, Winter, S1'!O83*Main!$B$4+_xlfn.IFNA(VLOOKUP($A83,'EV Distribution'!$A$2:$B$22,2,FALSE),0)*('EV Scenarios'!O$2-'EV Scenarios'!O$3)</f>
        <v>1.2153380151625562E-3</v>
      </c>
      <c r="P83" s="5">
        <f>'Pc, Winter, S1'!P83*Main!$B$4+_xlfn.IFNA(VLOOKUP($A83,'EV Distribution'!$A$2:$B$22,2,FALSE),0)*('EV Scenarios'!P$2-'EV Scenarios'!P$3)</f>
        <v>1.2302241829876682E-3</v>
      </c>
      <c r="Q83" s="5">
        <f>'Pc, Winter, S1'!Q83*Main!$B$4+_xlfn.IFNA(VLOOKUP($A83,'EV Distribution'!$A$2:$B$22,2,FALSE),0)*('EV Scenarios'!Q$2-'EV Scenarios'!Q$3)</f>
        <v>1.1441970446889012E-3</v>
      </c>
      <c r="R83" s="5">
        <f>'Pc, Winter, S1'!R83*Main!$B$4+_xlfn.IFNA(VLOOKUP($A83,'EV Distribution'!$A$2:$B$22,2,FALSE),0)*('EV Scenarios'!R$2-'EV Scenarios'!R$3)</f>
        <v>1.1704449608744393E-3</v>
      </c>
      <c r="S83" s="5">
        <f>'Pc, Winter, S1'!S83*Main!$B$4+_xlfn.IFNA(VLOOKUP($A83,'EV Distribution'!$A$2:$B$22,2,FALSE),0)*('EV Scenarios'!S$2-'EV Scenarios'!S$3)</f>
        <v>1.3653378375000002E-3</v>
      </c>
      <c r="T83" s="5">
        <f>'Pc, Winter, S1'!T83*Main!$B$4+_xlfn.IFNA(VLOOKUP($A83,'EV Distribution'!$A$2:$B$22,2,FALSE),0)*('EV Scenarios'!T$2-'EV Scenarios'!T$3)</f>
        <v>1.8531812685538118E-3</v>
      </c>
      <c r="U83" s="5">
        <f>'Pc, Winter, S1'!U83*Main!$B$4+_xlfn.IFNA(VLOOKUP($A83,'EV Distribution'!$A$2:$B$22,2,FALSE),0)*('EV Scenarios'!U$2-'EV Scenarios'!U$3)</f>
        <v>2.338758212808296E-3</v>
      </c>
      <c r="V83" s="5">
        <f>'Pc, Winter, S1'!V83*Main!$B$4+_xlfn.IFNA(VLOOKUP($A83,'EV Distribution'!$A$2:$B$22,2,FALSE),0)*('EV Scenarios'!V$2-'EV Scenarios'!V$3)</f>
        <v>2.4690163100616596E-3</v>
      </c>
      <c r="W83" s="5">
        <f>'Pc, Winter, S1'!W83*Main!$B$4+_xlfn.IFNA(VLOOKUP($A83,'EV Distribution'!$A$2:$B$22,2,FALSE),0)*('EV Scenarios'!W$2-'EV Scenarios'!W$3)</f>
        <v>2.4472299574691703E-3</v>
      </c>
      <c r="X83" s="5">
        <f>'Pc, Winter, S1'!X83*Main!$B$4+_xlfn.IFNA(VLOOKUP($A83,'EV Distribution'!$A$2:$B$22,2,FALSE),0)*('EV Scenarios'!X$2-'EV Scenarios'!X$3)</f>
        <v>2.1605905898963002E-3</v>
      </c>
      <c r="Y83" s="5">
        <f>'Pc, Winter, S1'!Y83*Main!$B$4+_xlfn.IFNA(VLOOKUP($A83,'EV Distribution'!$A$2:$B$22,2,FALSE),0)*('EV Scenarios'!Y$2-'EV Scenarios'!Y$3)</f>
        <v>1.8282117494394625E-3</v>
      </c>
    </row>
    <row r="84" spans="1:25" x14ac:dyDescent="0.3">
      <c r="A84">
        <v>73</v>
      </c>
      <c r="B84" s="5">
        <f>'Pc, Winter, S1'!B84*Main!$B$4+_xlfn.IFNA(VLOOKUP($A84,'EV Distribution'!$A$2:$B$22,2,FALSE),0)*('EV Scenarios'!B$2-'EV Scenarios'!B$3)</f>
        <v>1.1360675415218611E-3</v>
      </c>
      <c r="C84" s="5">
        <f>'Pc, Winter, S1'!C84*Main!$B$4+_xlfn.IFNA(VLOOKUP($A84,'EV Distribution'!$A$2:$B$22,2,FALSE),0)*('EV Scenarios'!C$2-'EV Scenarios'!C$3)</f>
        <v>1.0466705618273544E-3</v>
      </c>
      <c r="D84" s="5">
        <f>'Pc, Winter, S1'!D84*Main!$B$4+_xlfn.IFNA(VLOOKUP($A84,'EV Distribution'!$A$2:$B$22,2,FALSE),0)*('EV Scenarios'!D$2-'EV Scenarios'!D$3)</f>
        <v>1.0053389244955157E-3</v>
      </c>
      <c r="E84" s="5">
        <f>'Pc, Winter, S1'!E84*Main!$B$4+_xlfn.IFNA(VLOOKUP($A84,'EV Distribution'!$A$2:$B$22,2,FALSE),0)*('EV Scenarios'!E$2-'EV Scenarios'!E$3)</f>
        <v>8.5070786350896878E-4</v>
      </c>
      <c r="F84" s="5">
        <f>'Pc, Winter, S1'!F84*Main!$B$4+_xlfn.IFNA(VLOOKUP($A84,'EV Distribution'!$A$2:$B$22,2,FALSE),0)*('EV Scenarios'!F$2-'EV Scenarios'!F$3)</f>
        <v>8.3824089362387875E-4</v>
      </c>
      <c r="G84" s="5">
        <f>'Pc, Winter, S1'!G84*Main!$B$4+_xlfn.IFNA(VLOOKUP($A84,'EV Distribution'!$A$2:$B$22,2,FALSE),0)*('EV Scenarios'!G$2-'EV Scenarios'!G$3)</f>
        <v>8.133333960201795E-4</v>
      </c>
      <c r="H84" s="5">
        <f>'Pc, Winter, S1'!H84*Main!$B$4+_xlfn.IFNA(VLOOKUP($A84,'EV Distribution'!$A$2:$B$22,2,FALSE),0)*('EV Scenarios'!H$2-'EV Scenarios'!H$3)</f>
        <v>7.1201038890134549E-4</v>
      </c>
      <c r="I84" s="5">
        <f>'Pc, Winter, S1'!I84*Main!$B$4+_xlfn.IFNA(VLOOKUP($A84,'EV Distribution'!$A$2:$B$22,2,FALSE),0)*('EV Scenarios'!I$2-'EV Scenarios'!I$3)</f>
        <v>5.9224792890975333E-4</v>
      </c>
      <c r="J84" s="5">
        <f>'Pc, Winter, S1'!J84*Main!$B$4+_xlfn.IFNA(VLOOKUP($A84,'EV Distribution'!$A$2:$B$22,2,FALSE),0)*('EV Scenarios'!J$2-'EV Scenarios'!J$3)</f>
        <v>8.3312863373038125E-4</v>
      </c>
      <c r="K84" s="5">
        <f>'Pc, Winter, S1'!K84*Main!$B$4+_xlfn.IFNA(VLOOKUP($A84,'EV Distribution'!$A$2:$B$22,2,FALSE),0)*('EV Scenarios'!K$2-'EV Scenarios'!K$3)</f>
        <v>8.4247243011491041E-4</v>
      </c>
      <c r="L84" s="5">
        <f>'Pc, Winter, S1'!L84*Main!$B$4+_xlfn.IFNA(VLOOKUP($A84,'EV Distribution'!$A$2:$B$22,2,FALSE),0)*('EV Scenarios'!L$2-'EV Scenarios'!L$3)</f>
        <v>8.7529633179652452E-4</v>
      </c>
      <c r="M84" s="5">
        <f>'Pc, Winter, S1'!M84*Main!$B$4+_xlfn.IFNA(VLOOKUP($A84,'EV Distribution'!$A$2:$B$22,2,FALSE),0)*('EV Scenarios'!M$2-'EV Scenarios'!M$3)</f>
        <v>9.4136625840807175E-4</v>
      </c>
      <c r="N84" s="5">
        <f>'Pc, Winter, S1'!N84*Main!$B$4+_xlfn.IFNA(VLOOKUP($A84,'EV Distribution'!$A$2:$B$22,2,FALSE),0)*('EV Scenarios'!N$2-'EV Scenarios'!N$3)</f>
        <v>9.8377358748598679E-4</v>
      </c>
      <c r="O84" s="5">
        <f>'Pc, Winter, S1'!O84*Main!$B$4+_xlfn.IFNA(VLOOKUP($A84,'EV Distribution'!$A$2:$B$22,2,FALSE),0)*('EV Scenarios'!O$2-'EV Scenarios'!O$3)</f>
        <v>9.6572737432735426E-4</v>
      </c>
      <c r="P84" s="5">
        <f>'Pc, Winter, S1'!P84*Main!$B$4+_xlfn.IFNA(VLOOKUP($A84,'EV Distribution'!$A$2:$B$22,2,FALSE),0)*('EV Scenarios'!P$2-'EV Scenarios'!P$3)</f>
        <v>8.519596748038119E-4</v>
      </c>
      <c r="Q84" s="5">
        <f>'Pc, Winter, S1'!Q84*Main!$B$4+_xlfn.IFNA(VLOOKUP($A84,'EV Distribution'!$A$2:$B$22,2,FALSE),0)*('EV Scenarios'!Q$2-'EV Scenarios'!Q$3)</f>
        <v>8.6142489332959645E-4</v>
      </c>
      <c r="R84" s="5">
        <f>'Pc, Winter, S1'!R84*Main!$B$4+_xlfn.IFNA(VLOOKUP($A84,'EV Distribution'!$A$2:$B$22,2,FALSE),0)*('EV Scenarios'!R$2-'EV Scenarios'!R$3)</f>
        <v>8.4175174195627806E-4</v>
      </c>
      <c r="S84" s="5">
        <f>'Pc, Winter, S1'!S84*Main!$B$4+_xlfn.IFNA(VLOOKUP($A84,'EV Distribution'!$A$2:$B$22,2,FALSE),0)*('EV Scenarios'!S$2-'EV Scenarios'!S$3)</f>
        <v>8.6778357914798197E-4</v>
      </c>
      <c r="T84" s="5">
        <f>'Pc, Winter, S1'!T84*Main!$B$4+_xlfn.IFNA(VLOOKUP($A84,'EV Distribution'!$A$2:$B$22,2,FALSE),0)*('EV Scenarios'!T$2-'EV Scenarios'!T$3)</f>
        <v>9.8833332637331844E-4</v>
      </c>
      <c r="U84" s="5">
        <f>'Pc, Winter, S1'!U84*Main!$B$4+_xlfn.IFNA(VLOOKUP($A84,'EV Distribution'!$A$2:$B$22,2,FALSE),0)*('EV Scenarios'!U$2-'EV Scenarios'!U$3)</f>
        <v>1.1086415756586321E-3</v>
      </c>
      <c r="V84" s="5">
        <f>'Pc, Winter, S1'!V84*Main!$B$4+_xlfn.IFNA(VLOOKUP($A84,'EV Distribution'!$A$2:$B$22,2,FALSE),0)*('EV Scenarios'!V$2-'EV Scenarios'!V$3)</f>
        <v>1.2802104509108741E-3</v>
      </c>
      <c r="W84" s="5">
        <f>'Pc, Winter, S1'!W84*Main!$B$4+_xlfn.IFNA(VLOOKUP($A84,'EV Distribution'!$A$2:$B$22,2,FALSE),0)*('EV Scenarios'!W$2-'EV Scenarios'!W$3)</f>
        <v>1.4940538879204038E-3</v>
      </c>
      <c r="X84" s="5">
        <f>'Pc, Winter, S1'!X84*Main!$B$4+_xlfn.IFNA(VLOOKUP($A84,'EV Distribution'!$A$2:$B$22,2,FALSE),0)*('EV Scenarios'!X$2-'EV Scenarios'!X$3)</f>
        <v>1.5428874712584081E-3</v>
      </c>
      <c r="Y84" s="5">
        <f>'Pc, Winter, S1'!Y84*Main!$B$4+_xlfn.IFNA(VLOOKUP($A84,'EV Distribution'!$A$2:$B$22,2,FALSE),0)*('EV Scenarios'!Y$2-'EV Scenarios'!Y$3)</f>
        <v>1.4315015952073992E-3</v>
      </c>
    </row>
    <row r="85" spans="1:25" x14ac:dyDescent="0.3">
      <c r="A85">
        <v>25</v>
      </c>
      <c r="B85" s="5">
        <f>'Pc, Winter, S1'!B85*Main!$B$4+_xlfn.IFNA(VLOOKUP($A85,'EV Distribution'!$A$2:$B$22,2,FALSE),0)*('EV Scenarios'!B$2-'EV Scenarios'!B$3)</f>
        <v>6.9055936534473102E-4</v>
      </c>
      <c r="C85" s="5">
        <f>'Pc, Winter, S1'!C85*Main!$B$4+_xlfn.IFNA(VLOOKUP($A85,'EV Distribution'!$A$2:$B$22,2,FALSE),0)*('EV Scenarios'!C$2-'EV Scenarios'!C$3)</f>
        <v>4.9312055507287004E-4</v>
      </c>
      <c r="D85" s="5">
        <f>'Pc, Winter, S1'!D85*Main!$B$4+_xlfn.IFNA(VLOOKUP($A85,'EV Distribution'!$A$2:$B$22,2,FALSE),0)*('EV Scenarios'!D$2-'EV Scenarios'!D$3)</f>
        <v>3.6610227843329599E-4</v>
      </c>
      <c r="E85" s="5">
        <f>'Pc, Winter, S1'!E85*Main!$B$4+_xlfn.IFNA(VLOOKUP($A85,'EV Distribution'!$A$2:$B$22,2,FALSE),0)*('EV Scenarios'!E$2-'EV Scenarios'!E$3)</f>
        <v>4.1239935252242155E-4</v>
      </c>
      <c r="F85" s="5">
        <f>'Pc, Winter, S1'!F85*Main!$B$4+_xlfn.IFNA(VLOOKUP($A85,'EV Distribution'!$A$2:$B$22,2,FALSE),0)*('EV Scenarios'!F$2-'EV Scenarios'!F$3)</f>
        <v>3.6854021746076239E-4</v>
      </c>
      <c r="G85" s="5">
        <f>'Pc, Winter, S1'!G85*Main!$B$4+_xlfn.IFNA(VLOOKUP($A85,'EV Distribution'!$A$2:$B$22,2,FALSE),0)*('EV Scenarios'!G$2-'EV Scenarios'!G$3)</f>
        <v>4.1367448246917046E-4</v>
      </c>
      <c r="H85" s="5">
        <f>'Pc, Winter, S1'!H85*Main!$B$4+_xlfn.IFNA(VLOOKUP($A85,'EV Distribution'!$A$2:$B$22,2,FALSE),0)*('EV Scenarios'!H$2-'EV Scenarios'!H$3)</f>
        <v>3.9862047061378934E-4</v>
      </c>
      <c r="I85" s="5">
        <f>'Pc, Winter, S1'!I85*Main!$B$4+_xlfn.IFNA(VLOOKUP($A85,'EV Distribution'!$A$2:$B$22,2,FALSE),0)*('EV Scenarios'!I$2-'EV Scenarios'!I$3)</f>
        <v>4.2879493183856505E-4</v>
      </c>
      <c r="J85" s="5">
        <f>'Pc, Winter, S1'!J85*Main!$B$4+_xlfn.IFNA(VLOOKUP($A85,'EV Distribution'!$A$2:$B$22,2,FALSE),0)*('EV Scenarios'!J$2-'EV Scenarios'!J$3)</f>
        <v>6.4168747407511212E-4</v>
      </c>
      <c r="K85" s="5">
        <f>'Pc, Winter, S1'!K85*Main!$B$4+_xlfn.IFNA(VLOOKUP($A85,'EV Distribution'!$A$2:$B$22,2,FALSE),0)*('EV Scenarios'!K$2-'EV Scenarios'!K$3)</f>
        <v>6.7453986436378924E-4</v>
      </c>
      <c r="L85" s="5">
        <f>'Pc, Winter, S1'!L85*Main!$B$4+_xlfn.IFNA(VLOOKUP($A85,'EV Distribution'!$A$2:$B$22,2,FALSE),0)*('EV Scenarios'!L$2-'EV Scenarios'!L$3)</f>
        <v>7.691995173346412E-4</v>
      </c>
      <c r="M85" s="5">
        <f>'Pc, Winter, S1'!M85*Main!$B$4+_xlfn.IFNA(VLOOKUP($A85,'EV Distribution'!$A$2:$B$22,2,FALSE),0)*('EV Scenarios'!M$2-'EV Scenarios'!M$3)</f>
        <v>8.4592129283912558E-4</v>
      </c>
      <c r="N85" s="5">
        <f>'Pc, Winter, S1'!N85*Main!$B$4+_xlfn.IFNA(VLOOKUP($A85,'EV Distribution'!$A$2:$B$22,2,FALSE),0)*('EV Scenarios'!N$2-'EV Scenarios'!N$3)</f>
        <v>8.8830189253082971E-4</v>
      </c>
      <c r="O85" s="5">
        <f>'Pc, Winter, S1'!O85*Main!$B$4+_xlfn.IFNA(VLOOKUP($A85,'EV Distribution'!$A$2:$B$22,2,FALSE),0)*('EV Scenarios'!O$2-'EV Scenarios'!O$3)</f>
        <v>8.974624606782511E-4</v>
      </c>
      <c r="P85" s="5">
        <f>'Pc, Winter, S1'!P85*Main!$B$4+_xlfn.IFNA(VLOOKUP($A85,'EV Distribution'!$A$2:$B$22,2,FALSE),0)*('EV Scenarios'!P$2-'EV Scenarios'!P$3)</f>
        <v>7.8102149941143486E-4</v>
      </c>
      <c r="Q85" s="5">
        <f>'Pc, Winter, S1'!Q85*Main!$B$4+_xlfn.IFNA(VLOOKUP($A85,'EV Distribution'!$A$2:$B$22,2,FALSE),0)*('EV Scenarios'!Q$2-'EV Scenarios'!Q$3)</f>
        <v>6.5339937919002252E-4</v>
      </c>
      <c r="R85" s="5">
        <f>'Pc, Winter, S1'!R85*Main!$B$4+_xlfn.IFNA(VLOOKUP($A85,'EV Distribution'!$A$2:$B$22,2,FALSE),0)*('EV Scenarios'!R$2-'EV Scenarios'!R$3)</f>
        <v>6.862294381446189E-4</v>
      </c>
      <c r="S85" s="5">
        <f>'Pc, Winter, S1'!S85*Main!$B$4+_xlfn.IFNA(VLOOKUP($A85,'EV Distribution'!$A$2:$B$22,2,FALSE),0)*('EV Scenarios'!S$2-'EV Scenarios'!S$3)</f>
        <v>1.0710668801149103E-3</v>
      </c>
      <c r="T85" s="5">
        <f>'Pc, Winter, S1'!T85*Main!$B$4+_xlfn.IFNA(VLOOKUP($A85,'EV Distribution'!$A$2:$B$22,2,FALSE),0)*('EV Scenarios'!T$2-'EV Scenarios'!T$3)</f>
        <v>1.6557904778307176E-3</v>
      </c>
      <c r="U85" s="5">
        <f>'Pc, Winter, S1'!U85*Main!$B$4+_xlfn.IFNA(VLOOKUP($A85,'EV Distribution'!$A$2:$B$22,2,FALSE),0)*('EV Scenarios'!U$2-'EV Scenarios'!U$3)</f>
        <v>2.0809445046524665E-3</v>
      </c>
      <c r="V85" s="5">
        <f>'Pc, Winter, S1'!V85*Main!$B$4+_xlfn.IFNA(VLOOKUP($A85,'EV Distribution'!$A$2:$B$22,2,FALSE),0)*('EV Scenarios'!V$2-'EV Scenarios'!V$3)</f>
        <v>2.0157446922645741E-3</v>
      </c>
      <c r="W85" s="5">
        <f>'Pc, Winter, S1'!W85*Main!$B$4+_xlfn.IFNA(VLOOKUP($A85,'EV Distribution'!$A$2:$B$22,2,FALSE),0)*('EV Scenarios'!W$2-'EV Scenarios'!W$3)</f>
        <v>1.858651404232063E-3</v>
      </c>
      <c r="X85" s="5">
        <f>'Pc, Winter, S1'!X85*Main!$B$4+_xlfn.IFNA(VLOOKUP($A85,'EV Distribution'!$A$2:$B$22,2,FALSE),0)*('EV Scenarios'!X$2-'EV Scenarios'!X$3)</f>
        <v>1.5126297163116592E-3</v>
      </c>
      <c r="Y85" s="5">
        <f>'Pc, Winter, S1'!Y85*Main!$B$4+_xlfn.IFNA(VLOOKUP($A85,'EV Distribution'!$A$2:$B$22,2,FALSE),0)*('EV Scenarios'!Y$2-'EV Scenarios'!Y$3)</f>
        <v>1.1435175905128926E-3</v>
      </c>
    </row>
    <row r="86" spans="1:25" x14ac:dyDescent="0.3">
      <c r="A86">
        <v>59</v>
      </c>
      <c r="B86" s="5">
        <f>'Pc, Winter, S1'!B86*Main!$B$4+_xlfn.IFNA(VLOOKUP($A86,'EV Distribution'!$A$2:$B$22,2,FALSE),0)*('EV Scenarios'!B$2-'EV Scenarios'!B$3)</f>
        <v>2.3074507056474211E-3</v>
      </c>
      <c r="C86" s="5">
        <f>'Pc, Winter, S1'!C86*Main!$B$4+_xlfn.IFNA(VLOOKUP($A86,'EV Distribution'!$A$2:$B$22,2,FALSE),0)*('EV Scenarios'!C$2-'EV Scenarios'!C$3)</f>
        <v>1.943444377298206E-3</v>
      </c>
      <c r="D86" s="5">
        <f>'Pc, Winter, S1'!D86*Main!$B$4+_xlfn.IFNA(VLOOKUP($A86,'EV Distribution'!$A$2:$B$22,2,FALSE),0)*('EV Scenarios'!D$2-'EV Scenarios'!D$3)</f>
        <v>1.9410083770039239E-3</v>
      </c>
      <c r="E86" s="5">
        <f>'Pc, Winter, S1'!E86*Main!$B$4+_xlfn.IFNA(VLOOKUP($A86,'EV Distribution'!$A$2:$B$22,2,FALSE),0)*('EV Scenarios'!E$2-'EV Scenarios'!E$3)</f>
        <v>2.0573995056474212E-3</v>
      </c>
      <c r="F86" s="5">
        <f>'Pc, Winter, S1'!F86*Main!$B$4+_xlfn.IFNA(VLOOKUP($A86,'EV Distribution'!$A$2:$B$22,2,FALSE),0)*('EV Scenarios'!F$2-'EV Scenarios'!F$3)</f>
        <v>1.9198744440302687E-3</v>
      </c>
      <c r="G86" s="5">
        <f>'Pc, Winter, S1'!G86*Main!$B$4+_xlfn.IFNA(VLOOKUP($A86,'EV Distribution'!$A$2:$B$22,2,FALSE),0)*('EV Scenarios'!G$2-'EV Scenarios'!G$3)</f>
        <v>2.0059730282371078E-3</v>
      </c>
      <c r="H86" s="5">
        <f>'Pc, Winter, S1'!H86*Main!$B$4+_xlfn.IFNA(VLOOKUP($A86,'EV Distribution'!$A$2:$B$22,2,FALSE),0)*('EV Scenarios'!H$2-'EV Scenarios'!H$3)</f>
        <v>2.235526540821188E-3</v>
      </c>
      <c r="I86" s="5">
        <f>'Pc, Winter, S1'!I86*Main!$B$4+_xlfn.IFNA(VLOOKUP($A86,'EV Distribution'!$A$2:$B$22,2,FALSE),0)*('EV Scenarios'!I$2-'EV Scenarios'!I$3)</f>
        <v>2.5326297719730942E-3</v>
      </c>
      <c r="J86" s="5">
        <f>'Pc, Winter, S1'!J86*Main!$B$4+_xlfn.IFNA(VLOOKUP($A86,'EV Distribution'!$A$2:$B$22,2,FALSE),0)*('EV Scenarios'!J$2-'EV Scenarios'!J$3)</f>
        <v>3.4454974962864352E-3</v>
      </c>
      <c r="K86" s="5">
        <f>'Pc, Winter, S1'!K86*Main!$B$4+_xlfn.IFNA(VLOOKUP($A86,'EV Distribution'!$A$2:$B$22,2,FALSE),0)*('EV Scenarios'!K$2-'EV Scenarios'!K$3)</f>
        <v>4.0126928098234314E-3</v>
      </c>
      <c r="L86" s="5">
        <f>'Pc, Winter, S1'!L86*Main!$B$4+_xlfn.IFNA(VLOOKUP($A86,'EV Distribution'!$A$2:$B$22,2,FALSE),0)*('EV Scenarios'!L$2-'EV Scenarios'!L$3)</f>
        <v>4.4567334906390138E-3</v>
      </c>
      <c r="M86" s="5">
        <f>'Pc, Winter, S1'!M86*Main!$B$4+_xlfn.IFNA(VLOOKUP($A86,'EV Distribution'!$A$2:$B$22,2,FALSE),0)*('EV Scenarios'!M$2-'EV Scenarios'!M$3)</f>
        <v>4.8067568674607618E-3</v>
      </c>
      <c r="N86" s="5">
        <f>'Pc, Winter, S1'!N86*Main!$B$4+_xlfn.IFNA(VLOOKUP($A86,'EV Distribution'!$A$2:$B$22,2,FALSE),0)*('EV Scenarios'!N$2-'EV Scenarios'!N$3)</f>
        <v>4.5439809717208518E-3</v>
      </c>
      <c r="O86" s="5">
        <f>'Pc, Winter, S1'!O86*Main!$B$4+_xlfn.IFNA(VLOOKUP($A86,'EV Distribution'!$A$2:$B$22,2,FALSE),0)*('EV Scenarios'!O$2-'EV Scenarios'!O$3)</f>
        <v>4.2782762066283639E-3</v>
      </c>
      <c r="P86" s="5">
        <f>'Pc, Winter, S1'!P86*Main!$B$4+_xlfn.IFNA(VLOOKUP($A86,'EV Distribution'!$A$2:$B$22,2,FALSE),0)*('EV Scenarios'!P$2-'EV Scenarios'!P$3)</f>
        <v>4.8494054431614348E-3</v>
      </c>
      <c r="Q86" s="5">
        <f>'Pc, Winter, S1'!Q86*Main!$B$4+_xlfn.IFNA(VLOOKUP($A86,'EV Distribution'!$A$2:$B$22,2,FALSE),0)*('EV Scenarios'!Q$2-'EV Scenarios'!Q$3)</f>
        <v>5.1286904238649102E-3</v>
      </c>
      <c r="R86" s="5">
        <f>'Pc, Winter, S1'!R86*Main!$B$4+_xlfn.IFNA(VLOOKUP($A86,'EV Distribution'!$A$2:$B$22,2,FALSE),0)*('EV Scenarios'!R$2-'EV Scenarios'!R$3)</f>
        <v>4.8930492531810543E-3</v>
      </c>
      <c r="S86" s="5">
        <f>'Pc, Winter, S1'!S86*Main!$B$4+_xlfn.IFNA(VLOOKUP($A86,'EV Distribution'!$A$2:$B$22,2,FALSE),0)*('EV Scenarios'!S$2-'EV Scenarios'!S$3)</f>
        <v>4.5498476501401345E-3</v>
      </c>
      <c r="T86" s="5">
        <f>'Pc, Winter, S1'!T86*Main!$B$4+_xlfn.IFNA(VLOOKUP($A86,'EV Distribution'!$A$2:$B$22,2,FALSE),0)*('EV Scenarios'!T$2-'EV Scenarios'!T$3)</f>
        <v>4.4838787351177134E-3</v>
      </c>
      <c r="U86" s="5">
        <f>'Pc, Winter, S1'!U86*Main!$B$4+_xlfn.IFNA(VLOOKUP($A86,'EV Distribution'!$A$2:$B$22,2,FALSE),0)*('EV Scenarios'!U$2-'EV Scenarios'!U$3)</f>
        <v>4.4105497247337441E-3</v>
      </c>
      <c r="V86" s="5">
        <f>'Pc, Winter, S1'!V86*Main!$B$4+_xlfn.IFNA(VLOOKUP($A86,'EV Distribution'!$A$2:$B$22,2,FALSE),0)*('EV Scenarios'!V$2-'EV Scenarios'!V$3)</f>
        <v>4.2404354558576223E-3</v>
      </c>
      <c r="W86" s="5">
        <f>'Pc, Winter, S1'!W86*Main!$B$4+_xlfn.IFNA(VLOOKUP($A86,'EV Distribution'!$A$2:$B$22,2,FALSE),0)*('EV Scenarios'!W$2-'EV Scenarios'!W$3)</f>
        <v>3.8683402838845292E-3</v>
      </c>
      <c r="X86" s="5">
        <f>'Pc, Winter, S1'!X86*Main!$B$4+_xlfn.IFNA(VLOOKUP($A86,'EV Distribution'!$A$2:$B$22,2,FALSE),0)*('EV Scenarios'!X$2-'EV Scenarios'!X$3)</f>
        <v>3.8412893731362115E-3</v>
      </c>
      <c r="Y86" s="5">
        <f>'Pc, Winter, S1'!Y86*Main!$B$4+_xlfn.IFNA(VLOOKUP($A86,'EV Distribution'!$A$2:$B$22,2,FALSE),0)*('EV Scenarios'!Y$2-'EV Scenarios'!Y$3)</f>
        <v>3.4987218974075114E-3</v>
      </c>
    </row>
    <row r="87" spans="1:25" x14ac:dyDescent="0.3">
      <c r="A87">
        <v>96</v>
      </c>
      <c r="B87" s="5">
        <f>'Pc, Winter, S1'!B87*Main!$B$4+_xlfn.IFNA(VLOOKUP($A87,'EV Distribution'!$A$2:$B$22,2,FALSE),0)*('EV Scenarios'!B$2-'EV Scenarios'!B$3)</f>
        <v>1.2938710162415921E-3</v>
      </c>
      <c r="C87" s="5">
        <f>'Pc, Winter, S1'!C87*Main!$B$4+_xlfn.IFNA(VLOOKUP($A87,'EV Distribution'!$A$2:$B$22,2,FALSE),0)*('EV Scenarios'!C$2-'EV Scenarios'!C$3)</f>
        <v>1.0001519336182735E-3</v>
      </c>
      <c r="D87" s="5">
        <f>'Pc, Winter, S1'!D87*Main!$B$4+_xlfn.IFNA(VLOOKUP($A87,'EV Distribution'!$A$2:$B$22,2,FALSE),0)*('EV Scenarios'!D$2-'EV Scenarios'!D$3)</f>
        <v>9.6968194124159217E-4</v>
      </c>
      <c r="E87" s="5">
        <f>'Pc, Winter, S1'!E87*Main!$B$4+_xlfn.IFNA(VLOOKUP($A87,'EV Distribution'!$A$2:$B$22,2,FALSE),0)*('EV Scenarios'!E$2-'EV Scenarios'!E$3)</f>
        <v>9.6750005860426016E-4</v>
      </c>
      <c r="F87" s="5">
        <f>'Pc, Winter, S1'!F87*Main!$B$4+_xlfn.IFNA(VLOOKUP($A87,'EV Distribution'!$A$2:$B$22,2,FALSE),0)*('EV Scenarios'!F$2-'EV Scenarios'!F$3)</f>
        <v>9.9254576275224229E-4</v>
      </c>
      <c r="G87" s="5">
        <f>'Pc, Winter, S1'!G87*Main!$B$4+_xlfn.IFNA(VLOOKUP($A87,'EV Distribution'!$A$2:$B$22,2,FALSE),0)*('EV Scenarios'!G$2-'EV Scenarios'!G$3)</f>
        <v>9.786440226036996E-4</v>
      </c>
      <c r="H87" s="5">
        <f>'Pc, Winter, S1'!H87*Main!$B$4+_xlfn.IFNA(VLOOKUP($A87,'EV Distribution'!$A$2:$B$22,2,FALSE),0)*('EV Scenarios'!H$2-'EV Scenarios'!H$3)</f>
        <v>1.0043800773262333E-3</v>
      </c>
      <c r="I87" s="5">
        <f>'Pc, Winter, S1'!I87*Main!$B$4+_xlfn.IFNA(VLOOKUP($A87,'EV Distribution'!$A$2:$B$22,2,FALSE),0)*('EV Scenarios'!I$2-'EV Scenarios'!I$3)</f>
        <v>1.2532871734304933E-3</v>
      </c>
      <c r="J87" s="5">
        <f>'Pc, Winter, S1'!J87*Main!$B$4+_xlfn.IFNA(VLOOKUP($A87,'EV Distribution'!$A$2:$B$22,2,FALSE),0)*('EV Scenarios'!J$2-'EV Scenarios'!J$3)</f>
        <v>2.0163109818665918E-3</v>
      </c>
      <c r="K87" s="5">
        <f>'Pc, Winter, S1'!K87*Main!$B$4+_xlfn.IFNA(VLOOKUP($A87,'EV Distribution'!$A$2:$B$22,2,FALSE),0)*('EV Scenarios'!K$2-'EV Scenarios'!K$3)</f>
        <v>2.4984428331558291E-3</v>
      </c>
      <c r="L87" s="5">
        <f>'Pc, Winter, S1'!L87*Main!$B$4+_xlfn.IFNA(VLOOKUP($A87,'EV Distribution'!$A$2:$B$22,2,FALSE),0)*('EV Scenarios'!L$2-'EV Scenarios'!L$3)</f>
        <v>2.7630848672926013E-3</v>
      </c>
      <c r="M87" s="5">
        <f>'Pc, Winter, S1'!M87*Main!$B$4+_xlfn.IFNA(VLOOKUP($A87,'EV Distribution'!$A$2:$B$22,2,FALSE),0)*('EV Scenarios'!M$2-'EV Scenarios'!M$3)</f>
        <v>3.1092762661715243E-3</v>
      </c>
      <c r="N87" s="5">
        <f>'Pc, Winter, S1'!N87*Main!$B$4+_xlfn.IFNA(VLOOKUP($A87,'EV Distribution'!$A$2:$B$22,2,FALSE),0)*('EV Scenarios'!N$2-'EV Scenarios'!N$3)</f>
        <v>2.9696670125280268E-3</v>
      </c>
      <c r="O87" s="5">
        <f>'Pc, Winter, S1'!O87*Main!$B$4+_xlfn.IFNA(VLOOKUP($A87,'EV Distribution'!$A$2:$B$22,2,FALSE),0)*('EV Scenarios'!O$2-'EV Scenarios'!O$3)</f>
        <v>2.8718959979680495E-3</v>
      </c>
      <c r="P87" s="5">
        <f>'Pc, Winter, S1'!P87*Main!$B$4+_xlfn.IFNA(VLOOKUP($A87,'EV Distribution'!$A$2:$B$22,2,FALSE),0)*('EV Scenarios'!P$2-'EV Scenarios'!P$3)</f>
        <v>3.0151173269478701E-3</v>
      </c>
      <c r="Q87" s="5">
        <f>'Pc, Winter, S1'!Q87*Main!$B$4+_xlfn.IFNA(VLOOKUP($A87,'EV Distribution'!$A$2:$B$22,2,FALSE),0)*('EV Scenarios'!Q$2-'EV Scenarios'!Q$3)</f>
        <v>3.1191713269758973E-3</v>
      </c>
      <c r="R87" s="5">
        <f>'Pc, Winter, S1'!R87*Main!$B$4+_xlfn.IFNA(VLOOKUP($A87,'EV Distribution'!$A$2:$B$22,2,FALSE),0)*('EV Scenarios'!R$2-'EV Scenarios'!R$3)</f>
        <v>3.1270064299187225E-3</v>
      </c>
      <c r="S87" s="5">
        <f>'Pc, Winter, S1'!S87*Main!$B$4+_xlfn.IFNA(VLOOKUP($A87,'EV Distribution'!$A$2:$B$22,2,FALSE),0)*('EV Scenarios'!S$2-'EV Scenarios'!S$3)</f>
        <v>3.1295645704035877E-3</v>
      </c>
      <c r="T87" s="5">
        <f>'Pc, Winter, S1'!T87*Main!$B$4+_xlfn.IFNA(VLOOKUP($A87,'EV Distribution'!$A$2:$B$22,2,FALSE),0)*('EV Scenarios'!T$2-'EV Scenarios'!T$3)</f>
        <v>3.1912625818806052E-3</v>
      </c>
      <c r="U87" s="5">
        <f>'Pc, Winter, S1'!U87*Main!$B$4+_xlfn.IFNA(VLOOKUP($A87,'EV Distribution'!$A$2:$B$22,2,FALSE),0)*('EV Scenarios'!U$2-'EV Scenarios'!U$3)</f>
        <v>2.74076236521861E-3</v>
      </c>
      <c r="V87" s="5">
        <f>'Pc, Winter, S1'!V87*Main!$B$4+_xlfn.IFNA(VLOOKUP($A87,'EV Distribution'!$A$2:$B$22,2,FALSE),0)*('EV Scenarios'!V$2-'EV Scenarios'!V$3)</f>
        <v>2.3213942003643502E-3</v>
      </c>
      <c r="W87" s="5">
        <f>'Pc, Winter, S1'!W87*Main!$B$4+_xlfn.IFNA(VLOOKUP($A87,'EV Distribution'!$A$2:$B$22,2,FALSE),0)*('EV Scenarios'!W$2-'EV Scenarios'!W$3)</f>
        <v>2.3025971050728701E-3</v>
      </c>
      <c r="X87" s="5">
        <f>'Pc, Winter, S1'!X87*Main!$B$4+_xlfn.IFNA(VLOOKUP($A87,'EV Distribution'!$A$2:$B$22,2,FALSE),0)*('EV Scenarios'!X$2-'EV Scenarios'!X$3)</f>
        <v>1.9889848428110988E-3</v>
      </c>
      <c r="Y87" s="5">
        <f>'Pc, Winter, S1'!Y87*Main!$B$4+_xlfn.IFNA(VLOOKUP($A87,'EV Distribution'!$A$2:$B$22,2,FALSE),0)*('EV Scenarios'!Y$2-'EV Scenarios'!Y$3)</f>
        <v>1.6278341966367714E-3</v>
      </c>
    </row>
    <row r="88" spans="1:25" x14ac:dyDescent="0.3">
      <c r="A88">
        <v>41</v>
      </c>
      <c r="B88" s="5">
        <f>'Pc, Winter, S1'!B88*Main!$B$4+_xlfn.IFNA(VLOOKUP($A88,'EV Distribution'!$A$2:$B$22,2,FALSE),0)*('EV Scenarios'!B$2-'EV Scenarios'!B$3)</f>
        <v>1.45079452151065E-3</v>
      </c>
      <c r="C88" s="5">
        <f>'Pc, Winter, S1'!C88*Main!$B$4+_xlfn.IFNA(VLOOKUP($A88,'EV Distribution'!$A$2:$B$22,2,FALSE),0)*('EV Scenarios'!C$2-'EV Scenarios'!C$3)</f>
        <v>1.2948166692544844E-3</v>
      </c>
      <c r="D88" s="5">
        <f>'Pc, Winter, S1'!D88*Main!$B$4+_xlfn.IFNA(VLOOKUP($A88,'EV Distribution'!$A$2:$B$22,2,FALSE),0)*('EV Scenarios'!D$2-'EV Scenarios'!D$3)</f>
        <v>1.1898103204035877E-3</v>
      </c>
      <c r="E88" s="5">
        <f>'Pc, Winter, S1'!E88*Main!$B$4+_xlfn.IFNA(VLOOKUP($A88,'EV Distribution'!$A$2:$B$22,2,FALSE),0)*('EV Scenarios'!E$2-'EV Scenarios'!E$3)</f>
        <v>1.1519291793581838E-3</v>
      </c>
      <c r="F88" s="5">
        <f>'Pc, Winter, S1'!F88*Main!$B$4+_xlfn.IFNA(VLOOKUP($A88,'EV Distribution'!$A$2:$B$22,2,FALSE),0)*('EV Scenarios'!F$2-'EV Scenarios'!F$3)</f>
        <v>1.1820970704316143E-3</v>
      </c>
      <c r="G88" s="5">
        <f>'Pc, Winter, S1'!G88*Main!$B$4+_xlfn.IFNA(VLOOKUP($A88,'EV Distribution'!$A$2:$B$22,2,FALSE),0)*('EV Scenarios'!G$2-'EV Scenarios'!G$3)</f>
        <v>1.1321110717769059E-3</v>
      </c>
      <c r="H88" s="5">
        <f>'Pc, Winter, S1'!H88*Main!$B$4+_xlfn.IFNA(VLOOKUP($A88,'EV Distribution'!$A$2:$B$22,2,FALSE),0)*('EV Scenarios'!H$2-'EV Scenarios'!H$3)</f>
        <v>1.1950714498738791E-3</v>
      </c>
      <c r="I88" s="5">
        <f>'Pc, Winter, S1'!I88*Main!$B$4+_xlfn.IFNA(VLOOKUP($A88,'EV Distribution'!$A$2:$B$22,2,FALSE),0)*('EV Scenarios'!I$2-'EV Scenarios'!I$3)</f>
        <v>1.181308706123879E-3</v>
      </c>
      <c r="J88" s="5">
        <f>'Pc, Winter, S1'!J88*Main!$B$4+_xlfn.IFNA(VLOOKUP($A88,'EV Distribution'!$A$2:$B$22,2,FALSE),0)*('EV Scenarios'!J$2-'EV Scenarios'!J$3)</f>
        <v>1.284956379988789E-3</v>
      </c>
      <c r="K88" s="5">
        <f>'Pc, Winter, S1'!K88*Main!$B$4+_xlfn.IFNA(VLOOKUP($A88,'EV Distribution'!$A$2:$B$22,2,FALSE),0)*('EV Scenarios'!K$2-'EV Scenarios'!K$3)</f>
        <v>1.4507884898963003E-3</v>
      </c>
      <c r="L88" s="5">
        <f>'Pc, Winter, S1'!L88*Main!$B$4+_xlfn.IFNA(VLOOKUP($A88,'EV Distribution'!$A$2:$B$22,2,FALSE),0)*('EV Scenarios'!L$2-'EV Scenarios'!L$3)</f>
        <v>1.4575262339545966E-3</v>
      </c>
      <c r="M88" s="5">
        <f>'Pc, Winter, S1'!M88*Main!$B$4+_xlfn.IFNA(VLOOKUP($A88,'EV Distribution'!$A$2:$B$22,2,FALSE),0)*('EV Scenarios'!M$2-'EV Scenarios'!M$3)</f>
        <v>1.4359224633548205E-3</v>
      </c>
      <c r="N88" s="5">
        <f>'Pc, Winter, S1'!N88*Main!$B$4+_xlfn.IFNA(VLOOKUP($A88,'EV Distribution'!$A$2:$B$22,2,FALSE),0)*('EV Scenarios'!N$2-'EV Scenarios'!N$3)</f>
        <v>1.4157636054652467E-3</v>
      </c>
      <c r="O88" s="5">
        <f>'Pc, Winter, S1'!O88*Main!$B$4+_xlfn.IFNA(VLOOKUP($A88,'EV Distribution'!$A$2:$B$22,2,FALSE),0)*('EV Scenarios'!O$2-'EV Scenarios'!O$3)</f>
        <v>1.3028344618974219E-3</v>
      </c>
      <c r="P88" s="5">
        <f>'Pc, Winter, S1'!P88*Main!$B$4+_xlfn.IFNA(VLOOKUP($A88,'EV Distribution'!$A$2:$B$22,2,FALSE),0)*('EV Scenarios'!P$2-'EV Scenarios'!P$3)</f>
        <v>1.2883879197729822E-3</v>
      </c>
      <c r="Q88" s="5">
        <f>'Pc, Winter, S1'!Q88*Main!$B$4+_xlfn.IFNA(VLOOKUP($A88,'EV Distribution'!$A$2:$B$22,2,FALSE),0)*('EV Scenarios'!Q$2-'EV Scenarios'!Q$3)</f>
        <v>1.2913413464125559E-3</v>
      </c>
      <c r="R88" s="5">
        <f>'Pc, Winter, S1'!R88*Main!$B$4+_xlfn.IFNA(VLOOKUP($A88,'EV Distribution'!$A$2:$B$22,2,FALSE),0)*('EV Scenarios'!R$2-'EV Scenarios'!R$3)</f>
        <v>1.3380512270599776E-3</v>
      </c>
      <c r="S88" s="5">
        <f>'Pc, Winter, S1'!S88*Main!$B$4+_xlfn.IFNA(VLOOKUP($A88,'EV Distribution'!$A$2:$B$22,2,FALSE),0)*('EV Scenarios'!S$2-'EV Scenarios'!S$3)</f>
        <v>1.4554334073850898E-3</v>
      </c>
      <c r="T88" s="5">
        <f>'Pc, Winter, S1'!T88*Main!$B$4+_xlfn.IFNA(VLOOKUP($A88,'EV Distribution'!$A$2:$B$22,2,FALSE),0)*('EV Scenarios'!T$2-'EV Scenarios'!T$3)</f>
        <v>1.8460713236266816E-3</v>
      </c>
      <c r="U88" s="5">
        <f>'Pc, Winter, S1'!U88*Main!$B$4+_xlfn.IFNA(VLOOKUP($A88,'EV Distribution'!$A$2:$B$22,2,FALSE),0)*('EV Scenarios'!U$2-'EV Scenarios'!U$3)</f>
        <v>2.3255647924187222E-3</v>
      </c>
      <c r="V88" s="5">
        <f>'Pc, Winter, S1'!V88*Main!$B$4+_xlfn.IFNA(VLOOKUP($A88,'EV Distribution'!$A$2:$B$22,2,FALSE),0)*('EV Scenarios'!V$2-'EV Scenarios'!V$3)</f>
        <v>2.4792880236406954E-3</v>
      </c>
      <c r="W88" s="5">
        <f>'Pc, Winter, S1'!W88*Main!$B$4+_xlfn.IFNA(VLOOKUP($A88,'EV Distribution'!$A$2:$B$22,2,FALSE),0)*('EV Scenarios'!W$2-'EV Scenarios'!W$3)</f>
        <v>2.2020067775364353E-3</v>
      </c>
      <c r="X88" s="5">
        <f>'Pc, Winter, S1'!X88*Main!$B$4+_xlfn.IFNA(VLOOKUP($A88,'EV Distribution'!$A$2:$B$22,2,FALSE),0)*('EV Scenarios'!X$2-'EV Scenarios'!X$3)</f>
        <v>1.8657432363649107E-3</v>
      </c>
      <c r="Y88" s="5">
        <f>'Pc, Winter, S1'!Y88*Main!$B$4+_xlfn.IFNA(VLOOKUP($A88,'EV Distribution'!$A$2:$B$22,2,FALSE),0)*('EV Scenarios'!Y$2-'EV Scenarios'!Y$3)</f>
        <v>1.7113675316704038E-3</v>
      </c>
    </row>
    <row r="89" spans="1:25" x14ac:dyDescent="0.3">
      <c r="A89">
        <v>98</v>
      </c>
      <c r="B89" s="5">
        <f>'Pc, Winter, S1'!B89*Main!$B$4+_xlfn.IFNA(VLOOKUP($A89,'EV Distribution'!$A$2:$B$22,2,FALSE),0)*('EV Scenarios'!B$2-'EV Scenarios'!B$3)</f>
        <v>4.5955156950672647E-3</v>
      </c>
      <c r="C89" s="5">
        <f>'Pc, Winter, S1'!C89*Main!$B$4+_xlfn.IFNA(VLOOKUP($A89,'EV Distribution'!$A$2:$B$22,2,FALSE),0)*('EV Scenarios'!C$2-'EV Scenarios'!C$3)</f>
        <v>4.5955156950672647E-3</v>
      </c>
      <c r="D89" s="5">
        <f>'Pc, Winter, S1'!D89*Main!$B$4+_xlfn.IFNA(VLOOKUP($A89,'EV Distribution'!$A$2:$B$22,2,FALSE),0)*('EV Scenarios'!D$2-'EV Scenarios'!D$3)</f>
        <v>4.5955156950672647E-3</v>
      </c>
      <c r="E89" s="5">
        <f>'Pc, Winter, S1'!E89*Main!$B$4+_xlfn.IFNA(VLOOKUP($A89,'EV Distribution'!$A$2:$B$22,2,FALSE),0)*('EV Scenarios'!E$2-'EV Scenarios'!E$3)</f>
        <v>4.5955156950672647E-3</v>
      </c>
      <c r="F89" s="5">
        <f>'Pc, Winter, S1'!F89*Main!$B$4+_xlfn.IFNA(VLOOKUP($A89,'EV Distribution'!$A$2:$B$22,2,FALSE),0)*('EV Scenarios'!F$2-'EV Scenarios'!F$3)</f>
        <v>4.5955156950672647E-3</v>
      </c>
      <c r="G89" s="5">
        <f>'Pc, Winter, S1'!G89*Main!$B$4+_xlfn.IFNA(VLOOKUP($A89,'EV Distribution'!$A$2:$B$22,2,FALSE),0)*('EV Scenarios'!G$2-'EV Scenarios'!G$3)</f>
        <v>4.5955156950672647E-3</v>
      </c>
      <c r="H89" s="5">
        <f>'Pc, Winter, S1'!H89*Main!$B$4+_xlfn.IFNA(VLOOKUP($A89,'EV Distribution'!$A$2:$B$22,2,FALSE),0)*('EV Scenarios'!H$2-'EV Scenarios'!H$3)</f>
        <v>4.5955156950672647E-3</v>
      </c>
      <c r="I89" s="5">
        <f>'Pc, Winter, S1'!I89*Main!$B$4+_xlfn.IFNA(VLOOKUP($A89,'EV Distribution'!$A$2:$B$22,2,FALSE),0)*('EV Scenarios'!I$2-'EV Scenarios'!I$3)</f>
        <v>4.5955156950672647E-3</v>
      </c>
      <c r="J89" s="5">
        <f>'Pc, Winter, S1'!J89*Main!$B$4+_xlfn.IFNA(VLOOKUP($A89,'EV Distribution'!$A$2:$B$22,2,FALSE),0)*('EV Scenarios'!J$2-'EV Scenarios'!J$3)</f>
        <v>4.5955156950672647E-3</v>
      </c>
      <c r="K89" s="5">
        <f>'Pc, Winter, S1'!K89*Main!$B$4+_xlfn.IFNA(VLOOKUP($A89,'EV Distribution'!$A$2:$B$22,2,FALSE),0)*('EV Scenarios'!K$2-'EV Scenarios'!K$3)</f>
        <v>4.5955156950672647E-3</v>
      </c>
      <c r="L89" s="5">
        <f>'Pc, Winter, S1'!L89*Main!$B$4+_xlfn.IFNA(VLOOKUP($A89,'EV Distribution'!$A$2:$B$22,2,FALSE),0)*('EV Scenarios'!L$2-'EV Scenarios'!L$3)</f>
        <v>4.5955156950672647E-3</v>
      </c>
      <c r="M89" s="5">
        <f>'Pc, Winter, S1'!M89*Main!$B$4+_xlfn.IFNA(VLOOKUP($A89,'EV Distribution'!$A$2:$B$22,2,FALSE),0)*('EV Scenarios'!M$2-'EV Scenarios'!M$3)</f>
        <v>4.5955156950672647E-3</v>
      </c>
      <c r="N89" s="5">
        <f>'Pc, Winter, S1'!N89*Main!$B$4+_xlfn.IFNA(VLOOKUP($A89,'EV Distribution'!$A$2:$B$22,2,FALSE),0)*('EV Scenarios'!N$2-'EV Scenarios'!N$3)</f>
        <v>4.5955156950672647E-3</v>
      </c>
      <c r="O89" s="5">
        <f>'Pc, Winter, S1'!O89*Main!$B$4+_xlfn.IFNA(VLOOKUP($A89,'EV Distribution'!$A$2:$B$22,2,FALSE),0)*('EV Scenarios'!O$2-'EV Scenarios'!O$3)</f>
        <v>4.5955156950672647E-3</v>
      </c>
      <c r="P89" s="5">
        <f>'Pc, Winter, S1'!P89*Main!$B$4+_xlfn.IFNA(VLOOKUP($A89,'EV Distribution'!$A$2:$B$22,2,FALSE),0)*('EV Scenarios'!P$2-'EV Scenarios'!P$3)</f>
        <v>4.5955156950672647E-3</v>
      </c>
      <c r="Q89" s="5">
        <f>'Pc, Winter, S1'!Q89*Main!$B$4+_xlfn.IFNA(VLOOKUP($A89,'EV Distribution'!$A$2:$B$22,2,FALSE),0)*('EV Scenarios'!Q$2-'EV Scenarios'!Q$3)</f>
        <v>4.5955156950672647E-3</v>
      </c>
      <c r="R89" s="5">
        <f>'Pc, Winter, S1'!R89*Main!$B$4+_xlfn.IFNA(VLOOKUP($A89,'EV Distribution'!$A$2:$B$22,2,FALSE),0)*('EV Scenarios'!R$2-'EV Scenarios'!R$3)</f>
        <v>4.5955156950672647E-3</v>
      </c>
      <c r="S89" s="5">
        <f>'Pc, Winter, S1'!S89*Main!$B$4+_xlfn.IFNA(VLOOKUP($A89,'EV Distribution'!$A$2:$B$22,2,FALSE),0)*('EV Scenarios'!S$2-'EV Scenarios'!S$3)</f>
        <v>4.5955156950672647E-3</v>
      </c>
      <c r="T89" s="5">
        <f>'Pc, Winter, S1'!T89*Main!$B$4+_xlfn.IFNA(VLOOKUP($A89,'EV Distribution'!$A$2:$B$22,2,FALSE),0)*('EV Scenarios'!T$2-'EV Scenarios'!T$3)</f>
        <v>4.5955156950672647E-3</v>
      </c>
      <c r="U89" s="5">
        <f>'Pc, Winter, S1'!U89*Main!$B$4+_xlfn.IFNA(VLOOKUP($A89,'EV Distribution'!$A$2:$B$22,2,FALSE),0)*('EV Scenarios'!U$2-'EV Scenarios'!U$3)</f>
        <v>4.5955156950672647E-3</v>
      </c>
      <c r="V89" s="5">
        <f>'Pc, Winter, S1'!V89*Main!$B$4+_xlfn.IFNA(VLOOKUP($A89,'EV Distribution'!$A$2:$B$22,2,FALSE),0)*('EV Scenarios'!V$2-'EV Scenarios'!V$3)</f>
        <v>4.5955156950672647E-3</v>
      </c>
      <c r="W89" s="5">
        <f>'Pc, Winter, S1'!W89*Main!$B$4+_xlfn.IFNA(VLOOKUP($A89,'EV Distribution'!$A$2:$B$22,2,FALSE),0)*('EV Scenarios'!W$2-'EV Scenarios'!W$3)</f>
        <v>4.5955156950672647E-3</v>
      </c>
      <c r="X89" s="5">
        <f>'Pc, Winter, S1'!X89*Main!$B$4+_xlfn.IFNA(VLOOKUP($A89,'EV Distribution'!$A$2:$B$22,2,FALSE),0)*('EV Scenarios'!X$2-'EV Scenarios'!X$3)</f>
        <v>4.5955156950672647E-3</v>
      </c>
      <c r="Y89" s="5">
        <f>'Pc, Winter, S1'!Y89*Main!$B$4+_xlfn.IFNA(VLOOKUP($A89,'EV Distribution'!$A$2:$B$22,2,FALSE),0)*('EV Scenarios'!Y$2-'EV Scenarios'!Y$3)</f>
        <v>4.5955156950672647E-3</v>
      </c>
    </row>
    <row r="90" spans="1:25" x14ac:dyDescent="0.3">
      <c r="A90">
        <v>24</v>
      </c>
      <c r="B90" s="5">
        <f>'Pc, Winter, S1'!B90*Main!$B$4+_xlfn.IFNA(VLOOKUP($A90,'EV Distribution'!$A$2:$B$22,2,FALSE),0)*('EV Scenarios'!B$2-'EV Scenarios'!B$3)</f>
        <v>6.3825317159613235E-3</v>
      </c>
      <c r="C90" s="5">
        <f>'Pc, Winter, S1'!C90*Main!$B$4+_xlfn.IFNA(VLOOKUP($A90,'EV Distribution'!$A$2:$B$22,2,FALSE),0)*('EV Scenarios'!C$2-'EV Scenarios'!C$3)</f>
        <v>5.4898241061238804E-3</v>
      </c>
      <c r="D90" s="5">
        <f>'Pc, Winter, S1'!D90*Main!$B$4+_xlfn.IFNA(VLOOKUP($A90,'EV Distribution'!$A$2:$B$22,2,FALSE),0)*('EV Scenarios'!D$2-'EV Scenarios'!D$3)</f>
        <v>5.350349217460762E-3</v>
      </c>
      <c r="E90" s="5">
        <f>'Pc, Winter, S1'!E90*Main!$B$4+_xlfn.IFNA(VLOOKUP($A90,'EV Distribution'!$A$2:$B$22,2,FALSE),0)*('EV Scenarios'!E$2-'EV Scenarios'!E$3)</f>
        <v>5.3026148958380051E-3</v>
      </c>
      <c r="F90" s="5">
        <f>'Pc, Winter, S1'!F90*Main!$B$4+_xlfn.IFNA(VLOOKUP($A90,'EV Distribution'!$A$2:$B$22,2,FALSE),0)*('EV Scenarios'!F$2-'EV Scenarios'!F$3)</f>
        <v>5.4954374028867714E-3</v>
      </c>
      <c r="G90" s="5">
        <f>'Pc, Winter, S1'!G90*Main!$B$4+_xlfn.IFNA(VLOOKUP($A90,'EV Distribution'!$A$2:$B$22,2,FALSE),0)*('EV Scenarios'!G$2-'EV Scenarios'!G$3)</f>
        <v>5.3931848450112108E-3</v>
      </c>
      <c r="H90" s="5">
        <f>'Pc, Winter, S1'!H90*Main!$B$4+_xlfn.IFNA(VLOOKUP($A90,'EV Distribution'!$A$2:$B$22,2,FALSE),0)*('EV Scenarios'!H$2-'EV Scenarios'!H$3)</f>
        <v>5.2537627329736552E-3</v>
      </c>
      <c r="I90" s="5">
        <f>'Pc, Winter, S1'!I90*Main!$B$4+_xlfn.IFNA(VLOOKUP($A90,'EV Distribution'!$A$2:$B$22,2,FALSE),0)*('EV Scenarios'!I$2-'EV Scenarios'!I$3)</f>
        <v>5.4979439694786995E-3</v>
      </c>
      <c r="J90" s="5">
        <f>'Pc, Winter, S1'!J90*Main!$B$4+_xlfn.IFNA(VLOOKUP($A90,'EV Distribution'!$A$2:$B$22,2,FALSE),0)*('EV Scenarios'!J$2-'EV Scenarios'!J$3)</f>
        <v>6.1949910720571748E-3</v>
      </c>
      <c r="K90" s="5">
        <f>'Pc, Winter, S1'!K90*Main!$B$4+_xlfn.IFNA(VLOOKUP($A90,'EV Distribution'!$A$2:$B$22,2,FALSE),0)*('EV Scenarios'!K$2-'EV Scenarios'!K$3)</f>
        <v>7.10297929216648E-3</v>
      </c>
      <c r="L90" s="5">
        <f>'Pc, Winter, S1'!L90*Main!$B$4+_xlfn.IFNA(VLOOKUP($A90,'EV Distribution'!$A$2:$B$22,2,FALSE),0)*('EV Scenarios'!L$2-'EV Scenarios'!L$3)</f>
        <v>7.7397177728139007E-3</v>
      </c>
      <c r="M90" s="5">
        <f>'Pc, Winter, S1'!M90*Main!$B$4+_xlfn.IFNA(VLOOKUP($A90,'EV Distribution'!$A$2:$B$22,2,FALSE),0)*('EV Scenarios'!M$2-'EV Scenarios'!M$3)</f>
        <v>8.2206096785734321E-3</v>
      </c>
      <c r="N90" s="5">
        <f>'Pc, Winter, S1'!N90*Main!$B$4+_xlfn.IFNA(VLOOKUP($A90,'EV Distribution'!$A$2:$B$22,2,FALSE),0)*('EV Scenarios'!N$2-'EV Scenarios'!N$3)</f>
        <v>8.4241901442544866E-3</v>
      </c>
      <c r="O90" s="5">
        <f>'Pc, Winter, S1'!O90*Main!$B$4+_xlfn.IFNA(VLOOKUP($A90,'EV Distribution'!$A$2:$B$22,2,FALSE),0)*('EV Scenarios'!O$2-'EV Scenarios'!O$3)</f>
        <v>8.0881423589545965E-3</v>
      </c>
      <c r="P90" s="5">
        <f>'Pc, Winter, S1'!P90*Main!$B$4+_xlfn.IFNA(VLOOKUP($A90,'EV Distribution'!$A$2:$B$22,2,FALSE),0)*('EV Scenarios'!P$2-'EV Scenarios'!P$3)</f>
        <v>7.7379067806053808E-3</v>
      </c>
      <c r="Q90" s="5">
        <f>'Pc, Winter, S1'!Q90*Main!$B$4+_xlfn.IFNA(VLOOKUP($A90,'EV Distribution'!$A$2:$B$22,2,FALSE),0)*('EV Scenarios'!Q$2-'EV Scenarios'!Q$3)</f>
        <v>7.3874616754624452E-3</v>
      </c>
      <c r="R90" s="5">
        <f>'Pc, Winter, S1'!R90*Main!$B$4+_xlfn.IFNA(VLOOKUP($A90,'EV Distribution'!$A$2:$B$22,2,FALSE),0)*('EV Scenarios'!R$2-'EV Scenarios'!R$3)</f>
        <v>7.0835027606502236E-3</v>
      </c>
      <c r="S90" s="5">
        <f>'Pc, Winter, S1'!S90*Main!$B$4+_xlfn.IFNA(VLOOKUP($A90,'EV Distribution'!$A$2:$B$22,2,FALSE),0)*('EV Scenarios'!S$2-'EV Scenarios'!S$3)</f>
        <v>6.7965169522281382E-3</v>
      </c>
      <c r="T90" s="5">
        <f>'Pc, Winter, S1'!T90*Main!$B$4+_xlfn.IFNA(VLOOKUP($A90,'EV Distribution'!$A$2:$B$22,2,FALSE),0)*('EV Scenarios'!T$2-'EV Scenarios'!T$3)</f>
        <v>7.3366831837163686E-3</v>
      </c>
      <c r="U90" s="5">
        <f>'Pc, Winter, S1'!U90*Main!$B$4+_xlfn.IFNA(VLOOKUP($A90,'EV Distribution'!$A$2:$B$22,2,FALSE),0)*('EV Scenarios'!U$2-'EV Scenarios'!U$3)</f>
        <v>7.3837977928671531E-3</v>
      </c>
      <c r="V90" s="5">
        <f>'Pc, Winter, S1'!V90*Main!$B$4+_xlfn.IFNA(VLOOKUP($A90,'EV Distribution'!$A$2:$B$22,2,FALSE),0)*('EV Scenarios'!V$2-'EV Scenarios'!V$3)</f>
        <v>7.7759209761911439E-3</v>
      </c>
      <c r="W90" s="5">
        <f>'Pc, Winter, S1'!W90*Main!$B$4+_xlfn.IFNA(VLOOKUP($A90,'EV Distribution'!$A$2:$B$22,2,FALSE),0)*('EV Scenarios'!W$2-'EV Scenarios'!W$3)</f>
        <v>7.7044461307315022E-3</v>
      </c>
      <c r="X90" s="5">
        <f>'Pc, Winter, S1'!X90*Main!$B$4+_xlfn.IFNA(VLOOKUP($A90,'EV Distribution'!$A$2:$B$22,2,FALSE),0)*('EV Scenarios'!X$2-'EV Scenarios'!X$3)</f>
        <v>7.3031378937780285E-3</v>
      </c>
      <c r="Y90" s="5">
        <f>'Pc, Winter, S1'!Y90*Main!$B$4+_xlfn.IFNA(VLOOKUP($A90,'EV Distribution'!$A$2:$B$22,2,FALSE),0)*('EV Scenarios'!Y$2-'EV Scenarios'!Y$3)</f>
        <v>6.5009580477158081E-3</v>
      </c>
    </row>
    <row r="91" spans="1:25" x14ac:dyDescent="0.3">
      <c r="A91">
        <v>60</v>
      </c>
      <c r="B91" s="5">
        <f>'Pc, Winter, S1'!B91*Main!$B$4+_xlfn.IFNA(VLOOKUP($A91,'EV Distribution'!$A$2:$B$22,2,FALSE),0)*('EV Scenarios'!B$2-'EV Scenarios'!B$3)</f>
        <v>1.8275232478419286E-3</v>
      </c>
      <c r="C91" s="5">
        <f>'Pc, Winter, S1'!C91*Main!$B$4+_xlfn.IFNA(VLOOKUP($A91,'EV Distribution'!$A$2:$B$22,2,FALSE),0)*('EV Scenarios'!C$2-'EV Scenarios'!C$3)</f>
        <v>1.5120815574551569E-3</v>
      </c>
      <c r="D91" s="5">
        <f>'Pc, Winter, S1'!D91*Main!$B$4+_xlfn.IFNA(VLOOKUP($A91,'EV Distribution'!$A$2:$B$22,2,FALSE),0)*('EV Scenarios'!D$2-'EV Scenarios'!D$3)</f>
        <v>1.2385501085482066E-3</v>
      </c>
      <c r="E91" s="5">
        <f>'Pc, Winter, S1'!E91*Main!$B$4+_xlfn.IFNA(VLOOKUP($A91,'EV Distribution'!$A$2:$B$22,2,FALSE),0)*('EV Scenarios'!E$2-'EV Scenarios'!E$3)</f>
        <v>1.2571767927830719E-3</v>
      </c>
      <c r="F91" s="5">
        <f>'Pc, Winter, S1'!F91*Main!$B$4+_xlfn.IFNA(VLOOKUP($A91,'EV Distribution'!$A$2:$B$22,2,FALSE),0)*('EV Scenarios'!F$2-'EV Scenarios'!F$3)</f>
        <v>1.1951529843749998E-3</v>
      </c>
      <c r="G91" s="5">
        <f>'Pc, Winter, S1'!G91*Main!$B$4+_xlfn.IFNA(VLOOKUP($A91,'EV Distribution'!$A$2:$B$22,2,FALSE),0)*('EV Scenarios'!G$2-'EV Scenarios'!G$3)</f>
        <v>1.2295382304652466E-3</v>
      </c>
      <c r="H91" s="5">
        <f>'Pc, Winter, S1'!H91*Main!$B$4+_xlfn.IFNA(VLOOKUP($A91,'EV Distribution'!$A$2:$B$22,2,FALSE),0)*('EV Scenarios'!H$2-'EV Scenarios'!H$3)</f>
        <v>1.2244945801849778E-3</v>
      </c>
      <c r="I91" s="5">
        <f>'Pc, Winter, S1'!I91*Main!$B$4+_xlfn.IFNA(VLOOKUP($A91,'EV Distribution'!$A$2:$B$22,2,FALSE),0)*('EV Scenarios'!I$2-'EV Scenarios'!I$3)</f>
        <v>1.2309751369254484E-3</v>
      </c>
      <c r="J91" s="5">
        <f>'Pc, Winter, S1'!J91*Main!$B$4+_xlfn.IFNA(VLOOKUP($A91,'EV Distribution'!$A$2:$B$22,2,FALSE),0)*('EV Scenarios'!J$2-'EV Scenarios'!J$3)</f>
        <v>1.3871449237668164E-3</v>
      </c>
      <c r="K91" s="5">
        <f>'Pc, Winter, S1'!K91*Main!$B$4+_xlfn.IFNA(VLOOKUP($A91,'EV Distribution'!$A$2:$B$22,2,FALSE),0)*('EV Scenarios'!K$2-'EV Scenarios'!K$3)</f>
        <v>1.463790424481502E-3</v>
      </c>
      <c r="L91" s="5">
        <f>'Pc, Winter, S1'!L91*Main!$B$4+_xlfn.IFNA(VLOOKUP($A91,'EV Distribution'!$A$2:$B$22,2,FALSE),0)*('EV Scenarios'!L$2-'EV Scenarios'!L$3)</f>
        <v>1.5061334701933857E-3</v>
      </c>
      <c r="M91" s="5">
        <f>'Pc, Winter, S1'!M91*Main!$B$4+_xlfn.IFNA(VLOOKUP($A91,'EV Distribution'!$A$2:$B$22,2,FALSE),0)*('EV Scenarios'!M$2-'EV Scenarios'!M$3)</f>
        <v>1.5257783304232061E-3</v>
      </c>
      <c r="N91" s="5">
        <f>'Pc, Winter, S1'!N91*Main!$B$4+_xlfn.IFNA(VLOOKUP($A91,'EV Distribution'!$A$2:$B$22,2,FALSE),0)*('EV Scenarios'!N$2-'EV Scenarios'!N$3)</f>
        <v>1.62919260235426E-3</v>
      </c>
      <c r="O91" s="5">
        <f>'Pc, Winter, S1'!O91*Main!$B$4+_xlfn.IFNA(VLOOKUP($A91,'EV Distribution'!$A$2:$B$22,2,FALSE),0)*('EV Scenarios'!O$2-'EV Scenarios'!O$3)</f>
        <v>1.5260638447869952E-3</v>
      </c>
      <c r="P91" s="5">
        <f>'Pc, Winter, S1'!P91*Main!$B$4+_xlfn.IFNA(VLOOKUP($A91,'EV Distribution'!$A$2:$B$22,2,FALSE),0)*('EV Scenarios'!P$2-'EV Scenarios'!P$3)</f>
        <v>1.5165344147001125E-3</v>
      </c>
      <c r="Q91" s="5">
        <f>'Pc, Winter, S1'!Q91*Main!$B$4+_xlfn.IFNA(VLOOKUP($A91,'EV Distribution'!$A$2:$B$22,2,FALSE),0)*('EV Scenarios'!Q$2-'EV Scenarios'!Q$3)</f>
        <v>1.4629602517516817E-3</v>
      </c>
      <c r="R91" s="5">
        <f>'Pc, Winter, S1'!R91*Main!$B$4+_xlfn.IFNA(VLOOKUP($A91,'EV Distribution'!$A$2:$B$22,2,FALSE),0)*('EV Scenarios'!R$2-'EV Scenarios'!R$3)</f>
        <v>1.5102615896300448E-3</v>
      </c>
      <c r="S91" s="5">
        <f>'Pc, Winter, S1'!S91*Main!$B$4+_xlfn.IFNA(VLOOKUP($A91,'EV Distribution'!$A$2:$B$22,2,FALSE),0)*('EV Scenarios'!S$2-'EV Scenarios'!S$3)</f>
        <v>1.7492296085061662E-3</v>
      </c>
      <c r="T91" s="5">
        <f>'Pc, Winter, S1'!T91*Main!$B$4+_xlfn.IFNA(VLOOKUP($A91,'EV Distribution'!$A$2:$B$22,2,FALSE),0)*('EV Scenarios'!T$2-'EV Scenarios'!T$3)</f>
        <v>2.3135714478699555E-3</v>
      </c>
      <c r="U91" s="5">
        <f>'Pc, Winter, S1'!U91*Main!$B$4+_xlfn.IFNA(VLOOKUP($A91,'EV Distribution'!$A$2:$B$22,2,FALSE),0)*('EV Scenarios'!U$2-'EV Scenarios'!U$3)</f>
        <v>2.5862463716367716E-3</v>
      </c>
      <c r="V91" s="5">
        <f>'Pc, Winter, S1'!V91*Main!$B$4+_xlfn.IFNA(VLOOKUP($A91,'EV Distribution'!$A$2:$B$22,2,FALSE),0)*('EV Scenarios'!V$2-'EV Scenarios'!V$3)</f>
        <v>2.57350700973935E-3</v>
      </c>
      <c r="W91" s="5">
        <f>'Pc, Winter, S1'!W91*Main!$B$4+_xlfn.IFNA(VLOOKUP($A91,'EV Distribution'!$A$2:$B$22,2,FALSE),0)*('EV Scenarios'!W$2-'EV Scenarios'!W$3)</f>
        <v>2.4862850373598656E-3</v>
      </c>
      <c r="X91" s="5">
        <f>'Pc, Winter, S1'!X91*Main!$B$4+_xlfn.IFNA(VLOOKUP($A91,'EV Distribution'!$A$2:$B$22,2,FALSE),0)*('EV Scenarios'!X$2-'EV Scenarios'!X$3)</f>
        <v>2.2514688514994395E-3</v>
      </c>
      <c r="Y91" s="5">
        <f>'Pc, Winter, S1'!Y91*Main!$B$4+_xlfn.IFNA(VLOOKUP($A91,'EV Distribution'!$A$2:$B$22,2,FALSE),0)*('EV Scenarios'!Y$2-'EV Scenarios'!Y$3)</f>
        <v>1.9107249338424889E-3</v>
      </c>
    </row>
    <row r="92" spans="1:25" x14ac:dyDescent="0.3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4.1153866269618833E-5</v>
      </c>
      <c r="J92" s="5">
        <f>'Pc, Winter, S1'!J92*Main!$B$4+_xlfn.IFNA(VLOOKUP($A92,'EV Distribution'!$A$2:$B$22,2,FALSE),0)*('EV Scenarios'!J$2-'EV Scenarios'!J$3)</f>
        <v>3.6816085404988791E-4</v>
      </c>
      <c r="K92" s="5">
        <f>'Pc, Winter, S1'!K92*Main!$B$4+_xlfn.IFNA(VLOOKUP($A92,'EV Distribution'!$A$2:$B$22,2,FALSE),0)*('EV Scenarios'!K$2-'EV Scenarios'!K$3)</f>
        <v>6.3998146067825105E-4</v>
      </c>
      <c r="L92" s="5">
        <f>'Pc, Winter, S1'!L92*Main!$B$4+_xlfn.IFNA(VLOOKUP($A92,'EV Distribution'!$A$2:$B$22,2,FALSE),0)*('EV Scenarios'!L$2-'EV Scenarios'!L$3)</f>
        <v>6.7421912968049322E-4</v>
      </c>
      <c r="M92" s="5">
        <f>'Pc, Winter, S1'!M92*Main!$B$4+_xlfn.IFNA(VLOOKUP($A92,'EV Distribution'!$A$2:$B$22,2,FALSE),0)*('EV Scenarios'!M$2-'EV Scenarios'!M$3)</f>
        <v>6.0400846391535888E-4</v>
      </c>
      <c r="N92" s="5">
        <f>'Pc, Winter, S1'!N92*Main!$B$4+_xlfn.IFNA(VLOOKUP($A92,'EV Distribution'!$A$2:$B$22,2,FALSE),0)*('EV Scenarios'!N$2-'EV Scenarios'!N$3)</f>
        <v>4.9351551810538122E-4</v>
      </c>
      <c r="O92" s="5">
        <f>'Pc, Winter, S1'!O92*Main!$B$4+_xlfn.IFNA(VLOOKUP($A92,'EV Distribution'!$A$2:$B$22,2,FALSE),0)*('EV Scenarios'!O$2-'EV Scenarios'!O$3)</f>
        <v>3.4840895061659193E-4</v>
      </c>
      <c r="P92" s="5">
        <f>'Pc, Winter, S1'!P92*Main!$B$4+_xlfn.IFNA(VLOOKUP($A92,'EV Distribution'!$A$2:$B$22,2,FALSE),0)*('EV Scenarios'!P$2-'EV Scenarios'!P$3)</f>
        <v>2.2339959648262332E-4</v>
      </c>
      <c r="Q92" s="5">
        <f>'Pc, Winter, S1'!Q92*Main!$B$4+_xlfn.IFNA(VLOOKUP($A92,'EV Distribution'!$A$2:$B$22,2,FALSE),0)*('EV Scenarios'!Q$2-'EV Scenarios'!Q$3)</f>
        <v>2.4057337970852016E-4</v>
      </c>
      <c r="R92" s="5">
        <f>'Pc, Winter, S1'!R92*Main!$B$4+_xlfn.IFNA(VLOOKUP($A92,'EV Distribution'!$A$2:$B$22,2,FALSE),0)*('EV Scenarios'!R$2-'EV Scenarios'!R$3)</f>
        <v>2.3349567519618831E-4</v>
      </c>
      <c r="S92" s="5">
        <f>'Pc, Winter, S1'!S92*Main!$B$4+_xlfn.IFNA(VLOOKUP($A92,'EV Distribution'!$A$2:$B$22,2,FALSE),0)*('EV Scenarios'!S$2-'EV Scenarios'!S$3)</f>
        <v>7.2050433800448433E-5</v>
      </c>
      <c r="T92" s="5">
        <f>'Pc, Winter, S1'!T92*Main!$B$4+_xlfn.IFNA(VLOOKUP($A92,'EV Distribution'!$A$2:$B$22,2,FALSE),0)*('EV Scenarios'!T$2-'EV Scenarios'!T$3)</f>
        <v>7.7937415064461882E-5</v>
      </c>
      <c r="U92" s="5">
        <f>'Pc, Winter, S1'!U92*Main!$B$4+_xlfn.IFNA(VLOOKUP($A92,'EV Distribution'!$A$2:$B$22,2,FALSE),0)*('EV Scenarios'!U$2-'EV Scenarios'!U$3)</f>
        <v>1.1703988621076234E-4</v>
      </c>
      <c r="V92" s="5">
        <f>'Pc, Winter, S1'!V92*Main!$B$4+_xlfn.IFNA(VLOOKUP($A92,'EV Distribution'!$A$2:$B$22,2,FALSE),0)*('EV Scenarios'!V$2-'EV Scenarios'!V$3)</f>
        <v>8.9217772533632276E-5</v>
      </c>
      <c r="W92" s="5">
        <f>'Pc, Winter, S1'!W92*Main!$B$4+_xlfn.IFNA(VLOOKUP($A92,'EV Distribution'!$A$2:$B$22,2,FALSE),0)*('EV Scenarios'!W$2-'EV Scenarios'!W$3)</f>
        <v>2.2115518970011215E-4</v>
      </c>
      <c r="X92" s="5">
        <f>'Pc, Winter, S1'!X92*Main!$B$4+_xlfn.IFNA(VLOOKUP($A92,'EV Distribution'!$A$2:$B$22,2,FALSE),0)*('EV Scenarios'!X$2-'EV Scenarios'!X$3)</f>
        <v>8.9437639237668161E-5</v>
      </c>
      <c r="Y92" s="5">
        <f>'Pc, Winter, S1'!Y92*Main!$B$4+_xlfn.IFNA(VLOOKUP($A92,'EV Distribution'!$A$2:$B$22,2,FALSE),0)*('EV Scenarios'!Y$2-'EV Scenarios'!Y$3)</f>
        <v>7.2139400112107639E-5</v>
      </c>
    </row>
    <row r="93" spans="1:25" x14ac:dyDescent="0.3">
      <c r="A93">
        <v>86</v>
      </c>
      <c r="B93" s="5">
        <f>'Pc, Winter, S1'!B93*Main!$B$4+_xlfn.IFNA(VLOOKUP($A93,'EV Distribution'!$A$2:$B$22,2,FALSE),0)*('EV Scenarios'!B$2-'EV Scenarios'!B$3)</f>
        <v>4.4519478534332966E-3</v>
      </c>
      <c r="C93" s="5">
        <f>'Pc, Winter, S1'!C93*Main!$B$4+_xlfn.IFNA(VLOOKUP($A93,'EV Distribution'!$A$2:$B$22,2,FALSE),0)*('EV Scenarios'!C$2-'EV Scenarios'!C$3)</f>
        <v>4.2958081528587447E-3</v>
      </c>
      <c r="D93" s="5">
        <f>'Pc, Winter, S1'!D93*Main!$B$4+_xlfn.IFNA(VLOOKUP($A93,'EV Distribution'!$A$2:$B$22,2,FALSE),0)*('EV Scenarios'!D$2-'EV Scenarios'!D$3)</f>
        <v>4.2882777002942827E-3</v>
      </c>
      <c r="E93" s="5">
        <f>'Pc, Winter, S1'!E93*Main!$B$4+_xlfn.IFNA(VLOOKUP($A93,'EV Distribution'!$A$2:$B$22,2,FALSE),0)*('EV Scenarios'!E$2-'EV Scenarios'!E$3)</f>
        <v>4.052510260636211E-3</v>
      </c>
      <c r="F93" s="5">
        <f>'Pc, Winter, S1'!F93*Main!$B$4+_xlfn.IFNA(VLOOKUP($A93,'EV Distribution'!$A$2:$B$22,2,FALSE),0)*('EV Scenarios'!F$2-'EV Scenarios'!F$3)</f>
        <v>3.960546075084081E-3</v>
      </c>
      <c r="G93" s="5">
        <f>'Pc, Winter, S1'!G93*Main!$B$4+_xlfn.IFNA(VLOOKUP($A93,'EV Distribution'!$A$2:$B$22,2,FALSE),0)*('EV Scenarios'!G$2-'EV Scenarios'!G$3)</f>
        <v>3.9499338984164802E-3</v>
      </c>
      <c r="H93" s="5">
        <f>'Pc, Winter, S1'!H93*Main!$B$4+_xlfn.IFNA(VLOOKUP($A93,'EV Distribution'!$A$2:$B$22,2,FALSE),0)*('EV Scenarios'!H$2-'EV Scenarios'!H$3)</f>
        <v>4.155840664405829E-3</v>
      </c>
      <c r="I93" s="5">
        <f>'Pc, Winter, S1'!I93*Main!$B$4+_xlfn.IFNA(VLOOKUP($A93,'EV Distribution'!$A$2:$B$22,2,FALSE),0)*('EV Scenarios'!I$2-'EV Scenarios'!I$3)</f>
        <v>4.8055335806754494E-3</v>
      </c>
      <c r="J93" s="5">
        <f>'Pc, Winter, S1'!J93*Main!$B$4+_xlfn.IFNA(VLOOKUP($A93,'EV Distribution'!$A$2:$B$22,2,FALSE),0)*('EV Scenarios'!J$2-'EV Scenarios'!J$3)</f>
        <v>5.3404703845711891E-3</v>
      </c>
      <c r="K93" s="5">
        <f>'Pc, Winter, S1'!K93*Main!$B$4+_xlfn.IFNA(VLOOKUP($A93,'EV Distribution'!$A$2:$B$22,2,FALSE),0)*('EV Scenarios'!K$2-'EV Scenarios'!K$3)</f>
        <v>6.3754333675308293E-3</v>
      </c>
      <c r="L93" s="5">
        <f>'Pc, Winter, S1'!L93*Main!$B$4+_xlfn.IFNA(VLOOKUP($A93,'EV Distribution'!$A$2:$B$22,2,FALSE),0)*('EV Scenarios'!L$2-'EV Scenarios'!L$3)</f>
        <v>6.8299054381446185E-3</v>
      </c>
      <c r="M93" s="5">
        <f>'Pc, Winter, S1'!M93*Main!$B$4+_xlfn.IFNA(VLOOKUP($A93,'EV Distribution'!$A$2:$B$22,2,FALSE),0)*('EV Scenarios'!M$2-'EV Scenarios'!M$3)</f>
        <v>6.9782247019338581E-3</v>
      </c>
      <c r="N93" s="5">
        <f>'Pc, Winter, S1'!N93*Main!$B$4+_xlfn.IFNA(VLOOKUP($A93,'EV Distribution'!$A$2:$B$22,2,FALSE),0)*('EV Scenarios'!N$2-'EV Scenarios'!N$3)</f>
        <v>6.9816819299327358E-3</v>
      </c>
      <c r="O93" s="5">
        <f>'Pc, Winter, S1'!O93*Main!$B$4+_xlfn.IFNA(VLOOKUP($A93,'EV Distribution'!$A$2:$B$22,2,FALSE),0)*('EV Scenarios'!O$2-'EV Scenarios'!O$3)</f>
        <v>6.6324077837303808E-3</v>
      </c>
      <c r="P93" s="5">
        <f>'Pc, Winter, S1'!P93*Main!$B$4+_xlfn.IFNA(VLOOKUP($A93,'EV Distribution'!$A$2:$B$22,2,FALSE),0)*('EV Scenarios'!P$2-'EV Scenarios'!P$3)</f>
        <v>6.6091382284473102E-3</v>
      </c>
      <c r="Q93" s="5">
        <f>'Pc, Winter, S1'!Q93*Main!$B$4+_xlfn.IFNA(VLOOKUP($A93,'EV Distribution'!$A$2:$B$22,2,FALSE),0)*('EV Scenarios'!Q$2-'EV Scenarios'!Q$3)</f>
        <v>6.5512170487247766E-3</v>
      </c>
      <c r="R93" s="5">
        <f>'Pc, Winter, S1'!R93*Main!$B$4+_xlfn.IFNA(VLOOKUP($A93,'EV Distribution'!$A$2:$B$22,2,FALSE),0)*('EV Scenarios'!R$2-'EV Scenarios'!R$3)</f>
        <v>6.2689926971973096E-3</v>
      </c>
      <c r="S93" s="5">
        <f>'Pc, Winter, S1'!S93*Main!$B$4+_xlfn.IFNA(VLOOKUP($A93,'EV Distribution'!$A$2:$B$22,2,FALSE),0)*('EV Scenarios'!S$2-'EV Scenarios'!S$3)</f>
        <v>6.3666996079035885E-3</v>
      </c>
      <c r="T93" s="5">
        <f>'Pc, Winter, S1'!T93*Main!$B$4+_xlfn.IFNA(VLOOKUP($A93,'EV Distribution'!$A$2:$B$22,2,FALSE),0)*('EV Scenarios'!T$2-'EV Scenarios'!T$3)</f>
        <v>6.3008317583239911E-3</v>
      </c>
      <c r="U93" s="5">
        <f>'Pc, Winter, S1'!U93*Main!$B$4+_xlfn.IFNA(VLOOKUP($A93,'EV Distribution'!$A$2:$B$22,2,FALSE),0)*('EV Scenarios'!U$2-'EV Scenarios'!U$3)</f>
        <v>5.7617169305633409E-3</v>
      </c>
      <c r="V93" s="5">
        <f>'Pc, Winter, S1'!V93*Main!$B$4+_xlfn.IFNA(VLOOKUP($A93,'EV Distribution'!$A$2:$B$22,2,FALSE),0)*('EV Scenarios'!V$2-'EV Scenarios'!V$3)</f>
        <v>5.6241109986406961E-3</v>
      </c>
      <c r="W93" s="5">
        <f>'Pc, Winter, S1'!W93*Main!$B$4+_xlfn.IFNA(VLOOKUP($A93,'EV Distribution'!$A$2:$B$22,2,FALSE),0)*('EV Scenarios'!W$2-'EV Scenarios'!W$3)</f>
        <v>5.1807717622617717E-3</v>
      </c>
      <c r="X93" s="5">
        <f>'Pc, Winter, S1'!X93*Main!$B$4+_xlfn.IFNA(VLOOKUP($A93,'EV Distribution'!$A$2:$B$22,2,FALSE),0)*('EV Scenarios'!X$2-'EV Scenarios'!X$3)</f>
        <v>4.6631675561519051E-3</v>
      </c>
      <c r="Y93" s="5">
        <f>'Pc, Winter, S1'!Y93*Main!$B$4+_xlfn.IFNA(VLOOKUP($A93,'EV Distribution'!$A$2:$B$22,2,FALSE),0)*('EV Scenarios'!Y$2-'EV Scenarios'!Y$3)</f>
        <v>4.4234632853979812E-3</v>
      </c>
    </row>
    <row r="94" spans="1:25" x14ac:dyDescent="0.3">
      <c r="A94">
        <v>54</v>
      </c>
      <c r="B94" s="5">
        <f>'Pc, Winter, S1'!B94*Main!$B$4+_xlfn.IFNA(VLOOKUP($A94,'EV Distribution'!$A$2:$B$22,2,FALSE),0)*('EV Scenarios'!B$2-'EV Scenarios'!B$3)</f>
        <v>3.1293523150224215E-4</v>
      </c>
      <c r="C94" s="5">
        <f>'Pc, Winter, S1'!C94*Main!$B$4+_xlfn.IFNA(VLOOKUP($A94,'EV Distribution'!$A$2:$B$22,2,FALSE),0)*('EV Scenarios'!C$2-'EV Scenarios'!C$3)</f>
        <v>3.9868220490470852E-4</v>
      </c>
      <c r="D94" s="5">
        <f>'Pc, Winter, S1'!D94*Main!$B$4+_xlfn.IFNA(VLOOKUP($A94,'EV Distribution'!$A$2:$B$22,2,FALSE),0)*('EV Scenarios'!D$2-'EV Scenarios'!D$3)</f>
        <v>4.2693308378643504E-4</v>
      </c>
      <c r="E94" s="5">
        <f>'Pc, Winter, S1'!E94*Main!$B$4+_xlfn.IFNA(VLOOKUP($A94,'EV Distribution'!$A$2:$B$22,2,FALSE),0)*('EV Scenarios'!E$2-'EV Scenarios'!E$3)</f>
        <v>4.8825219858464135E-4</v>
      </c>
      <c r="F94" s="5">
        <f>'Pc, Winter, S1'!F94*Main!$B$4+_xlfn.IFNA(VLOOKUP($A94,'EV Distribution'!$A$2:$B$22,2,FALSE),0)*('EV Scenarios'!F$2-'EV Scenarios'!F$3)</f>
        <v>4.6119952861547076E-4</v>
      </c>
      <c r="G94" s="5">
        <f>'Pc, Winter, S1'!G94*Main!$B$4+_xlfn.IFNA(VLOOKUP($A94,'EV Distribution'!$A$2:$B$22,2,FALSE),0)*('EV Scenarios'!G$2-'EV Scenarios'!G$3)</f>
        <v>4.7467139058295972E-4</v>
      </c>
      <c r="H94" s="5">
        <f>'Pc, Winter, S1'!H94*Main!$B$4+_xlfn.IFNA(VLOOKUP($A94,'EV Distribution'!$A$2:$B$22,2,FALSE),0)*('EV Scenarios'!H$2-'EV Scenarios'!H$3)</f>
        <v>3.9157734017656947E-4</v>
      </c>
      <c r="I94" s="5">
        <f>'Pc, Winter, S1'!I94*Main!$B$4+_xlfn.IFNA(VLOOKUP($A94,'EV Distribution'!$A$2:$B$22,2,FALSE),0)*('EV Scenarios'!I$2-'EV Scenarios'!I$3)</f>
        <v>6.1637382982062793E-4</v>
      </c>
      <c r="J94" s="5">
        <f>'Pc, Winter, S1'!J94*Main!$B$4+_xlfn.IFNA(VLOOKUP($A94,'EV Distribution'!$A$2:$B$22,2,FALSE),0)*('EV Scenarios'!J$2-'EV Scenarios'!J$3)</f>
        <v>1.7866904932315021E-3</v>
      </c>
      <c r="K94" s="5">
        <f>'Pc, Winter, S1'!K94*Main!$B$4+_xlfn.IFNA(VLOOKUP($A94,'EV Distribution'!$A$2:$B$22,2,FALSE),0)*('EV Scenarios'!K$2-'EV Scenarios'!K$3)</f>
        <v>2.3575871176849776E-3</v>
      </c>
      <c r="L94" s="5">
        <f>'Pc, Winter, S1'!L94*Main!$B$4+_xlfn.IFNA(VLOOKUP($A94,'EV Distribution'!$A$2:$B$22,2,FALSE),0)*('EV Scenarios'!L$2-'EV Scenarios'!L$3)</f>
        <v>2.3419684677410315E-3</v>
      </c>
      <c r="M94" s="5">
        <f>'Pc, Winter, S1'!M94*Main!$B$4+_xlfn.IFNA(VLOOKUP($A94,'EV Distribution'!$A$2:$B$22,2,FALSE),0)*('EV Scenarios'!M$2-'EV Scenarios'!M$3)</f>
        <v>2.0690522794002244E-3</v>
      </c>
      <c r="N94" s="5">
        <f>'Pc, Winter, S1'!N94*Main!$B$4+_xlfn.IFNA(VLOOKUP($A94,'EV Distribution'!$A$2:$B$22,2,FALSE),0)*('EV Scenarios'!N$2-'EV Scenarios'!N$3)</f>
        <v>1.6595311917040356E-3</v>
      </c>
      <c r="O94" s="5">
        <f>'Pc, Winter, S1'!O94*Main!$B$4+_xlfn.IFNA(VLOOKUP($A94,'EV Distribution'!$A$2:$B$22,2,FALSE),0)*('EV Scenarios'!O$2-'EV Scenarios'!O$3)</f>
        <v>1.2772791940442825E-3</v>
      </c>
      <c r="P94" s="5">
        <f>'Pc, Winter, S1'!P94*Main!$B$4+_xlfn.IFNA(VLOOKUP($A94,'EV Distribution'!$A$2:$B$22,2,FALSE),0)*('EV Scenarios'!P$2-'EV Scenarios'!P$3)</f>
        <v>9.9362265723094176E-4</v>
      </c>
      <c r="Q94" s="5">
        <f>'Pc, Winter, S1'!Q94*Main!$B$4+_xlfn.IFNA(VLOOKUP($A94,'EV Distribution'!$A$2:$B$22,2,FALSE),0)*('EV Scenarios'!Q$2-'EV Scenarios'!Q$3)</f>
        <v>9.6271542666760083E-4</v>
      </c>
      <c r="R94" s="5">
        <f>'Pc, Winter, S1'!R94*Main!$B$4+_xlfn.IFNA(VLOOKUP($A94,'EV Distribution'!$A$2:$B$22,2,FALSE),0)*('EV Scenarios'!R$2-'EV Scenarios'!R$3)</f>
        <v>9.4796452138452912E-4</v>
      </c>
      <c r="S94" s="5">
        <f>'Pc, Winter, S1'!S94*Main!$B$4+_xlfn.IFNA(VLOOKUP($A94,'EV Distribution'!$A$2:$B$22,2,FALSE),0)*('EV Scenarios'!S$2-'EV Scenarios'!S$3)</f>
        <v>8.8375355267656947E-4</v>
      </c>
      <c r="T94" s="5">
        <f>'Pc, Winter, S1'!T94*Main!$B$4+_xlfn.IFNA(VLOOKUP($A94,'EV Distribution'!$A$2:$B$22,2,FALSE),0)*('EV Scenarios'!T$2-'EV Scenarios'!T$3)</f>
        <v>9.2062023363228673E-4</v>
      </c>
      <c r="U94" s="5">
        <f>'Pc, Winter, S1'!U94*Main!$B$4+_xlfn.IFNA(VLOOKUP($A94,'EV Distribution'!$A$2:$B$22,2,FALSE),0)*('EV Scenarios'!U$2-'EV Scenarios'!U$3)</f>
        <v>8.5138457114630045E-4</v>
      </c>
      <c r="V94" s="5">
        <f>'Pc, Winter, S1'!V94*Main!$B$4+_xlfn.IFNA(VLOOKUP($A94,'EV Distribution'!$A$2:$B$22,2,FALSE),0)*('EV Scenarios'!V$2-'EV Scenarios'!V$3)</f>
        <v>9.7647186953475336E-4</v>
      </c>
      <c r="W94" s="5">
        <f>'Pc, Winter, S1'!W94*Main!$B$4+_xlfn.IFNA(VLOOKUP($A94,'EV Distribution'!$A$2:$B$22,2,FALSE),0)*('EV Scenarios'!W$2-'EV Scenarios'!W$3)</f>
        <v>9.5433505501681603E-4</v>
      </c>
      <c r="X94" s="5">
        <f>'Pc, Winter, S1'!X94*Main!$B$4+_xlfn.IFNA(VLOOKUP($A94,'EV Distribution'!$A$2:$B$22,2,FALSE),0)*('EV Scenarios'!X$2-'EV Scenarios'!X$3)</f>
        <v>8.9706728223094162E-4</v>
      </c>
      <c r="Y94" s="5">
        <f>'Pc, Winter, S1'!Y94*Main!$B$4+_xlfn.IFNA(VLOOKUP($A94,'EV Distribution'!$A$2:$B$22,2,FALSE),0)*('EV Scenarios'!Y$2-'EV Scenarios'!Y$3)</f>
        <v>5.1091830521300446E-4</v>
      </c>
    </row>
    <row r="95" spans="1:25" x14ac:dyDescent="0.3">
      <c r="A95">
        <v>22</v>
      </c>
      <c r="B95" s="5">
        <f>'Pc, Winter, S1'!B95*Main!$B$4+_xlfn.IFNA(VLOOKUP($A95,'EV Distribution'!$A$2:$B$22,2,FALSE),0)*('EV Scenarios'!B$2-'EV Scenarios'!B$3)</f>
        <v>5.3216470266255608E-4</v>
      </c>
      <c r="C95" s="5">
        <f>'Pc, Winter, S1'!C95*Main!$B$4+_xlfn.IFNA(VLOOKUP($A95,'EV Distribution'!$A$2:$B$22,2,FALSE),0)*('EV Scenarios'!C$2-'EV Scenarios'!C$3)</f>
        <v>5.2254212362668167E-4</v>
      </c>
      <c r="D95" s="5">
        <f>'Pc, Winter, S1'!D95*Main!$B$4+_xlfn.IFNA(VLOOKUP($A95,'EV Distribution'!$A$2:$B$22,2,FALSE),0)*('EV Scenarios'!D$2-'EV Scenarios'!D$3)</f>
        <v>4.9352336279428251E-4</v>
      </c>
      <c r="E95" s="5">
        <f>'Pc, Winter, S1'!E95*Main!$B$4+_xlfn.IFNA(VLOOKUP($A95,'EV Distribution'!$A$2:$B$22,2,FALSE),0)*('EV Scenarios'!E$2-'EV Scenarios'!E$3)</f>
        <v>4.8918528573430487E-4</v>
      </c>
      <c r="F95" s="5">
        <f>'Pc, Winter, S1'!F95*Main!$B$4+_xlfn.IFNA(VLOOKUP($A95,'EV Distribution'!$A$2:$B$22,2,FALSE),0)*('EV Scenarios'!F$2-'EV Scenarios'!F$3)</f>
        <v>4.8801357284192822E-4</v>
      </c>
      <c r="G95" s="5">
        <f>'Pc, Winter, S1'!G95*Main!$B$4+_xlfn.IFNA(VLOOKUP($A95,'EV Distribution'!$A$2:$B$22,2,FALSE),0)*('EV Scenarios'!G$2-'EV Scenarios'!G$3)</f>
        <v>4.7167897386491027E-4</v>
      </c>
      <c r="H95" s="5">
        <f>'Pc, Winter, S1'!H95*Main!$B$4+_xlfn.IFNA(VLOOKUP($A95,'EV Distribution'!$A$2:$B$22,2,FALSE),0)*('EV Scenarios'!H$2-'EV Scenarios'!H$3)</f>
        <v>4.7894328144618842E-4</v>
      </c>
      <c r="I95" s="5">
        <f>'Pc, Winter, S1'!I95*Main!$B$4+_xlfn.IFNA(VLOOKUP($A95,'EV Distribution'!$A$2:$B$22,2,FALSE),0)*('EV Scenarios'!I$2-'EV Scenarios'!I$3)</f>
        <v>4.223320391115471E-4</v>
      </c>
      <c r="J95" s="5">
        <f>'Pc, Winter, S1'!J95*Main!$B$4+_xlfn.IFNA(VLOOKUP($A95,'EV Distribution'!$A$2:$B$22,2,FALSE),0)*('EV Scenarios'!J$2-'EV Scenarios'!J$3)</f>
        <v>3.8037846335482072E-4</v>
      </c>
      <c r="K95" s="5">
        <f>'Pc, Winter, S1'!K95*Main!$B$4+_xlfn.IFNA(VLOOKUP($A95,'EV Distribution'!$A$2:$B$22,2,FALSE),0)*('EV Scenarios'!K$2-'EV Scenarios'!K$3)</f>
        <v>3.0483103957399104E-4</v>
      </c>
      <c r="L95" s="5">
        <f>'Pc, Winter, S1'!L95*Main!$B$4+_xlfn.IFNA(VLOOKUP($A95,'EV Distribution'!$A$2:$B$22,2,FALSE),0)*('EV Scenarios'!L$2-'EV Scenarios'!L$3)</f>
        <v>2.7301797183295967E-4</v>
      </c>
      <c r="M95" s="5">
        <f>'Pc, Winter, S1'!M95*Main!$B$4+_xlfn.IFNA(VLOOKUP($A95,'EV Distribution'!$A$2:$B$22,2,FALSE),0)*('EV Scenarios'!M$2-'EV Scenarios'!M$3)</f>
        <v>2.3607826526065025E-4</v>
      </c>
      <c r="N95" s="5">
        <f>'Pc, Winter, S1'!N95*Main!$B$4+_xlfn.IFNA(VLOOKUP($A95,'EV Distribution'!$A$2:$B$22,2,FALSE),0)*('EV Scenarios'!N$2-'EV Scenarios'!N$3)</f>
        <v>2.4104528172645744E-4</v>
      </c>
      <c r="O95" s="5">
        <f>'Pc, Winter, S1'!O95*Main!$B$4+_xlfn.IFNA(VLOOKUP($A95,'EV Distribution'!$A$2:$B$22,2,FALSE),0)*('EV Scenarios'!O$2-'EV Scenarios'!O$3)</f>
        <v>2.6666190689461888E-4</v>
      </c>
      <c r="P95" s="5">
        <f>'Pc, Winter, S1'!P95*Main!$B$4+_xlfn.IFNA(VLOOKUP($A95,'EV Distribution'!$A$2:$B$22,2,FALSE),0)*('EV Scenarios'!P$2-'EV Scenarios'!P$3)</f>
        <v>2.3639054491311664E-4</v>
      </c>
      <c r="Q95" s="5">
        <f>'Pc, Winter, S1'!Q95*Main!$B$4+_xlfn.IFNA(VLOOKUP($A95,'EV Distribution'!$A$2:$B$22,2,FALSE),0)*('EV Scenarios'!Q$2-'EV Scenarios'!Q$3)</f>
        <v>2.5833976904428253E-4</v>
      </c>
      <c r="R95" s="5">
        <f>'Pc, Winter, S1'!R95*Main!$B$4+_xlfn.IFNA(VLOOKUP($A95,'EV Distribution'!$A$2:$B$22,2,FALSE),0)*('EV Scenarios'!R$2-'EV Scenarios'!R$3)</f>
        <v>2.3354863133408072E-4</v>
      </c>
      <c r="S95" s="5">
        <f>'Pc, Winter, S1'!S95*Main!$B$4+_xlfn.IFNA(VLOOKUP($A95,'EV Distribution'!$A$2:$B$22,2,FALSE),0)*('EV Scenarios'!S$2-'EV Scenarios'!S$3)</f>
        <v>2.9317754777186101E-4</v>
      </c>
      <c r="T95" s="5">
        <f>'Pc, Winter, S1'!T95*Main!$B$4+_xlfn.IFNA(VLOOKUP($A95,'EV Distribution'!$A$2:$B$22,2,FALSE),0)*('EV Scenarios'!T$2-'EV Scenarios'!T$3)</f>
        <v>4.3755732368273544E-4</v>
      </c>
      <c r="U95" s="5">
        <f>'Pc, Winter, S1'!U95*Main!$B$4+_xlfn.IFNA(VLOOKUP($A95,'EV Distribution'!$A$2:$B$22,2,FALSE),0)*('EV Scenarios'!U$2-'EV Scenarios'!U$3)</f>
        <v>5.0754966654988792E-4</v>
      </c>
      <c r="V95" s="5">
        <f>'Pc, Winter, S1'!V95*Main!$B$4+_xlfn.IFNA(VLOOKUP($A95,'EV Distribution'!$A$2:$B$22,2,FALSE),0)*('EV Scenarios'!V$2-'EV Scenarios'!V$3)</f>
        <v>6.0574519187219737E-4</v>
      </c>
      <c r="W95" s="5">
        <f>'Pc, Winter, S1'!W95*Main!$B$4+_xlfn.IFNA(VLOOKUP($A95,'EV Distribution'!$A$2:$B$22,2,FALSE),0)*('EV Scenarios'!W$2-'EV Scenarios'!W$3)</f>
        <v>6.4743635650224216E-4</v>
      </c>
      <c r="X95" s="5">
        <f>'Pc, Winter, S1'!X95*Main!$B$4+_xlfn.IFNA(VLOOKUP($A95,'EV Distribution'!$A$2:$B$22,2,FALSE),0)*('EV Scenarios'!X$2-'EV Scenarios'!X$3)</f>
        <v>6.3583179976177135E-4</v>
      </c>
      <c r="Y95" s="5">
        <f>'Pc, Winter, S1'!Y95*Main!$B$4+_xlfn.IFNA(VLOOKUP($A95,'EV Distribution'!$A$2:$B$22,2,FALSE),0)*('EV Scenarios'!Y$2-'EV Scenarios'!Y$3)</f>
        <v>5.8864511640975331E-4</v>
      </c>
    </row>
    <row r="96" spans="1:25" x14ac:dyDescent="0.3">
      <c r="A96">
        <v>103</v>
      </c>
      <c r="B96" s="5">
        <f>'Pc, Winter, S1'!B96*Main!$B$4+_xlfn.IFNA(VLOOKUP($A96,'EV Distribution'!$A$2:$B$22,2,FALSE),0)*('EV Scenarios'!B$2-'EV Scenarios'!B$3)</f>
        <v>4.3523732425728703E-3</v>
      </c>
      <c r="C96" s="5">
        <f>'Pc, Winter, S1'!C96*Main!$B$4+_xlfn.IFNA(VLOOKUP($A96,'EV Distribution'!$A$2:$B$22,2,FALSE),0)*('EV Scenarios'!C$2-'EV Scenarios'!C$3)</f>
        <v>3.2642410046804932E-3</v>
      </c>
      <c r="D96" s="5">
        <f>'Pc, Winter, S1'!D96*Main!$B$4+_xlfn.IFNA(VLOOKUP($A96,'EV Distribution'!$A$2:$B$22,2,FALSE),0)*('EV Scenarios'!D$2-'EV Scenarios'!D$3)</f>
        <v>2.4271955375280265E-3</v>
      </c>
      <c r="E96" s="5">
        <f>'Pc, Winter, S1'!E96*Main!$B$4+_xlfn.IFNA(VLOOKUP($A96,'EV Distribution'!$A$2:$B$22,2,FALSE),0)*('EV Scenarios'!E$2-'EV Scenarios'!E$3)</f>
        <v>2.4536856158492151E-3</v>
      </c>
      <c r="F96" s="5">
        <f>'Pc, Winter, S1'!F96*Main!$B$4+_xlfn.IFNA(VLOOKUP($A96,'EV Distribution'!$A$2:$B$22,2,FALSE),0)*('EV Scenarios'!F$2-'EV Scenarios'!F$3)</f>
        <v>2.5174294755184981E-3</v>
      </c>
      <c r="G96" s="5">
        <f>'Pc, Winter, S1'!G96*Main!$B$4+_xlfn.IFNA(VLOOKUP($A96,'EV Distribution'!$A$2:$B$22,2,FALSE),0)*('EV Scenarios'!G$2-'EV Scenarios'!G$3)</f>
        <v>2.4788308775364355E-3</v>
      </c>
      <c r="H96" s="5">
        <f>'Pc, Winter, S1'!H96*Main!$B$4+_xlfn.IFNA(VLOOKUP($A96,'EV Distribution'!$A$2:$B$22,2,FALSE),0)*('EV Scenarios'!H$2-'EV Scenarios'!H$3)</f>
        <v>2.6084640026065027E-3</v>
      </c>
      <c r="I96" s="5">
        <f>'Pc, Winter, S1'!I96*Main!$B$4+_xlfn.IFNA(VLOOKUP($A96,'EV Distribution'!$A$2:$B$22,2,FALSE),0)*('EV Scenarios'!I$2-'EV Scenarios'!I$3)</f>
        <v>2.4220383456978701E-3</v>
      </c>
      <c r="J96" s="5">
        <f>'Pc, Winter, S1'!J96*Main!$B$4+_xlfn.IFNA(VLOOKUP($A96,'EV Distribution'!$A$2:$B$22,2,FALSE),0)*('EV Scenarios'!J$2-'EV Scenarios'!J$3)</f>
        <v>3.0534121721132288E-3</v>
      </c>
      <c r="K96" s="5">
        <f>'Pc, Winter, S1'!K96*Main!$B$4+_xlfn.IFNA(VLOOKUP($A96,'EV Distribution'!$A$2:$B$22,2,FALSE),0)*('EV Scenarios'!K$2-'EV Scenarios'!K$3)</f>
        <v>3.1947182481221973E-3</v>
      </c>
      <c r="L96" s="5">
        <f>'Pc, Winter, S1'!L96*Main!$B$4+_xlfn.IFNA(VLOOKUP($A96,'EV Distribution'!$A$2:$B$22,2,FALSE),0)*('EV Scenarios'!L$2-'EV Scenarios'!L$3)</f>
        <v>3.2015898186238791E-3</v>
      </c>
      <c r="M96" s="5">
        <f>'Pc, Winter, S1'!M96*Main!$B$4+_xlfn.IFNA(VLOOKUP($A96,'EV Distribution'!$A$2:$B$22,2,FALSE),0)*('EV Scenarios'!M$2-'EV Scenarios'!M$3)</f>
        <v>3.2667965063340808E-3</v>
      </c>
      <c r="N96" s="5">
        <f>'Pc, Winter, S1'!N96*Main!$B$4+_xlfn.IFNA(VLOOKUP($A96,'EV Distribution'!$A$2:$B$22,2,FALSE),0)*('EV Scenarios'!N$2-'EV Scenarios'!N$3)</f>
        <v>3.1735481972673765E-3</v>
      </c>
      <c r="O96" s="5">
        <f>'Pc, Winter, S1'!O96*Main!$B$4+_xlfn.IFNA(VLOOKUP($A96,'EV Distribution'!$A$2:$B$22,2,FALSE),0)*('EV Scenarios'!O$2-'EV Scenarios'!O$3)</f>
        <v>2.8339363741311662E-3</v>
      </c>
      <c r="P96" s="5">
        <f>'Pc, Winter, S1'!P96*Main!$B$4+_xlfn.IFNA(VLOOKUP($A96,'EV Distribution'!$A$2:$B$22,2,FALSE),0)*('EV Scenarios'!P$2-'EV Scenarios'!P$3)</f>
        <v>2.468989203699552E-3</v>
      </c>
      <c r="Q96" s="5">
        <f>'Pc, Winter, S1'!Q96*Main!$B$4+_xlfn.IFNA(VLOOKUP($A96,'EV Distribution'!$A$2:$B$22,2,FALSE),0)*('EV Scenarios'!Q$2-'EV Scenarios'!Q$3)</f>
        <v>2.6403831980381168E-3</v>
      </c>
      <c r="R96" s="5">
        <f>'Pc, Winter, S1'!R96*Main!$B$4+_xlfn.IFNA(VLOOKUP($A96,'EV Distribution'!$A$2:$B$22,2,FALSE),0)*('EV Scenarios'!R$2-'EV Scenarios'!R$3)</f>
        <v>2.5270288077073998E-3</v>
      </c>
      <c r="S96" s="5">
        <f>'Pc, Winter, S1'!S96*Main!$B$4+_xlfn.IFNA(VLOOKUP($A96,'EV Distribution'!$A$2:$B$22,2,FALSE),0)*('EV Scenarios'!S$2-'EV Scenarios'!S$3)</f>
        <v>3.0188233769899101E-3</v>
      </c>
      <c r="T96" s="5">
        <f>'Pc, Winter, S1'!T96*Main!$B$4+_xlfn.IFNA(VLOOKUP($A96,'EV Distribution'!$A$2:$B$22,2,FALSE),0)*('EV Scenarios'!T$2-'EV Scenarios'!T$3)</f>
        <v>4.4293808017096424E-3</v>
      </c>
      <c r="U96" s="5">
        <f>'Pc, Winter, S1'!U96*Main!$B$4+_xlfn.IFNA(VLOOKUP($A96,'EV Distribution'!$A$2:$B$22,2,FALSE),0)*('EV Scenarios'!U$2-'EV Scenarios'!U$3)</f>
        <v>5.4722422195627798E-3</v>
      </c>
      <c r="V96" s="5">
        <f>'Pc, Winter, S1'!V96*Main!$B$4+_xlfn.IFNA(VLOOKUP($A96,'EV Distribution'!$A$2:$B$22,2,FALSE),0)*('EV Scenarios'!V$2-'EV Scenarios'!V$3)</f>
        <v>5.5736702772982063E-3</v>
      </c>
      <c r="W96" s="5">
        <f>'Pc, Winter, S1'!W96*Main!$B$4+_xlfn.IFNA(VLOOKUP($A96,'EV Distribution'!$A$2:$B$22,2,FALSE),0)*('EV Scenarios'!W$2-'EV Scenarios'!W$3)</f>
        <v>5.0756454453195071E-3</v>
      </c>
      <c r="X96" s="5">
        <f>'Pc, Winter, S1'!X96*Main!$B$4+_xlfn.IFNA(VLOOKUP($A96,'EV Distribution'!$A$2:$B$22,2,FALSE),0)*('EV Scenarios'!X$2-'EV Scenarios'!X$3)</f>
        <v>4.2719141459781392E-3</v>
      </c>
      <c r="Y96" s="5">
        <f>'Pc, Winter, S1'!Y96*Main!$B$4+_xlfn.IFNA(VLOOKUP($A96,'EV Distribution'!$A$2:$B$22,2,FALSE),0)*('EV Scenarios'!Y$2-'EV Scenarios'!Y$3)</f>
        <v>3.8032143587724207E-3</v>
      </c>
    </row>
    <row r="97" spans="1:25" x14ac:dyDescent="0.3">
      <c r="A97">
        <v>69</v>
      </c>
      <c r="B97" s="5">
        <f>'Pc, Winter, S1'!B97*Main!$B$4+_xlfn.IFNA(VLOOKUP($A97,'EV Distribution'!$A$2:$B$22,2,FALSE),0)*('EV Scenarios'!B$2-'EV Scenarios'!B$3)</f>
        <v>1.7110137487668161E-3</v>
      </c>
      <c r="C97" s="5">
        <f>'Pc, Winter, S1'!C97*Main!$B$4+_xlfn.IFNA(VLOOKUP($A97,'EV Distribution'!$A$2:$B$22,2,FALSE),0)*('EV Scenarios'!C$2-'EV Scenarios'!C$3)</f>
        <v>1.3519582269198431E-3</v>
      </c>
      <c r="D97" s="5">
        <f>'Pc, Winter, S1'!D97*Main!$B$4+_xlfn.IFNA(VLOOKUP($A97,'EV Distribution'!$A$2:$B$22,2,FALSE),0)*('EV Scenarios'!D$2-'EV Scenarios'!D$3)</f>
        <v>1.163895830423206E-3</v>
      </c>
      <c r="E97" s="5">
        <f>'Pc, Winter, S1'!E97*Main!$B$4+_xlfn.IFNA(VLOOKUP($A97,'EV Distribution'!$A$2:$B$22,2,FALSE),0)*('EV Scenarios'!E$2-'EV Scenarios'!E$3)</f>
        <v>1.213390611533072E-3</v>
      </c>
      <c r="F97" s="5">
        <f>'Pc, Winter, S1'!F97*Main!$B$4+_xlfn.IFNA(VLOOKUP($A97,'EV Distribution'!$A$2:$B$22,2,FALSE),0)*('EV Scenarios'!F$2-'EV Scenarios'!F$3)</f>
        <v>1.2605132807875562E-3</v>
      </c>
      <c r="G97" s="5">
        <f>'Pc, Winter, S1'!G97*Main!$B$4+_xlfn.IFNA(VLOOKUP($A97,'EV Distribution'!$A$2:$B$22,2,FALSE),0)*('EV Scenarios'!G$2-'EV Scenarios'!G$3)</f>
        <v>1.220834287836323E-3</v>
      </c>
      <c r="H97" s="5">
        <f>'Pc, Winter, S1'!H97*Main!$B$4+_xlfn.IFNA(VLOOKUP($A97,'EV Distribution'!$A$2:$B$22,2,FALSE),0)*('EV Scenarios'!H$2-'EV Scenarios'!H$3)</f>
        <v>1.1728880160033633E-3</v>
      </c>
      <c r="I97" s="5">
        <f>'Pc, Winter, S1'!I97*Main!$B$4+_xlfn.IFNA(VLOOKUP($A97,'EV Distribution'!$A$2:$B$22,2,FALSE),0)*('EV Scenarios'!I$2-'EV Scenarios'!I$3)</f>
        <v>1.2690569548066144E-3</v>
      </c>
      <c r="J97" s="5">
        <f>'Pc, Winter, S1'!J97*Main!$B$4+_xlfn.IFNA(VLOOKUP($A97,'EV Distribution'!$A$2:$B$22,2,FALSE),0)*('EV Scenarios'!J$2-'EV Scenarios'!J$3)</f>
        <v>1.580861007301009E-3</v>
      </c>
      <c r="K97" s="5">
        <f>'Pc, Winter, S1'!K97*Main!$B$4+_xlfn.IFNA(VLOOKUP($A97,'EV Distribution'!$A$2:$B$22,2,FALSE),0)*('EV Scenarios'!K$2-'EV Scenarios'!K$3)</f>
        <v>1.6842380124719729E-3</v>
      </c>
      <c r="L97" s="5">
        <f>'Pc, Winter, S1'!L97*Main!$B$4+_xlfn.IFNA(VLOOKUP($A97,'EV Distribution'!$A$2:$B$22,2,FALSE),0)*('EV Scenarios'!L$2-'EV Scenarios'!L$3)</f>
        <v>1.7192700773963007E-3</v>
      </c>
      <c r="M97" s="5">
        <f>'Pc, Winter, S1'!M97*Main!$B$4+_xlfn.IFNA(VLOOKUP($A97,'EV Distribution'!$A$2:$B$22,2,FALSE),0)*('EV Scenarios'!M$2-'EV Scenarios'!M$3)</f>
        <v>1.8203276934837444E-3</v>
      </c>
      <c r="N97" s="5">
        <f>'Pc, Winter, S1'!N97*Main!$B$4+_xlfn.IFNA(VLOOKUP($A97,'EV Distribution'!$A$2:$B$22,2,FALSE),0)*('EV Scenarios'!N$2-'EV Scenarios'!N$3)</f>
        <v>2.1548020352438343E-3</v>
      </c>
      <c r="O97" s="5">
        <f>'Pc, Winter, S1'!O97*Main!$B$4+_xlfn.IFNA(VLOOKUP($A97,'EV Distribution'!$A$2:$B$22,2,FALSE),0)*('EV Scenarios'!O$2-'EV Scenarios'!O$3)</f>
        <v>2.1884388046664797E-3</v>
      </c>
      <c r="P97" s="5">
        <f>'Pc, Winter, S1'!P97*Main!$B$4+_xlfn.IFNA(VLOOKUP($A97,'EV Distribution'!$A$2:$B$22,2,FALSE),0)*('EV Scenarios'!P$2-'EV Scenarios'!P$3)</f>
        <v>1.9355201644338568E-3</v>
      </c>
      <c r="Q97" s="5">
        <f>'Pc, Winter, S1'!Q97*Main!$B$4+_xlfn.IFNA(VLOOKUP($A97,'EV Distribution'!$A$2:$B$22,2,FALSE),0)*('EV Scenarios'!Q$2-'EV Scenarios'!Q$3)</f>
        <v>1.7948869544983188E-3</v>
      </c>
      <c r="R97" s="5">
        <f>'Pc, Winter, S1'!R97*Main!$B$4+_xlfn.IFNA(VLOOKUP($A97,'EV Distribution'!$A$2:$B$22,2,FALSE),0)*('EV Scenarios'!R$2-'EV Scenarios'!R$3)</f>
        <v>1.7091052993133409E-3</v>
      </c>
      <c r="S97" s="5">
        <f>'Pc, Winter, S1'!S97*Main!$B$4+_xlfn.IFNA(VLOOKUP($A97,'EV Distribution'!$A$2:$B$22,2,FALSE),0)*('EV Scenarios'!S$2-'EV Scenarios'!S$3)</f>
        <v>1.790842864784193E-3</v>
      </c>
      <c r="T97" s="5">
        <f>'Pc, Winter, S1'!T97*Main!$B$4+_xlfn.IFNA(VLOOKUP($A97,'EV Distribution'!$A$2:$B$22,2,FALSE),0)*('EV Scenarios'!T$2-'EV Scenarios'!T$3)</f>
        <v>2.032802456670404E-3</v>
      </c>
      <c r="U97" s="5">
        <f>'Pc, Winter, S1'!U97*Main!$B$4+_xlfn.IFNA(VLOOKUP($A97,'EV Distribution'!$A$2:$B$22,2,FALSE),0)*('EV Scenarios'!U$2-'EV Scenarios'!U$3)</f>
        <v>2.5721420877242154E-3</v>
      </c>
      <c r="V97" s="5">
        <f>'Pc, Winter, S1'!V97*Main!$B$4+_xlfn.IFNA(VLOOKUP($A97,'EV Distribution'!$A$2:$B$22,2,FALSE),0)*('EV Scenarios'!V$2-'EV Scenarios'!V$3)</f>
        <v>2.8014367435257844E-3</v>
      </c>
      <c r="W97" s="5">
        <f>'Pc, Winter, S1'!W97*Main!$B$4+_xlfn.IFNA(VLOOKUP($A97,'EV Distribution'!$A$2:$B$22,2,FALSE),0)*('EV Scenarios'!W$2-'EV Scenarios'!W$3)</f>
        <v>2.7618095937359862E-3</v>
      </c>
      <c r="X97" s="5">
        <f>'Pc, Winter, S1'!X97*Main!$B$4+_xlfn.IFNA(VLOOKUP($A97,'EV Distribution'!$A$2:$B$22,2,FALSE),0)*('EV Scenarios'!X$2-'EV Scenarios'!X$3)</f>
        <v>2.5358044475616592E-3</v>
      </c>
      <c r="Y97" s="5">
        <f>'Pc, Winter, S1'!Y97*Main!$B$4+_xlfn.IFNA(VLOOKUP($A97,'EV Distribution'!$A$2:$B$22,2,FALSE),0)*('EV Scenarios'!Y$2-'EV Scenarios'!Y$3)</f>
        <v>2.0962713573010089E-3</v>
      </c>
    </row>
    <row r="98" spans="1:25" x14ac:dyDescent="0.3">
      <c r="A98">
        <v>13</v>
      </c>
      <c r="B98" s="5">
        <f>'Pc, Winter, S1'!B98*Main!$B$4+_xlfn.IFNA(VLOOKUP($A98,'EV Distribution'!$A$2:$B$22,2,FALSE),0)*('EV Scenarios'!B$2-'EV Scenarios'!B$3)</f>
        <v>1.9815833519058294E-3</v>
      </c>
      <c r="C98" s="5">
        <f>'Pc, Winter, S1'!C98*Main!$B$4+_xlfn.IFNA(VLOOKUP($A98,'EV Distribution'!$A$2:$B$22,2,FALSE),0)*('EV Scenarios'!C$2-'EV Scenarios'!C$3)</f>
        <v>1.9934529047505611E-3</v>
      </c>
      <c r="D98" s="5">
        <f>'Pc, Winter, S1'!D98*Main!$B$4+_xlfn.IFNA(VLOOKUP($A98,'EV Distribution'!$A$2:$B$22,2,FALSE),0)*('EV Scenarios'!D$2-'EV Scenarios'!D$3)</f>
        <v>1.9903030916199548E-3</v>
      </c>
      <c r="E98" s="5">
        <f>'Pc, Winter, S1'!E98*Main!$B$4+_xlfn.IFNA(VLOOKUP($A98,'EV Distribution'!$A$2:$B$22,2,FALSE),0)*('EV Scenarios'!E$2-'EV Scenarios'!E$3)</f>
        <v>1.6147220594310539E-3</v>
      </c>
      <c r="F98" s="5">
        <f>'Pc, Winter, S1'!F98*Main!$B$4+_xlfn.IFNA(VLOOKUP($A98,'EV Distribution'!$A$2:$B$22,2,FALSE),0)*('EV Scenarios'!F$2-'EV Scenarios'!F$3)</f>
        <v>1.5945401162556054E-3</v>
      </c>
      <c r="G98" s="5">
        <f>'Pc, Winter, S1'!G98*Main!$B$4+_xlfn.IFNA(VLOOKUP($A98,'EV Distribution'!$A$2:$B$22,2,FALSE),0)*('EV Scenarios'!G$2-'EV Scenarios'!G$3)</f>
        <v>1.5818453811238789E-3</v>
      </c>
      <c r="H98" s="5">
        <f>'Pc, Winter, S1'!H98*Main!$B$4+_xlfn.IFNA(VLOOKUP($A98,'EV Distribution'!$A$2:$B$22,2,FALSE),0)*('EV Scenarios'!H$2-'EV Scenarios'!H$3)</f>
        <v>1.6620441489349773E-3</v>
      </c>
      <c r="I98" s="5">
        <f>'Pc, Winter, S1'!I98*Main!$B$4+_xlfn.IFNA(VLOOKUP($A98,'EV Distribution'!$A$2:$B$22,2,FALSE),0)*('EV Scenarios'!I$2-'EV Scenarios'!I$3)</f>
        <v>2.16262986793722E-3</v>
      </c>
      <c r="J98" s="5">
        <f>'Pc, Winter, S1'!J98*Main!$B$4+_xlfn.IFNA(VLOOKUP($A98,'EV Distribution'!$A$2:$B$22,2,FALSE),0)*('EV Scenarios'!J$2-'EV Scenarios'!J$3)</f>
        <v>3.3097934795683855E-3</v>
      </c>
      <c r="K98" s="5">
        <f>'Pc, Winter, S1'!K98*Main!$B$4+_xlfn.IFNA(VLOOKUP($A98,'EV Distribution'!$A$2:$B$22,2,FALSE),0)*('EV Scenarios'!K$2-'EV Scenarios'!K$3)</f>
        <v>3.8939294257146861E-3</v>
      </c>
      <c r="L98" s="5">
        <f>'Pc, Winter, S1'!L98*Main!$B$4+_xlfn.IFNA(VLOOKUP($A98,'EV Distribution'!$A$2:$B$22,2,FALSE),0)*('EV Scenarios'!L$2-'EV Scenarios'!L$3)</f>
        <v>4.7256938375280283E-3</v>
      </c>
      <c r="M98" s="5">
        <f>'Pc, Winter, S1'!M98*Main!$B$4+_xlfn.IFNA(VLOOKUP($A98,'EV Distribution'!$A$2:$B$22,2,FALSE),0)*('EV Scenarios'!M$2-'EV Scenarios'!M$3)</f>
        <v>4.58452139049888E-3</v>
      </c>
      <c r="N98" s="5">
        <f>'Pc, Winter, S1'!N98*Main!$B$4+_xlfn.IFNA(VLOOKUP($A98,'EV Distribution'!$A$2:$B$22,2,FALSE),0)*('EV Scenarios'!N$2-'EV Scenarios'!N$3)</f>
        <v>4.728097148626681E-3</v>
      </c>
      <c r="O98" s="5">
        <f>'Pc, Winter, S1'!O98*Main!$B$4+_xlfn.IFNA(VLOOKUP($A98,'EV Distribution'!$A$2:$B$22,2,FALSE),0)*('EV Scenarios'!O$2-'EV Scenarios'!O$3)</f>
        <v>4.498608727214126E-3</v>
      </c>
      <c r="P98" s="5">
        <f>'Pc, Winter, S1'!P98*Main!$B$4+_xlfn.IFNA(VLOOKUP($A98,'EV Distribution'!$A$2:$B$22,2,FALSE),0)*('EV Scenarios'!P$2-'EV Scenarios'!P$3)</f>
        <v>4.3458330518357626E-3</v>
      </c>
      <c r="Q98" s="5">
        <f>'Pc, Winter, S1'!Q98*Main!$B$4+_xlfn.IFNA(VLOOKUP($A98,'EV Distribution'!$A$2:$B$22,2,FALSE),0)*('EV Scenarios'!Q$2-'EV Scenarios'!Q$3)</f>
        <v>4.7061154148122196E-3</v>
      </c>
      <c r="R98" s="5">
        <f>'Pc, Winter, S1'!R98*Main!$B$4+_xlfn.IFNA(VLOOKUP($A98,'EV Distribution'!$A$2:$B$22,2,FALSE),0)*('EV Scenarios'!R$2-'EV Scenarios'!R$3)</f>
        <v>4.6907398784192837E-3</v>
      </c>
      <c r="S98" s="5">
        <f>'Pc, Winter, S1'!S98*Main!$B$4+_xlfn.IFNA(VLOOKUP($A98,'EV Distribution'!$A$2:$B$22,2,FALSE),0)*('EV Scenarios'!S$2-'EV Scenarios'!S$3)</f>
        <v>4.1145524331558294E-3</v>
      </c>
      <c r="T98" s="5">
        <f>'Pc, Winter, S1'!T98*Main!$B$4+_xlfn.IFNA(VLOOKUP($A98,'EV Distribution'!$A$2:$B$22,2,FALSE),0)*('EV Scenarios'!T$2-'EV Scenarios'!T$3)</f>
        <v>3.9904764713424882E-3</v>
      </c>
      <c r="U98" s="5">
        <f>'Pc, Winter, S1'!U98*Main!$B$4+_xlfn.IFNA(VLOOKUP($A98,'EV Distribution'!$A$2:$B$22,2,FALSE),0)*('EV Scenarios'!U$2-'EV Scenarios'!U$3)</f>
        <v>3.854939885776345E-3</v>
      </c>
      <c r="V98" s="5">
        <f>'Pc, Winter, S1'!V98*Main!$B$4+_xlfn.IFNA(VLOOKUP($A98,'EV Distribution'!$A$2:$B$22,2,FALSE),0)*('EV Scenarios'!V$2-'EV Scenarios'!V$3)</f>
        <v>3.628331991045404E-3</v>
      </c>
      <c r="W98" s="5">
        <f>'Pc, Winter, S1'!W98*Main!$B$4+_xlfn.IFNA(VLOOKUP($A98,'EV Distribution'!$A$2:$B$22,2,FALSE),0)*('EV Scenarios'!W$2-'EV Scenarios'!W$3)</f>
        <v>3.5492948475336324E-3</v>
      </c>
      <c r="X98" s="5">
        <f>'Pc, Winter, S1'!X98*Main!$B$4+_xlfn.IFNA(VLOOKUP($A98,'EV Distribution'!$A$2:$B$22,2,FALSE),0)*('EV Scenarios'!X$2-'EV Scenarios'!X$3)</f>
        <v>2.8451740615190583E-3</v>
      </c>
      <c r="Y98" s="5">
        <f>'Pc, Winter, S1'!Y98*Main!$B$4+_xlfn.IFNA(VLOOKUP($A98,'EV Distribution'!$A$2:$B$22,2,FALSE),0)*('EV Scenarios'!Y$2-'EV Scenarios'!Y$3)</f>
        <v>2.3791270896020185E-3</v>
      </c>
    </row>
    <row r="99" spans="1:25" x14ac:dyDescent="0.3">
      <c r="A99">
        <v>51</v>
      </c>
      <c r="B99" s="5">
        <f>'Pc, Winter, S1'!B99*Main!$B$4+_xlfn.IFNA(VLOOKUP($A99,'EV Distribution'!$A$2:$B$22,2,FALSE),0)*('EV Scenarios'!B$2-'EV Scenarios'!B$3)</f>
        <v>1.1447798673766816E-3</v>
      </c>
      <c r="C99" s="5">
        <f>'Pc, Winter, S1'!C99*Main!$B$4+_xlfn.IFNA(VLOOKUP($A99,'EV Distribution'!$A$2:$B$22,2,FALSE),0)*('EV Scenarios'!C$2-'EV Scenarios'!C$3)</f>
        <v>1.0931032215807177E-3</v>
      </c>
      <c r="D99" s="5">
        <f>'Pc, Winter, S1'!D99*Main!$B$4+_xlfn.IFNA(VLOOKUP($A99,'EV Distribution'!$A$2:$B$22,2,FALSE),0)*('EV Scenarios'!D$2-'EV Scenarios'!D$3)</f>
        <v>1.0382500512191703E-3</v>
      </c>
      <c r="E99" s="5">
        <f>'Pc, Winter, S1'!E99*Main!$B$4+_xlfn.IFNA(VLOOKUP($A99,'EV Distribution'!$A$2:$B$22,2,FALSE),0)*('EV Scenarios'!E$2-'EV Scenarios'!E$3)</f>
        <v>1.0033807142236547E-3</v>
      </c>
      <c r="F99" s="5">
        <f>'Pc, Winter, S1'!F99*Main!$B$4+_xlfn.IFNA(VLOOKUP($A99,'EV Distribution'!$A$2:$B$22,2,FALSE),0)*('EV Scenarios'!F$2-'EV Scenarios'!F$3)</f>
        <v>9.8633937519618849E-4</v>
      </c>
      <c r="G99" s="5">
        <f>'Pc, Winter, S1'!G99*Main!$B$4+_xlfn.IFNA(VLOOKUP($A99,'EV Distribution'!$A$2:$B$22,2,FALSE),0)*('EV Scenarios'!G$2-'EV Scenarios'!G$3)</f>
        <v>9.8266001863789245E-4</v>
      </c>
      <c r="H99" s="5">
        <f>'Pc, Winter, S1'!H99*Main!$B$4+_xlfn.IFNA(VLOOKUP($A99,'EV Distribution'!$A$2:$B$22,2,FALSE),0)*('EV Scenarios'!H$2-'EV Scenarios'!H$3)</f>
        <v>1.1272830696608743E-3</v>
      </c>
      <c r="I99" s="5">
        <f>'Pc, Winter, S1'!I99*Main!$B$4+_xlfn.IFNA(VLOOKUP($A99,'EV Distribution'!$A$2:$B$22,2,FALSE),0)*('EV Scenarios'!I$2-'EV Scenarios'!I$3)</f>
        <v>1.4236335517516816E-3</v>
      </c>
      <c r="J99" s="5">
        <f>'Pc, Winter, S1'!J99*Main!$B$4+_xlfn.IFNA(VLOOKUP($A99,'EV Distribution'!$A$2:$B$22,2,FALSE),0)*('EV Scenarios'!J$2-'EV Scenarios'!J$3)</f>
        <v>1.7026609322589687E-3</v>
      </c>
      <c r="K99" s="5">
        <f>'Pc, Winter, S1'!K99*Main!$B$4+_xlfn.IFNA(VLOOKUP($A99,'EV Distribution'!$A$2:$B$22,2,FALSE),0)*('EV Scenarios'!K$2-'EV Scenarios'!K$3)</f>
        <v>1.8385729499159195E-3</v>
      </c>
      <c r="L99" s="5">
        <f>'Pc, Winter, S1'!L99*Main!$B$4+_xlfn.IFNA(VLOOKUP($A99,'EV Distribution'!$A$2:$B$22,2,FALSE),0)*('EV Scenarios'!L$2-'EV Scenarios'!L$3)</f>
        <v>1.9064335479400223E-3</v>
      </c>
      <c r="M99" s="5">
        <f>'Pc, Winter, S1'!M99*Main!$B$4+_xlfn.IFNA(VLOOKUP($A99,'EV Distribution'!$A$2:$B$22,2,FALSE),0)*('EV Scenarios'!M$2-'EV Scenarios'!M$3)</f>
        <v>1.9357001075952915E-3</v>
      </c>
      <c r="N99" s="5">
        <f>'Pc, Winter, S1'!N99*Main!$B$4+_xlfn.IFNA(VLOOKUP($A99,'EV Distribution'!$A$2:$B$22,2,FALSE),0)*('EV Scenarios'!N$2-'EV Scenarios'!N$3)</f>
        <v>1.8549291980801568E-3</v>
      </c>
      <c r="O99" s="5">
        <f>'Pc, Winter, S1'!O99*Main!$B$4+_xlfn.IFNA(VLOOKUP($A99,'EV Distribution'!$A$2:$B$22,2,FALSE),0)*('EV Scenarios'!O$2-'EV Scenarios'!O$3)</f>
        <v>1.8228575069226456E-3</v>
      </c>
      <c r="P99" s="5">
        <f>'Pc, Winter, S1'!P99*Main!$B$4+_xlfn.IFNA(VLOOKUP($A99,'EV Distribution'!$A$2:$B$22,2,FALSE),0)*('EV Scenarios'!P$2-'EV Scenarios'!P$3)</f>
        <v>1.7876027569506726E-3</v>
      </c>
      <c r="Q99" s="5">
        <f>'Pc, Winter, S1'!Q99*Main!$B$4+_xlfn.IFNA(VLOOKUP($A99,'EV Distribution'!$A$2:$B$22,2,FALSE),0)*('EV Scenarios'!Q$2-'EV Scenarios'!Q$3)</f>
        <v>1.8193867795964125E-3</v>
      </c>
      <c r="R99" s="5">
        <f>'Pc, Winter, S1'!R99*Main!$B$4+_xlfn.IFNA(VLOOKUP($A99,'EV Distribution'!$A$2:$B$22,2,FALSE),0)*('EV Scenarios'!R$2-'EV Scenarios'!R$3)</f>
        <v>1.7899036024103141E-3</v>
      </c>
      <c r="S99" s="5">
        <f>'Pc, Winter, S1'!S99*Main!$B$4+_xlfn.IFNA(VLOOKUP($A99,'EV Distribution'!$A$2:$B$22,2,FALSE),0)*('EV Scenarios'!S$2-'EV Scenarios'!S$3)</f>
        <v>1.7973011978979821E-3</v>
      </c>
      <c r="T99" s="5">
        <f>'Pc, Winter, S1'!T99*Main!$B$4+_xlfn.IFNA(VLOOKUP($A99,'EV Distribution'!$A$2:$B$22,2,FALSE),0)*('EV Scenarios'!T$2-'EV Scenarios'!T$3)</f>
        <v>1.6586753487107626E-3</v>
      </c>
      <c r="U99" s="5">
        <f>'Pc, Winter, S1'!U99*Main!$B$4+_xlfn.IFNA(VLOOKUP($A99,'EV Distribution'!$A$2:$B$22,2,FALSE),0)*('EV Scenarios'!U$2-'EV Scenarios'!U$3)</f>
        <v>1.5639707638032511E-3</v>
      </c>
      <c r="V99" s="5">
        <f>'Pc, Winter, S1'!V99*Main!$B$4+_xlfn.IFNA(VLOOKUP($A99,'EV Distribution'!$A$2:$B$22,2,FALSE),0)*('EV Scenarios'!V$2-'EV Scenarios'!V$3)</f>
        <v>1.4351391792460765E-3</v>
      </c>
      <c r="W99" s="5">
        <f>'Pc, Winter, S1'!W99*Main!$B$4+_xlfn.IFNA(VLOOKUP($A99,'EV Distribution'!$A$2:$B$22,2,FALSE),0)*('EV Scenarios'!W$2-'EV Scenarios'!W$3)</f>
        <v>1.3100465134389015E-3</v>
      </c>
      <c r="X99" s="5">
        <f>'Pc, Winter, S1'!X99*Main!$B$4+_xlfn.IFNA(VLOOKUP($A99,'EV Distribution'!$A$2:$B$22,2,FALSE),0)*('EV Scenarios'!X$2-'EV Scenarios'!X$3)</f>
        <v>1.2147053419002242E-3</v>
      </c>
      <c r="Y99" s="5">
        <f>'Pc, Winter, S1'!Y99*Main!$B$4+_xlfn.IFNA(VLOOKUP($A99,'EV Distribution'!$A$2:$B$22,2,FALSE),0)*('EV Scenarios'!Y$2-'EV Scenarios'!Y$3)</f>
        <v>1.2069549328755608E-3</v>
      </c>
    </row>
    <row r="100" spans="1:25" x14ac:dyDescent="0.3">
      <c r="A100">
        <v>101</v>
      </c>
      <c r="B100" s="5">
        <f>'Pc, Winter, S1'!B100*Main!$B$4+_xlfn.IFNA(VLOOKUP($A100,'EV Distribution'!$A$2:$B$22,2,FALSE),0)*('EV Scenarios'!B$2-'EV Scenarios'!B$3)</f>
        <v>4.5328314607903592E-3</v>
      </c>
      <c r="C100" s="5">
        <f>'Pc, Winter, S1'!C100*Main!$B$4+_xlfn.IFNA(VLOOKUP($A100,'EV Distribution'!$A$2:$B$22,2,FALSE),0)*('EV Scenarios'!C$2-'EV Scenarios'!C$3)</f>
        <v>4.4777398262471979E-3</v>
      </c>
      <c r="D100" s="5">
        <f>'Pc, Winter, S1'!D100*Main!$B$4+_xlfn.IFNA(VLOOKUP($A100,'EV Distribution'!$A$2:$B$22,2,FALSE),0)*('EV Scenarios'!D$2-'EV Scenarios'!D$3)</f>
        <v>4.1418161378223095E-3</v>
      </c>
      <c r="E100" s="5">
        <f>'Pc, Winter, S1'!E100*Main!$B$4+_xlfn.IFNA(VLOOKUP($A100,'EV Distribution'!$A$2:$B$22,2,FALSE),0)*('EV Scenarios'!E$2-'EV Scenarios'!E$3)</f>
        <v>4.1362594233464124E-3</v>
      </c>
      <c r="F100" s="5">
        <f>'Pc, Winter, S1'!F100*Main!$B$4+_xlfn.IFNA(VLOOKUP($A100,'EV Distribution'!$A$2:$B$22,2,FALSE),0)*('EV Scenarios'!F$2-'EV Scenarios'!F$3)</f>
        <v>4.2254048344590811E-3</v>
      </c>
      <c r="G100" s="5">
        <f>'Pc, Winter, S1'!G100*Main!$B$4+_xlfn.IFNA(VLOOKUP($A100,'EV Distribution'!$A$2:$B$22,2,FALSE),0)*('EV Scenarios'!G$2-'EV Scenarios'!G$3)</f>
        <v>4.1909963594730934E-3</v>
      </c>
      <c r="H100" s="5">
        <f>'Pc, Winter, S1'!H100*Main!$B$4+_xlfn.IFNA(VLOOKUP($A100,'EV Distribution'!$A$2:$B$22,2,FALSE),0)*('EV Scenarios'!H$2-'EV Scenarios'!H$3)</f>
        <v>4.1015929532371076E-3</v>
      </c>
      <c r="I100" s="5">
        <f>'Pc, Winter, S1'!I100*Main!$B$4+_xlfn.IFNA(VLOOKUP($A100,'EV Distribution'!$A$2:$B$22,2,FALSE),0)*('EV Scenarios'!I$2-'EV Scenarios'!I$3)</f>
        <v>4.6747122096272428E-3</v>
      </c>
      <c r="J100" s="5">
        <f>'Pc, Winter, S1'!J100*Main!$B$4+_xlfn.IFNA(VLOOKUP($A100,'EV Distribution'!$A$2:$B$22,2,FALSE),0)*('EV Scenarios'!J$2-'EV Scenarios'!J$3)</f>
        <v>5.7636318783632285E-3</v>
      </c>
      <c r="K100" s="5">
        <f>'Pc, Winter, S1'!K100*Main!$B$4+_xlfn.IFNA(VLOOKUP($A100,'EV Distribution'!$A$2:$B$22,2,FALSE),0)*('EV Scenarios'!K$2-'EV Scenarios'!K$3)</f>
        <v>6.6727649024663676E-3</v>
      </c>
      <c r="L100" s="5">
        <f>'Pc, Winter, S1'!L100*Main!$B$4+_xlfn.IFNA(VLOOKUP($A100,'EV Distribution'!$A$2:$B$22,2,FALSE),0)*('EV Scenarios'!L$2-'EV Scenarios'!L$3)</f>
        <v>7.0247647818665916E-3</v>
      </c>
      <c r="M100" s="5">
        <f>'Pc, Winter, S1'!M100*Main!$B$4+_xlfn.IFNA(VLOOKUP($A100,'EV Distribution'!$A$2:$B$22,2,FALSE),0)*('EV Scenarios'!M$2-'EV Scenarios'!M$3)</f>
        <v>7.0518303408211892E-3</v>
      </c>
      <c r="N100" s="5">
        <f>'Pc, Winter, S1'!N100*Main!$B$4+_xlfn.IFNA(VLOOKUP($A100,'EV Distribution'!$A$2:$B$22,2,FALSE),0)*('EV Scenarios'!N$2-'EV Scenarios'!N$3)</f>
        <v>6.8779031223094172E-3</v>
      </c>
      <c r="O100" s="5">
        <f>'Pc, Winter, S1'!O100*Main!$B$4+_xlfn.IFNA(VLOOKUP($A100,'EV Distribution'!$A$2:$B$22,2,FALSE),0)*('EV Scenarios'!O$2-'EV Scenarios'!O$3)</f>
        <v>6.7164468050028032E-3</v>
      </c>
      <c r="P100" s="5">
        <f>'Pc, Winter, S1'!P100*Main!$B$4+_xlfn.IFNA(VLOOKUP($A100,'EV Distribution'!$A$2:$B$22,2,FALSE),0)*('EV Scenarios'!P$2-'EV Scenarios'!P$3)</f>
        <v>6.6729111870655836E-3</v>
      </c>
      <c r="Q100" s="5">
        <f>'Pc, Winter, S1'!Q100*Main!$B$4+_xlfn.IFNA(VLOOKUP($A100,'EV Distribution'!$A$2:$B$22,2,FALSE),0)*('EV Scenarios'!Q$2-'EV Scenarios'!Q$3)</f>
        <v>6.5733765356502244E-3</v>
      </c>
      <c r="R100" s="5">
        <f>'Pc, Winter, S1'!R100*Main!$B$4+_xlfn.IFNA(VLOOKUP($A100,'EV Distribution'!$A$2:$B$22,2,FALSE),0)*('EV Scenarios'!R$2-'EV Scenarios'!R$3)</f>
        <v>6.599599284206838E-3</v>
      </c>
      <c r="S100" s="5">
        <f>'Pc, Winter, S1'!S100*Main!$B$4+_xlfn.IFNA(VLOOKUP($A100,'EV Distribution'!$A$2:$B$22,2,FALSE),0)*('EV Scenarios'!S$2-'EV Scenarios'!S$3)</f>
        <v>6.7410888038677138E-3</v>
      </c>
      <c r="T100" s="5">
        <f>'Pc, Winter, S1'!T100*Main!$B$4+_xlfn.IFNA(VLOOKUP($A100,'EV Distribution'!$A$2:$B$22,2,FALSE),0)*('EV Scenarios'!T$2-'EV Scenarios'!T$3)</f>
        <v>6.6615918036154707E-3</v>
      </c>
      <c r="U100" s="5">
        <f>'Pc, Winter, S1'!U100*Main!$B$4+_xlfn.IFNA(VLOOKUP($A100,'EV Distribution'!$A$2:$B$22,2,FALSE),0)*('EV Scenarios'!U$2-'EV Scenarios'!U$3)</f>
        <v>6.5997337927970858E-3</v>
      </c>
      <c r="V100" s="5">
        <f>'Pc, Winter, S1'!V100*Main!$B$4+_xlfn.IFNA(VLOOKUP($A100,'EV Distribution'!$A$2:$B$22,2,FALSE),0)*('EV Scenarios'!V$2-'EV Scenarios'!V$3)</f>
        <v>6.4372869982483195E-3</v>
      </c>
      <c r="W100" s="5">
        <f>'Pc, Winter, S1'!W100*Main!$B$4+_xlfn.IFNA(VLOOKUP($A100,'EV Distribution'!$A$2:$B$22,2,FALSE),0)*('EV Scenarios'!W$2-'EV Scenarios'!W$3)</f>
        <v>5.5839787550028032E-3</v>
      </c>
      <c r="X100" s="5">
        <f>'Pc, Winter, S1'!X100*Main!$B$4+_xlfn.IFNA(VLOOKUP($A100,'EV Distribution'!$A$2:$B$22,2,FALSE),0)*('EV Scenarios'!X$2-'EV Scenarios'!X$3)</f>
        <v>5.3295980227298211E-3</v>
      </c>
      <c r="Y100" s="5">
        <f>'Pc, Winter, S1'!Y100*Main!$B$4+_xlfn.IFNA(VLOOKUP($A100,'EV Distribution'!$A$2:$B$22,2,FALSE),0)*('EV Scenarios'!Y$2-'EV Scenarios'!Y$3)</f>
        <v>4.9883150654428249E-3</v>
      </c>
    </row>
    <row r="101" spans="1:25" x14ac:dyDescent="0.3">
      <c r="A101">
        <v>37</v>
      </c>
      <c r="B101" s="5">
        <f>'Pc, Winter, S1'!B101*Main!$B$4+_xlfn.IFNA(VLOOKUP($A101,'EV Distribution'!$A$2:$B$22,2,FALSE),0)*('EV Scenarios'!B$2-'EV Scenarios'!B$3)</f>
        <v>4.7413953144618827E-4</v>
      </c>
      <c r="C101" s="5">
        <f>'Pc, Winter, S1'!C101*Main!$B$4+_xlfn.IFNA(VLOOKUP($A101,'EV Distribution'!$A$2:$B$22,2,FALSE),0)*('EV Scenarios'!C$2-'EV Scenarios'!C$3)</f>
        <v>1.9776647413116593E-4</v>
      </c>
      <c r="D101" s="5">
        <f>'Pc, Winter, S1'!D101*Main!$B$4+_xlfn.IFNA(VLOOKUP($A101,'EV Distribution'!$A$2:$B$22,2,FALSE),0)*('EV Scenarios'!D$2-'EV Scenarios'!D$3)</f>
        <v>1.0976559774383409E-4</v>
      </c>
      <c r="E101" s="5">
        <f>'Pc, Winter, S1'!E101*Main!$B$4+_xlfn.IFNA(VLOOKUP($A101,'EV Distribution'!$A$2:$B$22,2,FALSE),0)*('EV Scenarios'!E$2-'EV Scenarios'!E$3)</f>
        <v>1.2362427288396862E-4</v>
      </c>
      <c r="F101" s="5">
        <f>'Pc, Winter, S1'!F101*Main!$B$4+_xlfn.IFNA(VLOOKUP($A101,'EV Distribution'!$A$2:$B$22,2,FALSE),0)*('EV Scenarios'!F$2-'EV Scenarios'!F$3)</f>
        <v>1.1340858510369955E-4</v>
      </c>
      <c r="G101" s="5">
        <f>'Pc, Winter, S1'!G101*Main!$B$4+_xlfn.IFNA(VLOOKUP($A101,'EV Distribution'!$A$2:$B$22,2,FALSE),0)*('EV Scenarios'!G$2-'EV Scenarios'!G$3)</f>
        <v>1.1607944138172645E-4</v>
      </c>
      <c r="H101" s="5">
        <f>'Pc, Winter, S1'!H101*Main!$B$4+_xlfn.IFNA(VLOOKUP($A101,'EV Distribution'!$A$2:$B$22,2,FALSE),0)*('EV Scenarios'!H$2-'EV Scenarios'!H$3)</f>
        <v>1.091224230100897E-4</v>
      </c>
      <c r="I101" s="5">
        <f>'Pc, Winter, S1'!I101*Main!$B$4+_xlfn.IFNA(VLOOKUP($A101,'EV Distribution'!$A$2:$B$22,2,FALSE),0)*('EV Scenarios'!I$2-'EV Scenarios'!I$3)</f>
        <v>1.1863514049887893E-4</v>
      </c>
      <c r="J101" s="5">
        <f>'Pc, Winter, S1'!J101*Main!$B$4+_xlfn.IFNA(VLOOKUP($A101,'EV Distribution'!$A$2:$B$22,2,FALSE),0)*('EV Scenarios'!J$2-'EV Scenarios'!J$3)</f>
        <v>1.3280175109304935E-4</v>
      </c>
      <c r="K101" s="5">
        <f>'Pc, Winter, S1'!K101*Main!$B$4+_xlfn.IFNA(VLOOKUP($A101,'EV Distribution'!$A$2:$B$22,2,FALSE),0)*('EV Scenarios'!K$2-'EV Scenarios'!K$3)</f>
        <v>1.8584155968329595E-4</v>
      </c>
      <c r="L101" s="5">
        <f>'Pc, Winter, S1'!L101*Main!$B$4+_xlfn.IFNA(VLOOKUP($A101,'EV Distribution'!$A$2:$B$22,2,FALSE),0)*('EV Scenarios'!L$2-'EV Scenarios'!L$3)</f>
        <v>2.1790702176289242E-4</v>
      </c>
      <c r="M101" s="5">
        <f>'Pc, Winter, S1'!M101*Main!$B$4+_xlfn.IFNA(VLOOKUP($A101,'EV Distribution'!$A$2:$B$22,2,FALSE),0)*('EV Scenarios'!M$2-'EV Scenarios'!M$3)</f>
        <v>1.7082650200392376E-4</v>
      </c>
      <c r="N101" s="5">
        <f>'Pc, Winter, S1'!N101*Main!$B$4+_xlfn.IFNA(VLOOKUP($A101,'EV Distribution'!$A$2:$B$22,2,FALSE),0)*('EV Scenarios'!N$2-'EV Scenarios'!N$3)</f>
        <v>2.011790215106502E-4</v>
      </c>
      <c r="O101" s="5">
        <f>'Pc, Winter, S1'!O101*Main!$B$4+_xlfn.IFNA(VLOOKUP($A101,'EV Distribution'!$A$2:$B$22,2,FALSE),0)*('EV Scenarios'!O$2-'EV Scenarios'!O$3)</f>
        <v>1.7187729538957399E-4</v>
      </c>
      <c r="P101" s="5">
        <f>'Pc, Winter, S1'!P101*Main!$B$4+_xlfn.IFNA(VLOOKUP($A101,'EV Distribution'!$A$2:$B$22,2,FALSE),0)*('EV Scenarios'!P$2-'EV Scenarios'!P$3)</f>
        <v>1.3252614580997756E-4</v>
      </c>
      <c r="Q101" s="5">
        <f>'Pc, Winter, S1'!Q101*Main!$B$4+_xlfn.IFNA(VLOOKUP($A101,'EV Distribution'!$A$2:$B$22,2,FALSE),0)*('EV Scenarios'!Q$2-'EV Scenarios'!Q$3)</f>
        <v>1.1416637846132286E-4</v>
      </c>
      <c r="R101" s="5">
        <f>'Pc, Winter, S1'!R101*Main!$B$4+_xlfn.IFNA(VLOOKUP($A101,'EV Distribution'!$A$2:$B$22,2,FALSE),0)*('EV Scenarios'!R$2-'EV Scenarios'!R$3)</f>
        <v>1.6045666698430495E-4</v>
      </c>
      <c r="S101" s="5">
        <f>'Pc, Winter, S1'!S101*Main!$B$4+_xlfn.IFNA(VLOOKUP($A101,'EV Distribution'!$A$2:$B$22,2,FALSE),0)*('EV Scenarios'!S$2-'EV Scenarios'!S$3)</f>
        <v>2.8236252216928251E-4</v>
      </c>
      <c r="T101" s="5">
        <f>'Pc, Winter, S1'!T101*Main!$B$4+_xlfn.IFNA(VLOOKUP($A101,'EV Distribution'!$A$2:$B$22,2,FALSE),0)*('EV Scenarios'!T$2-'EV Scenarios'!T$3)</f>
        <v>5.4996778431894622E-4</v>
      </c>
      <c r="U101" s="5">
        <f>'Pc, Winter, S1'!U101*Main!$B$4+_xlfn.IFNA(VLOOKUP($A101,'EV Distribution'!$A$2:$B$22,2,FALSE),0)*('EV Scenarios'!U$2-'EV Scenarios'!U$3)</f>
        <v>7.257803849495516E-4</v>
      </c>
      <c r="V101" s="5">
        <f>'Pc, Winter, S1'!V101*Main!$B$4+_xlfn.IFNA(VLOOKUP($A101,'EV Distribution'!$A$2:$B$22,2,FALSE),0)*('EV Scenarios'!V$2-'EV Scenarios'!V$3)</f>
        <v>7.6578235648822892E-4</v>
      </c>
      <c r="W101" s="5">
        <f>'Pc, Winter, S1'!W101*Main!$B$4+_xlfn.IFNA(VLOOKUP($A101,'EV Distribution'!$A$2:$B$22,2,FALSE),0)*('EV Scenarios'!W$2-'EV Scenarios'!W$3)</f>
        <v>7.8704106848374433E-4</v>
      </c>
      <c r="X101" s="5">
        <f>'Pc, Winter, S1'!X101*Main!$B$4+_xlfn.IFNA(VLOOKUP($A101,'EV Distribution'!$A$2:$B$22,2,FALSE),0)*('EV Scenarios'!X$2-'EV Scenarios'!X$3)</f>
        <v>7.0256924297926009E-4</v>
      </c>
      <c r="Y101" s="5">
        <f>'Pc, Winter, S1'!Y101*Main!$B$4+_xlfn.IFNA(VLOOKUP($A101,'EV Distribution'!$A$2:$B$22,2,FALSE),0)*('EV Scenarios'!Y$2-'EV Scenarios'!Y$3)</f>
        <v>4.889434826233183E-4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'Pc, Winter, S1'!B2*Main!$B$5+_xlfn.IFNA(VLOOKUP($A2,'EV Distribution'!$A$2:$B$22,2,FALSE),0)*('EV Scenarios'!B$4-'EV Scenarios'!B$2)</f>
        <v>0.90474215246636769</v>
      </c>
      <c r="C2" s="5">
        <f>'Pc, Winter, S1'!C2*Main!$B$5+_xlfn.IFNA(VLOOKUP($A2,'EV Distribution'!$A$2:$B$22,2,FALSE),0)*('EV Scenarios'!C$4-'EV Scenarios'!C$2)</f>
        <v>0.90474215246636769</v>
      </c>
      <c r="D2" s="5">
        <f>'Pc, Winter, S1'!D2*Main!$B$5+_xlfn.IFNA(VLOOKUP($A2,'EV Distribution'!$A$2:$B$22,2,FALSE),0)*('EV Scenarios'!D$4-'EV Scenarios'!D$2)</f>
        <v>0.90474215246636769</v>
      </c>
      <c r="E2" s="5">
        <f>'Pc, Winter, S1'!E2*Main!$B$5+_xlfn.IFNA(VLOOKUP($A2,'EV Distribution'!$A$2:$B$22,2,FALSE),0)*('EV Scenarios'!E$4-'EV Scenarios'!E$2)</f>
        <v>0.90474215246636769</v>
      </c>
      <c r="F2" s="5">
        <f>'Pc, Winter, S1'!F2*Main!$B$5+_xlfn.IFNA(VLOOKUP($A2,'EV Distribution'!$A$2:$B$22,2,FALSE),0)*('EV Scenarios'!F$4-'EV Scenarios'!F$2)</f>
        <v>0.90474215246636769</v>
      </c>
      <c r="G2" s="5">
        <f>'Pc, Winter, S1'!G2*Main!$B$5+_xlfn.IFNA(VLOOKUP($A2,'EV Distribution'!$A$2:$B$22,2,FALSE),0)*('EV Scenarios'!G$4-'EV Scenarios'!G$2)</f>
        <v>0.90474215246636769</v>
      </c>
      <c r="H2" s="5">
        <f>'Pc, Winter, S1'!H2*Main!$B$5+_xlfn.IFNA(VLOOKUP($A2,'EV Distribution'!$A$2:$B$22,2,FALSE),0)*('EV Scenarios'!H$4-'EV Scenarios'!H$2)</f>
        <v>0.90474215246636769</v>
      </c>
      <c r="I2" s="5">
        <f>'Pc, Winter, S1'!I2*Main!$B$5+_xlfn.IFNA(VLOOKUP($A2,'EV Distribution'!$A$2:$B$22,2,FALSE),0)*('EV Scenarios'!I$4-'EV Scenarios'!I$2)</f>
        <v>0.90474215246636769</v>
      </c>
      <c r="J2" s="5">
        <f>'Pc, Winter, S1'!J2*Main!$B$5+_xlfn.IFNA(VLOOKUP($A2,'EV Distribution'!$A$2:$B$22,2,FALSE),0)*('EV Scenarios'!J$4-'EV Scenarios'!J$2)</f>
        <v>0.90474215246636769</v>
      </c>
      <c r="K2" s="5">
        <f>'Pc, Winter, S1'!K2*Main!$B$5+_xlfn.IFNA(VLOOKUP($A2,'EV Distribution'!$A$2:$B$22,2,FALSE),0)*('EV Scenarios'!K$4-'EV Scenarios'!K$2)</f>
        <v>0.90474215246636769</v>
      </c>
      <c r="L2" s="5">
        <f>'Pc, Winter, S1'!L2*Main!$B$5+_xlfn.IFNA(VLOOKUP($A2,'EV Distribution'!$A$2:$B$22,2,FALSE),0)*('EV Scenarios'!L$4-'EV Scenarios'!L$2)</f>
        <v>0.90474215246636769</v>
      </c>
      <c r="M2" s="5">
        <f>'Pc, Winter, S1'!M2*Main!$B$5+_xlfn.IFNA(VLOOKUP($A2,'EV Distribution'!$A$2:$B$22,2,FALSE),0)*('EV Scenarios'!M$4-'EV Scenarios'!M$2)</f>
        <v>0.90474215246636769</v>
      </c>
      <c r="N2" s="5">
        <f>'Pc, Winter, S1'!N2*Main!$B$5+_xlfn.IFNA(VLOOKUP($A2,'EV Distribution'!$A$2:$B$22,2,FALSE),0)*('EV Scenarios'!N$4-'EV Scenarios'!N$2)</f>
        <v>0.90474215246636769</v>
      </c>
      <c r="O2" s="5">
        <f>'Pc, Winter, S1'!O2*Main!$B$5+_xlfn.IFNA(VLOOKUP($A2,'EV Distribution'!$A$2:$B$22,2,FALSE),0)*('EV Scenarios'!O$4-'EV Scenarios'!O$2)</f>
        <v>0.90474215246636769</v>
      </c>
      <c r="P2" s="5">
        <f>'Pc, Winter, S1'!P2*Main!$B$5+_xlfn.IFNA(VLOOKUP($A2,'EV Distribution'!$A$2:$B$22,2,FALSE),0)*('EV Scenarios'!P$4-'EV Scenarios'!P$2)</f>
        <v>0.90474215246636769</v>
      </c>
      <c r="Q2" s="5">
        <f>'Pc, Winter, S1'!Q2*Main!$B$5+_xlfn.IFNA(VLOOKUP($A2,'EV Distribution'!$A$2:$B$22,2,FALSE),0)*('EV Scenarios'!Q$4-'EV Scenarios'!Q$2)</f>
        <v>0.90474215246636769</v>
      </c>
      <c r="R2" s="5">
        <f>'Pc, Winter, S1'!R2*Main!$B$5+_xlfn.IFNA(VLOOKUP($A2,'EV Distribution'!$A$2:$B$22,2,FALSE),0)*('EV Scenarios'!R$4-'EV Scenarios'!R$2)</f>
        <v>0.90474215246636769</v>
      </c>
      <c r="S2" s="5">
        <f>'Pc, Winter, S1'!S2*Main!$B$5+_xlfn.IFNA(VLOOKUP($A2,'EV Distribution'!$A$2:$B$22,2,FALSE),0)*('EV Scenarios'!S$4-'EV Scenarios'!S$2)</f>
        <v>0.90474215246636769</v>
      </c>
      <c r="T2" s="5">
        <f>'Pc, Winter, S1'!T2*Main!$B$5+_xlfn.IFNA(VLOOKUP($A2,'EV Distribution'!$A$2:$B$22,2,FALSE),0)*('EV Scenarios'!T$4-'EV Scenarios'!T$2)</f>
        <v>0.90474215246636769</v>
      </c>
      <c r="U2" s="5">
        <f>'Pc, Winter, S1'!U2*Main!$B$5+_xlfn.IFNA(VLOOKUP($A2,'EV Distribution'!$A$2:$B$22,2,FALSE),0)*('EV Scenarios'!U$4-'EV Scenarios'!U$2)</f>
        <v>0.90474215246636769</v>
      </c>
      <c r="V2" s="5">
        <f>'Pc, Winter, S1'!V2*Main!$B$5+_xlfn.IFNA(VLOOKUP($A2,'EV Distribution'!$A$2:$B$22,2,FALSE),0)*('EV Scenarios'!V$4-'EV Scenarios'!V$2)</f>
        <v>0.90474215246636769</v>
      </c>
      <c r="W2" s="5">
        <f>'Pc, Winter, S1'!W2*Main!$B$5+_xlfn.IFNA(VLOOKUP($A2,'EV Distribution'!$A$2:$B$22,2,FALSE),0)*('EV Scenarios'!W$4-'EV Scenarios'!W$2)</f>
        <v>0.90474215246636769</v>
      </c>
      <c r="X2" s="5">
        <f>'Pc, Winter, S1'!X2*Main!$B$5+_xlfn.IFNA(VLOOKUP($A2,'EV Distribution'!$A$2:$B$22,2,FALSE),0)*('EV Scenarios'!X$4-'EV Scenarios'!X$2)</f>
        <v>0.90474215246636769</v>
      </c>
      <c r="Y2" s="5">
        <f>'Pc, Winter, S1'!Y2*Main!$B$5+_xlfn.IFNA(VLOOKUP($A2,'EV Distribution'!$A$2:$B$22,2,FALSE),0)*('EV Scenarios'!Y$4-'EV Scenarios'!Y$2)</f>
        <v>0.90474215246636769</v>
      </c>
    </row>
    <row r="3" spans="1:25" x14ac:dyDescent="0.3">
      <c r="A3">
        <v>6</v>
      </c>
      <c r="B3" s="5">
        <f>'Pc, Winter, S1'!B3*Main!$B$5+_xlfn.IFNA(VLOOKUP($A3,'EV Distribution'!$A$2:$B$22,2,FALSE),0)*('EV Scenarios'!B$4-'EV Scenarios'!B$2)</f>
        <v>4.9356190409192838E-4</v>
      </c>
      <c r="C3" s="5">
        <f>'Pc, Winter, S1'!C3*Main!$B$5+_xlfn.IFNA(VLOOKUP($A3,'EV Distribution'!$A$2:$B$22,2,FALSE),0)*('EV Scenarios'!C$4-'EV Scenarios'!C$2)</f>
        <v>8.8486859352578454E-4</v>
      </c>
      <c r="D3" s="5">
        <f>'Pc, Winter, S1'!D3*Main!$B$5+_xlfn.IFNA(VLOOKUP($A3,'EV Distribution'!$A$2:$B$22,2,FALSE),0)*('EV Scenarios'!D$4-'EV Scenarios'!D$2)</f>
        <v>7.5475875550728706E-4</v>
      </c>
      <c r="E3" s="5">
        <f>'Pc, Winter, S1'!E3*Main!$B$5+_xlfn.IFNA(VLOOKUP($A3,'EV Distribution'!$A$2:$B$22,2,FALSE),0)*('EV Scenarios'!E$4-'EV Scenarios'!E$2)</f>
        <v>4.4356933528587442E-4</v>
      </c>
      <c r="F3" s="5">
        <f>'Pc, Winter, S1'!F3*Main!$B$5+_xlfn.IFNA(VLOOKUP($A3,'EV Distribution'!$A$2:$B$22,2,FALSE),0)*('EV Scenarios'!F$4-'EV Scenarios'!F$2)</f>
        <v>4.2576609206838563E-4</v>
      </c>
      <c r="G3" s="5">
        <f>'Pc, Winter, S1'!G3*Main!$B$5+_xlfn.IFNA(VLOOKUP($A3,'EV Distribution'!$A$2:$B$22,2,FALSE),0)*('EV Scenarios'!G$4-'EV Scenarios'!G$2)</f>
        <v>7.3178257722813925E-4</v>
      </c>
      <c r="H3" s="5">
        <f>'Pc, Winter, S1'!H3*Main!$B$5+_xlfn.IFNA(VLOOKUP($A3,'EV Distribution'!$A$2:$B$22,2,FALSE),0)*('EV Scenarios'!H$4-'EV Scenarios'!H$2)</f>
        <v>1.5611344510089687E-3</v>
      </c>
      <c r="I3" s="5">
        <f>'Pc, Winter, S1'!I3*Main!$B$5+_xlfn.IFNA(VLOOKUP($A3,'EV Distribution'!$A$2:$B$22,2,FALSE),0)*('EV Scenarios'!I$4-'EV Scenarios'!I$2)</f>
        <v>2.0432110304512332E-3</v>
      </c>
      <c r="J3" s="5">
        <f>'Pc, Winter, S1'!J3*Main!$B$5+_xlfn.IFNA(VLOOKUP($A3,'EV Distribution'!$A$2:$B$22,2,FALSE),0)*('EV Scenarios'!J$4-'EV Scenarios'!J$2)</f>
        <v>2.8309437240470851E-3</v>
      </c>
      <c r="K3" s="5">
        <f>'Pc, Winter, S1'!K3*Main!$B$5+_xlfn.IFNA(VLOOKUP($A3,'EV Distribution'!$A$2:$B$22,2,FALSE),0)*('EV Scenarios'!K$4-'EV Scenarios'!K$2)</f>
        <v>3.0956231326513457E-3</v>
      </c>
      <c r="L3" s="5">
        <f>'Pc, Winter, S1'!L3*Main!$B$5+_xlfn.IFNA(VLOOKUP($A3,'EV Distribution'!$A$2:$B$22,2,FALSE),0)*('EV Scenarios'!L$4-'EV Scenarios'!L$2)</f>
        <v>3.0786329187359866E-3</v>
      </c>
      <c r="M3" s="5">
        <f>'Pc, Winter, S1'!M3*Main!$B$5+_xlfn.IFNA(VLOOKUP($A3,'EV Distribution'!$A$2:$B$22,2,FALSE),0)*('EV Scenarios'!M$4-'EV Scenarios'!M$2)</f>
        <v>3.2157074762051568E-3</v>
      </c>
      <c r="N3" s="5">
        <f>'Pc, Winter, S1'!N3*Main!$B$5+_xlfn.IFNA(VLOOKUP($A3,'EV Distribution'!$A$2:$B$22,2,FALSE),0)*('EV Scenarios'!N$4-'EV Scenarios'!N$2)</f>
        <v>3.1736641981362106E-3</v>
      </c>
      <c r="O3" s="5">
        <f>'Pc, Winter, S1'!O3*Main!$B$5+_xlfn.IFNA(VLOOKUP($A3,'EV Distribution'!$A$2:$B$22,2,FALSE),0)*('EV Scenarios'!O$4-'EV Scenarios'!O$2)</f>
        <v>3.1184797018637897E-3</v>
      </c>
      <c r="P3" s="5">
        <f>'Pc, Winter, S1'!P3*Main!$B$5+_xlfn.IFNA(VLOOKUP($A3,'EV Distribution'!$A$2:$B$22,2,FALSE),0)*('EV Scenarios'!P$4-'EV Scenarios'!P$2)</f>
        <v>3.0965113955717491E-3</v>
      </c>
      <c r="Q3" s="5">
        <f>'Pc, Winter, S1'!Q3*Main!$B$5+_xlfn.IFNA(VLOOKUP($A3,'EV Distribution'!$A$2:$B$22,2,FALSE),0)*('EV Scenarios'!Q$4-'EV Scenarios'!Q$2)</f>
        <v>3.1491205361266817E-3</v>
      </c>
      <c r="R3" s="5">
        <f>'Pc, Winter, S1'!R3*Main!$B$5+_xlfn.IFNA(VLOOKUP($A3,'EV Distribution'!$A$2:$B$22,2,FALSE),0)*('EV Scenarios'!R$4-'EV Scenarios'!R$2)</f>
        <v>3.0323722676989912E-3</v>
      </c>
      <c r="S3" s="5">
        <f>'Pc, Winter, S1'!S3*Main!$B$5+_xlfn.IFNA(VLOOKUP($A3,'EV Distribution'!$A$2:$B$22,2,FALSE),0)*('EV Scenarios'!S$4-'EV Scenarios'!S$2)</f>
        <v>3.1213407335061658E-3</v>
      </c>
      <c r="T3" s="5">
        <f>'Pc, Winter, S1'!T3*Main!$B$5+_xlfn.IFNA(VLOOKUP($A3,'EV Distribution'!$A$2:$B$22,2,FALSE),0)*('EV Scenarios'!T$4-'EV Scenarios'!T$2)</f>
        <v>3.1144654650504481E-3</v>
      </c>
      <c r="U3" s="5">
        <f>'Pc, Winter, S1'!U3*Main!$B$5+_xlfn.IFNA(VLOOKUP($A3,'EV Distribution'!$A$2:$B$22,2,FALSE),0)*('EV Scenarios'!U$4-'EV Scenarios'!U$2)</f>
        <v>2.9384208267797082E-3</v>
      </c>
      <c r="V3" s="5">
        <f>'Pc, Winter, S1'!V3*Main!$B$5+_xlfn.IFNA(VLOOKUP($A3,'EV Distribution'!$A$2:$B$22,2,FALSE),0)*('EV Scenarios'!V$4-'EV Scenarios'!V$2)</f>
        <v>2.5779105908492156E-3</v>
      </c>
      <c r="W3" s="5">
        <f>'Pc, Winter, S1'!W3*Main!$B$5+_xlfn.IFNA(VLOOKUP($A3,'EV Distribution'!$A$2:$B$22,2,FALSE),0)*('EV Scenarios'!W$4-'EV Scenarios'!W$2)</f>
        <v>2.2093651675308295E-3</v>
      </c>
      <c r="X3" s="5">
        <f>'Pc, Winter, S1'!X3*Main!$B$5+_xlfn.IFNA(VLOOKUP($A3,'EV Distribution'!$A$2:$B$22,2,FALSE),0)*('EV Scenarios'!X$4-'EV Scenarios'!X$2)</f>
        <v>1.6364398742152468E-3</v>
      </c>
      <c r="Y3" s="5">
        <f>'Pc, Winter, S1'!Y3*Main!$B$5+_xlfn.IFNA(VLOOKUP($A3,'EV Distribution'!$A$2:$B$22,2,FALSE),0)*('EV Scenarios'!Y$4-'EV Scenarios'!Y$2)</f>
        <v>1.2574709955437222E-3</v>
      </c>
    </row>
    <row r="4" spans="1:25" x14ac:dyDescent="0.3">
      <c r="A4">
        <v>7</v>
      </c>
      <c r="B4" s="5">
        <f>'Pc, Winter, S1'!B4*Main!$B$5+_xlfn.IFNA(VLOOKUP($A4,'EV Distribution'!$A$2:$B$22,2,FALSE),0)*('EV Scenarios'!B$4-'EV Scenarios'!B$2)</f>
        <v>4.5056547477998884E-3</v>
      </c>
      <c r="C4" s="5">
        <f>'Pc, Winter, S1'!C4*Main!$B$5+_xlfn.IFNA(VLOOKUP($A4,'EV Distribution'!$A$2:$B$22,2,FALSE),0)*('EV Scenarios'!C$4-'EV Scenarios'!C$2)</f>
        <v>4.4600002740050448E-3</v>
      </c>
      <c r="D4" s="5">
        <f>'Pc, Winter, S1'!D4*Main!$B$5+_xlfn.IFNA(VLOOKUP($A4,'EV Distribution'!$A$2:$B$22,2,FALSE),0)*('EV Scenarios'!D$4-'EV Scenarios'!D$2)</f>
        <v>4.5385058455997759E-3</v>
      </c>
      <c r="E4" s="5">
        <f>'Pc, Winter, S1'!E4*Main!$B$5+_xlfn.IFNA(VLOOKUP($A4,'EV Distribution'!$A$2:$B$22,2,FALSE),0)*('EV Scenarios'!E$4-'EV Scenarios'!E$2)</f>
        <v>4.5391749957679368E-3</v>
      </c>
      <c r="F4" s="5">
        <f>'Pc, Winter, S1'!F4*Main!$B$5+_xlfn.IFNA(VLOOKUP($A4,'EV Distribution'!$A$2:$B$22,2,FALSE),0)*('EV Scenarios'!F$4-'EV Scenarios'!F$2)</f>
        <v>4.6148675732202923E-3</v>
      </c>
      <c r="G4" s="5">
        <f>'Pc, Winter, S1'!G4*Main!$B$5+_xlfn.IFNA(VLOOKUP($A4,'EV Distribution'!$A$2:$B$22,2,FALSE),0)*('EV Scenarios'!G$4-'EV Scenarios'!G$2)</f>
        <v>4.6788996578895747E-3</v>
      </c>
      <c r="H4" s="5">
        <f>'Pc, Winter, S1'!H4*Main!$B$5+_xlfn.IFNA(VLOOKUP($A4,'EV Distribution'!$A$2:$B$22,2,FALSE),0)*('EV Scenarios'!H$4-'EV Scenarios'!H$2)</f>
        <v>5.1581302847253365E-3</v>
      </c>
      <c r="I4" s="5">
        <f>'Pc, Winter, S1'!I4*Main!$B$5+_xlfn.IFNA(VLOOKUP($A4,'EV Distribution'!$A$2:$B$22,2,FALSE),0)*('EV Scenarios'!I$4-'EV Scenarios'!I$2)</f>
        <v>5.1103477460902472E-3</v>
      </c>
      <c r="J4" s="5">
        <f>'Pc, Winter, S1'!J4*Main!$B$5+_xlfn.IFNA(VLOOKUP($A4,'EV Distribution'!$A$2:$B$22,2,FALSE),0)*('EV Scenarios'!J$4-'EV Scenarios'!J$2)</f>
        <v>5.8845341339545968E-3</v>
      </c>
      <c r="K4" s="5">
        <f>'Pc, Winter, S1'!K4*Main!$B$5+_xlfn.IFNA(VLOOKUP($A4,'EV Distribution'!$A$2:$B$22,2,FALSE),0)*('EV Scenarios'!K$4-'EV Scenarios'!K$2)</f>
        <v>6.7300206120235436E-3</v>
      </c>
      <c r="L4" s="5">
        <f>'Pc, Winter, S1'!L4*Main!$B$5+_xlfn.IFNA(VLOOKUP($A4,'EV Distribution'!$A$2:$B$22,2,FALSE),0)*('EV Scenarios'!L$4-'EV Scenarios'!L$2)</f>
        <v>6.4956481088424894E-3</v>
      </c>
      <c r="M4" s="5">
        <f>'Pc, Winter, S1'!M4*Main!$B$5+_xlfn.IFNA(VLOOKUP($A4,'EV Distribution'!$A$2:$B$22,2,FALSE),0)*('EV Scenarios'!M$4-'EV Scenarios'!M$2)</f>
        <v>6.4191227916339695E-3</v>
      </c>
      <c r="N4" s="5">
        <f>'Pc, Winter, S1'!N4*Main!$B$5+_xlfn.IFNA(VLOOKUP($A4,'EV Distribution'!$A$2:$B$22,2,FALSE),0)*('EV Scenarios'!N$4-'EV Scenarios'!N$2)</f>
        <v>6.5044016866311659E-3</v>
      </c>
      <c r="O4" s="5">
        <f>'Pc, Winter, S1'!O4*Main!$B$5+_xlfn.IFNA(VLOOKUP($A4,'EV Distribution'!$A$2:$B$22,2,FALSE),0)*('EV Scenarios'!O$4-'EV Scenarios'!O$2)</f>
        <v>6.4908511623598649E-3</v>
      </c>
      <c r="P4" s="5">
        <f>'Pc, Winter, S1'!P4*Main!$B$5+_xlfn.IFNA(VLOOKUP($A4,'EV Distribution'!$A$2:$B$22,2,FALSE),0)*('EV Scenarios'!P$4-'EV Scenarios'!P$2)</f>
        <v>6.5563623747897995E-3</v>
      </c>
      <c r="Q4" s="5">
        <f>'Pc, Winter, S1'!Q4*Main!$B$5+_xlfn.IFNA(VLOOKUP($A4,'EV Distribution'!$A$2:$B$22,2,FALSE),0)*('EV Scenarios'!Q$4-'EV Scenarios'!Q$2)</f>
        <v>6.5544483963565024E-3</v>
      </c>
      <c r="R4" s="5">
        <f>'Pc, Winter, S1'!R4*Main!$B$5+_xlfn.IFNA(VLOOKUP($A4,'EV Distribution'!$A$2:$B$22,2,FALSE),0)*('EV Scenarios'!R$4-'EV Scenarios'!R$2)</f>
        <v>6.5899213615190581E-3</v>
      </c>
      <c r="S4" s="5">
        <f>'Pc, Winter, S1'!S4*Main!$B$5+_xlfn.IFNA(VLOOKUP($A4,'EV Distribution'!$A$2:$B$22,2,FALSE),0)*('EV Scenarios'!S$4-'EV Scenarios'!S$2)</f>
        <v>6.5109453778587449E-3</v>
      </c>
      <c r="T4" s="5">
        <f>'Pc, Winter, S1'!T4*Main!$B$5+_xlfn.IFNA(VLOOKUP($A4,'EV Distribution'!$A$2:$B$22,2,FALSE),0)*('EV Scenarios'!T$4-'EV Scenarios'!T$2)</f>
        <v>6.6121904586743264E-3</v>
      </c>
      <c r="U4" s="5">
        <f>'Pc, Winter, S1'!U4*Main!$B$5+_xlfn.IFNA(VLOOKUP($A4,'EV Distribution'!$A$2:$B$22,2,FALSE),0)*('EV Scenarios'!U$4-'EV Scenarios'!U$2)</f>
        <v>6.4894661170123331E-3</v>
      </c>
      <c r="V4" s="5">
        <f>'Pc, Winter, S1'!V4*Main!$B$5+_xlfn.IFNA(VLOOKUP($A4,'EV Distribution'!$A$2:$B$22,2,FALSE),0)*('EV Scenarios'!V$4-'EV Scenarios'!V$2)</f>
        <v>6.1693078119114345E-3</v>
      </c>
      <c r="W4" s="5">
        <f>'Pc, Winter, S1'!W4*Main!$B$5+_xlfn.IFNA(VLOOKUP($A4,'EV Distribution'!$A$2:$B$22,2,FALSE),0)*('EV Scenarios'!W$4-'EV Scenarios'!W$2)</f>
        <v>5.3156340277045961E-3</v>
      </c>
      <c r="X4" s="5">
        <f>'Pc, Winter, S1'!X4*Main!$B$5+_xlfn.IFNA(VLOOKUP($A4,'EV Distribution'!$A$2:$B$22,2,FALSE),0)*('EV Scenarios'!X$4-'EV Scenarios'!X$2)</f>
        <v>4.9552354304932744E-3</v>
      </c>
      <c r="Y4" s="5">
        <f>'Pc, Winter, S1'!Y4*Main!$B$5+_xlfn.IFNA(VLOOKUP($A4,'EV Distribution'!$A$2:$B$22,2,FALSE),0)*('EV Scenarios'!Y$4-'EV Scenarios'!Y$2)</f>
        <v>5.109857444058296E-3</v>
      </c>
    </row>
    <row r="5" spans="1:25" x14ac:dyDescent="0.3">
      <c r="A5">
        <v>8</v>
      </c>
      <c r="B5" s="5">
        <f>'Pc, Winter, S1'!B5*Main!$B$5+_xlfn.IFNA(VLOOKUP($A5,'EV Distribution'!$A$2:$B$22,2,FALSE),0)*('EV Scenarios'!B$4-'EV Scenarios'!B$2)</f>
        <v>6.2299322139854258E-4</v>
      </c>
      <c r="C5" s="5">
        <f>'Pc, Winter, S1'!C5*Main!$B$5+_xlfn.IFNA(VLOOKUP($A5,'EV Distribution'!$A$2:$B$22,2,FALSE),0)*('EV Scenarios'!C$4-'EV Scenarios'!C$2)</f>
        <v>5.3919957553251127E-4</v>
      </c>
      <c r="D5" s="5">
        <f>'Pc, Winter, S1'!D5*Main!$B$5+_xlfn.IFNA(VLOOKUP($A5,'EV Distribution'!$A$2:$B$22,2,FALSE),0)*('EV Scenarios'!D$4-'EV Scenarios'!D$2)</f>
        <v>6.4187273080156947E-4</v>
      </c>
      <c r="E5" s="5">
        <f>'Pc, Winter, S1'!E5*Main!$B$5+_xlfn.IFNA(VLOOKUP($A5,'EV Distribution'!$A$2:$B$22,2,FALSE),0)*('EV Scenarios'!E$4-'EV Scenarios'!E$2)</f>
        <v>6.43544618904148E-4</v>
      </c>
      <c r="F5" s="5">
        <f>'Pc, Winter, S1'!F5*Main!$B$5+_xlfn.IFNA(VLOOKUP($A5,'EV Distribution'!$A$2:$B$22,2,FALSE),0)*('EV Scenarios'!F$4-'EV Scenarios'!F$2)</f>
        <v>6.4667592431334091E-4</v>
      </c>
      <c r="G5" s="5">
        <f>'Pc, Winter, S1'!G5*Main!$B$5+_xlfn.IFNA(VLOOKUP($A5,'EV Distribution'!$A$2:$B$22,2,FALSE),0)*('EV Scenarios'!G$4-'EV Scenarios'!G$2)</f>
        <v>6.2895654925728707E-4</v>
      </c>
      <c r="H5" s="5">
        <f>'Pc, Winter, S1'!H5*Main!$B$5+_xlfn.IFNA(VLOOKUP($A5,'EV Distribution'!$A$2:$B$22,2,FALSE),0)*('EV Scenarios'!H$4-'EV Scenarios'!H$2)</f>
        <v>7.1745871383127808E-4</v>
      </c>
      <c r="I5" s="5">
        <f>'Pc, Winter, S1'!I5*Main!$B$5+_xlfn.IFNA(VLOOKUP($A5,'EV Distribution'!$A$2:$B$22,2,FALSE),0)*('EV Scenarios'!I$4-'EV Scenarios'!I$2)</f>
        <v>1.3480665072729818E-3</v>
      </c>
      <c r="J5" s="5">
        <f>'Pc, Winter, S1'!J5*Main!$B$5+_xlfn.IFNA(VLOOKUP($A5,'EV Distribution'!$A$2:$B$22,2,FALSE),0)*('EV Scenarios'!J$4-'EV Scenarios'!J$2)</f>
        <v>1.8211296827774664E-3</v>
      </c>
      <c r="K5" s="5">
        <f>'Pc, Winter, S1'!K5*Main!$B$5+_xlfn.IFNA(VLOOKUP($A5,'EV Distribution'!$A$2:$B$22,2,FALSE),0)*('EV Scenarios'!K$4-'EV Scenarios'!K$2)</f>
        <v>2.0622283873738788E-3</v>
      </c>
      <c r="L5" s="5">
        <f>'Pc, Winter, S1'!L5*Main!$B$5+_xlfn.IFNA(VLOOKUP($A5,'EV Distribution'!$A$2:$B$22,2,FALSE),0)*('EV Scenarios'!L$4-'EV Scenarios'!L$2)</f>
        <v>1.977164350686659E-3</v>
      </c>
      <c r="M5" s="5">
        <f>'Pc, Winter, S1'!M5*Main!$B$5+_xlfn.IFNA(VLOOKUP($A5,'EV Distribution'!$A$2:$B$22,2,FALSE),0)*('EV Scenarios'!M$4-'EV Scenarios'!M$2)</f>
        <v>1.9447282853979821E-3</v>
      </c>
      <c r="N5" s="5">
        <f>'Pc, Winter, S1'!N5*Main!$B$5+_xlfn.IFNA(VLOOKUP($A5,'EV Distribution'!$A$2:$B$22,2,FALSE),0)*('EV Scenarios'!N$4-'EV Scenarios'!N$2)</f>
        <v>1.5601426812780269E-3</v>
      </c>
      <c r="O5" s="5">
        <f>'Pc, Winter, S1'!O5*Main!$B$5+_xlfn.IFNA(VLOOKUP($A5,'EV Distribution'!$A$2:$B$22,2,FALSE),0)*('EV Scenarios'!O$4-'EV Scenarios'!O$2)</f>
        <v>1.0517877583099775E-3</v>
      </c>
      <c r="P5" s="5">
        <f>'Pc, Winter, S1'!P5*Main!$B$5+_xlfn.IFNA(VLOOKUP($A5,'EV Distribution'!$A$2:$B$22,2,FALSE),0)*('EV Scenarios'!P$4-'EV Scenarios'!P$2)</f>
        <v>1.8902617307455156E-3</v>
      </c>
      <c r="Q5" s="5">
        <f>'Pc, Winter, S1'!Q5*Main!$B$5+_xlfn.IFNA(VLOOKUP($A5,'EV Distribution'!$A$2:$B$22,2,FALSE),0)*('EV Scenarios'!Q$4-'EV Scenarios'!Q$2)</f>
        <v>2.0123196328755608E-3</v>
      </c>
      <c r="R5" s="5">
        <f>'Pc, Winter, S1'!R5*Main!$B$5+_xlfn.IFNA(VLOOKUP($A5,'EV Distribution'!$A$2:$B$22,2,FALSE),0)*('EV Scenarios'!R$4-'EV Scenarios'!R$2)</f>
        <v>1.9668790480241029E-3</v>
      </c>
      <c r="S5" s="5">
        <f>'Pc, Winter, S1'!S5*Main!$B$5+_xlfn.IFNA(VLOOKUP($A5,'EV Distribution'!$A$2:$B$22,2,FALSE),0)*('EV Scenarios'!S$4-'EV Scenarios'!S$2)</f>
        <v>1.4585289718890137E-3</v>
      </c>
      <c r="T5" s="5">
        <f>'Pc, Winter, S1'!T5*Main!$B$5+_xlfn.IFNA(VLOOKUP($A5,'EV Distribution'!$A$2:$B$22,2,FALSE),0)*('EV Scenarios'!T$4-'EV Scenarios'!T$2)</f>
        <v>1.2231985011491031E-3</v>
      </c>
      <c r="U5" s="5">
        <f>'Pc, Winter, S1'!U5*Main!$B$5+_xlfn.IFNA(VLOOKUP($A5,'EV Distribution'!$A$2:$B$22,2,FALSE),0)*('EV Scenarios'!U$4-'EV Scenarios'!U$2)</f>
        <v>9.432989061238788E-4</v>
      </c>
      <c r="V5" s="5">
        <f>'Pc, Winter, S1'!V5*Main!$B$5+_xlfn.IFNA(VLOOKUP($A5,'EV Distribution'!$A$2:$B$22,2,FALSE),0)*('EV Scenarios'!V$4-'EV Scenarios'!V$2)</f>
        <v>9.7592134111547108E-4</v>
      </c>
      <c r="W5" s="5">
        <f>'Pc, Winter, S1'!W5*Main!$B$5+_xlfn.IFNA(VLOOKUP($A5,'EV Distribution'!$A$2:$B$22,2,FALSE),0)*('EV Scenarios'!W$4-'EV Scenarios'!W$2)</f>
        <v>9.2807827092208526E-4</v>
      </c>
      <c r="X5" s="5">
        <f>'Pc, Winter, S1'!X5*Main!$B$5+_xlfn.IFNA(VLOOKUP($A5,'EV Distribution'!$A$2:$B$22,2,FALSE),0)*('EV Scenarios'!X$4-'EV Scenarios'!X$2)</f>
        <v>1.0122148750980942E-3</v>
      </c>
      <c r="Y5" s="5">
        <f>'Pc, Winter, S1'!Y5*Main!$B$5+_xlfn.IFNA(VLOOKUP($A5,'EV Distribution'!$A$2:$B$22,2,FALSE),0)*('EV Scenarios'!Y$4-'EV Scenarios'!Y$2)</f>
        <v>5.2299727714405833E-4</v>
      </c>
    </row>
    <row r="6" spans="1:25" x14ac:dyDescent="0.3">
      <c r="A6">
        <v>9</v>
      </c>
      <c r="B6" s="5">
        <f>'Pc, Winter, S1'!B6*Main!$B$5+_xlfn.IFNA(VLOOKUP($A6,'EV Distribution'!$A$2:$B$22,2,FALSE),0)*('EV Scenarios'!B$4-'EV Scenarios'!B$2)</f>
        <v>0.25852670206720851</v>
      </c>
      <c r="C6" s="5">
        <f>'Pc, Winter, S1'!C6*Main!$B$5+_xlfn.IFNA(VLOOKUP($A6,'EV Distribution'!$A$2:$B$22,2,FALSE),0)*('EV Scenarios'!C$4-'EV Scenarios'!C$2)</f>
        <v>0.28004778235190586</v>
      </c>
      <c r="D6" s="5">
        <f>'Pc, Winter, S1'!D6*Main!$B$5+_xlfn.IFNA(VLOOKUP($A6,'EV Distribution'!$A$2:$B$22,2,FALSE),0)*('EV Scenarios'!D$4-'EV Scenarios'!D$2)</f>
        <v>0.36617377786158917</v>
      </c>
      <c r="E6" s="5">
        <f>'Pc, Winter, S1'!E6*Main!$B$5+_xlfn.IFNA(VLOOKUP($A6,'EV Distribution'!$A$2:$B$22,2,FALSE),0)*('EV Scenarios'!E$4-'EV Scenarios'!E$2)</f>
        <v>0.42186564102044566</v>
      </c>
      <c r="F6" s="5">
        <f>'Pc, Winter, S1'!F6*Main!$B$5+_xlfn.IFNA(VLOOKUP($A6,'EV Distribution'!$A$2:$B$22,2,FALSE),0)*('EV Scenarios'!F$4-'EV Scenarios'!F$2)</f>
        <v>0.48640054642396308</v>
      </c>
      <c r="G6" s="5">
        <f>'Pc, Winter, S1'!G6*Main!$B$5+_xlfn.IFNA(VLOOKUP($A6,'EV Distribution'!$A$2:$B$22,2,FALSE),0)*('EV Scenarios'!G$4-'EV Scenarios'!G$2)</f>
        <v>0.53515836393462723</v>
      </c>
      <c r="H6" s="5">
        <f>'Pc, Winter, S1'!H6*Main!$B$5+_xlfn.IFNA(VLOOKUP($A6,'EV Distribution'!$A$2:$B$22,2,FALSE),0)*('EV Scenarios'!H$4-'EV Scenarios'!H$2)</f>
        <v>0.47305774632244962</v>
      </c>
      <c r="I6" s="5">
        <f>'Pc, Winter, S1'!I6*Main!$B$5+_xlfn.IFNA(VLOOKUP($A6,'EV Distribution'!$A$2:$B$22,2,FALSE),0)*('EV Scenarios'!I$4-'EV Scenarios'!I$2)</f>
        <v>0.66701102937017942</v>
      </c>
      <c r="J6" s="5">
        <f>'Pc, Winter, S1'!J6*Main!$B$5+_xlfn.IFNA(VLOOKUP($A6,'EV Distribution'!$A$2:$B$22,2,FALSE),0)*('EV Scenarios'!J$4-'EV Scenarios'!J$2)</f>
        <v>0.59639143360431612</v>
      </c>
      <c r="K6" s="5">
        <f>'Pc, Winter, S1'!K6*Main!$B$5+_xlfn.IFNA(VLOOKUP($A6,'EV Distribution'!$A$2:$B$22,2,FALSE),0)*('EV Scenarios'!K$4-'EV Scenarios'!K$2)</f>
        <v>0.68614142340032236</v>
      </c>
      <c r="L6" s="5">
        <f>'Pc, Winter, S1'!L6*Main!$B$5+_xlfn.IFNA(VLOOKUP($A6,'EV Distribution'!$A$2:$B$22,2,FALSE),0)*('EV Scenarios'!L$4-'EV Scenarios'!L$2)</f>
        <v>0.71200763863350625</v>
      </c>
      <c r="M6" s="5">
        <f>'Pc, Winter, S1'!M6*Main!$B$5+_xlfn.IFNA(VLOOKUP($A6,'EV Distribution'!$A$2:$B$22,2,FALSE),0)*('EV Scenarios'!M$4-'EV Scenarios'!M$2)</f>
        <v>0.68256052261327083</v>
      </c>
      <c r="N6" s="5">
        <f>'Pc, Winter, S1'!N6*Main!$B$5+_xlfn.IFNA(VLOOKUP($A6,'EV Distribution'!$A$2:$B$22,2,FALSE),0)*('EV Scenarios'!N$4-'EV Scenarios'!N$2)</f>
        <v>0.64329386615971129</v>
      </c>
      <c r="O6" s="5">
        <f>'Pc, Winter, S1'!O6*Main!$B$5+_xlfn.IFNA(VLOOKUP($A6,'EV Distribution'!$A$2:$B$22,2,FALSE),0)*('EV Scenarios'!O$4-'EV Scenarios'!O$2)</f>
        <v>0.60468628339758979</v>
      </c>
      <c r="P6" s="5">
        <f>'Pc, Winter, S1'!P6*Main!$B$5+_xlfn.IFNA(VLOOKUP($A6,'EV Distribution'!$A$2:$B$22,2,FALSE),0)*('EV Scenarios'!P$4-'EV Scenarios'!P$2)</f>
        <v>0.58673684654241864</v>
      </c>
      <c r="Q6" s="5">
        <f>'Pc, Winter, S1'!Q6*Main!$B$5+_xlfn.IFNA(VLOOKUP($A6,'EV Distribution'!$A$2:$B$22,2,FALSE),0)*('EV Scenarios'!Q$4-'EV Scenarios'!Q$2)</f>
        <v>0.53749184225088287</v>
      </c>
      <c r="R6" s="5">
        <f>'Pc, Winter, S1'!R6*Main!$B$5+_xlfn.IFNA(VLOOKUP($A6,'EV Distribution'!$A$2:$B$22,2,FALSE),0)*('EV Scenarios'!R$4-'EV Scenarios'!R$2)</f>
        <v>0.5172741701900645</v>
      </c>
      <c r="S6" s="5">
        <f>'Pc, Winter, S1'!S6*Main!$B$5+_xlfn.IFNA(VLOOKUP($A6,'EV Distribution'!$A$2:$B$22,2,FALSE),0)*('EV Scenarios'!S$4-'EV Scenarios'!S$2)</f>
        <v>0.45551356404024662</v>
      </c>
      <c r="T6" s="5">
        <f>'Pc, Winter, S1'!T6*Main!$B$5+_xlfn.IFNA(VLOOKUP($A6,'EV Distribution'!$A$2:$B$22,2,FALSE),0)*('EV Scenarios'!T$4-'EV Scenarios'!T$2)</f>
        <v>0.35464758059192825</v>
      </c>
      <c r="U6" s="5">
        <f>'Pc, Winter, S1'!U6*Main!$B$5+_xlfn.IFNA(VLOOKUP($A6,'EV Distribution'!$A$2:$B$22,2,FALSE),0)*('EV Scenarios'!U$4-'EV Scenarios'!U$2)</f>
        <v>0.39237957043078764</v>
      </c>
      <c r="V6" s="5">
        <f>'Pc, Winter, S1'!V6*Main!$B$5+_xlfn.IFNA(VLOOKUP($A6,'EV Distribution'!$A$2:$B$22,2,FALSE),0)*('EV Scenarios'!V$4-'EV Scenarios'!V$2)</f>
        <v>0.4029538026110987</v>
      </c>
      <c r="W6" s="5">
        <f>'Pc, Winter, S1'!W6*Main!$B$5+_xlfn.IFNA(VLOOKUP($A6,'EV Distribution'!$A$2:$B$22,2,FALSE),0)*('EV Scenarios'!W$4-'EV Scenarios'!W$2)</f>
        <v>0.43767510923158637</v>
      </c>
      <c r="X6" s="5">
        <f>'Pc, Winter, S1'!X6*Main!$B$5+_xlfn.IFNA(VLOOKUP($A6,'EV Distribution'!$A$2:$B$22,2,FALSE),0)*('EV Scenarios'!X$4-'EV Scenarios'!X$2)</f>
        <v>0.23397119917118833</v>
      </c>
      <c r="Y6" s="5">
        <f>'Pc, Winter, S1'!Y6*Main!$B$5+_xlfn.IFNA(VLOOKUP($A6,'EV Distribution'!$A$2:$B$22,2,FALSE),0)*('EV Scenarios'!Y$4-'EV Scenarios'!Y$2)</f>
        <v>0.23335555322169285</v>
      </c>
    </row>
    <row r="7" spans="1:25" x14ac:dyDescent="0.3">
      <c r="A7">
        <v>10</v>
      </c>
      <c r="B7" s="5">
        <f>'Pc, Winter, S1'!B7*Main!$B$5+_xlfn.IFNA(VLOOKUP($A7,'EV Distribution'!$A$2:$B$22,2,FALSE),0)*('EV Scenarios'!B$4-'EV Scenarios'!B$2)</f>
        <v>0.44829280808148819</v>
      </c>
      <c r="C7" s="5">
        <f>'Pc, Winter, S1'!C7*Main!$B$5+_xlfn.IFNA(VLOOKUP($A7,'EV Distribution'!$A$2:$B$22,2,FALSE),0)*('EV Scenarios'!C$4-'EV Scenarios'!C$2)</f>
        <v>0.4758637947174047</v>
      </c>
      <c r="D7" s="5">
        <f>'Pc, Winter, S1'!D7*Main!$B$5+_xlfn.IFNA(VLOOKUP($A7,'EV Distribution'!$A$2:$B$22,2,FALSE),0)*('EV Scenarios'!D$4-'EV Scenarios'!D$2)</f>
        <v>0.55448919603853697</v>
      </c>
      <c r="E7" s="5">
        <f>'Pc, Winter, S1'!E7*Main!$B$5+_xlfn.IFNA(VLOOKUP($A7,'EV Distribution'!$A$2:$B$22,2,FALSE),0)*('EV Scenarios'!E$4-'EV Scenarios'!E$2)</f>
        <v>0.60058326485473656</v>
      </c>
      <c r="F7" s="5">
        <f>'Pc, Winter, S1'!F7*Main!$B$5+_xlfn.IFNA(VLOOKUP($A7,'EV Distribution'!$A$2:$B$22,2,FALSE),0)*('EV Scenarios'!F$4-'EV Scenarios'!F$2)</f>
        <v>0.6645246258194788</v>
      </c>
      <c r="G7" s="5">
        <f>'Pc, Winter, S1'!G7*Main!$B$5+_xlfn.IFNA(VLOOKUP($A7,'EV Distribution'!$A$2:$B$22,2,FALSE),0)*('EV Scenarios'!G$4-'EV Scenarios'!G$2)</f>
        <v>0.71386761475727301</v>
      </c>
      <c r="H7" s="5">
        <f>'Pc, Winter, S1'!H7*Main!$B$5+_xlfn.IFNA(VLOOKUP($A7,'EV Distribution'!$A$2:$B$22,2,FALSE),0)*('EV Scenarios'!H$4-'EV Scenarios'!H$2)</f>
        <v>0.65413150620444238</v>
      </c>
      <c r="I7" s="5">
        <f>'Pc, Winter, S1'!I7*Main!$B$5+_xlfn.IFNA(VLOOKUP($A7,'EV Distribution'!$A$2:$B$22,2,FALSE),0)*('EV Scenarios'!I$4-'EV Scenarios'!I$2)</f>
        <v>0.84775239508136213</v>
      </c>
      <c r="J7" s="5">
        <f>'Pc, Winter, S1'!J7*Main!$B$5+_xlfn.IFNA(VLOOKUP($A7,'EV Distribution'!$A$2:$B$22,2,FALSE),0)*('EV Scenarios'!J$4-'EV Scenarios'!J$2)</f>
        <v>0.78107508087247757</v>
      </c>
      <c r="K7" s="5">
        <f>'Pc, Winter, S1'!K7*Main!$B$5+_xlfn.IFNA(VLOOKUP($A7,'EV Distribution'!$A$2:$B$22,2,FALSE),0)*('EV Scenarios'!K$4-'EV Scenarios'!K$2)</f>
        <v>0.8654815564010091</v>
      </c>
      <c r="L7" s="5">
        <f>'Pc, Winter, S1'!L7*Main!$B$5+_xlfn.IFNA(VLOOKUP($A7,'EV Distribution'!$A$2:$B$22,2,FALSE),0)*('EV Scenarios'!L$4-'EV Scenarios'!L$2)</f>
        <v>0.88988005945765136</v>
      </c>
      <c r="M7" s="5">
        <f>'Pc, Winter, S1'!M7*Main!$B$5+_xlfn.IFNA(VLOOKUP($A7,'EV Distribution'!$A$2:$B$22,2,FALSE),0)*('EV Scenarios'!M$4-'EV Scenarios'!M$2)</f>
        <v>0.87473701120163971</v>
      </c>
      <c r="N7" s="5">
        <f>'Pc, Winter, S1'!N7*Main!$B$5+_xlfn.IFNA(VLOOKUP($A7,'EV Distribution'!$A$2:$B$22,2,FALSE),0)*('EV Scenarios'!N$4-'EV Scenarios'!N$2)</f>
        <v>0.83434009432278589</v>
      </c>
      <c r="O7" s="5">
        <f>'Pc, Winter, S1'!O7*Main!$B$5+_xlfn.IFNA(VLOOKUP($A7,'EV Distribution'!$A$2:$B$22,2,FALSE),0)*('EV Scenarios'!O$4-'EV Scenarios'!O$2)</f>
        <v>0.79554942300210207</v>
      </c>
      <c r="P7" s="5">
        <f>'Pc, Winter, S1'!P7*Main!$B$5+_xlfn.IFNA(VLOOKUP($A7,'EV Distribution'!$A$2:$B$22,2,FALSE),0)*('EV Scenarios'!P$4-'EV Scenarios'!P$2)</f>
        <v>0.77819331910222811</v>
      </c>
      <c r="Q7" s="5">
        <f>'Pc, Winter, S1'!Q7*Main!$B$5+_xlfn.IFNA(VLOOKUP($A7,'EV Distribution'!$A$2:$B$22,2,FALSE),0)*('EV Scenarios'!Q$4-'EV Scenarios'!Q$2)</f>
        <v>0.72883839201399947</v>
      </c>
      <c r="R7" s="5">
        <f>'Pc, Winter, S1'!R7*Main!$B$5+_xlfn.IFNA(VLOOKUP($A7,'EV Distribution'!$A$2:$B$22,2,FALSE),0)*('EV Scenarios'!R$4-'EV Scenarios'!R$2)</f>
        <v>0.70857550655913681</v>
      </c>
      <c r="S7" s="5">
        <f>'Pc, Winter, S1'!S7*Main!$B$5+_xlfn.IFNA(VLOOKUP($A7,'EV Distribution'!$A$2:$B$22,2,FALSE),0)*('EV Scenarios'!S$4-'EV Scenarios'!S$2)</f>
        <v>0.64320898480529709</v>
      </c>
      <c r="T7" s="5">
        <f>'Pc, Winter, S1'!T7*Main!$B$5+_xlfn.IFNA(VLOOKUP($A7,'EV Distribution'!$A$2:$B$22,2,FALSE),0)*('EV Scenarios'!T$4-'EV Scenarios'!T$2)</f>
        <v>0.53667696478650506</v>
      </c>
      <c r="U7" s="5">
        <f>'Pc, Winter, S1'!U7*Main!$B$5+_xlfn.IFNA(VLOOKUP($A7,'EV Distribution'!$A$2:$B$22,2,FALSE),0)*('EV Scenarios'!U$4-'EV Scenarios'!U$2)</f>
        <v>0.57156862502724226</v>
      </c>
      <c r="V7" s="5">
        <f>'Pc, Winter, S1'!V7*Main!$B$5+_xlfn.IFNA(VLOOKUP($A7,'EV Distribution'!$A$2:$B$22,2,FALSE),0)*('EV Scenarios'!V$4-'EV Scenarios'!V$2)</f>
        <v>0.58314691667585494</v>
      </c>
      <c r="W7" s="5">
        <f>'Pc, Winter, S1'!W7*Main!$B$5+_xlfn.IFNA(VLOOKUP($A7,'EV Distribution'!$A$2:$B$22,2,FALSE),0)*('EV Scenarios'!W$4-'EV Scenarios'!W$2)</f>
        <v>0.6170779663900926</v>
      </c>
      <c r="X7" s="5">
        <f>'Pc, Winter, S1'!X7*Main!$B$5+_xlfn.IFNA(VLOOKUP($A7,'EV Distribution'!$A$2:$B$22,2,FALSE),0)*('EV Scenarios'!X$4-'EV Scenarios'!X$2)</f>
        <v>0.41406485067668164</v>
      </c>
      <c r="Y7" s="5">
        <f>'Pc, Winter, S1'!Y7*Main!$B$5+_xlfn.IFNA(VLOOKUP($A7,'EV Distribution'!$A$2:$B$22,2,FALSE),0)*('EV Scenarios'!Y$4-'EV Scenarios'!Y$2)</f>
        <v>0.42192624669471696</v>
      </c>
    </row>
    <row r="8" spans="1:25" x14ac:dyDescent="0.3">
      <c r="A8">
        <v>11</v>
      </c>
      <c r="B8" s="5">
        <f>'Pc, Winter, S1'!B8*Main!$B$5+_xlfn.IFNA(VLOOKUP($A8,'EV Distribution'!$A$2:$B$22,2,FALSE),0)*('EV Scenarios'!B$4-'EV Scenarios'!B$2)</f>
        <v>0.25085167443536999</v>
      </c>
      <c r="C8" s="5">
        <f>'Pc, Winter, S1'!C8*Main!$B$5+_xlfn.IFNA(VLOOKUP($A8,'EV Distribution'!$A$2:$B$22,2,FALSE),0)*('EV Scenarios'!C$4-'EV Scenarios'!C$2)</f>
        <v>0.27080817887404712</v>
      </c>
      <c r="D8" s="5">
        <f>'Pc, Winter, S1'!D8*Main!$B$5+_xlfn.IFNA(VLOOKUP($A8,'EV Distribution'!$A$2:$B$22,2,FALSE),0)*('EV Scenarios'!D$4-'EV Scenarios'!D$2)</f>
        <v>0.35882988772448154</v>
      </c>
      <c r="E8" s="5">
        <f>'Pc, Winter, S1'!E8*Main!$B$5+_xlfn.IFNA(VLOOKUP($A8,'EV Distribution'!$A$2:$B$22,2,FALSE),0)*('EV Scenarios'!E$4-'EV Scenarios'!E$2)</f>
        <v>0.41506876278169846</v>
      </c>
      <c r="F8" s="5">
        <f>'Pc, Winter, S1'!F8*Main!$B$5+_xlfn.IFNA(VLOOKUP($A8,'EV Distribution'!$A$2:$B$22,2,FALSE),0)*('EV Scenarios'!F$4-'EV Scenarios'!F$2)</f>
        <v>0.48003932522725623</v>
      </c>
      <c r="G8" s="5">
        <f>'Pc, Winter, S1'!G8*Main!$B$5+_xlfn.IFNA(VLOOKUP($A8,'EV Distribution'!$A$2:$B$22,2,FALSE),0)*('EV Scenarios'!G$4-'EV Scenarios'!G$2)</f>
        <v>0.53204632141932451</v>
      </c>
      <c r="H8" s="5">
        <f>'Pc, Winter, S1'!H8*Main!$B$5+_xlfn.IFNA(VLOOKUP($A8,'EV Distribution'!$A$2:$B$22,2,FALSE),0)*('EV Scenarios'!H$4-'EV Scenarios'!H$2)</f>
        <v>0.47908963295653034</v>
      </c>
      <c r="I8" s="5">
        <f>'Pc, Winter, S1'!I8*Main!$B$5+_xlfn.IFNA(VLOOKUP($A8,'EV Distribution'!$A$2:$B$22,2,FALSE),0)*('EV Scenarios'!I$4-'EV Scenarios'!I$2)</f>
        <v>0.67507793927979265</v>
      </c>
      <c r="J8" s="5">
        <f>'Pc, Winter, S1'!J8*Main!$B$5+_xlfn.IFNA(VLOOKUP($A8,'EV Distribution'!$A$2:$B$22,2,FALSE),0)*('EV Scenarios'!J$4-'EV Scenarios'!J$2)</f>
        <v>0.61028817359841647</v>
      </c>
      <c r="K8" s="5">
        <f>'Pc, Winter, S1'!K8*Main!$B$5+_xlfn.IFNA(VLOOKUP($A8,'EV Distribution'!$A$2:$B$22,2,FALSE),0)*('EV Scenarios'!K$4-'EV Scenarios'!K$2)</f>
        <v>0.7037860075693666</v>
      </c>
      <c r="L8" s="5">
        <f>'Pc, Winter, S1'!L8*Main!$B$5+_xlfn.IFNA(VLOOKUP($A8,'EV Distribution'!$A$2:$B$22,2,FALSE),0)*('EV Scenarios'!L$4-'EV Scenarios'!L$2)</f>
        <v>0.7231121828198992</v>
      </c>
      <c r="M8" s="5">
        <f>'Pc, Winter, S1'!M8*Main!$B$5+_xlfn.IFNA(VLOOKUP($A8,'EV Distribution'!$A$2:$B$22,2,FALSE),0)*('EV Scenarios'!M$4-'EV Scenarios'!M$2)</f>
        <v>0.68927385322780277</v>
      </c>
      <c r="N8" s="5">
        <f>'Pc, Winter, S1'!N8*Main!$B$5+_xlfn.IFNA(VLOOKUP($A8,'EV Distribution'!$A$2:$B$22,2,FALSE),0)*('EV Scenarios'!N$4-'EV Scenarios'!N$2)</f>
        <v>0.64869110426751686</v>
      </c>
      <c r="O8" s="5">
        <f>'Pc, Winter, S1'!O8*Main!$B$5+_xlfn.IFNA(VLOOKUP($A8,'EV Distribution'!$A$2:$B$22,2,FALSE),0)*('EV Scenarios'!O$4-'EV Scenarios'!O$2)</f>
        <v>0.60264138767980668</v>
      </c>
      <c r="P8" s="5">
        <f>'Pc, Winter, S1'!P8*Main!$B$5+_xlfn.IFNA(VLOOKUP($A8,'EV Distribution'!$A$2:$B$22,2,FALSE),0)*('EV Scenarios'!P$4-'EV Scenarios'!P$2)</f>
        <v>0.5841113154228138</v>
      </c>
      <c r="Q8" s="5">
        <f>'Pc, Winter, S1'!Q8*Main!$B$5+_xlfn.IFNA(VLOOKUP($A8,'EV Distribution'!$A$2:$B$22,2,FALSE),0)*('EV Scenarios'!Q$4-'EV Scenarios'!Q$2)</f>
        <v>0.53591757040528309</v>
      </c>
      <c r="R8" s="5">
        <f>'Pc, Winter, S1'!R8*Main!$B$5+_xlfn.IFNA(VLOOKUP($A8,'EV Distribution'!$A$2:$B$22,2,FALSE),0)*('EV Scenarios'!R$4-'EV Scenarios'!R$2)</f>
        <v>0.51776997436474226</v>
      </c>
      <c r="S8" s="5">
        <f>'Pc, Winter, S1'!S8*Main!$B$5+_xlfn.IFNA(VLOOKUP($A8,'EV Distribution'!$A$2:$B$22,2,FALSE),0)*('EV Scenarios'!S$4-'EV Scenarios'!S$2)</f>
        <v>0.45976598153137616</v>
      </c>
      <c r="T8" s="5">
        <f>'Pc, Winter, S1'!T8*Main!$B$5+_xlfn.IFNA(VLOOKUP($A8,'EV Distribution'!$A$2:$B$22,2,FALSE),0)*('EV Scenarios'!T$4-'EV Scenarios'!T$2)</f>
        <v>0.36285219805539515</v>
      </c>
      <c r="U8" s="5">
        <f>'Pc, Winter, S1'!U8*Main!$B$5+_xlfn.IFNA(VLOOKUP($A8,'EV Distribution'!$A$2:$B$22,2,FALSE),0)*('EV Scenarios'!U$4-'EV Scenarios'!U$2)</f>
        <v>0.40503408595022428</v>
      </c>
      <c r="V8" s="5">
        <f>'Pc, Winter, S1'!V8*Main!$B$5+_xlfn.IFNA(VLOOKUP($A8,'EV Distribution'!$A$2:$B$22,2,FALSE),0)*('EV Scenarios'!V$4-'EV Scenarios'!V$2)</f>
        <v>0.41646869982385093</v>
      </c>
      <c r="W8" s="5">
        <f>'Pc, Winter, S1'!W8*Main!$B$5+_xlfn.IFNA(VLOOKUP($A8,'EV Distribution'!$A$2:$B$22,2,FALSE),0)*('EV Scenarios'!W$4-'EV Scenarios'!W$2)</f>
        <v>0.4466866260998319</v>
      </c>
      <c r="X8" s="5">
        <f>'Pc, Winter, S1'!X8*Main!$B$5+_xlfn.IFNA(VLOOKUP($A8,'EV Distribution'!$A$2:$B$22,2,FALSE),0)*('EV Scenarios'!X$4-'EV Scenarios'!X$2)</f>
        <v>0.24387856138122196</v>
      </c>
      <c r="Y8" s="5">
        <f>'Pc, Winter, S1'!Y8*Main!$B$5+_xlfn.IFNA(VLOOKUP($A8,'EV Distribution'!$A$2:$B$22,2,FALSE),0)*('EV Scenarios'!Y$4-'EV Scenarios'!Y$2)</f>
        <v>0.23980708662376685</v>
      </c>
    </row>
    <row r="9" spans="1:25" x14ac:dyDescent="0.3">
      <c r="A9">
        <v>12</v>
      </c>
      <c r="B9" s="5">
        <f>'Pc, Winter, S1'!B9*Main!$B$5+_xlfn.IFNA(VLOOKUP($A9,'EV Distribution'!$A$2:$B$22,2,FALSE),0)*('EV Scenarios'!B$4-'EV Scenarios'!B$2)</f>
        <v>1.172535597393498E-4</v>
      </c>
      <c r="C9" s="5">
        <f>'Pc, Winter, S1'!C9*Main!$B$5+_xlfn.IFNA(VLOOKUP($A9,'EV Distribution'!$A$2:$B$22,2,FALSE),0)*('EV Scenarios'!C$4-'EV Scenarios'!C$2)</f>
        <v>1.2438368185257849E-4</v>
      </c>
      <c r="D9" s="5">
        <f>'Pc, Winter, S1'!D9*Main!$B$5+_xlfn.IFNA(VLOOKUP($A9,'EV Distribution'!$A$2:$B$22,2,FALSE),0)*('EV Scenarios'!D$4-'EV Scenarios'!D$2)</f>
        <v>1.8481130250840808E-4</v>
      </c>
      <c r="E9" s="5">
        <f>'Pc, Winter, S1'!E9*Main!$B$5+_xlfn.IFNA(VLOOKUP($A9,'EV Distribution'!$A$2:$B$22,2,FALSE),0)*('EV Scenarios'!E$4-'EV Scenarios'!E$2)</f>
        <v>1.7008599568385651E-4</v>
      </c>
      <c r="F9" s="5">
        <f>'Pc, Winter, S1'!F9*Main!$B$5+_xlfn.IFNA(VLOOKUP($A9,'EV Distribution'!$A$2:$B$22,2,FALSE),0)*('EV Scenarios'!F$4-'EV Scenarios'!F$2)</f>
        <v>1.9274689645459641E-4</v>
      </c>
      <c r="G9" s="5">
        <f>'Pc, Winter, S1'!G9*Main!$B$5+_xlfn.IFNA(VLOOKUP($A9,'EV Distribution'!$A$2:$B$22,2,FALSE),0)*('EV Scenarios'!G$4-'EV Scenarios'!G$2)</f>
        <v>1.8057680406390134E-4</v>
      </c>
      <c r="H9" s="5">
        <f>'Pc, Winter, S1'!H9*Main!$B$5+_xlfn.IFNA(VLOOKUP($A9,'EV Distribution'!$A$2:$B$22,2,FALSE),0)*('EV Scenarios'!H$4-'EV Scenarios'!H$2)</f>
        <v>1.7912519554372198E-4</v>
      </c>
      <c r="I9" s="5">
        <f>'Pc, Winter, S1'!I9*Main!$B$5+_xlfn.IFNA(VLOOKUP($A9,'EV Distribution'!$A$2:$B$22,2,FALSE),0)*('EV Scenarios'!I$4-'EV Scenarios'!I$2)</f>
        <v>1.9673067002522421E-4</v>
      </c>
      <c r="J9" s="5">
        <f>'Pc, Winter, S1'!J9*Main!$B$5+_xlfn.IFNA(VLOOKUP($A9,'EV Distribution'!$A$2:$B$22,2,FALSE),0)*('EV Scenarios'!J$4-'EV Scenarios'!J$2)</f>
        <v>5.7041317979260103E-4</v>
      </c>
      <c r="K9" s="5">
        <f>'Pc, Winter, S1'!K9*Main!$B$5+_xlfn.IFNA(VLOOKUP($A9,'EV Distribution'!$A$2:$B$22,2,FALSE),0)*('EV Scenarios'!K$4-'EV Scenarios'!K$2)</f>
        <v>7.4964459278307181E-4</v>
      </c>
      <c r="L9" s="5">
        <f>'Pc, Winter, S1'!L9*Main!$B$5+_xlfn.IFNA(VLOOKUP($A9,'EV Distribution'!$A$2:$B$22,2,FALSE),0)*('EV Scenarios'!L$4-'EV Scenarios'!L$2)</f>
        <v>6.9041387059977583E-4</v>
      </c>
      <c r="M9" s="5">
        <f>'Pc, Winter, S1'!M9*Main!$B$5+_xlfn.IFNA(VLOOKUP($A9,'EV Distribution'!$A$2:$B$22,2,FALSE),0)*('EV Scenarios'!M$4-'EV Scenarios'!M$2)</f>
        <v>7.193993857483185E-4</v>
      </c>
      <c r="N9" s="5">
        <f>'Pc, Winter, S1'!N9*Main!$B$5+_xlfn.IFNA(VLOOKUP($A9,'EV Distribution'!$A$2:$B$22,2,FALSE),0)*('EV Scenarios'!N$4-'EV Scenarios'!N$2)</f>
        <v>6.7306910187780273E-4</v>
      </c>
      <c r="O9" s="5">
        <f>'Pc, Winter, S1'!O9*Main!$B$5+_xlfn.IFNA(VLOOKUP($A9,'EV Distribution'!$A$2:$B$22,2,FALSE),0)*('EV Scenarios'!O$4-'EV Scenarios'!O$2)</f>
        <v>5.7750398870515707E-4</v>
      </c>
      <c r="P9" s="5">
        <f>'Pc, Winter, S1'!P9*Main!$B$5+_xlfn.IFNA(VLOOKUP($A9,'EV Distribution'!$A$2:$B$22,2,FALSE),0)*('EV Scenarios'!P$4-'EV Scenarios'!P$2)</f>
        <v>7.1990498223094171E-4</v>
      </c>
      <c r="Q9" s="5">
        <f>'Pc, Winter, S1'!Q9*Main!$B$5+_xlfn.IFNA(VLOOKUP($A9,'EV Distribution'!$A$2:$B$22,2,FALSE),0)*('EV Scenarios'!Q$4-'EV Scenarios'!Q$2)</f>
        <v>7.3903019016255595E-4</v>
      </c>
      <c r="R9" s="5">
        <f>'Pc, Winter, S1'!R9*Main!$B$5+_xlfn.IFNA(VLOOKUP($A9,'EV Distribution'!$A$2:$B$22,2,FALSE),0)*('EV Scenarios'!R$4-'EV Scenarios'!R$2)</f>
        <v>6.3077420137331848E-4</v>
      </c>
      <c r="S9" s="5">
        <f>'Pc, Winter, S1'!S9*Main!$B$5+_xlfn.IFNA(VLOOKUP($A9,'EV Distribution'!$A$2:$B$22,2,FALSE),0)*('EV Scenarios'!S$4-'EV Scenarios'!S$2)</f>
        <v>2.474156537976457E-4</v>
      </c>
      <c r="T9" s="5">
        <f>'Pc, Winter, S1'!T9*Main!$B$5+_xlfn.IFNA(VLOOKUP($A9,'EV Distribution'!$A$2:$B$22,2,FALSE),0)*('EV Scenarios'!T$4-'EV Scenarios'!T$2)</f>
        <v>1.391848685397982E-4</v>
      </c>
      <c r="U9" s="5">
        <f>'Pc, Winter, S1'!U9*Main!$B$5+_xlfn.IFNA(VLOOKUP($A9,'EV Distribution'!$A$2:$B$22,2,FALSE),0)*('EV Scenarios'!U$4-'EV Scenarios'!U$2)</f>
        <v>1.8499122771860983E-4</v>
      </c>
      <c r="V9" s="5">
        <f>'Pc, Winter, S1'!V9*Main!$B$5+_xlfn.IFNA(VLOOKUP($A9,'EV Distribution'!$A$2:$B$22,2,FALSE),0)*('EV Scenarios'!V$4-'EV Scenarios'!V$2)</f>
        <v>1.9776841286434974E-4</v>
      </c>
      <c r="W9" s="5">
        <f>'Pc, Winter, S1'!W9*Main!$B$5+_xlfn.IFNA(VLOOKUP($A9,'EV Distribution'!$A$2:$B$22,2,FALSE),0)*('EV Scenarios'!W$4-'EV Scenarios'!W$2)</f>
        <v>1.377723039517937E-4</v>
      </c>
      <c r="X9" s="5">
        <f>'Pc, Winter, S1'!X9*Main!$B$5+_xlfn.IFNA(VLOOKUP($A9,'EV Distribution'!$A$2:$B$22,2,FALSE),0)*('EV Scenarios'!X$4-'EV Scenarios'!X$2)</f>
        <v>1.2742566192544845E-4</v>
      </c>
      <c r="Y9" s="5">
        <f>'Pc, Winter, S1'!Y9*Main!$B$5+_xlfn.IFNA(VLOOKUP($A9,'EV Distribution'!$A$2:$B$22,2,FALSE),0)*('EV Scenarios'!Y$4-'EV Scenarios'!Y$2)</f>
        <v>1.3215232933015697E-4</v>
      </c>
    </row>
    <row r="10" spans="1:25" x14ac:dyDescent="0.3">
      <c r="A10">
        <v>14</v>
      </c>
      <c r="B10" s="5">
        <f>'Pc, Winter, S1'!B10*Main!$B$5+_xlfn.IFNA(VLOOKUP($A10,'EV Distribution'!$A$2:$B$22,2,FALSE),0)*('EV Scenarios'!B$4-'EV Scenarios'!B$2)</f>
        <v>0.33130325186886211</v>
      </c>
      <c r="C10" s="5">
        <f>'Pc, Winter, S1'!C10*Main!$B$5+_xlfn.IFNA(VLOOKUP($A10,'EV Distribution'!$A$2:$B$22,2,FALSE),0)*('EV Scenarios'!C$4-'EV Scenarios'!C$2)</f>
        <v>0.35524096759094737</v>
      </c>
      <c r="D10" s="5">
        <f>'Pc, Winter, S1'!D10*Main!$B$5+_xlfn.IFNA(VLOOKUP($A10,'EV Distribution'!$A$2:$B$22,2,FALSE),0)*('EV Scenarios'!D$4-'EV Scenarios'!D$2)</f>
        <v>0.44319479344021867</v>
      </c>
      <c r="E10" s="5">
        <f>'Pc, Winter, S1'!E10*Main!$B$5+_xlfn.IFNA(VLOOKUP($A10,'EV Distribution'!$A$2:$B$22,2,FALSE),0)*('EV Scenarios'!E$4-'EV Scenarios'!E$2)</f>
        <v>0.50072289495521305</v>
      </c>
      <c r="F10" s="5">
        <f>'Pc, Winter, S1'!F10*Main!$B$5+_xlfn.IFNA(VLOOKUP($A10,'EV Distribution'!$A$2:$B$22,2,FALSE),0)*('EV Scenarios'!F$4-'EV Scenarios'!F$2)</f>
        <v>0.56535974568125003</v>
      </c>
      <c r="G10" s="5">
        <f>'Pc, Winter, S1'!G10*Main!$B$5+_xlfn.IFNA(VLOOKUP($A10,'EV Distribution'!$A$2:$B$22,2,FALSE),0)*('EV Scenarios'!G$4-'EV Scenarios'!G$2)</f>
        <v>0.61398318424547371</v>
      </c>
      <c r="H10" s="5">
        <f>'Pc, Winter, S1'!H10*Main!$B$5+_xlfn.IFNA(VLOOKUP($A10,'EV Distribution'!$A$2:$B$22,2,FALSE),0)*('EV Scenarios'!H$4-'EV Scenarios'!H$2)</f>
        <v>0.54567224361044009</v>
      </c>
      <c r="I10" s="5">
        <f>'Pc, Winter, S1'!I10*Main!$B$5+_xlfn.IFNA(VLOOKUP($A10,'EV Distribution'!$A$2:$B$22,2,FALSE),0)*('EV Scenarios'!I$4-'EV Scenarios'!I$2)</f>
        <v>0.73387832662061392</v>
      </c>
      <c r="J10" s="5">
        <f>'Pc, Winter, S1'!J10*Main!$B$5+_xlfn.IFNA(VLOOKUP($A10,'EV Distribution'!$A$2:$B$22,2,FALSE),0)*('EV Scenarios'!J$4-'EV Scenarios'!J$2)</f>
        <v>0.66568659627844728</v>
      </c>
      <c r="K10" s="5">
        <f>'Pc, Winter, S1'!K10*Main!$B$5+_xlfn.IFNA(VLOOKUP($A10,'EV Distribution'!$A$2:$B$22,2,FALSE),0)*('EV Scenarios'!K$4-'EV Scenarios'!K$2)</f>
        <v>0.75247516889220867</v>
      </c>
      <c r="L10" s="5">
        <f>'Pc, Winter, S1'!L10*Main!$B$5+_xlfn.IFNA(VLOOKUP($A10,'EV Distribution'!$A$2:$B$22,2,FALSE),0)*('EV Scenarios'!L$4-'EV Scenarios'!L$2)</f>
        <v>0.77707464162308026</v>
      </c>
      <c r="M10" s="5">
        <f>'Pc, Winter, S1'!M10*Main!$B$5+_xlfn.IFNA(VLOOKUP($A10,'EV Distribution'!$A$2:$B$22,2,FALSE),0)*('EV Scenarios'!M$4-'EV Scenarios'!M$2)</f>
        <v>0.7491531771796105</v>
      </c>
      <c r="N10" s="5">
        <f>'Pc, Winter, S1'!N10*Main!$B$5+_xlfn.IFNA(VLOOKUP($A10,'EV Distribution'!$A$2:$B$22,2,FALSE),0)*('EV Scenarios'!N$4-'EV Scenarios'!N$2)</f>
        <v>0.71232163117770464</v>
      </c>
      <c r="O10" s="5">
        <f>'Pc, Winter, S1'!O10*Main!$B$5+_xlfn.IFNA(VLOOKUP($A10,'EV Distribution'!$A$2:$B$22,2,FALSE),0)*('EV Scenarios'!O$4-'EV Scenarios'!O$2)</f>
        <v>0.67634960581950676</v>
      </c>
      <c r="P10" s="5">
        <f>'Pc, Winter, S1'!P10*Main!$B$5+_xlfn.IFNA(VLOOKUP($A10,'EV Distribution'!$A$2:$B$22,2,FALSE),0)*('EV Scenarios'!P$4-'EV Scenarios'!P$2)</f>
        <v>0.65846165938775214</v>
      </c>
      <c r="Q10" s="5">
        <f>'Pc, Winter, S1'!Q10*Main!$B$5+_xlfn.IFNA(VLOOKUP($A10,'EV Distribution'!$A$2:$B$22,2,FALSE),0)*('EV Scenarios'!Q$4-'EV Scenarios'!Q$2)</f>
        <v>0.6106076324646581</v>
      </c>
      <c r="R10" s="5">
        <f>'Pc, Winter, S1'!R10*Main!$B$5+_xlfn.IFNA(VLOOKUP($A10,'EV Distribution'!$A$2:$B$22,2,FALSE),0)*('EV Scenarios'!R$4-'EV Scenarios'!R$2)</f>
        <v>0.59149599914044293</v>
      </c>
      <c r="S10" s="5">
        <f>'Pc, Winter, S1'!S10*Main!$B$5+_xlfn.IFNA(VLOOKUP($A10,'EV Distribution'!$A$2:$B$22,2,FALSE),0)*('EV Scenarios'!S$4-'EV Scenarios'!S$2)</f>
        <v>0.53262892604077916</v>
      </c>
      <c r="T10" s="5">
        <f>'Pc, Winter, S1'!T10*Main!$B$5+_xlfn.IFNA(VLOOKUP($A10,'EV Distribution'!$A$2:$B$22,2,FALSE),0)*('EV Scenarios'!T$4-'EV Scenarios'!T$2)</f>
        <v>0.4306448811789938</v>
      </c>
      <c r="U10" s="5">
        <f>'Pc, Winter, S1'!U10*Main!$B$5+_xlfn.IFNA(VLOOKUP($A10,'EV Distribution'!$A$2:$B$22,2,FALSE),0)*('EV Scenarios'!U$4-'EV Scenarios'!U$2)</f>
        <v>0.47388287437298215</v>
      </c>
      <c r="V10" s="5">
        <f>'Pc, Winter, S1'!V10*Main!$B$5+_xlfn.IFNA(VLOOKUP($A10,'EV Distribution'!$A$2:$B$22,2,FALSE),0)*('EV Scenarios'!V$4-'EV Scenarios'!V$2)</f>
        <v>0.48853140104827636</v>
      </c>
      <c r="W10" s="5">
        <f>'Pc, Winter, S1'!W10*Main!$B$5+_xlfn.IFNA(VLOOKUP($A10,'EV Distribution'!$A$2:$B$22,2,FALSE),0)*('EV Scenarios'!W$4-'EV Scenarios'!W$2)</f>
        <v>0.52621290641105667</v>
      </c>
      <c r="X10" s="5">
        <f>'Pc, Winter, S1'!X10*Main!$B$5+_xlfn.IFNA(VLOOKUP($A10,'EV Distribution'!$A$2:$B$22,2,FALSE),0)*('EV Scenarios'!X$4-'EV Scenarios'!X$2)</f>
        <v>0.32076778866357902</v>
      </c>
      <c r="Y10" s="5">
        <f>'Pc, Winter, S1'!Y10*Main!$B$5+_xlfn.IFNA(VLOOKUP($A10,'EV Distribution'!$A$2:$B$22,2,FALSE),0)*('EV Scenarios'!Y$4-'EV Scenarios'!Y$2)</f>
        <v>0.319244537698949</v>
      </c>
    </row>
    <row r="11" spans="1:25" x14ac:dyDescent="0.3">
      <c r="A11">
        <v>15</v>
      </c>
      <c r="B11" s="5">
        <f>'Pc, Winter, S1'!B11*Main!$B$5+_xlfn.IFNA(VLOOKUP($A11,'EV Distribution'!$A$2:$B$22,2,FALSE),0)*('EV Scenarios'!B$4-'EV Scenarios'!B$2)</f>
        <v>1.0295669858744396E-3</v>
      </c>
      <c r="C11" s="5">
        <f>'Pc, Winter, S1'!C11*Main!$B$5+_xlfn.IFNA(VLOOKUP($A11,'EV Distribution'!$A$2:$B$22,2,FALSE),0)*('EV Scenarios'!C$4-'EV Scenarios'!C$2)</f>
        <v>1.0057793400504486E-3</v>
      </c>
      <c r="D11" s="5">
        <f>'Pc, Winter, S1'!D11*Main!$B$5+_xlfn.IFNA(VLOOKUP($A11,'EV Distribution'!$A$2:$B$22,2,FALSE),0)*('EV Scenarios'!D$4-'EV Scenarios'!D$2)</f>
        <v>1.0065952774523542E-3</v>
      </c>
      <c r="E11" s="5">
        <f>'Pc, Winter, S1'!E11*Main!$B$5+_xlfn.IFNA(VLOOKUP($A11,'EV Distribution'!$A$2:$B$22,2,FALSE),0)*('EV Scenarios'!E$4-'EV Scenarios'!E$2)</f>
        <v>1.025718367138453E-3</v>
      </c>
      <c r="F11" s="5">
        <f>'Pc, Winter, S1'!F11*Main!$B$5+_xlfn.IFNA(VLOOKUP($A11,'EV Distribution'!$A$2:$B$22,2,FALSE),0)*('EV Scenarios'!F$4-'EV Scenarios'!F$2)</f>
        <v>1.0704437569086325E-3</v>
      </c>
      <c r="G11" s="5">
        <f>'Pc, Winter, S1'!G11*Main!$B$5+_xlfn.IFNA(VLOOKUP($A11,'EV Distribution'!$A$2:$B$22,2,FALSE),0)*('EV Scenarios'!G$4-'EV Scenarios'!G$2)</f>
        <v>1.0593427322589687E-3</v>
      </c>
      <c r="H11" s="5">
        <f>'Pc, Winter, S1'!H11*Main!$B$5+_xlfn.IFNA(VLOOKUP($A11,'EV Distribution'!$A$2:$B$22,2,FALSE),0)*('EV Scenarios'!H$4-'EV Scenarios'!H$2)</f>
        <v>1.5234542201653586E-3</v>
      </c>
      <c r="I11" s="5">
        <f>'Pc, Winter, S1'!I11*Main!$B$5+_xlfn.IFNA(VLOOKUP($A11,'EV Distribution'!$A$2:$B$22,2,FALSE),0)*('EV Scenarios'!I$4-'EV Scenarios'!I$2)</f>
        <v>1.9137920456418159E-3</v>
      </c>
      <c r="J11" s="5">
        <f>'Pc, Winter, S1'!J11*Main!$B$5+_xlfn.IFNA(VLOOKUP($A11,'EV Distribution'!$A$2:$B$22,2,FALSE),0)*('EV Scenarios'!J$4-'EV Scenarios'!J$2)</f>
        <v>2.5310553411154709E-3</v>
      </c>
      <c r="K11" s="5">
        <f>'Pc, Winter, S1'!K11*Main!$B$5+_xlfn.IFNA(VLOOKUP($A11,'EV Distribution'!$A$2:$B$22,2,FALSE),0)*('EV Scenarios'!K$4-'EV Scenarios'!K$2)</f>
        <v>2.9311768938480942E-3</v>
      </c>
      <c r="L11" s="5">
        <f>'Pc, Winter, S1'!L11*Main!$B$5+_xlfn.IFNA(VLOOKUP($A11,'EV Distribution'!$A$2:$B$22,2,FALSE),0)*('EV Scenarios'!L$4-'EV Scenarios'!L$2)</f>
        <v>2.7669225357763454E-3</v>
      </c>
      <c r="M11" s="5">
        <f>'Pc, Winter, S1'!M11*Main!$B$5+_xlfn.IFNA(VLOOKUP($A11,'EV Distribution'!$A$2:$B$22,2,FALSE),0)*('EV Scenarios'!M$4-'EV Scenarios'!M$2)</f>
        <v>2.6084116388593055E-3</v>
      </c>
      <c r="N11" s="5">
        <f>'Pc, Winter, S1'!N11*Main!$B$5+_xlfn.IFNA(VLOOKUP($A11,'EV Distribution'!$A$2:$B$22,2,FALSE),0)*('EV Scenarios'!N$4-'EV Scenarios'!N$2)</f>
        <v>2.3456672654848659E-3</v>
      </c>
      <c r="O11" s="5">
        <f>'Pc, Winter, S1'!O11*Main!$B$5+_xlfn.IFNA(VLOOKUP($A11,'EV Distribution'!$A$2:$B$22,2,FALSE),0)*('EV Scenarios'!O$4-'EV Scenarios'!O$2)</f>
        <v>2.1883167362808298E-3</v>
      </c>
      <c r="P11" s="5">
        <f>'Pc, Winter, S1'!P11*Main!$B$5+_xlfn.IFNA(VLOOKUP($A11,'EV Distribution'!$A$2:$B$22,2,FALSE),0)*('EV Scenarios'!P$4-'EV Scenarios'!P$2)</f>
        <v>2.0207178480521298E-3</v>
      </c>
      <c r="Q11" s="5">
        <f>'Pc, Winter, S1'!Q11*Main!$B$5+_xlfn.IFNA(VLOOKUP($A11,'EV Distribution'!$A$2:$B$22,2,FALSE),0)*('EV Scenarios'!Q$4-'EV Scenarios'!Q$2)</f>
        <v>2.0032163291619958E-3</v>
      </c>
      <c r="R11" s="5">
        <f>'Pc, Winter, S1'!R11*Main!$B$5+_xlfn.IFNA(VLOOKUP($A11,'EV Distribution'!$A$2:$B$22,2,FALSE),0)*('EV Scenarios'!R$4-'EV Scenarios'!R$2)</f>
        <v>2.0181326371076238E-3</v>
      </c>
      <c r="S11" s="5">
        <f>'Pc, Winter, S1'!S11*Main!$B$5+_xlfn.IFNA(VLOOKUP($A11,'EV Distribution'!$A$2:$B$22,2,FALSE),0)*('EV Scenarios'!S$4-'EV Scenarios'!S$2)</f>
        <v>1.8474304832959644E-3</v>
      </c>
      <c r="T11" s="5">
        <f>'Pc, Winter, S1'!T11*Main!$B$5+_xlfn.IFNA(VLOOKUP($A11,'EV Distribution'!$A$2:$B$22,2,FALSE),0)*('EV Scenarios'!T$4-'EV Scenarios'!T$2)</f>
        <v>1.8122558317264573E-3</v>
      </c>
      <c r="U11" s="5">
        <f>'Pc, Winter, S1'!U11*Main!$B$5+_xlfn.IFNA(VLOOKUP($A11,'EV Distribution'!$A$2:$B$22,2,FALSE),0)*('EV Scenarios'!U$4-'EV Scenarios'!U$2)</f>
        <v>1.7614182624719735E-3</v>
      </c>
      <c r="V11" s="5">
        <f>'Pc, Winter, S1'!V11*Main!$B$5+_xlfn.IFNA(VLOOKUP($A11,'EV Distribution'!$A$2:$B$22,2,FALSE),0)*('EV Scenarios'!V$4-'EV Scenarios'!V$2)</f>
        <v>1.7454793086743273E-3</v>
      </c>
      <c r="W11" s="5">
        <f>'Pc, Winter, S1'!W11*Main!$B$5+_xlfn.IFNA(VLOOKUP($A11,'EV Distribution'!$A$2:$B$22,2,FALSE),0)*('EV Scenarios'!W$4-'EV Scenarios'!W$2)</f>
        <v>1.6248675219871077E-3</v>
      </c>
      <c r="X11" s="5">
        <f>'Pc, Winter, S1'!X11*Main!$B$5+_xlfn.IFNA(VLOOKUP($A11,'EV Distribution'!$A$2:$B$22,2,FALSE),0)*('EV Scenarios'!X$4-'EV Scenarios'!X$2)</f>
        <v>1.5772951922926007E-3</v>
      </c>
      <c r="Y11" s="5">
        <f>'Pc, Winter, S1'!Y11*Main!$B$5+_xlfn.IFNA(VLOOKUP($A11,'EV Distribution'!$A$2:$B$22,2,FALSE),0)*('EV Scenarios'!Y$4-'EV Scenarios'!Y$2)</f>
        <v>1.6068396370375563E-3</v>
      </c>
    </row>
    <row r="12" spans="1:25" x14ac:dyDescent="0.3">
      <c r="A12">
        <v>16</v>
      </c>
      <c r="B12" s="5">
        <f>'Pc, Winter, S1'!B12*Main!$B$5+_xlfn.IFNA(VLOOKUP($A12,'EV Distribution'!$A$2:$B$22,2,FALSE),0)*('EV Scenarios'!B$4-'EV Scenarios'!B$2)</f>
        <v>1.4532806955016818E-3</v>
      </c>
      <c r="C12" s="5">
        <f>'Pc, Winter, S1'!C12*Main!$B$5+_xlfn.IFNA(VLOOKUP($A12,'EV Distribution'!$A$2:$B$22,2,FALSE),0)*('EV Scenarios'!C$4-'EV Scenarios'!C$2)</f>
        <v>1.5945494149943948E-3</v>
      </c>
      <c r="D12" s="5">
        <f>'Pc, Winter, S1'!D12*Main!$B$5+_xlfn.IFNA(VLOOKUP($A12,'EV Distribution'!$A$2:$B$22,2,FALSE),0)*('EV Scenarios'!D$4-'EV Scenarios'!D$2)</f>
        <v>1.5188209530269062E-3</v>
      </c>
      <c r="E12" s="5">
        <f>'Pc, Winter, S1'!E12*Main!$B$5+_xlfn.IFNA(VLOOKUP($A12,'EV Distribution'!$A$2:$B$22,2,FALSE),0)*('EV Scenarios'!E$4-'EV Scenarios'!E$2)</f>
        <v>1.5446681258828475E-3</v>
      </c>
      <c r="F12" s="5">
        <f>'Pc, Winter, S1'!F12*Main!$B$5+_xlfn.IFNA(VLOOKUP($A12,'EV Distribution'!$A$2:$B$22,2,FALSE),0)*('EV Scenarios'!F$4-'EV Scenarios'!F$2)</f>
        <v>1.4843133513312782E-3</v>
      </c>
      <c r="G12" s="5">
        <f>'Pc, Winter, S1'!G12*Main!$B$5+_xlfn.IFNA(VLOOKUP($A12,'EV Distribution'!$A$2:$B$22,2,FALSE),0)*('EV Scenarios'!G$4-'EV Scenarios'!G$2)</f>
        <v>1.6557123899663677E-3</v>
      </c>
      <c r="H12" s="5">
        <f>'Pc, Winter, S1'!H12*Main!$B$5+_xlfn.IFNA(VLOOKUP($A12,'EV Distribution'!$A$2:$B$22,2,FALSE),0)*('EV Scenarios'!H$4-'EV Scenarios'!H$2)</f>
        <v>1.8619860253082964E-3</v>
      </c>
      <c r="I12" s="5">
        <f>'Pc, Winter, S1'!I12*Main!$B$5+_xlfn.IFNA(VLOOKUP($A12,'EV Distribution'!$A$2:$B$22,2,FALSE),0)*('EV Scenarios'!I$4-'EV Scenarios'!I$2)</f>
        <v>1.47163884723935E-3</v>
      </c>
      <c r="J12" s="5">
        <f>'Pc, Winter, S1'!J12*Main!$B$5+_xlfn.IFNA(VLOOKUP($A12,'EV Distribution'!$A$2:$B$22,2,FALSE),0)*('EV Scenarios'!J$4-'EV Scenarios'!J$2)</f>
        <v>7.7649014142376681E-4</v>
      </c>
      <c r="K12" s="5">
        <f>'Pc, Winter, S1'!K12*Main!$B$5+_xlfn.IFNA(VLOOKUP($A12,'EV Distribution'!$A$2:$B$22,2,FALSE),0)*('EV Scenarios'!K$4-'EV Scenarios'!K$2)</f>
        <v>2.9497615362948431E-4</v>
      </c>
      <c r="L12" s="5">
        <f>'Pc, Winter, S1'!L12*Main!$B$5+_xlfn.IFNA(VLOOKUP($A12,'EV Distribution'!$A$2:$B$22,2,FALSE),0)*('EV Scenarios'!L$4-'EV Scenarios'!L$2)</f>
        <v>2.8919600015414799E-4</v>
      </c>
      <c r="M12" s="5">
        <f>'Pc, Winter, S1'!M12*Main!$B$5+_xlfn.IFNA(VLOOKUP($A12,'EV Distribution'!$A$2:$B$22,2,FALSE),0)*('EV Scenarios'!M$4-'EV Scenarios'!M$2)</f>
        <v>1.6555266306053813E-4</v>
      </c>
      <c r="N12" s="5">
        <f>'Pc, Winter, S1'!N12*Main!$B$5+_xlfn.IFNA(VLOOKUP($A12,'EV Distribution'!$A$2:$B$22,2,FALSE),0)*('EV Scenarios'!N$4-'EV Scenarios'!N$2)</f>
        <v>1.7725417441143498E-4</v>
      </c>
      <c r="O12" s="5">
        <f>'Pc, Winter, S1'!O12*Main!$B$5+_xlfn.IFNA(VLOOKUP($A12,'EV Distribution'!$A$2:$B$22,2,FALSE),0)*('EV Scenarios'!O$4-'EV Scenarios'!O$2)</f>
        <v>2.667725403447309E-4</v>
      </c>
      <c r="P12" s="5">
        <f>'Pc, Winter, S1'!P12*Main!$B$5+_xlfn.IFNA(VLOOKUP($A12,'EV Distribution'!$A$2:$B$22,2,FALSE),0)*('EV Scenarios'!P$4-'EV Scenarios'!P$2)</f>
        <v>5.5149907836322867E-4</v>
      </c>
      <c r="Q12" s="5">
        <f>'Pc, Winter, S1'!Q12*Main!$B$5+_xlfn.IFNA(VLOOKUP($A12,'EV Distribution'!$A$2:$B$22,2,FALSE),0)*('EV Scenarios'!Q$4-'EV Scenarios'!Q$2)</f>
        <v>5.7619038926569506E-4</v>
      </c>
      <c r="R12" s="5">
        <f>'Pc, Winter, S1'!R12*Main!$B$5+_xlfn.IFNA(VLOOKUP($A12,'EV Distribution'!$A$2:$B$22,2,FALSE),0)*('EV Scenarios'!R$4-'EV Scenarios'!R$2)</f>
        <v>5.3232059117152468E-4</v>
      </c>
      <c r="S12" s="5">
        <f>'Pc, Winter, S1'!S12*Main!$B$5+_xlfn.IFNA(VLOOKUP($A12,'EV Distribution'!$A$2:$B$22,2,FALSE),0)*('EV Scenarios'!S$4-'EV Scenarios'!S$2)</f>
        <v>5.6023662570067268E-4</v>
      </c>
      <c r="T12" s="5">
        <f>'Pc, Winter, S1'!T12*Main!$B$5+_xlfn.IFNA(VLOOKUP($A12,'EV Distribution'!$A$2:$B$22,2,FALSE),0)*('EV Scenarios'!T$4-'EV Scenarios'!T$2)</f>
        <v>1.2662960012892377E-3</v>
      </c>
      <c r="U12" s="5">
        <f>'Pc, Winter, S1'!U12*Main!$B$5+_xlfn.IFNA(VLOOKUP($A12,'EV Distribution'!$A$2:$B$22,2,FALSE),0)*('EV Scenarios'!U$4-'EV Scenarios'!U$2)</f>
        <v>1.8243544782090807E-3</v>
      </c>
      <c r="V12" s="5">
        <f>'Pc, Winter, S1'!V12*Main!$B$5+_xlfn.IFNA(VLOOKUP($A12,'EV Distribution'!$A$2:$B$22,2,FALSE),0)*('EV Scenarios'!V$4-'EV Scenarios'!V$2)</f>
        <v>1.8401888301709643E-3</v>
      </c>
      <c r="W12" s="5">
        <f>'Pc, Winter, S1'!W12*Main!$B$5+_xlfn.IFNA(VLOOKUP($A12,'EV Distribution'!$A$2:$B$22,2,FALSE),0)*('EV Scenarios'!W$4-'EV Scenarios'!W$2)</f>
        <v>1.8450380506446189E-3</v>
      </c>
      <c r="X12" s="5">
        <f>'Pc, Winter, S1'!X12*Main!$B$5+_xlfn.IFNA(VLOOKUP($A12,'EV Distribution'!$A$2:$B$22,2,FALSE),0)*('EV Scenarios'!X$4-'EV Scenarios'!X$2)</f>
        <v>1.8929358002942823E-3</v>
      </c>
      <c r="Y12" s="5">
        <f>'Pc, Winter, S1'!Y12*Main!$B$5+_xlfn.IFNA(VLOOKUP($A12,'EV Distribution'!$A$2:$B$22,2,FALSE),0)*('EV Scenarios'!Y$4-'EV Scenarios'!Y$2)</f>
        <v>1.8347377407511212E-3</v>
      </c>
    </row>
    <row r="13" spans="1:25" x14ac:dyDescent="0.3">
      <c r="A13">
        <v>17</v>
      </c>
      <c r="B13" s="5">
        <f>'Pc, Winter, S1'!B13*Main!$B$5+_xlfn.IFNA(VLOOKUP($A13,'EV Distribution'!$A$2:$B$22,2,FALSE),0)*('EV Scenarios'!B$4-'EV Scenarios'!B$2)</f>
        <v>2.4272833549607623E-4</v>
      </c>
      <c r="C13" s="5">
        <f>'Pc, Winter, S1'!C13*Main!$B$5+_xlfn.IFNA(VLOOKUP($A13,'EV Distribution'!$A$2:$B$22,2,FALSE),0)*('EV Scenarios'!C$4-'EV Scenarios'!C$2)</f>
        <v>3.0775863438901348E-4</v>
      </c>
      <c r="D13" s="5">
        <f>'Pc, Winter, S1'!D13*Main!$B$5+_xlfn.IFNA(VLOOKUP($A13,'EV Distribution'!$A$2:$B$22,2,FALSE),0)*('EV Scenarios'!D$4-'EV Scenarios'!D$2)</f>
        <v>3.7653352462163679E-4</v>
      </c>
      <c r="E13" s="5">
        <f>'Pc, Winter, S1'!E13*Main!$B$5+_xlfn.IFNA(VLOOKUP($A13,'EV Distribution'!$A$2:$B$22,2,FALSE),0)*('EV Scenarios'!E$4-'EV Scenarios'!E$2)</f>
        <v>2.7955415944506723E-4</v>
      </c>
      <c r="F13" s="5">
        <f>'Pc, Winter, S1'!F13*Main!$B$5+_xlfn.IFNA(VLOOKUP($A13,'EV Distribution'!$A$2:$B$22,2,FALSE),0)*('EV Scenarios'!F$4-'EV Scenarios'!F$2)</f>
        <v>2.6993520655829598E-4</v>
      </c>
      <c r="G13" s="5">
        <f>'Pc, Winter, S1'!G13*Main!$B$5+_xlfn.IFNA(VLOOKUP($A13,'EV Distribution'!$A$2:$B$22,2,FALSE),0)*('EV Scenarios'!G$4-'EV Scenarios'!G$2)</f>
        <v>2.5803732666760092E-4</v>
      </c>
      <c r="H13" s="5">
        <f>'Pc, Winter, S1'!H13*Main!$B$5+_xlfn.IFNA(VLOOKUP($A13,'EV Distribution'!$A$2:$B$22,2,FALSE),0)*('EV Scenarios'!H$4-'EV Scenarios'!H$2)</f>
        <v>3.4017868717769063E-4</v>
      </c>
      <c r="I13" s="5">
        <f>'Pc, Winter, S1'!I13*Main!$B$5+_xlfn.IFNA(VLOOKUP($A13,'EV Distribution'!$A$2:$B$22,2,FALSE),0)*('EV Scenarios'!I$4-'EV Scenarios'!I$2)</f>
        <v>6.0517173972813915E-4</v>
      </c>
      <c r="J13" s="5">
        <f>'Pc, Winter, S1'!J13*Main!$B$5+_xlfn.IFNA(VLOOKUP($A13,'EV Distribution'!$A$2:$B$22,2,FALSE),0)*('EV Scenarios'!J$4-'EV Scenarios'!J$2)</f>
        <v>1.7620911823991031E-3</v>
      </c>
      <c r="K13" s="5">
        <f>'Pc, Winter, S1'!K13*Main!$B$5+_xlfn.IFNA(VLOOKUP($A13,'EV Distribution'!$A$2:$B$22,2,FALSE),0)*('EV Scenarios'!K$4-'EV Scenarios'!K$2)</f>
        <v>2.2987264063200671E-3</v>
      </c>
      <c r="L13" s="5">
        <f>'Pc, Winter, S1'!L13*Main!$B$5+_xlfn.IFNA(VLOOKUP($A13,'EV Distribution'!$A$2:$B$22,2,FALSE),0)*('EV Scenarios'!L$4-'EV Scenarios'!L$2)</f>
        <v>2.0757760933015693E-3</v>
      </c>
      <c r="M13" s="5">
        <f>'Pc, Winter, S1'!M13*Main!$B$5+_xlfn.IFNA(VLOOKUP($A13,'EV Distribution'!$A$2:$B$22,2,FALSE),0)*('EV Scenarios'!M$4-'EV Scenarios'!M$2)</f>
        <v>2.3136282276205156E-3</v>
      </c>
      <c r="N13" s="5">
        <f>'Pc, Winter, S1'!N13*Main!$B$5+_xlfn.IFNA(VLOOKUP($A13,'EV Distribution'!$A$2:$B$22,2,FALSE),0)*('EV Scenarios'!N$4-'EV Scenarios'!N$2)</f>
        <v>1.8144408558295963E-3</v>
      </c>
      <c r="O13" s="5">
        <f>'Pc, Winter, S1'!O13*Main!$B$5+_xlfn.IFNA(VLOOKUP($A13,'EV Distribution'!$A$2:$B$22,2,FALSE),0)*('EV Scenarios'!O$4-'EV Scenarios'!O$2)</f>
        <v>1.8234337415078479E-3</v>
      </c>
      <c r="P13" s="5">
        <f>'Pc, Winter, S1'!P13*Main!$B$5+_xlfn.IFNA(VLOOKUP($A13,'EV Distribution'!$A$2:$B$22,2,FALSE),0)*('EV Scenarios'!P$4-'EV Scenarios'!P$2)</f>
        <v>1.902608786392937E-3</v>
      </c>
      <c r="Q13" s="5">
        <f>'Pc, Winter, S1'!Q13*Main!$B$5+_xlfn.IFNA(VLOOKUP($A13,'EV Distribution'!$A$2:$B$22,2,FALSE),0)*('EV Scenarios'!Q$4-'EV Scenarios'!Q$2)</f>
        <v>1.5232938438480943E-3</v>
      </c>
      <c r="R13" s="5">
        <f>'Pc, Winter, S1'!R13*Main!$B$5+_xlfn.IFNA(VLOOKUP($A13,'EV Distribution'!$A$2:$B$22,2,FALSE),0)*('EV Scenarios'!R$4-'EV Scenarios'!R$2)</f>
        <v>1.3458011334501121E-3</v>
      </c>
      <c r="S13" s="5">
        <f>'Pc, Winter, S1'!S13*Main!$B$5+_xlfn.IFNA(VLOOKUP($A13,'EV Distribution'!$A$2:$B$22,2,FALSE),0)*('EV Scenarios'!S$4-'EV Scenarios'!S$2)</f>
        <v>5.6839303776625566E-4</v>
      </c>
      <c r="T13" s="5">
        <f>'Pc, Winter, S1'!T13*Main!$B$5+_xlfn.IFNA(VLOOKUP($A13,'EV Distribution'!$A$2:$B$22,2,FALSE),0)*('EV Scenarios'!T$4-'EV Scenarios'!T$2)</f>
        <v>3.217599320767937E-4</v>
      </c>
      <c r="U13" s="5">
        <f>'Pc, Winter, S1'!U13*Main!$B$5+_xlfn.IFNA(VLOOKUP($A13,'EV Distribution'!$A$2:$B$22,2,FALSE),0)*('EV Scenarios'!U$4-'EV Scenarios'!U$2)</f>
        <v>2.4077114844450674E-4</v>
      </c>
      <c r="V13" s="5">
        <f>'Pc, Winter, S1'!V13*Main!$B$5+_xlfn.IFNA(VLOOKUP($A13,'EV Distribution'!$A$2:$B$22,2,FALSE),0)*('EV Scenarios'!V$4-'EV Scenarios'!V$2)</f>
        <v>3.0277655683856505E-4</v>
      </c>
      <c r="W13" s="5">
        <f>'Pc, Winter, S1'!W13*Main!$B$5+_xlfn.IFNA(VLOOKUP($A13,'EV Distribution'!$A$2:$B$22,2,FALSE),0)*('EV Scenarios'!W$4-'EV Scenarios'!W$2)</f>
        <v>3.1403666531670403E-4</v>
      </c>
      <c r="X13" s="5">
        <f>'Pc, Winter, S1'!X13*Main!$B$5+_xlfn.IFNA(VLOOKUP($A13,'EV Distribution'!$A$2:$B$22,2,FALSE),0)*('EV Scenarios'!X$4-'EV Scenarios'!X$2)</f>
        <v>1.9486467523822872E-4</v>
      </c>
      <c r="Y13" s="5">
        <f>'Pc, Winter, S1'!Y13*Main!$B$5+_xlfn.IFNA(VLOOKUP($A13,'EV Distribution'!$A$2:$B$22,2,FALSE),0)*('EV Scenarios'!Y$4-'EV Scenarios'!Y$2)</f>
        <v>3.646122183716368E-4</v>
      </c>
    </row>
    <row r="14" spans="1:25" x14ac:dyDescent="0.3">
      <c r="A14">
        <v>18</v>
      </c>
      <c r="B14" s="5">
        <f>'Pc, Winter, S1'!B14*Main!$B$5+_xlfn.IFNA(VLOOKUP($A14,'EV Distribution'!$A$2:$B$22,2,FALSE),0)*('EV Scenarios'!B$4-'EV Scenarios'!B$2)</f>
        <v>1.072380443651906E-3</v>
      </c>
      <c r="C14" s="5">
        <f>'Pc, Winter, S1'!C14*Main!$B$5+_xlfn.IFNA(VLOOKUP($A14,'EV Distribution'!$A$2:$B$22,2,FALSE),0)*('EV Scenarios'!C$4-'EV Scenarios'!C$2)</f>
        <v>1.0352020036294843E-3</v>
      </c>
      <c r="D14" s="5">
        <f>'Pc, Winter, S1'!D14*Main!$B$5+_xlfn.IFNA(VLOOKUP($A14,'EV Distribution'!$A$2:$B$22,2,FALSE),0)*('EV Scenarios'!D$4-'EV Scenarios'!D$2)</f>
        <v>7.9470258300168165E-4</v>
      </c>
      <c r="E14" s="5">
        <f>'Pc, Winter, S1'!E14*Main!$B$5+_xlfn.IFNA(VLOOKUP($A14,'EV Distribution'!$A$2:$B$22,2,FALSE),0)*('EV Scenarios'!E$4-'EV Scenarios'!E$2)</f>
        <v>8.4239319337163672E-4</v>
      </c>
      <c r="F14" s="5">
        <f>'Pc, Winter, S1'!F14*Main!$B$5+_xlfn.IFNA(VLOOKUP($A14,'EV Distribution'!$A$2:$B$22,2,FALSE),0)*('EV Scenarios'!F$4-'EV Scenarios'!F$2)</f>
        <v>9.9792165445627794E-4</v>
      </c>
      <c r="G14" s="5">
        <f>'Pc, Winter, S1'!G14*Main!$B$5+_xlfn.IFNA(VLOOKUP($A14,'EV Distribution'!$A$2:$B$22,2,FALSE),0)*('EV Scenarios'!G$4-'EV Scenarios'!G$2)</f>
        <v>1.039020572001121E-3</v>
      </c>
      <c r="H14" s="5">
        <f>'Pc, Winter, S1'!H14*Main!$B$5+_xlfn.IFNA(VLOOKUP($A14,'EV Distribution'!$A$2:$B$22,2,FALSE),0)*('EV Scenarios'!H$4-'EV Scenarios'!H$2)</f>
        <v>8.0917996534473106E-4</v>
      </c>
      <c r="I14" s="5">
        <f>'Pc, Winter, S1'!I14*Main!$B$5+_xlfn.IFNA(VLOOKUP($A14,'EV Distribution'!$A$2:$B$22,2,FALSE),0)*('EV Scenarios'!I$4-'EV Scenarios'!I$2)</f>
        <v>9.8925851498038128E-4</v>
      </c>
      <c r="J14" s="5">
        <f>'Pc, Winter, S1'!J14*Main!$B$5+_xlfn.IFNA(VLOOKUP($A14,'EV Distribution'!$A$2:$B$22,2,FALSE),0)*('EV Scenarios'!J$4-'EV Scenarios'!J$2)</f>
        <v>3.1469638749719725E-3</v>
      </c>
      <c r="K14" s="5">
        <f>'Pc, Winter, S1'!K14*Main!$B$5+_xlfn.IFNA(VLOOKUP($A14,'EV Distribution'!$A$2:$B$22,2,FALSE),0)*('EV Scenarios'!K$4-'EV Scenarios'!K$2)</f>
        <v>4.871730799481503E-3</v>
      </c>
      <c r="L14" s="5">
        <f>'Pc, Winter, S1'!L14*Main!$B$5+_xlfn.IFNA(VLOOKUP($A14,'EV Distribution'!$A$2:$B$22,2,FALSE),0)*('EV Scenarios'!L$4-'EV Scenarios'!L$2)</f>
        <v>5.1006795529708517E-3</v>
      </c>
      <c r="M14" s="5">
        <f>'Pc, Winter, S1'!M14*Main!$B$5+_xlfn.IFNA(VLOOKUP($A14,'EV Distribution'!$A$2:$B$22,2,FALSE),0)*('EV Scenarios'!M$4-'EV Scenarios'!M$2)</f>
        <v>5.103068054302131E-3</v>
      </c>
      <c r="N14" s="5">
        <f>'Pc, Winter, S1'!N14*Main!$B$5+_xlfn.IFNA(VLOOKUP($A14,'EV Distribution'!$A$2:$B$22,2,FALSE),0)*('EV Scenarios'!N$4-'EV Scenarios'!N$2)</f>
        <v>2.9731978585341929E-3</v>
      </c>
      <c r="O14" s="5">
        <f>'Pc, Winter, S1'!O14*Main!$B$5+_xlfn.IFNA(VLOOKUP($A14,'EV Distribution'!$A$2:$B$22,2,FALSE),0)*('EV Scenarios'!O$4-'EV Scenarios'!O$2)</f>
        <v>2.9327194971692822E-3</v>
      </c>
      <c r="P14" s="5">
        <f>'Pc, Winter, S1'!P14*Main!$B$5+_xlfn.IFNA(VLOOKUP($A14,'EV Distribution'!$A$2:$B$22,2,FALSE),0)*('EV Scenarios'!P$4-'EV Scenarios'!P$2)</f>
        <v>4.342952381544282E-3</v>
      </c>
      <c r="Q14" s="5">
        <f>'Pc, Winter, S1'!Q14*Main!$B$5+_xlfn.IFNA(VLOOKUP($A14,'EV Distribution'!$A$2:$B$22,2,FALSE),0)*('EV Scenarios'!Q$4-'EV Scenarios'!Q$2)</f>
        <v>4.3880486617432742E-3</v>
      </c>
      <c r="R14" s="5">
        <f>'Pc, Winter, S1'!R14*Main!$B$5+_xlfn.IFNA(VLOOKUP($A14,'EV Distribution'!$A$2:$B$22,2,FALSE),0)*('EV Scenarios'!R$4-'EV Scenarios'!R$2)</f>
        <v>3.3047981181053808E-3</v>
      </c>
      <c r="S14" s="5">
        <f>'Pc, Winter, S1'!S14*Main!$B$5+_xlfn.IFNA(VLOOKUP($A14,'EV Distribution'!$A$2:$B$22,2,FALSE),0)*('EV Scenarios'!S$4-'EV Scenarios'!S$2)</f>
        <v>2.2700600461463007E-3</v>
      </c>
      <c r="T14" s="5">
        <f>'Pc, Winter, S1'!T14*Main!$B$5+_xlfn.IFNA(VLOOKUP($A14,'EV Distribution'!$A$2:$B$22,2,FALSE),0)*('EV Scenarios'!T$4-'EV Scenarios'!T$2)</f>
        <v>1.3769591427410313E-3</v>
      </c>
      <c r="U14" s="5">
        <f>'Pc, Winter, S1'!U14*Main!$B$5+_xlfn.IFNA(VLOOKUP($A14,'EV Distribution'!$A$2:$B$22,2,FALSE),0)*('EV Scenarios'!U$4-'EV Scenarios'!U$2)</f>
        <v>9.5524162819506727E-4</v>
      </c>
      <c r="V14" s="5">
        <f>'Pc, Winter, S1'!V14*Main!$B$5+_xlfn.IFNA(VLOOKUP($A14,'EV Distribution'!$A$2:$B$22,2,FALSE),0)*('EV Scenarios'!V$4-'EV Scenarios'!V$2)</f>
        <v>8.7965446038396847E-4</v>
      </c>
      <c r="W14" s="5">
        <f>'Pc, Winter, S1'!W14*Main!$B$5+_xlfn.IFNA(VLOOKUP($A14,'EV Distribution'!$A$2:$B$22,2,FALSE),0)*('EV Scenarios'!W$4-'EV Scenarios'!W$2)</f>
        <v>7.7986816858183867E-4</v>
      </c>
      <c r="X14" s="5">
        <f>'Pc, Winter, S1'!X14*Main!$B$5+_xlfn.IFNA(VLOOKUP($A14,'EV Distribution'!$A$2:$B$22,2,FALSE),0)*('EV Scenarios'!X$4-'EV Scenarios'!X$2)</f>
        <v>9.5141031444786995E-4</v>
      </c>
      <c r="Y14" s="5">
        <f>'Pc, Winter, S1'!Y14*Main!$B$5+_xlfn.IFNA(VLOOKUP($A14,'EV Distribution'!$A$2:$B$22,2,FALSE),0)*('EV Scenarios'!Y$4-'EV Scenarios'!Y$2)</f>
        <v>9.7557755704876696E-4</v>
      </c>
    </row>
    <row r="15" spans="1:25" x14ac:dyDescent="0.3">
      <c r="A15">
        <v>19</v>
      </c>
      <c r="B15" s="5">
        <f>'Pc, Winter, S1'!B15*Main!$B$5+_xlfn.IFNA(VLOOKUP($A15,'EV Distribution'!$A$2:$B$22,2,FALSE),0)*('EV Scenarios'!B$4-'EV Scenarios'!B$2)</f>
        <v>3.5276661067684977E-3</v>
      </c>
      <c r="C15" s="5">
        <f>'Pc, Winter, S1'!C15*Main!$B$5+_xlfn.IFNA(VLOOKUP($A15,'EV Distribution'!$A$2:$B$22,2,FALSE),0)*('EV Scenarios'!C$4-'EV Scenarios'!C$2)</f>
        <v>3.1916096151205159E-3</v>
      </c>
      <c r="D15" s="5">
        <f>'Pc, Winter, S1'!D15*Main!$B$5+_xlfn.IFNA(VLOOKUP($A15,'EV Distribution'!$A$2:$B$22,2,FALSE),0)*('EV Scenarios'!D$4-'EV Scenarios'!D$2)</f>
        <v>2.6335730207539244E-3</v>
      </c>
      <c r="E15" s="5">
        <f>'Pc, Winter, S1'!E15*Main!$B$5+_xlfn.IFNA(VLOOKUP($A15,'EV Distribution'!$A$2:$B$22,2,FALSE),0)*('EV Scenarios'!E$4-'EV Scenarios'!E$2)</f>
        <v>2.4774125506025787E-3</v>
      </c>
      <c r="F15" s="5">
        <f>'Pc, Winter, S1'!F15*Main!$B$5+_xlfn.IFNA(VLOOKUP($A15,'EV Distribution'!$A$2:$B$22,2,FALSE),0)*('EV Scenarios'!F$4-'EV Scenarios'!F$2)</f>
        <v>2.4600746751541479E-3</v>
      </c>
      <c r="G15" s="5">
        <f>'Pc, Winter, S1'!G15*Main!$B$5+_xlfn.IFNA(VLOOKUP($A15,'EV Distribution'!$A$2:$B$22,2,FALSE),0)*('EV Scenarios'!G$4-'EV Scenarios'!G$2)</f>
        <v>3.669439866255605E-3</v>
      </c>
      <c r="H15" s="5">
        <f>'Pc, Winter, S1'!H15*Main!$B$5+_xlfn.IFNA(VLOOKUP($A15,'EV Distribution'!$A$2:$B$22,2,FALSE),0)*('EV Scenarios'!H$4-'EV Scenarios'!H$2)</f>
        <v>3.6100809543161434E-3</v>
      </c>
      <c r="I15" s="5">
        <f>'Pc, Winter, S1'!I15*Main!$B$5+_xlfn.IFNA(VLOOKUP($A15,'EV Distribution'!$A$2:$B$22,2,FALSE),0)*('EV Scenarios'!I$4-'EV Scenarios'!I$2)</f>
        <v>4.167916046090246E-3</v>
      </c>
      <c r="J15" s="5">
        <f>'Pc, Winter, S1'!J15*Main!$B$5+_xlfn.IFNA(VLOOKUP($A15,'EV Distribution'!$A$2:$B$22,2,FALSE),0)*('EV Scenarios'!J$4-'EV Scenarios'!J$2)</f>
        <v>5.5935164426569508E-3</v>
      </c>
      <c r="K15" s="5">
        <f>'Pc, Winter, S1'!K15*Main!$B$5+_xlfn.IFNA(VLOOKUP($A15,'EV Distribution'!$A$2:$B$22,2,FALSE),0)*('EV Scenarios'!K$4-'EV Scenarios'!K$2)</f>
        <v>7.5423210222813897E-3</v>
      </c>
      <c r="L15" s="5">
        <f>'Pc, Winter, S1'!L15*Main!$B$5+_xlfn.IFNA(VLOOKUP($A15,'EV Distribution'!$A$2:$B$22,2,FALSE),0)*('EV Scenarios'!L$4-'EV Scenarios'!L$2)</f>
        <v>7.7365863955997753E-3</v>
      </c>
      <c r="M15" s="5">
        <f>'Pc, Winter, S1'!M15*Main!$B$5+_xlfn.IFNA(VLOOKUP($A15,'EV Distribution'!$A$2:$B$22,2,FALSE),0)*('EV Scenarios'!M$4-'EV Scenarios'!M$2)</f>
        <v>7.9873815665078476E-3</v>
      </c>
      <c r="N15" s="5">
        <f>'Pc, Winter, S1'!N15*Main!$B$5+_xlfn.IFNA(VLOOKUP($A15,'EV Distribution'!$A$2:$B$22,2,FALSE),0)*('EV Scenarios'!N$4-'EV Scenarios'!N$2)</f>
        <v>6.7602701812079589E-3</v>
      </c>
      <c r="O15" s="5">
        <f>'Pc, Winter, S1'!O15*Main!$B$5+_xlfn.IFNA(VLOOKUP($A15,'EV Distribution'!$A$2:$B$22,2,FALSE),0)*('EV Scenarios'!O$4-'EV Scenarios'!O$2)</f>
        <v>6.7237318283071756E-3</v>
      </c>
      <c r="P15" s="5">
        <f>'Pc, Winter, S1'!P15*Main!$B$5+_xlfn.IFNA(VLOOKUP($A15,'EV Distribution'!$A$2:$B$22,2,FALSE),0)*('EV Scenarios'!P$4-'EV Scenarios'!P$2)</f>
        <v>7.4294961035734301E-3</v>
      </c>
      <c r="Q15" s="5">
        <f>'Pc, Winter, S1'!Q15*Main!$B$5+_xlfn.IFNA(VLOOKUP($A15,'EV Distribution'!$A$2:$B$22,2,FALSE),0)*('EV Scenarios'!Q$4-'EV Scenarios'!Q$2)</f>
        <v>7.805784755423208E-3</v>
      </c>
      <c r="R15" s="5">
        <f>'Pc, Winter, S1'!R15*Main!$B$5+_xlfn.IFNA(VLOOKUP($A15,'EV Distribution'!$A$2:$B$22,2,FALSE),0)*('EV Scenarios'!R$4-'EV Scenarios'!R$2)</f>
        <v>7.8597826572309425E-3</v>
      </c>
      <c r="S15" s="5">
        <f>'Pc, Winter, S1'!S15*Main!$B$5+_xlfn.IFNA(VLOOKUP($A15,'EV Distribution'!$A$2:$B$22,2,FALSE),0)*('EV Scenarios'!S$4-'EV Scenarios'!S$2)</f>
        <v>7.1531254337724214E-3</v>
      </c>
      <c r="T15" s="5">
        <f>'Pc, Winter, S1'!T15*Main!$B$5+_xlfn.IFNA(VLOOKUP($A15,'EV Distribution'!$A$2:$B$22,2,FALSE),0)*('EV Scenarios'!T$4-'EV Scenarios'!T$2)</f>
        <v>5.9987954564882295E-3</v>
      </c>
      <c r="U15" s="5">
        <f>'Pc, Winter, S1'!U15*Main!$B$5+_xlfn.IFNA(VLOOKUP($A15,'EV Distribution'!$A$2:$B$22,2,FALSE),0)*('EV Scenarios'!U$4-'EV Scenarios'!U$2)</f>
        <v>4.1830770293441706E-3</v>
      </c>
      <c r="V15" s="5">
        <f>'Pc, Winter, S1'!V15*Main!$B$5+_xlfn.IFNA(VLOOKUP($A15,'EV Distribution'!$A$2:$B$22,2,FALSE),0)*('EV Scenarios'!V$4-'EV Scenarios'!V$2)</f>
        <v>3.3263774750280266E-3</v>
      </c>
      <c r="W15" s="5">
        <f>'Pc, Winter, S1'!W15*Main!$B$5+_xlfn.IFNA(VLOOKUP($A15,'EV Distribution'!$A$2:$B$22,2,FALSE),0)*('EV Scenarios'!W$4-'EV Scenarios'!W$2)</f>
        <v>3.6365213974775784E-3</v>
      </c>
      <c r="X15" s="5">
        <f>'Pc, Winter, S1'!X15*Main!$B$5+_xlfn.IFNA(VLOOKUP($A15,'EV Distribution'!$A$2:$B$22,2,FALSE),0)*('EV Scenarios'!X$4-'EV Scenarios'!X$2)</f>
        <v>3.5161531372197314E-3</v>
      </c>
      <c r="Y15" s="5">
        <f>'Pc, Winter, S1'!Y15*Main!$B$5+_xlfn.IFNA(VLOOKUP($A15,'EV Distribution'!$A$2:$B$22,2,FALSE),0)*('EV Scenarios'!Y$4-'EV Scenarios'!Y$2)</f>
        <v>3.6541484493413678E-3</v>
      </c>
    </row>
    <row r="16" spans="1:25" x14ac:dyDescent="0.3">
      <c r="A16">
        <v>20</v>
      </c>
      <c r="B16" s="5">
        <f>'Pc, Winter, S1'!B16*Main!$B$5+_xlfn.IFNA(VLOOKUP($A16,'EV Distribution'!$A$2:$B$22,2,FALSE),0)*('EV Scenarios'!B$4-'EV Scenarios'!B$2)</f>
        <v>0.29506534373153026</v>
      </c>
      <c r="C16" s="5">
        <f>'Pc, Winter, S1'!C16*Main!$B$5+_xlfn.IFNA(VLOOKUP($A16,'EV Distribution'!$A$2:$B$22,2,FALSE),0)*('EV Scenarios'!C$4-'EV Scenarios'!C$2)</f>
        <v>0.31382548620618</v>
      </c>
      <c r="D16" s="5">
        <f>'Pc, Winter, S1'!D16*Main!$B$5+_xlfn.IFNA(VLOOKUP($A16,'EV Distribution'!$A$2:$B$22,2,FALSE),0)*('EV Scenarios'!D$4-'EV Scenarios'!D$2)</f>
        <v>0.40341778390155553</v>
      </c>
      <c r="E16" s="5">
        <f>'Pc, Winter, S1'!E16*Main!$B$5+_xlfn.IFNA(VLOOKUP($A16,'EV Distribution'!$A$2:$B$22,2,FALSE),0)*('EV Scenarios'!E$4-'EV Scenarios'!E$2)</f>
        <v>0.45858375999375006</v>
      </c>
      <c r="F16" s="5">
        <f>'Pc, Winter, S1'!F16*Main!$B$5+_xlfn.IFNA(VLOOKUP($A16,'EV Distribution'!$A$2:$B$22,2,FALSE),0)*('EV Scenarios'!F$4-'EV Scenarios'!F$2)</f>
        <v>0.52497109698642097</v>
      </c>
      <c r="G16" s="5">
        <f>'Pc, Winter, S1'!G16*Main!$B$5+_xlfn.IFNA(VLOOKUP($A16,'EV Distribution'!$A$2:$B$22,2,FALSE),0)*('EV Scenarios'!G$4-'EV Scenarios'!G$2)</f>
        <v>0.58205742223480939</v>
      </c>
      <c r="H16" s="5">
        <f>'Pc, Winter, S1'!H16*Main!$B$5+_xlfn.IFNA(VLOOKUP($A16,'EV Distribution'!$A$2:$B$22,2,FALSE),0)*('EV Scenarios'!H$4-'EV Scenarios'!H$2)</f>
        <v>0.53349374094133972</v>
      </c>
      <c r="I16" s="5">
        <f>'Pc, Winter, S1'!I16*Main!$B$5+_xlfn.IFNA(VLOOKUP($A16,'EV Distribution'!$A$2:$B$22,2,FALSE),0)*('EV Scenarios'!I$4-'EV Scenarios'!I$2)</f>
        <v>0.72656068784632855</v>
      </c>
      <c r="J16" s="5">
        <f>'Pc, Winter, S1'!J16*Main!$B$5+_xlfn.IFNA(VLOOKUP($A16,'EV Distribution'!$A$2:$B$22,2,FALSE),0)*('EV Scenarios'!J$4-'EV Scenarios'!J$2)</f>
        <v>0.66002719608141813</v>
      </c>
      <c r="K16" s="5">
        <f>'Pc, Winter, S1'!K16*Main!$B$5+_xlfn.IFNA(VLOOKUP($A16,'EV Distribution'!$A$2:$B$22,2,FALSE),0)*('EV Scenarios'!K$4-'EV Scenarios'!K$2)</f>
        <v>0.73657231559893499</v>
      </c>
      <c r="L16" s="5">
        <f>'Pc, Winter, S1'!L16*Main!$B$5+_xlfn.IFNA(VLOOKUP($A16,'EV Distribution'!$A$2:$B$22,2,FALSE),0)*('EV Scenarios'!L$4-'EV Scenarios'!L$2)</f>
        <v>0.7596809923034894</v>
      </c>
      <c r="M16" s="5">
        <f>'Pc, Winter, S1'!M16*Main!$B$5+_xlfn.IFNA(VLOOKUP($A16,'EV Distribution'!$A$2:$B$22,2,FALSE),0)*('EV Scenarios'!M$4-'EV Scenarios'!M$2)</f>
        <v>0.72557410308988235</v>
      </c>
      <c r="N16" s="5">
        <f>'Pc, Winter, S1'!N16*Main!$B$5+_xlfn.IFNA(VLOOKUP($A16,'EV Distribution'!$A$2:$B$22,2,FALSE),0)*('EV Scenarios'!N$4-'EV Scenarios'!N$2)</f>
        <v>0.68848511290595571</v>
      </c>
      <c r="O16" s="5">
        <f>'Pc, Winter, S1'!O16*Main!$B$5+_xlfn.IFNA(VLOOKUP($A16,'EV Distribution'!$A$2:$B$22,2,FALSE),0)*('EV Scenarios'!O$4-'EV Scenarios'!O$2)</f>
        <v>0.64342309104744966</v>
      </c>
      <c r="P16" s="5">
        <f>'Pc, Winter, S1'!P16*Main!$B$5+_xlfn.IFNA(VLOOKUP($A16,'EV Distribution'!$A$2:$B$22,2,FALSE),0)*('EV Scenarios'!P$4-'EV Scenarios'!P$2)</f>
        <v>0.63069789691213562</v>
      </c>
      <c r="Q16" s="5">
        <f>'Pc, Winter, S1'!Q16*Main!$B$5+_xlfn.IFNA(VLOOKUP($A16,'EV Distribution'!$A$2:$B$22,2,FALSE),0)*('EV Scenarios'!Q$4-'EV Scenarios'!Q$2)</f>
        <v>0.58118061547820909</v>
      </c>
      <c r="R16" s="5">
        <f>'Pc, Winter, S1'!R16*Main!$B$5+_xlfn.IFNA(VLOOKUP($A16,'EV Distribution'!$A$2:$B$22,2,FALSE),0)*('EV Scenarios'!R$4-'EV Scenarios'!R$2)</f>
        <v>0.55901489932380888</v>
      </c>
      <c r="S16" s="5">
        <f>'Pc, Winter, S1'!S16*Main!$B$5+_xlfn.IFNA(VLOOKUP($A16,'EV Distribution'!$A$2:$B$22,2,FALSE),0)*('EV Scenarios'!S$4-'EV Scenarios'!S$2)</f>
        <v>0.50108700088829872</v>
      </c>
      <c r="T16" s="5">
        <f>'Pc, Winter, S1'!T16*Main!$B$5+_xlfn.IFNA(VLOOKUP($A16,'EV Distribution'!$A$2:$B$22,2,FALSE),0)*('EV Scenarios'!T$4-'EV Scenarios'!T$2)</f>
        <v>0.397090632013537</v>
      </c>
      <c r="U16" s="5">
        <f>'Pc, Winter, S1'!U16*Main!$B$5+_xlfn.IFNA(VLOOKUP($A16,'EV Distribution'!$A$2:$B$22,2,FALSE),0)*('EV Scenarios'!U$4-'EV Scenarios'!U$2)</f>
        <v>0.43877083200159761</v>
      </c>
      <c r="V16" s="5">
        <f>'Pc, Winter, S1'!V16*Main!$B$5+_xlfn.IFNA(VLOOKUP($A16,'EV Distribution'!$A$2:$B$22,2,FALSE),0)*('EV Scenarios'!V$4-'EV Scenarios'!V$2)</f>
        <v>0.44313649698712165</v>
      </c>
      <c r="W16" s="5">
        <f>'Pc, Winter, S1'!W16*Main!$B$5+_xlfn.IFNA(VLOOKUP($A16,'EV Distribution'!$A$2:$B$22,2,FALSE),0)*('EV Scenarios'!W$4-'EV Scenarios'!W$2)</f>
        <v>0.47520089780732905</v>
      </c>
      <c r="X16" s="5">
        <f>'Pc, Winter, S1'!X16*Main!$B$5+_xlfn.IFNA(VLOOKUP($A16,'EV Distribution'!$A$2:$B$22,2,FALSE),0)*('EV Scenarios'!X$4-'EV Scenarios'!X$2)</f>
        <v>0.26854652828464126</v>
      </c>
      <c r="Y16" s="5">
        <f>'Pc, Winter, S1'!Y16*Main!$B$5+_xlfn.IFNA(VLOOKUP($A16,'EV Distribution'!$A$2:$B$22,2,FALSE),0)*('EV Scenarios'!Y$4-'EV Scenarios'!Y$2)</f>
        <v>0.26902453520553532</v>
      </c>
    </row>
    <row r="17" spans="1:25" x14ac:dyDescent="0.3">
      <c r="A17">
        <v>23</v>
      </c>
      <c r="B17" s="5">
        <f>'Pc, Winter, S1'!B17*Main!$B$5+_xlfn.IFNA(VLOOKUP($A17,'EV Distribution'!$A$2:$B$22,2,FALSE),0)*('EV Scenarios'!B$4-'EV Scenarios'!B$2)</f>
        <v>4.9925116867853142E-3</v>
      </c>
      <c r="C17" s="5">
        <f>'Pc, Winter, S1'!C17*Main!$B$5+_xlfn.IFNA(VLOOKUP($A17,'EV Distribution'!$A$2:$B$22,2,FALSE),0)*('EV Scenarios'!C$4-'EV Scenarios'!C$2)</f>
        <v>5.3739059565723092E-3</v>
      </c>
      <c r="D17" s="5">
        <f>'Pc, Winter, S1'!D17*Main!$B$5+_xlfn.IFNA(VLOOKUP($A17,'EV Distribution'!$A$2:$B$22,2,FALSE),0)*('EV Scenarios'!D$4-'EV Scenarios'!D$2)</f>
        <v>4.664208835383969E-3</v>
      </c>
      <c r="E17" s="5">
        <f>'Pc, Winter, S1'!E17*Main!$B$5+_xlfn.IFNA(VLOOKUP($A17,'EV Distribution'!$A$2:$B$22,2,FALSE),0)*('EV Scenarios'!E$4-'EV Scenarios'!E$2)</f>
        <v>4.6141323266115459E-3</v>
      </c>
      <c r="F17" s="5">
        <f>'Pc, Winter, S1'!F17*Main!$B$5+_xlfn.IFNA(VLOOKUP($A17,'EV Distribution'!$A$2:$B$22,2,FALSE),0)*('EV Scenarios'!F$4-'EV Scenarios'!F$2)</f>
        <v>4.5490749213565026E-3</v>
      </c>
      <c r="G17" s="5">
        <f>'Pc, Winter, S1'!G17*Main!$B$5+_xlfn.IFNA(VLOOKUP($A17,'EV Distribution'!$A$2:$B$22,2,FALSE),0)*('EV Scenarios'!G$4-'EV Scenarios'!G$2)</f>
        <v>5.151186568217489E-3</v>
      </c>
      <c r="H17" s="5">
        <f>'Pc, Winter, S1'!H17*Main!$B$5+_xlfn.IFNA(VLOOKUP($A17,'EV Distribution'!$A$2:$B$22,2,FALSE),0)*('EV Scenarios'!H$4-'EV Scenarios'!H$2)</f>
        <v>5.0779819239770178E-3</v>
      </c>
      <c r="I17" s="5">
        <f>'Pc, Winter, S1'!I17*Main!$B$5+_xlfn.IFNA(VLOOKUP($A17,'EV Distribution'!$A$2:$B$22,2,FALSE),0)*('EV Scenarios'!I$4-'EV Scenarios'!I$2)</f>
        <v>7.2240049445347551E-3</v>
      </c>
      <c r="J17" s="5">
        <f>'Pc, Winter, S1'!J17*Main!$B$5+_xlfn.IFNA(VLOOKUP($A17,'EV Distribution'!$A$2:$B$22,2,FALSE),0)*('EV Scenarios'!J$4-'EV Scenarios'!J$2)</f>
        <v>1.5703105002998881E-2</v>
      </c>
      <c r="K17" s="5">
        <f>'Pc, Winter, S1'!K17*Main!$B$5+_xlfn.IFNA(VLOOKUP($A17,'EV Distribution'!$A$2:$B$22,2,FALSE),0)*('EV Scenarios'!K$4-'EV Scenarios'!K$2)</f>
        <v>1.6451915976415359E-2</v>
      </c>
      <c r="L17" s="5">
        <f>'Pc, Winter, S1'!L17*Main!$B$5+_xlfn.IFNA(VLOOKUP($A17,'EV Distribution'!$A$2:$B$22,2,FALSE),0)*('EV Scenarios'!L$4-'EV Scenarios'!L$2)</f>
        <v>1.6348127457174889E-2</v>
      </c>
      <c r="M17" s="5">
        <f>'Pc, Winter, S1'!M17*Main!$B$5+_xlfn.IFNA(VLOOKUP($A17,'EV Distribution'!$A$2:$B$22,2,FALSE),0)*('EV Scenarios'!M$4-'EV Scenarios'!M$2)</f>
        <v>1.584691455798767E-2</v>
      </c>
      <c r="N17" s="5">
        <f>'Pc, Winter, S1'!N17*Main!$B$5+_xlfn.IFNA(VLOOKUP($A17,'EV Distribution'!$A$2:$B$22,2,FALSE),0)*('EV Scenarios'!N$4-'EV Scenarios'!N$2)</f>
        <v>1.0718900859711325E-2</v>
      </c>
      <c r="O17" s="5">
        <f>'Pc, Winter, S1'!O17*Main!$B$5+_xlfn.IFNA(VLOOKUP($A17,'EV Distribution'!$A$2:$B$22,2,FALSE),0)*('EV Scenarios'!O$4-'EV Scenarios'!O$2)</f>
        <v>1.0987940209977579E-2</v>
      </c>
      <c r="P17" s="5">
        <f>'Pc, Winter, S1'!P17*Main!$B$5+_xlfn.IFNA(VLOOKUP($A17,'EV Distribution'!$A$2:$B$22,2,FALSE),0)*('EV Scenarios'!P$4-'EV Scenarios'!P$2)</f>
        <v>1.6745260973290359E-2</v>
      </c>
      <c r="Q17" s="5">
        <f>'Pc, Winter, S1'!Q17*Main!$B$5+_xlfn.IFNA(VLOOKUP($A17,'EV Distribution'!$A$2:$B$22,2,FALSE),0)*('EV Scenarios'!Q$4-'EV Scenarios'!Q$2)</f>
        <v>1.7193233207539238E-2</v>
      </c>
      <c r="R17" s="5">
        <f>'Pc, Winter, S1'!R17*Main!$B$5+_xlfn.IFNA(VLOOKUP($A17,'EV Distribution'!$A$2:$B$22,2,FALSE),0)*('EV Scenarios'!R$4-'EV Scenarios'!R$2)</f>
        <v>1.643016254638453E-2</v>
      </c>
      <c r="S17" s="5">
        <f>'Pc, Winter, S1'!S17*Main!$B$5+_xlfn.IFNA(VLOOKUP($A17,'EV Distribution'!$A$2:$B$22,2,FALSE),0)*('EV Scenarios'!S$4-'EV Scenarios'!S$2)</f>
        <v>1.2598020475434415E-2</v>
      </c>
      <c r="T17" s="5">
        <f>'Pc, Winter, S1'!T17*Main!$B$5+_xlfn.IFNA(VLOOKUP($A17,'EV Distribution'!$A$2:$B$22,2,FALSE),0)*('EV Scenarios'!T$4-'EV Scenarios'!T$2)</f>
        <v>8.1428042589265694E-3</v>
      </c>
      <c r="U17" s="5">
        <f>'Pc, Winter, S1'!U17*Main!$B$5+_xlfn.IFNA(VLOOKUP($A17,'EV Distribution'!$A$2:$B$22,2,FALSE),0)*('EV Scenarios'!U$4-'EV Scenarios'!U$2)</f>
        <v>5.1999918963144629E-3</v>
      </c>
      <c r="V17" s="5">
        <f>'Pc, Winter, S1'!V17*Main!$B$5+_xlfn.IFNA(VLOOKUP($A17,'EV Distribution'!$A$2:$B$22,2,FALSE),0)*('EV Scenarios'!V$4-'EV Scenarios'!V$2)</f>
        <v>4.3427172383408074E-3</v>
      </c>
      <c r="W17" s="5">
        <f>'Pc, Winter, S1'!W17*Main!$B$5+_xlfn.IFNA(VLOOKUP($A17,'EV Distribution'!$A$2:$B$22,2,FALSE),0)*('EV Scenarios'!W$4-'EV Scenarios'!W$2)</f>
        <v>4.1887835468609868E-3</v>
      </c>
      <c r="X17" s="5">
        <f>'Pc, Winter, S1'!X17*Main!$B$5+_xlfn.IFNA(VLOOKUP($A17,'EV Distribution'!$A$2:$B$22,2,FALSE),0)*('EV Scenarios'!X$4-'EV Scenarios'!X$2)</f>
        <v>4.1859759380885641E-3</v>
      </c>
      <c r="Y17" s="5">
        <f>'Pc, Winter, S1'!Y17*Main!$B$5+_xlfn.IFNA(VLOOKUP($A17,'EV Distribution'!$A$2:$B$22,2,FALSE),0)*('EV Scenarios'!Y$4-'EV Scenarios'!Y$2)</f>
        <v>4.3072543976737671E-3</v>
      </c>
    </row>
    <row r="18" spans="1:25" x14ac:dyDescent="0.3">
      <c r="A18">
        <v>26</v>
      </c>
      <c r="B18" s="5">
        <f>'Pc, Winter, S1'!B18*Main!$B$5+_xlfn.IFNA(VLOOKUP($A18,'EV Distribution'!$A$2:$B$22,2,FALSE),0)*('EV Scenarios'!B$4-'EV Scenarios'!B$2)</f>
        <v>1.7643227360986551E-3</v>
      </c>
      <c r="C18" s="5">
        <f>'Pc, Winter, S1'!C18*Main!$B$5+_xlfn.IFNA(VLOOKUP($A18,'EV Distribution'!$A$2:$B$22,2,FALSE),0)*('EV Scenarios'!C$4-'EV Scenarios'!C$2)</f>
        <v>1.717202472309417E-3</v>
      </c>
      <c r="D18" s="5">
        <f>'Pc, Winter, S1'!D18*Main!$B$5+_xlfn.IFNA(VLOOKUP($A18,'EV Distribution'!$A$2:$B$22,2,FALSE),0)*('EV Scenarios'!D$4-'EV Scenarios'!D$2)</f>
        <v>1.7408812259529149E-3</v>
      </c>
      <c r="E18" s="5">
        <f>'Pc, Winter, S1'!E18*Main!$B$5+_xlfn.IFNA(VLOOKUP($A18,'EV Distribution'!$A$2:$B$22,2,FALSE),0)*('EV Scenarios'!E$4-'EV Scenarios'!E$2)</f>
        <v>1.3012284548206278E-3</v>
      </c>
      <c r="F18" s="5">
        <f>'Pc, Winter, S1'!F18*Main!$B$5+_xlfn.IFNA(VLOOKUP($A18,'EV Distribution'!$A$2:$B$22,2,FALSE),0)*('EV Scenarios'!F$4-'EV Scenarios'!F$2)</f>
        <v>1.4305517595571749E-3</v>
      </c>
      <c r="G18" s="5">
        <f>'Pc, Winter, S1'!G18*Main!$B$5+_xlfn.IFNA(VLOOKUP($A18,'EV Distribution'!$A$2:$B$22,2,FALSE),0)*('EV Scenarios'!G$4-'EV Scenarios'!G$2)</f>
        <v>1.8872587407511212E-3</v>
      </c>
      <c r="H18" s="5">
        <f>'Pc, Winter, S1'!H18*Main!$B$5+_xlfn.IFNA(VLOOKUP($A18,'EV Distribution'!$A$2:$B$22,2,FALSE),0)*('EV Scenarios'!H$4-'EV Scenarios'!H$2)</f>
        <v>2.5068939685678254E-3</v>
      </c>
      <c r="I18" s="5">
        <f>'Pc, Winter, S1'!I18*Main!$B$5+_xlfn.IFNA(VLOOKUP($A18,'EV Distribution'!$A$2:$B$22,2,FALSE),0)*('EV Scenarios'!I$4-'EV Scenarios'!I$2)</f>
        <v>2.9913693353979822E-3</v>
      </c>
      <c r="J18" s="5">
        <f>'Pc, Winter, S1'!J18*Main!$B$5+_xlfn.IFNA(VLOOKUP($A18,'EV Distribution'!$A$2:$B$22,2,FALSE),0)*('EV Scenarios'!J$4-'EV Scenarios'!J$2)</f>
        <v>3.3011462089826229E-3</v>
      </c>
      <c r="K18" s="5">
        <f>'Pc, Winter, S1'!K18*Main!$B$5+_xlfn.IFNA(VLOOKUP($A18,'EV Distribution'!$A$2:$B$22,2,FALSE),0)*('EV Scenarios'!K$4-'EV Scenarios'!K$2)</f>
        <v>3.3773141889433854E-3</v>
      </c>
      <c r="L18" s="5">
        <f>'Pc, Winter, S1'!L18*Main!$B$5+_xlfn.IFNA(VLOOKUP($A18,'EV Distribution'!$A$2:$B$22,2,FALSE),0)*('EV Scenarios'!L$4-'EV Scenarios'!L$2)</f>
        <v>3.8092404082399108E-3</v>
      </c>
      <c r="M18" s="5">
        <f>'Pc, Winter, S1'!M18*Main!$B$5+_xlfn.IFNA(VLOOKUP($A18,'EV Distribution'!$A$2:$B$22,2,FALSE),0)*('EV Scenarios'!M$4-'EV Scenarios'!M$2)</f>
        <v>3.6939706392797086E-3</v>
      </c>
      <c r="N18" s="5">
        <f>'Pc, Winter, S1'!N18*Main!$B$5+_xlfn.IFNA(VLOOKUP($A18,'EV Distribution'!$A$2:$B$22,2,FALSE),0)*('EV Scenarios'!N$4-'EV Scenarios'!N$2)</f>
        <v>3.6788615889433852E-3</v>
      </c>
      <c r="O18" s="5">
        <f>'Pc, Winter, S1'!O18*Main!$B$5+_xlfn.IFNA(VLOOKUP($A18,'EV Distribution'!$A$2:$B$22,2,FALSE),0)*('EV Scenarios'!O$4-'EV Scenarios'!O$2)</f>
        <v>3.7128412628223101E-3</v>
      </c>
      <c r="P18" s="5">
        <f>'Pc, Winter, S1'!P18*Main!$B$5+_xlfn.IFNA(VLOOKUP($A18,'EV Distribution'!$A$2:$B$22,2,FALSE),0)*('EV Scenarios'!P$4-'EV Scenarios'!P$2)</f>
        <v>3.7693311189181617E-3</v>
      </c>
      <c r="Q18" s="5">
        <f>'Pc, Winter, S1'!Q18*Main!$B$5+_xlfn.IFNA(VLOOKUP($A18,'EV Distribution'!$A$2:$B$22,2,FALSE),0)*('EV Scenarios'!Q$4-'EV Scenarios'!Q$2)</f>
        <v>3.7193255534192825E-3</v>
      </c>
      <c r="R18" s="5">
        <f>'Pc, Winter, S1'!R18*Main!$B$5+_xlfn.IFNA(VLOOKUP($A18,'EV Distribution'!$A$2:$B$22,2,FALSE),0)*('EV Scenarios'!R$4-'EV Scenarios'!R$2)</f>
        <v>3.7846644878643497E-3</v>
      </c>
      <c r="S18" s="5">
        <f>'Pc, Winter, S1'!S18*Main!$B$5+_xlfn.IFNA(VLOOKUP($A18,'EV Distribution'!$A$2:$B$22,2,FALSE),0)*('EV Scenarios'!S$4-'EV Scenarios'!S$2)</f>
        <v>3.7664470019899109E-3</v>
      </c>
      <c r="T18" s="5">
        <f>'Pc, Winter, S1'!T18*Main!$B$5+_xlfn.IFNA(VLOOKUP($A18,'EV Distribution'!$A$2:$B$22,2,FALSE),0)*('EV Scenarios'!T$4-'EV Scenarios'!T$2)</f>
        <v>3.7562130219030267E-3</v>
      </c>
      <c r="U18" s="5">
        <f>'Pc, Winter, S1'!U18*Main!$B$5+_xlfn.IFNA(VLOOKUP($A18,'EV Distribution'!$A$2:$B$22,2,FALSE),0)*('EV Scenarios'!U$4-'EV Scenarios'!U$2)</f>
        <v>3.5899553959641258E-3</v>
      </c>
      <c r="V18" s="5">
        <f>'Pc, Winter, S1'!V18*Main!$B$5+_xlfn.IFNA(VLOOKUP($A18,'EV Distribution'!$A$2:$B$22,2,FALSE),0)*('EV Scenarios'!V$4-'EV Scenarios'!V$2)</f>
        <v>3.2046763357062788E-3</v>
      </c>
      <c r="W18" s="5">
        <f>'Pc, Winter, S1'!W18*Main!$B$5+_xlfn.IFNA(VLOOKUP($A18,'EV Distribution'!$A$2:$B$22,2,FALSE),0)*('EV Scenarios'!W$4-'EV Scenarios'!W$2)</f>
        <v>2.9437883173066143E-3</v>
      </c>
      <c r="X18" s="5">
        <f>'Pc, Winter, S1'!X18*Main!$B$5+_xlfn.IFNA(VLOOKUP($A18,'EV Distribution'!$A$2:$B$22,2,FALSE),0)*('EV Scenarios'!X$4-'EV Scenarios'!X$2)</f>
        <v>2.1070364425728699E-3</v>
      </c>
      <c r="Y18" s="5">
        <f>'Pc, Winter, S1'!Y18*Main!$B$5+_xlfn.IFNA(VLOOKUP($A18,'EV Distribution'!$A$2:$B$22,2,FALSE),0)*('EV Scenarios'!Y$4-'EV Scenarios'!Y$2)</f>
        <v>1.8350796040358748E-3</v>
      </c>
    </row>
    <row r="19" spans="1:25" x14ac:dyDescent="0.3">
      <c r="A19">
        <v>27</v>
      </c>
      <c r="B19" s="5">
        <f>'Pc, Winter, S1'!B19*Main!$B$5+_xlfn.IFNA(VLOOKUP($A19,'EV Distribution'!$A$2:$B$22,2,FALSE),0)*('EV Scenarios'!B$4-'EV Scenarios'!B$2)</f>
        <v>3.513376225056054E-4</v>
      </c>
      <c r="C19" s="5">
        <f>'Pc, Winter, S1'!C19*Main!$B$5+_xlfn.IFNA(VLOOKUP($A19,'EV Distribution'!$A$2:$B$22,2,FALSE),0)*('EV Scenarios'!C$4-'EV Scenarios'!C$2)</f>
        <v>3.6485714499719731E-4</v>
      </c>
      <c r="D19" s="5">
        <f>'Pc, Winter, S1'!D19*Main!$B$5+_xlfn.IFNA(VLOOKUP($A19,'EV Distribution'!$A$2:$B$22,2,FALSE),0)*('EV Scenarios'!D$4-'EV Scenarios'!D$2)</f>
        <v>3.3500476479820628E-4</v>
      </c>
      <c r="E19" s="5">
        <f>'Pc, Winter, S1'!E19*Main!$B$5+_xlfn.IFNA(VLOOKUP($A19,'EV Distribution'!$A$2:$B$22,2,FALSE),0)*('EV Scenarios'!E$4-'EV Scenarios'!E$2)</f>
        <v>3.5026439007847536E-4</v>
      </c>
      <c r="F19" s="5">
        <f>'Pc, Winter, S1'!F19*Main!$B$5+_xlfn.IFNA(VLOOKUP($A19,'EV Distribution'!$A$2:$B$22,2,FALSE),0)*('EV Scenarios'!F$4-'EV Scenarios'!F$2)</f>
        <v>3.6518742973654707E-4</v>
      </c>
      <c r="G19" s="5">
        <f>'Pc, Winter, S1'!G19*Main!$B$5+_xlfn.IFNA(VLOOKUP($A19,'EV Distribution'!$A$2:$B$22,2,FALSE),0)*('EV Scenarios'!G$4-'EV Scenarios'!G$2)</f>
        <v>3.7066993381446186E-4</v>
      </c>
      <c r="H19" s="5">
        <f>'Pc, Winter, S1'!H19*Main!$B$5+_xlfn.IFNA(VLOOKUP($A19,'EV Distribution'!$A$2:$B$22,2,FALSE),0)*('EV Scenarios'!H$4-'EV Scenarios'!H$2)</f>
        <v>3.6591596258408077E-4</v>
      </c>
      <c r="I19" s="5">
        <f>'Pc, Winter, S1'!I19*Main!$B$5+_xlfn.IFNA(VLOOKUP($A19,'EV Distribution'!$A$2:$B$22,2,FALSE),0)*('EV Scenarios'!I$4-'EV Scenarios'!I$2)</f>
        <v>2.8351167036154711E-4</v>
      </c>
      <c r="J19" s="5">
        <f>'Pc, Winter, S1'!J19*Main!$B$5+_xlfn.IFNA(VLOOKUP($A19,'EV Distribution'!$A$2:$B$22,2,FALSE),0)*('EV Scenarios'!J$4-'EV Scenarios'!J$2)</f>
        <v>2.5330922316423764E-4</v>
      </c>
      <c r="K19" s="5">
        <f>'Pc, Winter, S1'!K19*Main!$B$5+_xlfn.IFNA(VLOOKUP($A19,'EV Distribution'!$A$2:$B$22,2,FALSE),0)*('EV Scenarios'!K$4-'EV Scenarios'!K$2)</f>
        <v>1.9592921926849774E-4</v>
      </c>
      <c r="L19" s="5">
        <f>'Pc, Winter, S1'!L19*Main!$B$5+_xlfn.IFNA(VLOOKUP($A19,'EV Distribution'!$A$2:$B$22,2,FALSE),0)*('EV Scenarios'!L$4-'EV Scenarios'!L$2)</f>
        <v>1.3988180721692824E-4</v>
      </c>
      <c r="M19" s="5">
        <f>'Pc, Winter, S1'!M19*Main!$B$5+_xlfn.IFNA(VLOOKUP($A19,'EV Distribution'!$A$2:$B$22,2,FALSE),0)*('EV Scenarios'!M$4-'EV Scenarios'!M$2)</f>
        <v>1.5634122111827357E-4</v>
      </c>
      <c r="N19" s="5">
        <f>'Pc, Winter, S1'!N19*Main!$B$5+_xlfn.IFNA(VLOOKUP($A19,'EV Distribution'!$A$2:$B$22,2,FALSE),0)*('EV Scenarios'!N$4-'EV Scenarios'!N$2)</f>
        <v>1.4157096440582962E-4</v>
      </c>
      <c r="O19" s="5">
        <f>'Pc, Winter, S1'!O19*Main!$B$5+_xlfn.IFNA(VLOOKUP($A19,'EV Distribution'!$A$2:$B$22,2,FALSE),0)*('EV Scenarios'!O$4-'EV Scenarios'!O$2)</f>
        <v>1.418003452634529E-4</v>
      </c>
      <c r="P19" s="5">
        <f>'Pc, Winter, S1'!P19*Main!$B$5+_xlfn.IFNA(VLOOKUP($A19,'EV Distribution'!$A$2:$B$22,2,FALSE),0)*('EV Scenarios'!P$4-'EV Scenarios'!P$2)</f>
        <v>1.3889596139293723E-4</v>
      </c>
      <c r="Q19" s="5">
        <f>'Pc, Winter, S1'!Q19*Main!$B$5+_xlfn.IFNA(VLOOKUP($A19,'EV Distribution'!$A$2:$B$22,2,FALSE),0)*('EV Scenarios'!Q$4-'EV Scenarios'!Q$2)</f>
        <v>1.3680261423766816E-4</v>
      </c>
      <c r="R19" s="5">
        <f>'Pc, Winter, S1'!R19*Main!$B$5+_xlfn.IFNA(VLOOKUP($A19,'EV Distribution'!$A$2:$B$22,2,FALSE),0)*('EV Scenarios'!R$4-'EV Scenarios'!R$2)</f>
        <v>2.1015539205437221E-4</v>
      </c>
      <c r="S19" s="5">
        <f>'Pc, Winter, S1'!S19*Main!$B$5+_xlfn.IFNA(VLOOKUP($A19,'EV Distribution'!$A$2:$B$22,2,FALSE),0)*('EV Scenarios'!S$4-'EV Scenarios'!S$2)</f>
        <v>2.5548220198991033E-4</v>
      </c>
      <c r="T19" s="5">
        <f>'Pc, Winter, S1'!T19*Main!$B$5+_xlfn.IFNA(VLOOKUP($A19,'EV Distribution'!$A$2:$B$22,2,FALSE),0)*('EV Scenarios'!T$4-'EV Scenarios'!T$2)</f>
        <v>3.2731328967208518E-4</v>
      </c>
      <c r="U19" s="5">
        <f>'Pc, Winter, S1'!U19*Main!$B$5+_xlfn.IFNA(VLOOKUP($A19,'EV Distribution'!$A$2:$B$22,2,FALSE),0)*('EV Scenarios'!U$4-'EV Scenarios'!U$2)</f>
        <v>3.5902592026345296E-4</v>
      </c>
      <c r="V19" s="5">
        <f>'Pc, Winter, S1'!V19*Main!$B$5+_xlfn.IFNA(VLOOKUP($A19,'EV Distribution'!$A$2:$B$22,2,FALSE),0)*('EV Scenarios'!V$4-'EV Scenarios'!V$2)</f>
        <v>3.457121727578475E-4</v>
      </c>
      <c r="W19" s="5">
        <f>'Pc, Winter, S1'!W19*Main!$B$5+_xlfn.IFNA(VLOOKUP($A19,'EV Distribution'!$A$2:$B$22,2,FALSE),0)*('EV Scenarios'!W$4-'EV Scenarios'!W$2)</f>
        <v>3.5590369817825113E-4</v>
      </c>
      <c r="X19" s="5">
        <f>'Pc, Winter, S1'!X19*Main!$B$5+_xlfn.IFNA(VLOOKUP($A19,'EV Distribution'!$A$2:$B$22,2,FALSE),0)*('EV Scenarios'!X$4-'EV Scenarios'!X$2)</f>
        <v>3.730186731642377E-4</v>
      </c>
      <c r="Y19" s="5">
        <f>'Pc, Winter, S1'!Y19*Main!$B$5+_xlfn.IFNA(VLOOKUP($A19,'EV Distribution'!$A$2:$B$22,2,FALSE),0)*('EV Scenarios'!Y$4-'EV Scenarios'!Y$2)</f>
        <v>3.5602242763452919E-4</v>
      </c>
    </row>
    <row r="20" spans="1:25" x14ac:dyDescent="0.3">
      <c r="A20">
        <v>28</v>
      </c>
      <c r="B20" s="5">
        <f>'Pc, Winter, S1'!B20*Main!$B$5+_xlfn.IFNA(VLOOKUP($A20,'EV Distribution'!$A$2:$B$22,2,FALSE),0)*('EV Scenarios'!B$4-'EV Scenarios'!B$2)</f>
        <v>5.1535094936939457E-3</v>
      </c>
      <c r="C20" s="5">
        <f>'Pc, Winter, S1'!C20*Main!$B$5+_xlfn.IFNA(VLOOKUP($A20,'EV Distribution'!$A$2:$B$22,2,FALSE),0)*('EV Scenarios'!C$4-'EV Scenarios'!C$2)</f>
        <v>5.2367807407230939E-3</v>
      </c>
      <c r="D20" s="5">
        <f>'Pc, Winter, S1'!D20*Main!$B$5+_xlfn.IFNA(VLOOKUP($A20,'EV Distribution'!$A$2:$B$22,2,FALSE),0)*('EV Scenarios'!D$4-'EV Scenarios'!D$2)</f>
        <v>4.683612143820068E-3</v>
      </c>
      <c r="E20" s="5">
        <f>'Pc, Winter, S1'!E20*Main!$B$5+_xlfn.IFNA(VLOOKUP($A20,'EV Distribution'!$A$2:$B$22,2,FALSE),0)*('EV Scenarios'!E$4-'EV Scenarios'!E$2)</f>
        <v>5.0933654307174902E-3</v>
      </c>
      <c r="F20" s="5">
        <f>'Pc, Winter, S1'!F20*Main!$B$5+_xlfn.IFNA(VLOOKUP($A20,'EV Distribution'!$A$2:$B$22,2,FALSE),0)*('EV Scenarios'!F$4-'EV Scenarios'!F$2)</f>
        <v>5.1469233118974222E-3</v>
      </c>
      <c r="G20" s="5">
        <f>'Pc, Winter, S1'!G20*Main!$B$5+_xlfn.IFNA(VLOOKUP($A20,'EV Distribution'!$A$2:$B$22,2,FALSE),0)*('EV Scenarios'!G$4-'EV Scenarios'!G$2)</f>
        <v>4.9864665013032517E-3</v>
      </c>
      <c r="H20" s="5">
        <f>'Pc, Winter, S1'!H20*Main!$B$5+_xlfn.IFNA(VLOOKUP($A20,'EV Distribution'!$A$2:$B$22,2,FALSE),0)*('EV Scenarios'!H$4-'EV Scenarios'!H$2)</f>
        <v>4.857908116563902E-3</v>
      </c>
      <c r="I20" s="5">
        <f>'Pc, Winter, S1'!I20*Main!$B$5+_xlfn.IFNA(VLOOKUP($A20,'EV Distribution'!$A$2:$B$22,2,FALSE),0)*('EV Scenarios'!I$4-'EV Scenarios'!I$2)</f>
        <v>6.6547549148963008E-3</v>
      </c>
      <c r="J20" s="5">
        <f>'Pc, Winter, S1'!J20*Main!$B$5+_xlfn.IFNA(VLOOKUP($A20,'EV Distribution'!$A$2:$B$22,2,FALSE),0)*('EV Scenarios'!J$4-'EV Scenarios'!J$2)</f>
        <v>1.1342493903615471E-2</v>
      </c>
      <c r="K20" s="5">
        <f>'Pc, Winter, S1'!K20*Main!$B$5+_xlfn.IFNA(VLOOKUP($A20,'EV Distribution'!$A$2:$B$22,2,FALSE),0)*('EV Scenarios'!K$4-'EV Scenarios'!K$2)</f>
        <v>1.350279621465807E-2</v>
      </c>
      <c r="L20" s="5">
        <f>'Pc, Winter, S1'!L20*Main!$B$5+_xlfn.IFNA(VLOOKUP($A20,'EV Distribution'!$A$2:$B$22,2,FALSE),0)*('EV Scenarios'!L$4-'EV Scenarios'!L$2)</f>
        <v>1.3144816797435538E-2</v>
      </c>
      <c r="M20" s="5">
        <f>'Pc, Winter, S1'!M20*Main!$B$5+_xlfn.IFNA(VLOOKUP($A20,'EV Distribution'!$A$2:$B$22,2,FALSE),0)*('EV Scenarios'!M$4-'EV Scenarios'!M$2)</f>
        <v>1.3445136745964129E-2</v>
      </c>
      <c r="N20" s="5">
        <f>'Pc, Winter, S1'!N20*Main!$B$5+_xlfn.IFNA(VLOOKUP($A20,'EV Distribution'!$A$2:$B$22,2,FALSE),0)*('EV Scenarios'!N$4-'EV Scenarios'!N$2)</f>
        <v>1.0236899585692264E-2</v>
      </c>
      <c r="O20" s="5">
        <f>'Pc, Winter, S1'!O20*Main!$B$5+_xlfn.IFNA(VLOOKUP($A20,'EV Distribution'!$A$2:$B$22,2,FALSE),0)*('EV Scenarios'!O$4-'EV Scenarios'!O$2)</f>
        <v>9.0957319013593042E-3</v>
      </c>
      <c r="P20" s="5">
        <f>'Pc, Winter, S1'!P20*Main!$B$5+_xlfn.IFNA(VLOOKUP($A20,'EV Distribution'!$A$2:$B$22,2,FALSE),0)*('EV Scenarios'!P$4-'EV Scenarios'!P$2)</f>
        <v>1.2866358201751679E-2</v>
      </c>
      <c r="Q20" s="5">
        <f>'Pc, Winter, S1'!Q20*Main!$B$5+_xlfn.IFNA(VLOOKUP($A20,'EV Distribution'!$A$2:$B$22,2,FALSE),0)*('EV Scenarios'!Q$4-'EV Scenarios'!Q$2)</f>
        <v>1.4093948795221415E-2</v>
      </c>
      <c r="R20" s="5">
        <f>'Pc, Winter, S1'!R20*Main!$B$5+_xlfn.IFNA(VLOOKUP($A20,'EV Distribution'!$A$2:$B$22,2,FALSE),0)*('EV Scenarios'!R$4-'EV Scenarios'!R$2)</f>
        <v>1.4401222064167602E-2</v>
      </c>
      <c r="S20" s="5">
        <f>'Pc, Winter, S1'!S20*Main!$B$5+_xlfn.IFNA(VLOOKUP($A20,'EV Distribution'!$A$2:$B$22,2,FALSE),0)*('EV Scenarios'!S$4-'EV Scenarios'!S$2)</f>
        <v>1.2446552278125002E-2</v>
      </c>
      <c r="T20" s="5">
        <f>'Pc, Winter, S1'!T20*Main!$B$5+_xlfn.IFNA(VLOOKUP($A20,'EV Distribution'!$A$2:$B$22,2,FALSE),0)*('EV Scenarios'!T$4-'EV Scenarios'!T$2)</f>
        <v>8.0180283067264584E-3</v>
      </c>
      <c r="U20" s="5">
        <f>'Pc, Winter, S1'!U20*Main!$B$5+_xlfn.IFNA(VLOOKUP($A20,'EV Distribution'!$A$2:$B$22,2,FALSE),0)*('EV Scenarios'!U$4-'EV Scenarios'!U$2)</f>
        <v>5.0928785214686091E-3</v>
      </c>
      <c r="V20" s="5">
        <f>'Pc, Winter, S1'!V20*Main!$B$5+_xlfn.IFNA(VLOOKUP($A20,'EV Distribution'!$A$2:$B$22,2,FALSE),0)*('EV Scenarios'!V$4-'EV Scenarios'!V$2)</f>
        <v>4.2136813148963004E-3</v>
      </c>
      <c r="W20" s="5">
        <f>'Pc, Winter, S1'!W20*Main!$B$5+_xlfn.IFNA(VLOOKUP($A20,'EV Distribution'!$A$2:$B$22,2,FALSE),0)*('EV Scenarios'!W$4-'EV Scenarios'!W$2)</f>
        <v>4.5544364520739905E-3</v>
      </c>
      <c r="X20" s="5">
        <f>'Pc, Winter, S1'!X20*Main!$B$5+_xlfn.IFNA(VLOOKUP($A20,'EV Distribution'!$A$2:$B$22,2,FALSE),0)*('EV Scenarios'!X$4-'EV Scenarios'!X$2)</f>
        <v>4.8087857337864364E-3</v>
      </c>
      <c r="Y20" s="5">
        <f>'Pc, Winter, S1'!Y20*Main!$B$5+_xlfn.IFNA(VLOOKUP($A20,'EV Distribution'!$A$2:$B$22,2,FALSE),0)*('EV Scenarios'!Y$4-'EV Scenarios'!Y$2)</f>
        <v>5.0147794914517938E-3</v>
      </c>
    </row>
    <row r="21" spans="1:25" x14ac:dyDescent="0.3">
      <c r="A21">
        <v>29</v>
      </c>
      <c r="B21" s="5">
        <f>'Pc, Winter, S1'!B21*Main!$B$5+_xlfn.IFNA(VLOOKUP($A21,'EV Distribution'!$A$2:$B$22,2,FALSE),0)*('EV Scenarios'!B$4-'EV Scenarios'!B$2)</f>
        <v>1.488919458253924E-3</v>
      </c>
      <c r="C21" s="5">
        <f>'Pc, Winter, S1'!C21*Main!$B$5+_xlfn.IFNA(VLOOKUP($A21,'EV Distribution'!$A$2:$B$22,2,FALSE),0)*('EV Scenarios'!C$4-'EV Scenarios'!C$2)</f>
        <v>1.7205000240891257E-3</v>
      </c>
      <c r="D21" s="5">
        <f>'Pc, Winter, S1'!D21*Main!$B$5+_xlfn.IFNA(VLOOKUP($A21,'EV Distribution'!$A$2:$B$22,2,FALSE),0)*('EV Scenarios'!D$4-'EV Scenarios'!D$2)</f>
        <v>1.5118535947449554E-3</v>
      </c>
      <c r="E21" s="5">
        <f>'Pc, Winter, S1'!E21*Main!$B$5+_xlfn.IFNA(VLOOKUP($A21,'EV Distribution'!$A$2:$B$22,2,FALSE),0)*('EV Scenarios'!E$4-'EV Scenarios'!E$2)</f>
        <v>1.401969447057175E-3</v>
      </c>
      <c r="F21" s="5">
        <f>'Pc, Winter, S1'!F21*Main!$B$5+_xlfn.IFNA(VLOOKUP($A21,'EV Distribution'!$A$2:$B$22,2,FALSE),0)*('EV Scenarios'!F$4-'EV Scenarios'!F$2)</f>
        <v>1.5821722371776909E-3</v>
      </c>
      <c r="G21" s="5">
        <f>'Pc, Winter, S1'!G21*Main!$B$5+_xlfn.IFNA(VLOOKUP($A21,'EV Distribution'!$A$2:$B$22,2,FALSE),0)*('EV Scenarios'!G$4-'EV Scenarios'!G$2)</f>
        <v>1.5451862343750001E-3</v>
      </c>
      <c r="H21" s="5">
        <f>'Pc, Winter, S1'!H21*Main!$B$5+_xlfn.IFNA(VLOOKUP($A21,'EV Distribution'!$A$2:$B$22,2,FALSE),0)*('EV Scenarios'!H$4-'EV Scenarios'!H$2)</f>
        <v>2.0920112244955159E-3</v>
      </c>
      <c r="I21" s="5">
        <f>'Pc, Winter, S1'!I21*Main!$B$5+_xlfn.IFNA(VLOOKUP($A21,'EV Distribution'!$A$2:$B$22,2,FALSE),0)*('EV Scenarios'!I$4-'EV Scenarios'!I$2)</f>
        <v>2.4688185233744395E-3</v>
      </c>
      <c r="J21" s="5">
        <f>'Pc, Winter, S1'!J21*Main!$B$5+_xlfn.IFNA(VLOOKUP($A21,'EV Distribution'!$A$2:$B$22,2,FALSE),0)*('EV Scenarios'!J$4-'EV Scenarios'!J$2)</f>
        <v>3.5367190931754489E-3</v>
      </c>
      <c r="K21" s="5">
        <f>'Pc, Winter, S1'!K21*Main!$B$5+_xlfn.IFNA(VLOOKUP($A21,'EV Distribution'!$A$2:$B$22,2,FALSE),0)*('EV Scenarios'!K$4-'EV Scenarios'!K$2)</f>
        <v>4.1863789253223102E-3</v>
      </c>
      <c r="L21" s="5">
        <f>'Pc, Winter, S1'!L21*Main!$B$5+_xlfn.IFNA(VLOOKUP($A21,'EV Distribution'!$A$2:$B$22,2,FALSE),0)*('EV Scenarios'!L$4-'EV Scenarios'!L$2)</f>
        <v>4.4706025774943949E-3</v>
      </c>
      <c r="M21" s="5">
        <f>'Pc, Winter, S1'!M21*Main!$B$5+_xlfn.IFNA(VLOOKUP($A21,'EV Distribution'!$A$2:$B$22,2,FALSE),0)*('EV Scenarios'!M$4-'EV Scenarios'!M$2)</f>
        <v>4.4543004522982063E-3</v>
      </c>
      <c r="N21" s="5">
        <f>'Pc, Winter, S1'!N21*Main!$B$5+_xlfn.IFNA(VLOOKUP($A21,'EV Distribution'!$A$2:$B$22,2,FALSE),0)*('EV Scenarios'!N$4-'EV Scenarios'!N$2)</f>
        <v>4.5058617614209644E-3</v>
      </c>
      <c r="O21" s="5">
        <f>'Pc, Winter, S1'!O21*Main!$B$5+_xlfn.IFNA(VLOOKUP($A21,'EV Distribution'!$A$2:$B$22,2,FALSE),0)*('EV Scenarios'!O$4-'EV Scenarios'!O$2)</f>
        <v>4.4640731754484308E-3</v>
      </c>
      <c r="P21" s="5">
        <f>'Pc, Winter, S1'!P21*Main!$B$5+_xlfn.IFNA(VLOOKUP($A21,'EV Distribution'!$A$2:$B$22,2,FALSE),0)*('EV Scenarios'!P$4-'EV Scenarios'!P$2)</f>
        <v>4.2897144451933857E-3</v>
      </c>
      <c r="Q21" s="5">
        <f>'Pc, Winter, S1'!Q21*Main!$B$5+_xlfn.IFNA(VLOOKUP($A21,'EV Distribution'!$A$2:$B$22,2,FALSE),0)*('EV Scenarios'!Q$4-'EV Scenarios'!Q$2)</f>
        <v>4.0962631064461888E-3</v>
      </c>
      <c r="R21" s="5">
        <f>'Pc, Winter, S1'!R21*Main!$B$5+_xlfn.IFNA(VLOOKUP($A21,'EV Distribution'!$A$2:$B$22,2,FALSE),0)*('EV Scenarios'!R$4-'EV Scenarios'!R$2)</f>
        <v>3.5709431551429376E-3</v>
      </c>
      <c r="S21" s="5">
        <f>'Pc, Winter, S1'!S21*Main!$B$5+_xlfn.IFNA(VLOOKUP($A21,'EV Distribution'!$A$2:$B$22,2,FALSE),0)*('EV Scenarios'!S$4-'EV Scenarios'!S$2)</f>
        <v>3.6713460179512332E-3</v>
      </c>
      <c r="T21" s="5">
        <f>'Pc, Winter, S1'!T21*Main!$B$5+_xlfn.IFNA(VLOOKUP($A21,'EV Distribution'!$A$2:$B$22,2,FALSE),0)*('EV Scenarios'!T$4-'EV Scenarios'!T$2)</f>
        <v>3.4340070734865469E-3</v>
      </c>
      <c r="U21" s="5">
        <f>'Pc, Winter, S1'!U21*Main!$B$5+_xlfn.IFNA(VLOOKUP($A21,'EV Distribution'!$A$2:$B$22,2,FALSE),0)*('EV Scenarios'!U$4-'EV Scenarios'!U$2)</f>
        <v>3.1096167113088564E-3</v>
      </c>
      <c r="V21" s="5">
        <f>'Pc, Winter, S1'!V21*Main!$B$5+_xlfn.IFNA(VLOOKUP($A21,'EV Distribution'!$A$2:$B$22,2,FALSE),0)*('EV Scenarios'!V$4-'EV Scenarios'!V$2)</f>
        <v>3.0147450004204043E-3</v>
      </c>
      <c r="W21" s="5">
        <f>'Pc, Winter, S1'!W21*Main!$B$5+_xlfn.IFNA(VLOOKUP($A21,'EV Distribution'!$A$2:$B$22,2,FALSE),0)*('EV Scenarios'!W$4-'EV Scenarios'!W$2)</f>
        <v>2.4882506435397992E-3</v>
      </c>
      <c r="X21" s="5">
        <f>'Pc, Winter, S1'!X21*Main!$B$5+_xlfn.IFNA(VLOOKUP($A21,'EV Distribution'!$A$2:$B$22,2,FALSE),0)*('EV Scenarios'!X$4-'EV Scenarios'!X$2)</f>
        <v>2.26736802536435E-3</v>
      </c>
      <c r="Y21" s="5">
        <f>'Pc, Winter, S1'!Y21*Main!$B$5+_xlfn.IFNA(VLOOKUP($A21,'EV Distribution'!$A$2:$B$22,2,FALSE),0)*('EV Scenarios'!Y$4-'EV Scenarios'!Y$2)</f>
        <v>2.242739471973094E-3</v>
      </c>
    </row>
    <row r="22" spans="1:25" x14ac:dyDescent="0.3">
      <c r="A22">
        <v>30</v>
      </c>
      <c r="B22" s="5">
        <f>'Pc, Winter, S1'!B22*Main!$B$5+_xlfn.IFNA(VLOOKUP($A22,'EV Distribution'!$A$2:$B$22,2,FALSE),0)*('EV Scenarios'!B$4-'EV Scenarios'!B$2)</f>
        <v>9.8581392644478717E-3</v>
      </c>
      <c r="C22" s="5">
        <f>'Pc, Winter, S1'!C22*Main!$B$5+_xlfn.IFNA(VLOOKUP($A22,'EV Distribution'!$A$2:$B$22,2,FALSE),0)*('EV Scenarios'!C$4-'EV Scenarios'!C$2)</f>
        <v>9.6421832186098684E-3</v>
      </c>
      <c r="D22" s="5">
        <f>'Pc, Winter, S1'!D22*Main!$B$5+_xlfn.IFNA(VLOOKUP($A22,'EV Distribution'!$A$2:$B$22,2,FALSE),0)*('EV Scenarios'!D$4-'EV Scenarios'!D$2)</f>
        <v>1.0043253422211323E-2</v>
      </c>
      <c r="E22" s="5">
        <f>'Pc, Winter, S1'!E22*Main!$B$5+_xlfn.IFNA(VLOOKUP($A22,'EV Distribution'!$A$2:$B$22,2,FALSE),0)*('EV Scenarios'!E$4-'EV Scenarios'!E$2)</f>
        <v>1.014937156273823E-2</v>
      </c>
      <c r="F22" s="5">
        <f>'Pc, Winter, S1'!F22*Main!$B$5+_xlfn.IFNA(VLOOKUP($A22,'EV Distribution'!$A$2:$B$22,2,FALSE),0)*('EV Scenarios'!F$4-'EV Scenarios'!F$2)</f>
        <v>1.0098165257202916E-2</v>
      </c>
      <c r="G22" s="5">
        <f>'Pc, Winter, S1'!G22*Main!$B$5+_xlfn.IFNA(VLOOKUP($A22,'EV Distribution'!$A$2:$B$22,2,FALSE),0)*('EV Scenarios'!G$4-'EV Scenarios'!G$2)</f>
        <v>1.0128229246538677E-2</v>
      </c>
      <c r="H22" s="5">
        <f>'Pc, Winter, S1'!H22*Main!$B$5+_xlfn.IFNA(VLOOKUP($A22,'EV Distribution'!$A$2:$B$22,2,FALSE),0)*('EV Scenarios'!H$4-'EV Scenarios'!H$2)</f>
        <v>1.1538801858001681E-2</v>
      </c>
      <c r="I22" s="5">
        <f>'Pc, Winter, S1'!I22*Main!$B$5+_xlfn.IFNA(VLOOKUP($A22,'EV Distribution'!$A$2:$B$22,2,FALSE),0)*('EV Scenarios'!I$4-'EV Scenarios'!I$2)</f>
        <v>1.2876176646692827E-2</v>
      </c>
      <c r="J22" s="5">
        <f>'Pc, Winter, S1'!J22*Main!$B$5+_xlfn.IFNA(VLOOKUP($A22,'EV Distribution'!$A$2:$B$22,2,FALSE),0)*('EV Scenarios'!J$4-'EV Scenarios'!J$2)</f>
        <v>1.2781172832679372E-2</v>
      </c>
      <c r="K22" s="5">
        <f>'Pc, Winter, S1'!K22*Main!$B$5+_xlfn.IFNA(VLOOKUP($A22,'EV Distribution'!$A$2:$B$22,2,FALSE),0)*('EV Scenarios'!K$4-'EV Scenarios'!K$2)</f>
        <v>1.3825581772491592E-2</v>
      </c>
      <c r="L22" s="5">
        <f>'Pc, Winter, S1'!L22*Main!$B$5+_xlfn.IFNA(VLOOKUP($A22,'EV Distribution'!$A$2:$B$22,2,FALSE),0)*('EV Scenarios'!L$4-'EV Scenarios'!L$2)</f>
        <v>1.358155525766536E-2</v>
      </c>
      <c r="M22" s="5">
        <f>'Pc, Winter, S1'!M22*Main!$B$5+_xlfn.IFNA(VLOOKUP($A22,'EV Distribution'!$A$2:$B$22,2,FALSE),0)*('EV Scenarios'!M$4-'EV Scenarios'!M$2)</f>
        <v>1.380877986701233E-2</v>
      </c>
      <c r="N22" s="5">
        <f>'Pc, Winter, S1'!N22*Main!$B$5+_xlfn.IFNA(VLOOKUP($A22,'EV Distribution'!$A$2:$B$22,2,FALSE),0)*('EV Scenarios'!N$4-'EV Scenarios'!N$2)</f>
        <v>1.2901028603181056E-2</v>
      </c>
      <c r="O22" s="5">
        <f>'Pc, Winter, S1'!O22*Main!$B$5+_xlfn.IFNA(VLOOKUP($A22,'EV Distribution'!$A$2:$B$22,2,FALSE),0)*('EV Scenarios'!O$4-'EV Scenarios'!O$2)</f>
        <v>1.3202598962808296E-2</v>
      </c>
      <c r="P22" s="5">
        <f>'Pc, Winter, S1'!P22*Main!$B$5+_xlfn.IFNA(VLOOKUP($A22,'EV Distribution'!$A$2:$B$22,2,FALSE),0)*('EV Scenarios'!P$4-'EV Scenarios'!P$2)</f>
        <v>1.3826086040582958E-2</v>
      </c>
      <c r="Q22" s="5">
        <f>'Pc, Winter, S1'!Q22*Main!$B$5+_xlfn.IFNA(VLOOKUP($A22,'EV Distribution'!$A$2:$B$22,2,FALSE),0)*('EV Scenarios'!Q$4-'EV Scenarios'!Q$2)</f>
        <v>1.3633401183590247E-2</v>
      </c>
      <c r="R22" s="5">
        <f>'Pc, Winter, S1'!R22*Main!$B$5+_xlfn.IFNA(VLOOKUP($A22,'EV Distribution'!$A$2:$B$22,2,FALSE),0)*('EV Scenarios'!R$4-'EV Scenarios'!R$2)</f>
        <v>1.3759920182581278E-2</v>
      </c>
      <c r="S22" s="5">
        <f>'Pc, Winter, S1'!S22*Main!$B$5+_xlfn.IFNA(VLOOKUP($A22,'EV Distribution'!$A$2:$B$22,2,FALSE),0)*('EV Scenarios'!S$4-'EV Scenarios'!S$2)</f>
        <v>1.4042041799201233E-2</v>
      </c>
      <c r="T22" s="5">
        <f>'Pc, Winter, S1'!T22*Main!$B$5+_xlfn.IFNA(VLOOKUP($A22,'EV Distribution'!$A$2:$B$22,2,FALSE),0)*('EV Scenarios'!T$4-'EV Scenarios'!T$2)</f>
        <v>1.3870389971300448E-2</v>
      </c>
      <c r="U22" s="5">
        <f>'Pc, Winter, S1'!U22*Main!$B$5+_xlfn.IFNA(VLOOKUP($A22,'EV Distribution'!$A$2:$B$22,2,FALSE),0)*('EV Scenarios'!U$4-'EV Scenarios'!U$2)</f>
        <v>1.2936506522883967E-2</v>
      </c>
      <c r="V22" s="5">
        <f>'Pc, Winter, S1'!V22*Main!$B$5+_xlfn.IFNA(VLOOKUP($A22,'EV Distribution'!$A$2:$B$22,2,FALSE),0)*('EV Scenarios'!V$4-'EV Scenarios'!V$2)</f>
        <v>1.287817266226177E-2</v>
      </c>
      <c r="W22" s="5">
        <f>'Pc, Winter, S1'!W22*Main!$B$5+_xlfn.IFNA(VLOOKUP($A22,'EV Distribution'!$A$2:$B$22,2,FALSE),0)*('EV Scenarios'!W$4-'EV Scenarios'!W$2)</f>
        <v>1.2809514993581836E-2</v>
      </c>
      <c r="X22" s="5">
        <f>'Pc, Winter, S1'!X22*Main!$B$5+_xlfn.IFNA(VLOOKUP($A22,'EV Distribution'!$A$2:$B$22,2,FALSE),0)*('EV Scenarios'!X$4-'EV Scenarios'!X$2)</f>
        <v>1.274300291014574E-2</v>
      </c>
      <c r="Y22" s="5">
        <f>'Pc, Winter, S1'!Y22*Main!$B$5+_xlfn.IFNA(VLOOKUP($A22,'EV Distribution'!$A$2:$B$22,2,FALSE),0)*('EV Scenarios'!Y$4-'EV Scenarios'!Y$2)</f>
        <v>1.1023690234473095E-2</v>
      </c>
    </row>
    <row r="23" spans="1:25" x14ac:dyDescent="0.3">
      <c r="A23">
        <v>31</v>
      </c>
      <c r="B23" s="5">
        <f>'Pc, Winter, S1'!B23*Main!$B$5+_xlfn.IFNA(VLOOKUP($A23,'EV Distribution'!$A$2:$B$22,2,FALSE),0)*('EV Scenarios'!B$4-'EV Scenarios'!B$2)</f>
        <v>1.0576810404568386E-3</v>
      </c>
      <c r="C23" s="5">
        <f>'Pc, Winter, S1'!C23*Main!$B$5+_xlfn.IFNA(VLOOKUP($A23,'EV Distribution'!$A$2:$B$22,2,FALSE),0)*('EV Scenarios'!C$4-'EV Scenarios'!C$2)</f>
        <v>1.0764002094450671E-3</v>
      </c>
      <c r="D23" s="5">
        <f>'Pc, Winter, S1'!D23*Main!$B$5+_xlfn.IFNA(VLOOKUP($A23,'EV Distribution'!$A$2:$B$22,2,FALSE),0)*('EV Scenarios'!D$4-'EV Scenarios'!D$2)</f>
        <v>1.026766396034193E-3</v>
      </c>
      <c r="E23" s="5">
        <f>'Pc, Winter, S1'!E23*Main!$B$5+_xlfn.IFNA(VLOOKUP($A23,'EV Distribution'!$A$2:$B$22,2,FALSE),0)*('EV Scenarios'!E$4-'EV Scenarios'!E$2)</f>
        <v>1.1530964582959643E-3</v>
      </c>
      <c r="F23" s="5">
        <f>'Pc, Winter, S1'!F23*Main!$B$5+_xlfn.IFNA(VLOOKUP($A23,'EV Distribution'!$A$2:$B$22,2,FALSE),0)*('EV Scenarios'!F$4-'EV Scenarios'!F$2)</f>
        <v>1.0896402491872199E-3</v>
      </c>
      <c r="G23" s="5">
        <f>'Pc, Winter, S1'!G23*Main!$B$5+_xlfn.IFNA(VLOOKUP($A23,'EV Distribution'!$A$2:$B$22,2,FALSE),0)*('EV Scenarios'!G$4-'EV Scenarios'!G$2)</f>
        <v>1.0497501497337444E-3</v>
      </c>
      <c r="H23" s="5">
        <f>'Pc, Winter, S1'!H23*Main!$B$5+_xlfn.IFNA(VLOOKUP($A23,'EV Distribution'!$A$2:$B$22,2,FALSE),0)*('EV Scenarios'!H$4-'EV Scenarios'!H$2)</f>
        <v>1.1216629693806054E-3</v>
      </c>
      <c r="I23" s="5">
        <f>'Pc, Winter, S1'!I23*Main!$B$5+_xlfn.IFNA(VLOOKUP($A23,'EV Distribution'!$A$2:$B$22,2,FALSE),0)*('EV Scenarios'!I$4-'EV Scenarios'!I$2)</f>
        <v>1.3420969323850898E-3</v>
      </c>
      <c r="J23" s="5">
        <f>'Pc, Winter, S1'!J23*Main!$B$5+_xlfn.IFNA(VLOOKUP($A23,'EV Distribution'!$A$2:$B$22,2,FALSE),0)*('EV Scenarios'!J$4-'EV Scenarios'!J$2)</f>
        <v>1.6529901931614352E-3</v>
      </c>
      <c r="K23" s="5">
        <f>'Pc, Winter, S1'!K23*Main!$B$5+_xlfn.IFNA(VLOOKUP($A23,'EV Distribution'!$A$2:$B$22,2,FALSE),0)*('EV Scenarios'!K$4-'EV Scenarios'!K$2)</f>
        <v>2.2817020850616596E-3</v>
      </c>
      <c r="L23" s="5">
        <f>'Pc, Winter, S1'!L23*Main!$B$5+_xlfn.IFNA(VLOOKUP($A23,'EV Distribution'!$A$2:$B$22,2,FALSE),0)*('EV Scenarios'!L$4-'EV Scenarios'!L$2)</f>
        <v>2.5010879832679366E-3</v>
      </c>
      <c r="M23" s="5">
        <f>'Pc, Winter, S1'!M23*Main!$B$5+_xlfn.IFNA(VLOOKUP($A23,'EV Distribution'!$A$2:$B$22,2,FALSE),0)*('EV Scenarios'!M$4-'EV Scenarios'!M$2)</f>
        <v>2.5351229469450678E-3</v>
      </c>
      <c r="N23" s="5">
        <f>'Pc, Winter, S1'!N23*Main!$B$5+_xlfn.IFNA(VLOOKUP($A23,'EV Distribution'!$A$2:$B$22,2,FALSE),0)*('EV Scenarios'!N$4-'EV Scenarios'!N$2)</f>
        <v>2.5770275696889015E-3</v>
      </c>
      <c r="O23" s="5">
        <f>'Pc, Winter, S1'!O23*Main!$B$5+_xlfn.IFNA(VLOOKUP($A23,'EV Distribution'!$A$2:$B$22,2,FALSE),0)*('EV Scenarios'!O$4-'EV Scenarios'!O$2)</f>
        <v>2.6156056314602023E-3</v>
      </c>
      <c r="P23" s="5">
        <f>'Pc, Winter, S1'!P23*Main!$B$5+_xlfn.IFNA(VLOOKUP($A23,'EV Distribution'!$A$2:$B$22,2,FALSE),0)*('EV Scenarios'!P$4-'EV Scenarios'!P$2)</f>
        <v>2.5966870781249998E-3</v>
      </c>
      <c r="Q23" s="5">
        <f>'Pc, Winter, S1'!Q23*Main!$B$5+_xlfn.IFNA(VLOOKUP($A23,'EV Distribution'!$A$2:$B$22,2,FALSE),0)*('EV Scenarios'!Q$4-'EV Scenarios'!Q$2)</f>
        <v>2.6484213653307181E-3</v>
      </c>
      <c r="R23" s="5">
        <f>'Pc, Winter, S1'!R23*Main!$B$5+_xlfn.IFNA(VLOOKUP($A23,'EV Distribution'!$A$2:$B$22,2,FALSE),0)*('EV Scenarios'!R$4-'EV Scenarios'!R$2)</f>
        <v>2.4117756077354259E-3</v>
      </c>
      <c r="S23" s="5">
        <f>'Pc, Winter, S1'!S23*Main!$B$5+_xlfn.IFNA(VLOOKUP($A23,'EV Distribution'!$A$2:$B$22,2,FALSE),0)*('EV Scenarios'!S$4-'EV Scenarios'!S$2)</f>
        <v>2.2046900560678253E-3</v>
      </c>
      <c r="T23" s="5">
        <f>'Pc, Winter, S1'!T23*Main!$B$5+_xlfn.IFNA(VLOOKUP($A23,'EV Distribution'!$A$2:$B$22,2,FALSE),0)*('EV Scenarios'!T$4-'EV Scenarios'!T$2)</f>
        <v>1.8882363649103144E-3</v>
      </c>
      <c r="U23" s="5">
        <f>'Pc, Winter, S1'!U23*Main!$B$5+_xlfn.IFNA(VLOOKUP($A23,'EV Distribution'!$A$2:$B$22,2,FALSE),0)*('EV Scenarios'!U$4-'EV Scenarios'!U$2)</f>
        <v>1.6566085873318389E-3</v>
      </c>
      <c r="V23" s="5">
        <f>'Pc, Winter, S1'!V23*Main!$B$5+_xlfn.IFNA(VLOOKUP($A23,'EV Distribution'!$A$2:$B$22,2,FALSE),0)*('EV Scenarios'!V$4-'EV Scenarios'!V$2)</f>
        <v>1.6107793582819511E-3</v>
      </c>
      <c r="W23" s="5">
        <f>'Pc, Winter, S1'!W23*Main!$B$5+_xlfn.IFNA(VLOOKUP($A23,'EV Distribution'!$A$2:$B$22,2,FALSE),0)*('EV Scenarios'!W$4-'EV Scenarios'!W$2)</f>
        <v>1.584656274971973E-3</v>
      </c>
      <c r="X23" s="5">
        <f>'Pc, Winter, S1'!X23*Main!$B$5+_xlfn.IFNA(VLOOKUP($A23,'EV Distribution'!$A$2:$B$22,2,FALSE),0)*('EV Scenarios'!X$4-'EV Scenarios'!X$2)</f>
        <v>1.3409453966788114E-3</v>
      </c>
      <c r="Y23" s="5">
        <f>'Pc, Winter, S1'!Y23*Main!$B$5+_xlfn.IFNA(VLOOKUP($A23,'EV Distribution'!$A$2:$B$22,2,FALSE),0)*('EV Scenarios'!Y$4-'EV Scenarios'!Y$2)</f>
        <v>1.3608791640554935E-3</v>
      </c>
    </row>
    <row r="24" spans="1:25" x14ac:dyDescent="0.3">
      <c r="A24">
        <v>32</v>
      </c>
      <c r="B24" s="5">
        <f>'Pc, Winter, S1'!B24*Main!$B$5+_xlfn.IFNA(VLOOKUP($A24,'EV Distribution'!$A$2:$B$22,2,FALSE),0)*('EV Scenarios'!B$4-'EV Scenarios'!B$2)</f>
        <v>7.4148156568806054E-3</v>
      </c>
      <c r="C24" s="5">
        <f>'Pc, Winter, S1'!C24*Main!$B$5+_xlfn.IFNA(VLOOKUP($A24,'EV Distribution'!$A$2:$B$22,2,FALSE),0)*('EV Scenarios'!C$4-'EV Scenarios'!C$2)</f>
        <v>7.3125246654147996E-3</v>
      </c>
      <c r="D24" s="5">
        <f>'Pc, Winter, S1'!D24*Main!$B$5+_xlfn.IFNA(VLOOKUP($A24,'EV Distribution'!$A$2:$B$22,2,FALSE),0)*('EV Scenarios'!D$4-'EV Scenarios'!D$2)</f>
        <v>7.4254141008548201E-3</v>
      </c>
      <c r="E24" s="5">
        <f>'Pc, Winter, S1'!E24*Main!$B$5+_xlfn.IFNA(VLOOKUP($A24,'EV Distribution'!$A$2:$B$22,2,FALSE),0)*('EV Scenarios'!E$4-'EV Scenarios'!E$2)</f>
        <v>7.402315333604261E-3</v>
      </c>
      <c r="F24" s="5">
        <f>'Pc, Winter, S1'!F24*Main!$B$5+_xlfn.IFNA(VLOOKUP($A24,'EV Distribution'!$A$2:$B$22,2,FALSE),0)*('EV Scenarios'!F$4-'EV Scenarios'!F$2)</f>
        <v>7.3692862134248889E-3</v>
      </c>
      <c r="G24" s="5">
        <f>'Pc, Winter, S1'!G24*Main!$B$5+_xlfn.IFNA(VLOOKUP($A24,'EV Distribution'!$A$2:$B$22,2,FALSE),0)*('EV Scenarios'!G$4-'EV Scenarios'!G$2)</f>
        <v>7.4551596532651341E-3</v>
      </c>
      <c r="H24" s="5">
        <f>'Pc, Winter, S1'!H24*Main!$B$5+_xlfn.IFNA(VLOOKUP($A24,'EV Distribution'!$A$2:$B$22,2,FALSE),0)*('EV Scenarios'!H$4-'EV Scenarios'!H$2)</f>
        <v>8.6514079141816157E-3</v>
      </c>
      <c r="I24" s="5">
        <f>'Pc, Winter, S1'!I24*Main!$B$5+_xlfn.IFNA(VLOOKUP($A24,'EV Distribution'!$A$2:$B$22,2,FALSE),0)*('EV Scenarios'!I$4-'EV Scenarios'!I$2)</f>
        <v>9.3452038150644619E-3</v>
      </c>
      <c r="J24" s="5">
        <f>'Pc, Winter, S1'!J24*Main!$B$5+_xlfn.IFNA(VLOOKUP($A24,'EV Distribution'!$A$2:$B$22,2,FALSE),0)*('EV Scenarios'!J$4-'EV Scenarios'!J$2)</f>
        <v>1.0950778697968053E-2</v>
      </c>
      <c r="K24" s="5">
        <f>'Pc, Winter, S1'!K24*Main!$B$5+_xlfn.IFNA(VLOOKUP($A24,'EV Distribution'!$A$2:$B$22,2,FALSE),0)*('EV Scenarios'!K$4-'EV Scenarios'!K$2)</f>
        <v>1.1702924866900223E-2</v>
      </c>
      <c r="L24" s="5">
        <f>'Pc, Winter, S1'!L24*Main!$B$5+_xlfn.IFNA(VLOOKUP($A24,'EV Distribution'!$A$2:$B$22,2,FALSE),0)*('EV Scenarios'!L$4-'EV Scenarios'!L$2)</f>
        <v>1.2445199419338566E-2</v>
      </c>
      <c r="M24" s="5">
        <f>'Pc, Winter, S1'!M24*Main!$B$5+_xlfn.IFNA(VLOOKUP($A24,'EV Distribution'!$A$2:$B$22,2,FALSE),0)*('EV Scenarios'!M$4-'EV Scenarios'!M$2)</f>
        <v>1.270488283818666E-2</v>
      </c>
      <c r="N24" s="5">
        <f>'Pc, Winter, S1'!N24*Main!$B$5+_xlfn.IFNA(VLOOKUP($A24,'EV Distribution'!$A$2:$B$22,2,FALSE),0)*('EV Scenarios'!N$4-'EV Scenarios'!N$2)</f>
        <v>1.2071387499131166E-2</v>
      </c>
      <c r="O24" s="5">
        <f>'Pc, Winter, S1'!O24*Main!$B$5+_xlfn.IFNA(VLOOKUP($A24,'EV Distribution'!$A$2:$B$22,2,FALSE),0)*('EV Scenarios'!O$4-'EV Scenarios'!O$2)</f>
        <v>1.1874147462864351E-2</v>
      </c>
      <c r="P24" s="5">
        <f>'Pc, Winter, S1'!P24*Main!$B$5+_xlfn.IFNA(VLOOKUP($A24,'EV Distribution'!$A$2:$B$22,2,FALSE),0)*('EV Scenarios'!P$4-'EV Scenarios'!P$2)</f>
        <v>1.1729719936673207E-2</v>
      </c>
      <c r="Q24" s="5">
        <f>'Pc, Winter, S1'!Q24*Main!$B$5+_xlfn.IFNA(VLOOKUP($A24,'EV Distribution'!$A$2:$B$22,2,FALSE),0)*('EV Scenarios'!Q$4-'EV Scenarios'!Q$2)</f>
        <v>1.1733342477578476E-2</v>
      </c>
      <c r="R24" s="5">
        <f>'Pc, Winter, S1'!R24*Main!$B$5+_xlfn.IFNA(VLOOKUP($A24,'EV Distribution'!$A$2:$B$22,2,FALSE),0)*('EV Scenarios'!R$4-'EV Scenarios'!R$2)</f>
        <v>1.1817196619100337E-2</v>
      </c>
      <c r="S24" s="5">
        <f>'Pc, Winter, S1'!S24*Main!$B$5+_xlfn.IFNA(VLOOKUP($A24,'EV Distribution'!$A$2:$B$22,2,FALSE),0)*('EV Scenarios'!S$4-'EV Scenarios'!S$2)</f>
        <v>1.1114671625910875E-2</v>
      </c>
      <c r="T24" s="5">
        <f>'Pc, Winter, S1'!T24*Main!$B$5+_xlfn.IFNA(VLOOKUP($A24,'EV Distribution'!$A$2:$B$22,2,FALSE),0)*('EV Scenarios'!T$4-'EV Scenarios'!T$2)</f>
        <v>1.0354604708702357E-2</v>
      </c>
      <c r="U24" s="5">
        <f>'Pc, Winter, S1'!U24*Main!$B$5+_xlfn.IFNA(VLOOKUP($A24,'EV Distribution'!$A$2:$B$22,2,FALSE),0)*('EV Scenarios'!U$4-'EV Scenarios'!U$2)</f>
        <v>9.6860768379904705E-3</v>
      </c>
      <c r="V24" s="5">
        <f>'Pc, Winter, S1'!V24*Main!$B$5+_xlfn.IFNA(VLOOKUP($A24,'EV Distribution'!$A$2:$B$22,2,FALSE),0)*('EV Scenarios'!V$4-'EV Scenarios'!V$2)</f>
        <v>8.5463785698010105E-3</v>
      </c>
      <c r="W24" s="5">
        <f>'Pc, Winter, S1'!W24*Main!$B$5+_xlfn.IFNA(VLOOKUP($A24,'EV Distribution'!$A$2:$B$22,2,FALSE),0)*('EV Scenarios'!W$4-'EV Scenarios'!W$2)</f>
        <v>8.2378339586182733E-3</v>
      </c>
      <c r="X24" s="5">
        <f>'Pc, Winter, S1'!X24*Main!$B$5+_xlfn.IFNA(VLOOKUP($A24,'EV Distribution'!$A$2:$B$22,2,FALSE),0)*('EV Scenarios'!X$4-'EV Scenarios'!X$2)</f>
        <v>8.3419400710762325E-3</v>
      </c>
      <c r="Y24" s="5">
        <f>'Pc, Winter, S1'!Y24*Main!$B$5+_xlfn.IFNA(VLOOKUP($A24,'EV Distribution'!$A$2:$B$22,2,FALSE),0)*('EV Scenarios'!Y$4-'EV Scenarios'!Y$2)</f>
        <v>8.4950428538256746E-3</v>
      </c>
    </row>
    <row r="25" spans="1:25" x14ac:dyDescent="0.3">
      <c r="A25">
        <v>33</v>
      </c>
      <c r="B25" s="5">
        <f>'Pc, Winter, S1'!B25*Main!$B$5+_xlfn.IFNA(VLOOKUP($A25,'EV Distribution'!$A$2:$B$22,2,FALSE),0)*('EV Scenarios'!B$4-'EV Scenarios'!B$2)</f>
        <v>0.24892846617806896</v>
      </c>
      <c r="C25" s="5">
        <f>'Pc, Winter, S1'!C25*Main!$B$5+_xlfn.IFNA(VLOOKUP($A25,'EV Distribution'!$A$2:$B$22,2,FALSE),0)*('EV Scenarios'!C$4-'EV Scenarios'!C$2)</f>
        <v>0.27380579922376685</v>
      </c>
      <c r="D25" s="5">
        <f>'Pc, Winter, S1'!D25*Main!$B$5+_xlfn.IFNA(VLOOKUP($A25,'EV Distribution'!$A$2:$B$22,2,FALSE),0)*('EV Scenarios'!D$4-'EV Scenarios'!D$2)</f>
        <v>0.36213636977596697</v>
      </c>
      <c r="E25" s="5">
        <f>'Pc, Winter, S1'!E25*Main!$B$5+_xlfn.IFNA(VLOOKUP($A25,'EV Distribution'!$A$2:$B$22,2,FALSE),0)*('EV Scenarios'!E$4-'EV Scenarios'!E$2)</f>
        <v>0.4184522097760931</v>
      </c>
      <c r="F25" s="5">
        <f>'Pc, Winter, S1'!F25*Main!$B$5+_xlfn.IFNA(VLOOKUP($A25,'EV Distribution'!$A$2:$B$22,2,FALSE),0)*('EV Scenarios'!F$4-'EV Scenarios'!F$2)</f>
        <v>0.48402291797511215</v>
      </c>
      <c r="G25" s="5">
        <f>'Pc, Winter, S1'!G25*Main!$B$5+_xlfn.IFNA(VLOOKUP($A25,'EV Distribution'!$A$2:$B$22,2,FALSE),0)*('EV Scenarios'!G$4-'EV Scenarios'!G$2)</f>
        <v>0.53361074058698155</v>
      </c>
      <c r="H25" s="5">
        <f>'Pc, Winter, S1'!H25*Main!$B$5+_xlfn.IFNA(VLOOKUP($A25,'EV Distribution'!$A$2:$B$22,2,FALSE),0)*('EV Scenarios'!H$4-'EV Scenarios'!H$2)</f>
        <v>0.47551543165256449</v>
      </c>
      <c r="I25" s="5">
        <f>'Pc, Winter, S1'!I25*Main!$B$5+_xlfn.IFNA(VLOOKUP($A25,'EV Distribution'!$A$2:$B$22,2,FALSE),0)*('EV Scenarios'!I$4-'EV Scenarios'!I$2)</f>
        <v>0.66983635504038685</v>
      </c>
      <c r="J25" s="5">
        <f>'Pc, Winter, S1'!J25*Main!$B$5+_xlfn.IFNA(VLOOKUP($A25,'EV Distribution'!$A$2:$B$22,2,FALSE),0)*('EV Scenarios'!J$4-'EV Scenarios'!J$2)</f>
        <v>0.60133664501234585</v>
      </c>
      <c r="K25" s="5">
        <f>'Pc, Winter, S1'!K25*Main!$B$5+_xlfn.IFNA(VLOOKUP($A25,'EV Distribution'!$A$2:$B$22,2,FALSE),0)*('EV Scenarios'!K$4-'EV Scenarios'!K$2)</f>
        <v>0.68932461126619959</v>
      </c>
      <c r="L25" s="5">
        <f>'Pc, Winter, S1'!L25*Main!$B$5+_xlfn.IFNA(VLOOKUP($A25,'EV Distribution'!$A$2:$B$22,2,FALSE),0)*('EV Scenarios'!L$4-'EV Scenarios'!L$2)</f>
        <v>0.71265498909335767</v>
      </c>
      <c r="M25" s="5">
        <f>'Pc, Winter, S1'!M25*Main!$B$5+_xlfn.IFNA(VLOOKUP($A25,'EV Distribution'!$A$2:$B$22,2,FALSE),0)*('EV Scenarios'!M$4-'EV Scenarios'!M$2)</f>
        <v>0.67895029996987122</v>
      </c>
      <c r="N25" s="5">
        <f>'Pc, Winter, S1'!N25*Main!$B$5+_xlfn.IFNA(VLOOKUP($A25,'EV Distribution'!$A$2:$B$22,2,FALSE),0)*('EV Scenarios'!N$4-'EV Scenarios'!N$2)</f>
        <v>0.63849837072911997</v>
      </c>
      <c r="O25" s="5">
        <f>'Pc, Winter, S1'!O25*Main!$B$5+_xlfn.IFNA(VLOOKUP($A25,'EV Distribution'!$A$2:$B$22,2,FALSE),0)*('EV Scenarios'!O$4-'EV Scenarios'!O$2)</f>
        <v>0.59912083137435546</v>
      </c>
      <c r="P25" s="5">
        <f>'Pc, Winter, S1'!P25*Main!$B$5+_xlfn.IFNA(VLOOKUP($A25,'EV Distribution'!$A$2:$B$22,2,FALSE),0)*('EV Scenarios'!P$4-'EV Scenarios'!P$2)</f>
        <v>0.58071676507010928</v>
      </c>
      <c r="Q25" s="5">
        <f>'Pc, Winter, S1'!Q25*Main!$B$5+_xlfn.IFNA(VLOOKUP($A25,'EV Distribution'!$A$2:$B$22,2,FALSE),0)*('EV Scenarios'!Q$4-'EV Scenarios'!Q$2)</f>
        <v>0.53214011990769339</v>
      </c>
      <c r="R25" s="5">
        <f>'Pc, Winter, S1'!R25*Main!$B$5+_xlfn.IFNA(VLOOKUP($A25,'EV Distribution'!$A$2:$B$22,2,FALSE),0)*('EV Scenarios'!R$4-'EV Scenarios'!R$2)</f>
        <v>0.51351632098506172</v>
      </c>
      <c r="S25" s="5">
        <f>'Pc, Winter, S1'!S25*Main!$B$5+_xlfn.IFNA(VLOOKUP($A25,'EV Distribution'!$A$2:$B$22,2,FALSE),0)*('EV Scenarios'!S$4-'EV Scenarios'!S$2)</f>
        <v>0.45252400438661716</v>
      </c>
      <c r="T25" s="5">
        <f>'Pc, Winter, S1'!T25*Main!$B$5+_xlfn.IFNA(VLOOKUP($A25,'EV Distribution'!$A$2:$B$22,2,FALSE),0)*('EV Scenarios'!T$4-'EV Scenarios'!T$2)</f>
        <v>0.35175314145327913</v>
      </c>
      <c r="U25" s="5">
        <f>'Pc, Winter, S1'!U25*Main!$B$5+_xlfn.IFNA(VLOOKUP($A25,'EV Distribution'!$A$2:$B$22,2,FALSE),0)*('EV Scenarios'!U$4-'EV Scenarios'!U$2)</f>
        <v>0.39443758553807462</v>
      </c>
      <c r="V25" s="5">
        <f>'Pc, Winter, S1'!V25*Main!$B$5+_xlfn.IFNA(VLOOKUP($A25,'EV Distribution'!$A$2:$B$22,2,FALSE),0)*('EV Scenarios'!V$4-'EV Scenarios'!V$2)</f>
        <v>0.40381229373438909</v>
      </c>
      <c r="W25" s="5">
        <f>'Pc, Winter, S1'!W25*Main!$B$5+_xlfn.IFNA(VLOOKUP($A25,'EV Distribution'!$A$2:$B$22,2,FALSE),0)*('EV Scenarios'!W$4-'EV Scenarios'!W$2)</f>
        <v>0.43710875132512617</v>
      </c>
      <c r="X25" s="5">
        <f>'Pc, Winter, S1'!X25*Main!$B$5+_xlfn.IFNA(VLOOKUP($A25,'EV Distribution'!$A$2:$B$22,2,FALSE),0)*('EV Scenarios'!X$4-'EV Scenarios'!X$2)</f>
        <v>0.23316261303263733</v>
      </c>
      <c r="Y25" s="5">
        <f>'Pc, Winter, S1'!Y25*Main!$B$5+_xlfn.IFNA(VLOOKUP($A25,'EV Distribution'!$A$2:$B$22,2,FALSE),0)*('EV Scenarios'!Y$4-'EV Scenarios'!Y$2)</f>
        <v>0.23181798365965528</v>
      </c>
    </row>
    <row r="26" spans="1:25" x14ac:dyDescent="0.3">
      <c r="A26">
        <v>34</v>
      </c>
      <c r="B26" s="5">
        <f>'Pc, Winter, S1'!B26*Main!$B$5+_xlfn.IFNA(VLOOKUP($A26,'EV Distribution'!$A$2:$B$22,2,FALSE),0)*('EV Scenarios'!B$4-'EV Scenarios'!B$2)</f>
        <v>1.5653532780269055E-4</v>
      </c>
      <c r="C26" s="5">
        <f>'Pc, Winter, S1'!C26*Main!$B$5+_xlfn.IFNA(VLOOKUP($A26,'EV Distribution'!$A$2:$B$22,2,FALSE),0)*('EV Scenarios'!C$4-'EV Scenarios'!C$2)</f>
        <v>1.8645992581278029E-4</v>
      </c>
      <c r="D26" s="5">
        <f>'Pc, Winter, S1'!D26*Main!$B$5+_xlfn.IFNA(VLOOKUP($A26,'EV Distribution'!$A$2:$B$22,2,FALSE),0)*('EV Scenarios'!D$4-'EV Scenarios'!D$2)</f>
        <v>1.5582076101457401E-4</v>
      </c>
      <c r="E26" s="5">
        <f>'Pc, Winter, S1'!E26*Main!$B$5+_xlfn.IFNA(VLOOKUP($A26,'EV Distribution'!$A$2:$B$22,2,FALSE),0)*('EV Scenarios'!E$4-'EV Scenarios'!E$2)</f>
        <v>1.4156299405829599E-4</v>
      </c>
      <c r="F26" s="5">
        <f>'Pc, Winter, S1'!F26*Main!$B$5+_xlfn.IFNA(VLOOKUP($A26,'EV Distribution'!$A$2:$B$22,2,FALSE),0)*('EV Scenarios'!F$4-'EV Scenarios'!F$2)</f>
        <v>9.174119533352018E-5</v>
      </c>
      <c r="G26" s="5">
        <f>'Pc, Winter, S1'!G26*Main!$B$5+_xlfn.IFNA(VLOOKUP($A26,'EV Distribution'!$A$2:$B$22,2,FALSE),0)*('EV Scenarios'!G$4-'EV Scenarios'!G$2)</f>
        <v>1.773635692264574E-5</v>
      </c>
      <c r="H26" s="5">
        <f>'Pc, Winter, S1'!H26*Main!$B$5+_xlfn.IFNA(VLOOKUP($A26,'EV Distribution'!$A$2:$B$22,2,FALSE),0)*('EV Scenarios'!H$4-'EV Scenarios'!H$2)</f>
        <v>1.3539791228979822E-4</v>
      </c>
      <c r="I26" s="5">
        <f>'Pc, Winter, S1'!I26*Main!$B$5+_xlfn.IFNA(VLOOKUP($A26,'EV Distribution'!$A$2:$B$22,2,FALSE),0)*('EV Scenarios'!I$4-'EV Scenarios'!I$2)</f>
        <v>2.4339096936659197E-4</v>
      </c>
      <c r="J26" s="5">
        <f>'Pc, Winter, S1'!J26*Main!$B$5+_xlfn.IFNA(VLOOKUP($A26,'EV Distribution'!$A$2:$B$22,2,FALSE),0)*('EV Scenarios'!J$4-'EV Scenarios'!J$2)</f>
        <v>9.9723198602858724E-4</v>
      </c>
      <c r="K26" s="5">
        <f>'Pc, Winter, S1'!K26*Main!$B$5+_xlfn.IFNA(VLOOKUP($A26,'EV Distribution'!$A$2:$B$22,2,FALSE),0)*('EV Scenarios'!K$4-'EV Scenarios'!K$2)</f>
        <v>1.6859260387331841E-3</v>
      </c>
      <c r="L26" s="5">
        <f>'Pc, Winter, S1'!L26*Main!$B$5+_xlfn.IFNA(VLOOKUP($A26,'EV Distribution'!$A$2:$B$22,2,FALSE),0)*('EV Scenarios'!L$4-'EV Scenarios'!L$2)</f>
        <v>1.8032253023122198E-3</v>
      </c>
      <c r="M26" s="5">
        <f>'Pc, Winter, S1'!M26*Main!$B$5+_xlfn.IFNA(VLOOKUP($A26,'EV Distribution'!$A$2:$B$22,2,FALSE),0)*('EV Scenarios'!M$4-'EV Scenarios'!M$2)</f>
        <v>1.7027478521300446E-3</v>
      </c>
      <c r="N26" s="5">
        <f>'Pc, Winter, S1'!N26*Main!$B$5+_xlfn.IFNA(VLOOKUP($A26,'EV Distribution'!$A$2:$B$22,2,FALSE),0)*('EV Scenarios'!N$4-'EV Scenarios'!N$2)</f>
        <v>1.1324775282511212E-3</v>
      </c>
      <c r="O26" s="5">
        <f>'Pc, Winter, S1'!O26*Main!$B$5+_xlfn.IFNA(VLOOKUP($A26,'EV Distribution'!$A$2:$B$22,2,FALSE),0)*('EV Scenarios'!O$4-'EV Scenarios'!O$2)</f>
        <v>9.1315901897421551E-4</v>
      </c>
      <c r="P26" s="5">
        <f>'Pc, Winter, S1'!P26*Main!$B$5+_xlfn.IFNA(VLOOKUP($A26,'EV Distribution'!$A$2:$B$22,2,FALSE),0)*('EV Scenarios'!P$4-'EV Scenarios'!P$2)</f>
        <v>1.4414059188480942E-3</v>
      </c>
      <c r="Q26" s="5">
        <f>'Pc, Winter, S1'!Q26*Main!$B$5+_xlfn.IFNA(VLOOKUP($A26,'EV Distribution'!$A$2:$B$22,2,FALSE),0)*('EV Scenarios'!Q$4-'EV Scenarios'!Q$2)</f>
        <v>1.8277623044142379E-3</v>
      </c>
      <c r="R26" s="5">
        <f>'Pc, Winter, S1'!R26*Main!$B$5+_xlfn.IFNA(VLOOKUP($A26,'EV Distribution'!$A$2:$B$22,2,FALSE),0)*('EV Scenarios'!R$4-'EV Scenarios'!R$2)</f>
        <v>1.6324261579876685E-3</v>
      </c>
      <c r="S26" s="5">
        <f>'Pc, Winter, S1'!S26*Main!$B$5+_xlfn.IFNA(VLOOKUP($A26,'EV Distribution'!$A$2:$B$22,2,FALSE),0)*('EV Scenarios'!S$4-'EV Scenarios'!S$2)</f>
        <v>1.3188232483183858E-3</v>
      </c>
      <c r="T26" s="5">
        <f>'Pc, Winter, S1'!T26*Main!$B$5+_xlfn.IFNA(VLOOKUP($A26,'EV Distribution'!$A$2:$B$22,2,FALSE),0)*('EV Scenarios'!T$4-'EV Scenarios'!T$2)</f>
        <v>5.2760898485145749E-4</v>
      </c>
      <c r="U26" s="5">
        <f>'Pc, Winter, S1'!U26*Main!$B$5+_xlfn.IFNA(VLOOKUP($A26,'EV Distribution'!$A$2:$B$22,2,FALSE),0)*('EV Scenarios'!U$4-'EV Scenarios'!U$2)</f>
        <v>2.4053268426289239E-4</v>
      </c>
      <c r="V26" s="5">
        <f>'Pc, Winter, S1'!V26*Main!$B$5+_xlfn.IFNA(VLOOKUP($A26,'EV Distribution'!$A$2:$B$22,2,FALSE),0)*('EV Scenarios'!V$4-'EV Scenarios'!V$2)</f>
        <v>4.5522191157511209E-5</v>
      </c>
      <c r="W26" s="5">
        <f>'Pc, Winter, S1'!W26*Main!$B$5+_xlfn.IFNA(VLOOKUP($A26,'EV Distribution'!$A$2:$B$22,2,FALSE),0)*('EV Scenarios'!W$4-'EV Scenarios'!W$2)</f>
        <v>5.3380505044843044E-5</v>
      </c>
      <c r="X26" s="5">
        <f>'Pc, Winter, S1'!X26*Main!$B$5+_xlfn.IFNA(VLOOKUP($A26,'EV Distribution'!$A$2:$B$22,2,FALSE),0)*('EV Scenarios'!X$4-'EV Scenarios'!X$2)</f>
        <v>1.3115783101177132E-4</v>
      </c>
      <c r="Y26" s="5">
        <f>'Pc, Winter, S1'!Y26*Main!$B$5+_xlfn.IFNA(VLOOKUP($A26,'EV Distribution'!$A$2:$B$22,2,FALSE),0)*('EV Scenarios'!Y$4-'EV Scenarios'!Y$2)</f>
        <v>1.06400423668722E-4</v>
      </c>
    </row>
    <row r="27" spans="1:25" x14ac:dyDescent="0.3">
      <c r="A27">
        <v>35</v>
      </c>
      <c r="B27" s="5">
        <f>'Pc, Winter, S1'!B27*Main!$B$5+_xlfn.IFNA(VLOOKUP($A27,'EV Distribution'!$A$2:$B$22,2,FALSE),0)*('EV Scenarios'!B$4-'EV Scenarios'!B$2)</f>
        <v>7.6863974403026903E-4</v>
      </c>
      <c r="C27" s="5">
        <f>'Pc, Winter, S1'!C27*Main!$B$5+_xlfn.IFNA(VLOOKUP($A27,'EV Distribution'!$A$2:$B$22,2,FALSE),0)*('EV Scenarios'!C$4-'EV Scenarios'!C$2)</f>
        <v>6.5181687027746635E-4</v>
      </c>
      <c r="D27" s="5">
        <f>'Pc, Winter, S1'!D27*Main!$B$5+_xlfn.IFNA(VLOOKUP($A27,'EV Distribution'!$A$2:$B$22,2,FALSE),0)*('EV Scenarios'!D$4-'EV Scenarios'!D$2)</f>
        <v>8.983742217628923E-4</v>
      </c>
      <c r="E27" s="5">
        <f>'Pc, Winter, S1'!E27*Main!$B$5+_xlfn.IFNA(VLOOKUP($A27,'EV Distribution'!$A$2:$B$22,2,FALSE),0)*('EV Scenarios'!E$4-'EV Scenarios'!E$2)</f>
        <v>7.7322075512892383E-4</v>
      </c>
      <c r="F27" s="5">
        <f>'Pc, Winter, S1'!F27*Main!$B$5+_xlfn.IFNA(VLOOKUP($A27,'EV Distribution'!$A$2:$B$22,2,FALSE),0)*('EV Scenarios'!F$4-'EV Scenarios'!F$2)</f>
        <v>9.4607174335762333E-4</v>
      </c>
      <c r="G27" s="5">
        <f>'Pc, Winter, S1'!G27*Main!$B$5+_xlfn.IFNA(VLOOKUP($A27,'EV Distribution'!$A$2:$B$22,2,FALSE),0)*('EV Scenarios'!G$4-'EV Scenarios'!G$2)</f>
        <v>8.8564541519058299E-4</v>
      </c>
      <c r="H27" s="5">
        <f>'Pc, Winter, S1'!H27*Main!$B$5+_xlfn.IFNA(VLOOKUP($A27,'EV Distribution'!$A$2:$B$22,2,FALSE),0)*('EV Scenarios'!H$4-'EV Scenarios'!H$2)</f>
        <v>6.4442731694226458E-4</v>
      </c>
      <c r="I27" s="5">
        <f>'Pc, Winter, S1'!I27*Main!$B$5+_xlfn.IFNA(VLOOKUP($A27,'EV Distribution'!$A$2:$B$22,2,FALSE),0)*('EV Scenarios'!I$4-'EV Scenarios'!I$2)</f>
        <v>1.2201854764153587E-3</v>
      </c>
      <c r="J27" s="5">
        <f>'Pc, Winter, S1'!J27*Main!$B$5+_xlfn.IFNA(VLOOKUP($A27,'EV Distribution'!$A$2:$B$22,2,FALSE),0)*('EV Scenarios'!J$4-'EV Scenarios'!J$2)</f>
        <v>2.3140916207539238E-3</v>
      </c>
      <c r="K27" s="5">
        <f>'Pc, Winter, S1'!K27*Main!$B$5+_xlfn.IFNA(VLOOKUP($A27,'EV Distribution'!$A$2:$B$22,2,FALSE),0)*('EV Scenarios'!K$4-'EV Scenarios'!K$2)</f>
        <v>4.6231320696608754E-3</v>
      </c>
      <c r="L27" s="5">
        <f>'Pc, Winter, S1'!L27*Main!$B$5+_xlfn.IFNA(VLOOKUP($A27,'EV Distribution'!$A$2:$B$22,2,FALSE),0)*('EV Scenarios'!L$4-'EV Scenarios'!L$2)</f>
        <v>6.1378852193946197E-3</v>
      </c>
      <c r="M27" s="5">
        <f>'Pc, Winter, S1'!M27*Main!$B$5+_xlfn.IFNA(VLOOKUP($A27,'EV Distribution'!$A$2:$B$22,2,FALSE),0)*('EV Scenarios'!M$4-'EV Scenarios'!M$2)</f>
        <v>6.0596953381866587E-3</v>
      </c>
      <c r="N27" s="5">
        <f>'Pc, Winter, S1'!N27*Main!$B$5+_xlfn.IFNA(VLOOKUP($A27,'EV Distribution'!$A$2:$B$22,2,FALSE),0)*('EV Scenarios'!N$4-'EV Scenarios'!N$2)</f>
        <v>5.4053393916339678E-3</v>
      </c>
      <c r="O27" s="5">
        <f>'Pc, Winter, S1'!O27*Main!$B$5+_xlfn.IFNA(VLOOKUP($A27,'EV Distribution'!$A$2:$B$22,2,FALSE),0)*('EV Scenarios'!O$4-'EV Scenarios'!O$2)</f>
        <v>5.1536563168301562E-3</v>
      </c>
      <c r="P27" s="5">
        <f>'Pc, Winter, S1'!P27*Main!$B$5+_xlfn.IFNA(VLOOKUP($A27,'EV Distribution'!$A$2:$B$22,2,FALSE),0)*('EV Scenarios'!P$4-'EV Scenarios'!P$2)</f>
        <v>6.5119682929792606E-3</v>
      </c>
      <c r="Q27" s="5">
        <f>'Pc, Winter, S1'!Q27*Main!$B$5+_xlfn.IFNA(VLOOKUP($A27,'EV Distribution'!$A$2:$B$22,2,FALSE),0)*('EV Scenarios'!Q$4-'EV Scenarios'!Q$2)</f>
        <v>7.1981258184837449E-3</v>
      </c>
      <c r="R27" s="5">
        <f>'Pc, Winter, S1'!R27*Main!$B$5+_xlfn.IFNA(VLOOKUP($A27,'EV Distribution'!$A$2:$B$22,2,FALSE),0)*('EV Scenarios'!R$4-'EV Scenarios'!R$2)</f>
        <v>5.1447840993413679E-3</v>
      </c>
      <c r="S27" s="5">
        <f>'Pc, Winter, S1'!S27*Main!$B$5+_xlfn.IFNA(VLOOKUP($A27,'EV Distribution'!$A$2:$B$22,2,FALSE),0)*('EV Scenarios'!S$4-'EV Scenarios'!S$2)</f>
        <v>4.5464079604960765E-3</v>
      </c>
      <c r="T27" s="5">
        <f>'Pc, Winter, S1'!T27*Main!$B$5+_xlfn.IFNA(VLOOKUP($A27,'EV Distribution'!$A$2:$B$22,2,FALSE),0)*('EV Scenarios'!T$4-'EV Scenarios'!T$2)</f>
        <v>3.1807331603979829E-3</v>
      </c>
      <c r="U27" s="5">
        <f>'Pc, Winter, S1'!U27*Main!$B$5+_xlfn.IFNA(VLOOKUP($A27,'EV Distribution'!$A$2:$B$22,2,FALSE),0)*('EV Scenarios'!U$4-'EV Scenarios'!U$2)</f>
        <v>6.5563416411154726E-4</v>
      </c>
      <c r="V27" s="5">
        <f>'Pc, Winter, S1'!V27*Main!$B$5+_xlfn.IFNA(VLOOKUP($A27,'EV Distribution'!$A$2:$B$22,2,FALSE),0)*('EV Scenarios'!V$4-'EV Scenarios'!V$2)</f>
        <v>6.2677547442544846E-4</v>
      </c>
      <c r="W27" s="5">
        <f>'Pc, Winter, S1'!W27*Main!$B$5+_xlfn.IFNA(VLOOKUP($A27,'EV Distribution'!$A$2:$B$22,2,FALSE),0)*('EV Scenarios'!W$4-'EV Scenarios'!W$2)</f>
        <v>5.6809495753923768E-4</v>
      </c>
      <c r="X27" s="5">
        <f>'Pc, Winter, S1'!X27*Main!$B$5+_xlfn.IFNA(VLOOKUP($A27,'EV Distribution'!$A$2:$B$22,2,FALSE),0)*('EV Scenarios'!X$4-'EV Scenarios'!X$2)</f>
        <v>7.7630348450112119E-4</v>
      </c>
      <c r="Y27" s="5">
        <f>'Pc, Winter, S1'!Y27*Main!$B$5+_xlfn.IFNA(VLOOKUP($A27,'EV Distribution'!$A$2:$B$22,2,FALSE),0)*('EV Scenarios'!Y$4-'EV Scenarios'!Y$2)</f>
        <v>7.24992289910314E-4</v>
      </c>
    </row>
    <row r="28" spans="1:25" x14ac:dyDescent="0.3">
      <c r="A28">
        <v>36</v>
      </c>
      <c r="B28" s="5">
        <f>'Pc, Winter, S1'!B28*Main!$B$5+_xlfn.IFNA(VLOOKUP($A28,'EV Distribution'!$A$2:$B$22,2,FALSE),0)*('EV Scenarios'!B$4-'EV Scenarios'!B$2)</f>
        <v>6.8455487530829588E-4</v>
      </c>
      <c r="C28" s="5">
        <f>'Pc, Winter, S1'!C28*Main!$B$5+_xlfn.IFNA(VLOOKUP($A28,'EV Distribution'!$A$2:$B$22,2,FALSE),0)*('EV Scenarios'!C$4-'EV Scenarios'!C$2)</f>
        <v>7.1622655913677132E-4</v>
      </c>
      <c r="D28" s="5">
        <f>'Pc, Winter, S1'!D28*Main!$B$5+_xlfn.IFNA(VLOOKUP($A28,'EV Distribution'!$A$2:$B$22,2,FALSE),0)*('EV Scenarios'!D$4-'EV Scenarios'!D$2)</f>
        <v>6.6723333548206285E-4</v>
      </c>
      <c r="E28" s="5">
        <f>'Pc, Winter, S1'!E28*Main!$B$5+_xlfn.IFNA(VLOOKUP($A28,'EV Distribution'!$A$2:$B$22,2,FALSE),0)*('EV Scenarios'!E$4-'EV Scenarios'!E$2)</f>
        <v>6.6915036562499998E-4</v>
      </c>
      <c r="F28" s="5">
        <f>'Pc, Winter, S1'!F28*Main!$B$5+_xlfn.IFNA(VLOOKUP($A28,'EV Distribution'!$A$2:$B$22,2,FALSE),0)*('EV Scenarios'!F$4-'EV Scenarios'!F$2)</f>
        <v>6.7316280731502249E-4</v>
      </c>
      <c r="G28" s="5">
        <f>'Pc, Winter, S1'!G28*Main!$B$5+_xlfn.IFNA(VLOOKUP($A28,'EV Distribution'!$A$2:$B$22,2,FALSE),0)*('EV Scenarios'!G$4-'EV Scenarios'!G$2)</f>
        <v>6.8699963580437214E-4</v>
      </c>
      <c r="H28" s="5">
        <f>'Pc, Winter, S1'!H28*Main!$B$5+_xlfn.IFNA(VLOOKUP($A28,'EV Distribution'!$A$2:$B$22,2,FALSE),0)*('EV Scenarios'!H$4-'EV Scenarios'!H$2)</f>
        <v>6.5725840964125568E-4</v>
      </c>
      <c r="I28" s="5">
        <f>'Pc, Winter, S1'!I28*Main!$B$5+_xlfn.IFNA(VLOOKUP($A28,'EV Distribution'!$A$2:$B$22,2,FALSE),0)*('EV Scenarios'!I$4-'EV Scenarios'!I$2)</f>
        <v>6.7257639438060546E-4</v>
      </c>
      <c r="J28" s="5">
        <f>'Pc, Winter, S1'!J28*Main!$B$5+_xlfn.IFNA(VLOOKUP($A28,'EV Distribution'!$A$2:$B$22,2,FALSE),0)*('EV Scenarios'!J$4-'EV Scenarios'!J$2)</f>
        <v>8.9654206505044838E-4</v>
      </c>
      <c r="K28" s="5">
        <f>'Pc, Winter, S1'!K28*Main!$B$5+_xlfn.IFNA(VLOOKUP($A28,'EV Distribution'!$A$2:$B$22,2,FALSE),0)*('EV Scenarios'!K$4-'EV Scenarios'!K$2)</f>
        <v>1.2311408986126684E-3</v>
      </c>
      <c r="L28" s="5">
        <f>'Pc, Winter, S1'!L28*Main!$B$5+_xlfn.IFNA(VLOOKUP($A28,'EV Distribution'!$A$2:$B$22,2,FALSE),0)*('EV Scenarios'!L$4-'EV Scenarios'!L$2)</f>
        <v>1.2136511736827353E-3</v>
      </c>
      <c r="M28" s="5">
        <f>'Pc, Winter, S1'!M28*Main!$B$5+_xlfn.IFNA(VLOOKUP($A28,'EV Distribution'!$A$2:$B$22,2,FALSE),0)*('EV Scenarios'!M$4-'EV Scenarios'!M$2)</f>
        <v>1.2032629925028027E-3</v>
      </c>
      <c r="N28" s="5">
        <f>'Pc, Winter, S1'!N28*Main!$B$5+_xlfn.IFNA(VLOOKUP($A28,'EV Distribution'!$A$2:$B$22,2,FALSE),0)*('EV Scenarios'!N$4-'EV Scenarios'!N$2)</f>
        <v>1.2295730917600896E-3</v>
      </c>
      <c r="O28" s="5">
        <f>'Pc, Winter, S1'!O28*Main!$B$5+_xlfn.IFNA(VLOOKUP($A28,'EV Distribution'!$A$2:$B$22,2,FALSE),0)*('EV Scenarios'!O$4-'EV Scenarios'!O$2)</f>
        <v>1.2313098017656954E-3</v>
      </c>
      <c r="P28" s="5">
        <f>'Pc, Winter, S1'!P28*Main!$B$5+_xlfn.IFNA(VLOOKUP($A28,'EV Distribution'!$A$2:$B$22,2,FALSE),0)*('EV Scenarios'!P$4-'EV Scenarios'!P$2)</f>
        <v>1.1916204330016814E-3</v>
      </c>
      <c r="Q28" s="5">
        <f>'Pc, Winter, S1'!Q28*Main!$B$5+_xlfn.IFNA(VLOOKUP($A28,'EV Distribution'!$A$2:$B$22,2,FALSE),0)*('EV Scenarios'!Q$4-'EV Scenarios'!Q$2)</f>
        <v>1.3068489859304933E-3</v>
      </c>
      <c r="R28" s="5">
        <f>'Pc, Winter, S1'!R28*Main!$B$5+_xlfn.IFNA(VLOOKUP($A28,'EV Distribution'!$A$2:$B$22,2,FALSE),0)*('EV Scenarios'!R$4-'EV Scenarios'!R$2)</f>
        <v>1.331488579330157E-3</v>
      </c>
      <c r="S28" s="5">
        <f>'Pc, Winter, S1'!S28*Main!$B$5+_xlfn.IFNA(VLOOKUP($A28,'EV Distribution'!$A$2:$B$22,2,FALSE),0)*('EV Scenarios'!S$4-'EV Scenarios'!S$2)</f>
        <v>1.2161209761491032E-3</v>
      </c>
      <c r="T28" s="5">
        <f>'Pc, Winter, S1'!T28*Main!$B$5+_xlfn.IFNA(VLOOKUP($A28,'EV Distribution'!$A$2:$B$22,2,FALSE),0)*('EV Scenarios'!T$4-'EV Scenarios'!T$2)</f>
        <v>9.548229695347534E-4</v>
      </c>
      <c r="U28" s="5">
        <f>'Pc, Winter, S1'!U28*Main!$B$5+_xlfn.IFNA(VLOOKUP($A28,'EV Distribution'!$A$2:$B$22,2,FALSE),0)*('EV Scenarios'!U$4-'EV Scenarios'!U$2)</f>
        <v>8.0445351335482057E-4</v>
      </c>
      <c r="V28" s="5">
        <f>'Pc, Winter, S1'!V28*Main!$B$5+_xlfn.IFNA(VLOOKUP($A28,'EV Distribution'!$A$2:$B$22,2,FALSE),0)*('EV Scenarios'!V$4-'EV Scenarios'!V$2)</f>
        <v>6.8023532392096422E-4</v>
      </c>
      <c r="W28" s="5">
        <f>'Pc, Winter, S1'!W28*Main!$B$5+_xlfn.IFNA(VLOOKUP($A28,'EV Distribution'!$A$2:$B$22,2,FALSE),0)*('EV Scenarios'!W$4-'EV Scenarios'!W$2)</f>
        <v>6.8019715959921525E-4</v>
      </c>
      <c r="X28" s="5">
        <f>'Pc, Winter, S1'!X28*Main!$B$5+_xlfn.IFNA(VLOOKUP($A28,'EV Distribution'!$A$2:$B$22,2,FALSE),0)*('EV Scenarios'!X$4-'EV Scenarios'!X$2)</f>
        <v>6.7992920154147992E-4</v>
      </c>
      <c r="Y28" s="5">
        <f>'Pc, Winter, S1'!Y28*Main!$B$5+_xlfn.IFNA(VLOOKUP($A28,'EV Distribution'!$A$2:$B$22,2,FALSE),0)*('EV Scenarios'!Y$4-'EV Scenarios'!Y$2)</f>
        <v>5.8899970711883418E-4</v>
      </c>
    </row>
    <row r="29" spans="1:25" x14ac:dyDescent="0.3">
      <c r="A29">
        <v>38</v>
      </c>
      <c r="B29" s="5">
        <f>'Pc, Winter, S1'!B29*Main!$B$5+_xlfn.IFNA(VLOOKUP($A29,'EV Distribution'!$A$2:$B$22,2,FALSE),0)*('EV Scenarios'!B$4-'EV Scenarios'!B$2)</f>
        <v>4.925355082272982E-3</v>
      </c>
      <c r="C29" s="5">
        <f>'Pc, Winter, S1'!C29*Main!$B$5+_xlfn.IFNA(VLOOKUP($A29,'EV Distribution'!$A$2:$B$22,2,FALSE),0)*('EV Scenarios'!C$4-'EV Scenarios'!C$2)</f>
        <v>4.0718219639293727E-3</v>
      </c>
      <c r="D29" s="5">
        <f>'Pc, Winter, S1'!D29*Main!$B$5+_xlfn.IFNA(VLOOKUP($A29,'EV Distribution'!$A$2:$B$22,2,FALSE),0)*('EV Scenarios'!D$4-'EV Scenarios'!D$2)</f>
        <v>4.269741651835763E-3</v>
      </c>
      <c r="E29" s="5">
        <f>'Pc, Winter, S1'!E29*Main!$B$5+_xlfn.IFNA(VLOOKUP($A29,'EV Distribution'!$A$2:$B$22,2,FALSE),0)*('EV Scenarios'!E$4-'EV Scenarios'!E$2)</f>
        <v>3.9498380926849775E-3</v>
      </c>
      <c r="F29" s="5">
        <f>'Pc, Winter, S1'!F29*Main!$B$5+_xlfn.IFNA(VLOOKUP($A29,'EV Distribution'!$A$2:$B$22,2,FALSE),0)*('EV Scenarios'!F$4-'EV Scenarios'!F$2)</f>
        <v>4.0332556243133401E-3</v>
      </c>
      <c r="G29" s="5">
        <f>'Pc, Winter, S1'!G29*Main!$B$5+_xlfn.IFNA(VLOOKUP($A29,'EV Distribution'!$A$2:$B$22,2,FALSE),0)*('EV Scenarios'!G$4-'EV Scenarios'!G$2)</f>
        <v>4.4343334212864349E-3</v>
      </c>
      <c r="H29" s="5">
        <f>'Pc, Winter, S1'!H29*Main!$B$5+_xlfn.IFNA(VLOOKUP($A29,'EV Distribution'!$A$2:$B$22,2,FALSE),0)*('EV Scenarios'!H$4-'EV Scenarios'!H$2)</f>
        <v>6.5105905358323994E-3</v>
      </c>
      <c r="I29" s="5">
        <f>'Pc, Winter, S1'!I29*Main!$B$5+_xlfn.IFNA(VLOOKUP($A29,'EV Distribution'!$A$2:$B$22,2,FALSE),0)*('EV Scenarios'!I$4-'EV Scenarios'!I$2)</f>
        <v>6.605809064545963E-3</v>
      </c>
      <c r="J29" s="5">
        <f>'Pc, Winter, S1'!J29*Main!$B$5+_xlfn.IFNA(VLOOKUP($A29,'EV Distribution'!$A$2:$B$22,2,FALSE),0)*('EV Scenarios'!J$4-'EV Scenarios'!J$2)</f>
        <v>8.1681139000560534E-3</v>
      </c>
      <c r="K29" s="5">
        <f>'Pc, Winter, S1'!K29*Main!$B$5+_xlfn.IFNA(VLOOKUP($A29,'EV Distribution'!$A$2:$B$22,2,FALSE),0)*('EV Scenarios'!K$4-'EV Scenarios'!K$2)</f>
        <v>8.3481134104119968E-3</v>
      </c>
      <c r="L29" s="5">
        <f>'Pc, Winter, S1'!L29*Main!$B$5+_xlfn.IFNA(VLOOKUP($A29,'EV Distribution'!$A$2:$B$22,2,FALSE),0)*('EV Scenarios'!L$4-'EV Scenarios'!L$2)</f>
        <v>8.6017742623318398E-3</v>
      </c>
      <c r="M29" s="5">
        <f>'Pc, Winter, S1'!M29*Main!$B$5+_xlfn.IFNA(VLOOKUP($A29,'EV Distribution'!$A$2:$B$22,2,FALSE),0)*('EV Scenarios'!M$4-'EV Scenarios'!M$2)</f>
        <v>8.1116751511210762E-3</v>
      </c>
      <c r="N29" s="5">
        <f>'Pc, Winter, S1'!N29*Main!$B$5+_xlfn.IFNA(VLOOKUP($A29,'EV Distribution'!$A$2:$B$22,2,FALSE),0)*('EV Scenarios'!N$4-'EV Scenarios'!N$2)</f>
        <v>8.5344538707679378E-3</v>
      </c>
      <c r="O29" s="5">
        <f>'Pc, Winter, S1'!O29*Main!$B$5+_xlfn.IFNA(VLOOKUP($A29,'EV Distribution'!$A$2:$B$22,2,FALSE),0)*('EV Scenarios'!O$4-'EV Scenarios'!O$2)</f>
        <v>8.2931966208800445E-3</v>
      </c>
      <c r="P29" s="5">
        <f>'Pc, Winter, S1'!P29*Main!$B$5+_xlfn.IFNA(VLOOKUP($A29,'EV Distribution'!$A$2:$B$22,2,FALSE),0)*('EV Scenarios'!P$4-'EV Scenarios'!P$2)</f>
        <v>8.4249289093049334E-3</v>
      </c>
      <c r="Q29" s="5">
        <f>'Pc, Winter, S1'!Q29*Main!$B$5+_xlfn.IFNA(VLOOKUP($A29,'EV Distribution'!$A$2:$B$22,2,FALSE),0)*('EV Scenarios'!Q$4-'EV Scenarios'!Q$2)</f>
        <v>8.6890595846132301E-3</v>
      </c>
      <c r="R29" s="5">
        <f>'Pc, Winter, S1'!R29*Main!$B$5+_xlfn.IFNA(VLOOKUP($A29,'EV Distribution'!$A$2:$B$22,2,FALSE),0)*('EV Scenarios'!R$4-'EV Scenarios'!R$2)</f>
        <v>8.22070857191704E-3</v>
      </c>
      <c r="S29" s="5">
        <f>'Pc, Winter, S1'!S29*Main!$B$5+_xlfn.IFNA(VLOOKUP($A29,'EV Distribution'!$A$2:$B$22,2,FALSE),0)*('EV Scenarios'!S$4-'EV Scenarios'!S$2)</f>
        <v>7.9944304772421523E-3</v>
      </c>
      <c r="T29" s="5">
        <f>'Pc, Winter, S1'!T29*Main!$B$5+_xlfn.IFNA(VLOOKUP($A29,'EV Distribution'!$A$2:$B$22,2,FALSE),0)*('EV Scenarios'!T$4-'EV Scenarios'!T$2)</f>
        <v>7.4899622296244394E-3</v>
      </c>
      <c r="U29" s="5">
        <f>'Pc, Winter, S1'!U29*Main!$B$5+_xlfn.IFNA(VLOOKUP($A29,'EV Distribution'!$A$2:$B$22,2,FALSE),0)*('EV Scenarios'!U$4-'EV Scenarios'!U$2)</f>
        <v>7.2174620790639013E-3</v>
      </c>
      <c r="V29" s="5">
        <f>'Pc, Winter, S1'!V29*Main!$B$5+_xlfn.IFNA(VLOOKUP($A29,'EV Distribution'!$A$2:$B$22,2,FALSE),0)*('EV Scenarios'!V$4-'EV Scenarios'!V$2)</f>
        <v>7.3691277758408062E-3</v>
      </c>
      <c r="W29" s="5">
        <f>'Pc, Winter, S1'!W29*Main!$B$5+_xlfn.IFNA(VLOOKUP($A29,'EV Distribution'!$A$2:$B$22,2,FALSE),0)*('EV Scenarios'!W$4-'EV Scenarios'!W$2)</f>
        <v>7.3957420587443942E-3</v>
      </c>
      <c r="X29" s="5">
        <f>'Pc, Winter, S1'!X29*Main!$B$5+_xlfn.IFNA(VLOOKUP($A29,'EV Distribution'!$A$2:$B$22,2,FALSE),0)*('EV Scenarios'!X$4-'EV Scenarios'!X$2)</f>
        <v>6.5918663058295969E-3</v>
      </c>
      <c r="Y29" s="5">
        <f>'Pc, Winter, S1'!Y29*Main!$B$5+_xlfn.IFNA(VLOOKUP($A29,'EV Distribution'!$A$2:$B$22,2,FALSE),0)*('EV Scenarios'!Y$4-'EV Scenarios'!Y$2)</f>
        <v>5.9624915825952918E-3</v>
      </c>
    </row>
    <row r="30" spans="1:25" x14ac:dyDescent="0.3">
      <c r="A30">
        <v>39</v>
      </c>
      <c r="B30" s="5">
        <f>'Pc, Winter, S1'!B30*Main!$B$5+_xlfn.IFNA(VLOOKUP($A30,'EV Distribution'!$A$2:$B$22,2,FALSE),0)*('EV Scenarios'!B$4-'EV Scenarios'!B$2)</f>
        <v>8.4344496150924875E-3</v>
      </c>
      <c r="C30" s="5">
        <f>'Pc, Winter, S1'!C30*Main!$B$5+_xlfn.IFNA(VLOOKUP($A30,'EV Distribution'!$A$2:$B$22,2,FALSE),0)*('EV Scenarios'!C$4-'EV Scenarios'!C$2)</f>
        <v>8.6189026648402466E-3</v>
      </c>
      <c r="D30" s="5">
        <f>'Pc, Winter, S1'!D30*Main!$B$5+_xlfn.IFNA(VLOOKUP($A30,'EV Distribution'!$A$2:$B$22,2,FALSE),0)*('EV Scenarios'!D$4-'EV Scenarios'!D$2)</f>
        <v>8.2321870571468603E-3</v>
      </c>
      <c r="E30" s="5">
        <f>'Pc, Winter, S1'!E30*Main!$B$5+_xlfn.IFNA(VLOOKUP($A30,'EV Distribution'!$A$2:$B$22,2,FALSE),0)*('EV Scenarios'!E$4-'EV Scenarios'!E$2)</f>
        <v>8.6764555750140134E-3</v>
      </c>
      <c r="F30" s="5">
        <f>'Pc, Winter, S1'!F30*Main!$B$5+_xlfn.IFNA(VLOOKUP($A30,'EV Distribution'!$A$2:$B$22,2,FALSE),0)*('EV Scenarios'!F$4-'EV Scenarios'!F$2)</f>
        <v>8.5138966032090799E-3</v>
      </c>
      <c r="G30" s="5">
        <f>'Pc, Winter, S1'!G30*Main!$B$5+_xlfn.IFNA(VLOOKUP($A30,'EV Distribution'!$A$2:$B$22,2,FALSE),0)*('EV Scenarios'!G$4-'EV Scenarios'!G$2)</f>
        <v>8.2788170907090817E-3</v>
      </c>
      <c r="H30" s="5">
        <f>'Pc, Winter, S1'!H30*Main!$B$5+_xlfn.IFNA(VLOOKUP($A30,'EV Distribution'!$A$2:$B$22,2,FALSE),0)*('EV Scenarios'!H$4-'EV Scenarios'!H$2)</f>
        <v>9.1573776208940597E-3</v>
      </c>
      <c r="I30" s="5">
        <f>'Pc, Winter, S1'!I30*Main!$B$5+_xlfn.IFNA(VLOOKUP($A30,'EV Distribution'!$A$2:$B$22,2,FALSE),0)*('EV Scenarios'!I$4-'EV Scenarios'!I$2)</f>
        <v>1.0443381078363231E-2</v>
      </c>
      <c r="J30" s="5">
        <f>'Pc, Winter, S1'!J30*Main!$B$5+_xlfn.IFNA(VLOOKUP($A30,'EV Distribution'!$A$2:$B$22,2,FALSE),0)*('EV Scenarios'!J$4-'EV Scenarios'!J$2)</f>
        <v>1.0543540791718049E-2</v>
      </c>
      <c r="K30" s="5">
        <f>'Pc, Winter, S1'!K30*Main!$B$5+_xlfn.IFNA(VLOOKUP($A30,'EV Distribution'!$A$2:$B$22,2,FALSE),0)*('EV Scenarios'!K$4-'EV Scenarios'!K$2)</f>
        <v>9.7829386046384553E-3</v>
      </c>
      <c r="L30" s="5">
        <f>'Pc, Winter, S1'!L30*Main!$B$5+_xlfn.IFNA(VLOOKUP($A30,'EV Distribution'!$A$2:$B$22,2,FALSE),0)*('EV Scenarios'!L$4-'EV Scenarios'!L$2)</f>
        <v>8.2529105890274661E-3</v>
      </c>
      <c r="M30" s="5">
        <f>'Pc, Winter, S1'!M30*Main!$B$5+_xlfn.IFNA(VLOOKUP($A30,'EV Distribution'!$A$2:$B$22,2,FALSE),0)*('EV Scenarios'!M$4-'EV Scenarios'!M$2)</f>
        <v>8.192054274971973E-3</v>
      </c>
      <c r="N30" s="5">
        <f>'Pc, Winter, S1'!N30*Main!$B$5+_xlfn.IFNA(VLOOKUP($A30,'EV Distribution'!$A$2:$B$22,2,FALSE),0)*('EV Scenarios'!N$4-'EV Scenarios'!N$2)</f>
        <v>7.5749425417600894E-3</v>
      </c>
      <c r="O30" s="5">
        <f>'Pc, Winter, S1'!O30*Main!$B$5+_xlfn.IFNA(VLOOKUP($A30,'EV Distribution'!$A$2:$B$22,2,FALSE),0)*('EV Scenarios'!O$4-'EV Scenarios'!O$2)</f>
        <v>7.3297179616311674E-3</v>
      </c>
      <c r="P30" s="5">
        <f>'Pc, Winter, S1'!P30*Main!$B$5+_xlfn.IFNA(VLOOKUP($A30,'EV Distribution'!$A$2:$B$22,2,FALSE),0)*('EV Scenarios'!P$4-'EV Scenarios'!P$2)</f>
        <v>7.3179011674607622E-3</v>
      </c>
      <c r="Q30" s="5">
        <f>'Pc, Winter, S1'!Q30*Main!$B$5+_xlfn.IFNA(VLOOKUP($A30,'EV Distribution'!$A$2:$B$22,2,FALSE),0)*('EV Scenarios'!Q$4-'EV Scenarios'!Q$2)</f>
        <v>7.6147551457399106E-3</v>
      </c>
      <c r="R30" s="5">
        <f>'Pc, Winter, S1'!R30*Main!$B$5+_xlfn.IFNA(VLOOKUP($A30,'EV Distribution'!$A$2:$B$22,2,FALSE),0)*('EV Scenarios'!R$4-'EV Scenarios'!R$2)</f>
        <v>8.4199198330997746E-3</v>
      </c>
      <c r="S30" s="5">
        <f>'Pc, Winter, S1'!S30*Main!$B$5+_xlfn.IFNA(VLOOKUP($A30,'EV Distribution'!$A$2:$B$22,2,FALSE),0)*('EV Scenarios'!S$4-'EV Scenarios'!S$2)</f>
        <v>8.4660098397141264E-3</v>
      </c>
      <c r="T30" s="5">
        <f>'Pc, Winter, S1'!T30*Main!$B$5+_xlfn.IFNA(VLOOKUP($A30,'EV Distribution'!$A$2:$B$22,2,FALSE),0)*('EV Scenarios'!T$4-'EV Scenarios'!T$2)</f>
        <v>8.0902258867853148E-3</v>
      </c>
      <c r="U30" s="5">
        <f>'Pc, Winter, S1'!U30*Main!$B$5+_xlfn.IFNA(VLOOKUP($A30,'EV Distribution'!$A$2:$B$22,2,FALSE),0)*('EV Scenarios'!U$4-'EV Scenarios'!U$2)</f>
        <v>9.5416535841928267E-3</v>
      </c>
      <c r="V30" s="5">
        <f>'Pc, Winter, S1'!V30*Main!$B$5+_xlfn.IFNA(VLOOKUP($A30,'EV Distribution'!$A$2:$B$22,2,FALSE),0)*('EV Scenarios'!V$4-'EV Scenarios'!V$2)</f>
        <v>9.764329189489912E-3</v>
      </c>
      <c r="W30" s="5">
        <f>'Pc, Winter, S1'!W30*Main!$B$5+_xlfn.IFNA(VLOOKUP($A30,'EV Distribution'!$A$2:$B$22,2,FALSE),0)*('EV Scenarios'!W$4-'EV Scenarios'!W$2)</f>
        <v>9.3381713297085219E-3</v>
      </c>
      <c r="X30" s="5">
        <f>'Pc, Winter, S1'!X30*Main!$B$5+_xlfn.IFNA(VLOOKUP($A30,'EV Distribution'!$A$2:$B$22,2,FALSE),0)*('EV Scenarios'!X$4-'EV Scenarios'!X$2)</f>
        <v>9.4929936969871086E-3</v>
      </c>
      <c r="Y30" s="5">
        <f>'Pc, Winter, S1'!Y30*Main!$B$5+_xlfn.IFNA(VLOOKUP($A30,'EV Distribution'!$A$2:$B$22,2,FALSE),0)*('EV Scenarios'!Y$4-'EV Scenarios'!Y$2)</f>
        <v>9.6202084857763444E-3</v>
      </c>
    </row>
    <row r="31" spans="1:25" x14ac:dyDescent="0.3">
      <c r="A31">
        <v>42</v>
      </c>
      <c r="B31" s="5">
        <f>'Pc, Winter, S1'!B31*Main!$B$5+_xlfn.IFNA(VLOOKUP($A31,'EV Distribution'!$A$2:$B$22,2,FALSE),0)*('EV Scenarios'!B$4-'EV Scenarios'!B$2)</f>
        <v>4.8492685829596414E-4</v>
      </c>
      <c r="C31" s="5">
        <f>'Pc, Winter, S1'!C31*Main!$B$5+_xlfn.IFNA(VLOOKUP($A31,'EV Distribution'!$A$2:$B$22,2,FALSE),0)*('EV Scenarios'!C$4-'EV Scenarios'!C$2)</f>
        <v>3.8169601206558291E-4</v>
      </c>
      <c r="D31" s="5">
        <f>'Pc, Winter, S1'!D31*Main!$B$5+_xlfn.IFNA(VLOOKUP($A31,'EV Distribution'!$A$2:$B$22,2,FALSE),0)*('EV Scenarios'!D$4-'EV Scenarios'!D$2)</f>
        <v>2.1067578035313903E-4</v>
      </c>
      <c r="E31" s="5">
        <f>'Pc, Winter, S1'!E31*Main!$B$5+_xlfn.IFNA(VLOOKUP($A31,'EV Distribution'!$A$2:$B$22,2,FALSE),0)*('EV Scenarios'!E$4-'EV Scenarios'!E$2)</f>
        <v>3.0775290794562781E-4</v>
      </c>
      <c r="F31" s="5">
        <f>'Pc, Winter, S1'!F31*Main!$B$5+_xlfn.IFNA(VLOOKUP($A31,'EV Distribution'!$A$2:$B$22,2,FALSE),0)*('EV Scenarios'!F$4-'EV Scenarios'!F$2)</f>
        <v>3.9575593848094174E-4</v>
      </c>
      <c r="G31" s="5">
        <f>'Pc, Winter, S1'!G31*Main!$B$5+_xlfn.IFNA(VLOOKUP($A31,'EV Distribution'!$A$2:$B$22,2,FALSE),0)*('EV Scenarios'!G$4-'EV Scenarios'!G$2)</f>
        <v>2.1715055679652462E-4</v>
      </c>
      <c r="H31" s="5">
        <f>'Pc, Winter, S1'!H31*Main!$B$5+_xlfn.IFNA(VLOOKUP($A31,'EV Distribution'!$A$2:$B$22,2,FALSE),0)*('EV Scenarios'!H$4-'EV Scenarios'!H$2)</f>
        <v>3.1943169303531394E-4</v>
      </c>
      <c r="I31" s="5">
        <f>'Pc, Winter, S1'!I31*Main!$B$5+_xlfn.IFNA(VLOOKUP($A31,'EV Distribution'!$A$2:$B$22,2,FALSE),0)*('EV Scenarios'!I$4-'EV Scenarios'!I$2)</f>
        <v>8.0685953508968615E-4</v>
      </c>
      <c r="J31" s="5">
        <f>'Pc, Winter, S1'!J31*Main!$B$5+_xlfn.IFNA(VLOOKUP($A31,'EV Distribution'!$A$2:$B$22,2,FALSE),0)*('EV Scenarios'!J$4-'EV Scenarios'!J$2)</f>
        <v>3.076930782805493E-3</v>
      </c>
      <c r="K31" s="5">
        <f>'Pc, Winter, S1'!K31*Main!$B$5+_xlfn.IFNA(VLOOKUP($A31,'EV Distribution'!$A$2:$B$22,2,FALSE),0)*('EV Scenarios'!K$4-'EV Scenarios'!K$2)</f>
        <v>7.0560145040078478E-3</v>
      </c>
      <c r="L31" s="5">
        <f>'Pc, Winter, S1'!L31*Main!$B$5+_xlfn.IFNA(VLOOKUP($A31,'EV Distribution'!$A$2:$B$22,2,FALSE),0)*('EV Scenarios'!L$4-'EV Scenarios'!L$2)</f>
        <v>8.094068509809418E-3</v>
      </c>
      <c r="M31" s="5">
        <f>'Pc, Winter, S1'!M31*Main!$B$5+_xlfn.IFNA(VLOOKUP($A31,'EV Distribution'!$A$2:$B$22,2,FALSE),0)*('EV Scenarios'!M$4-'EV Scenarios'!M$2)</f>
        <v>8.4874467715526907E-3</v>
      </c>
      <c r="N31" s="5">
        <f>'Pc, Winter, S1'!N31*Main!$B$5+_xlfn.IFNA(VLOOKUP($A31,'EV Distribution'!$A$2:$B$22,2,FALSE),0)*('EV Scenarios'!N$4-'EV Scenarios'!N$2)</f>
        <v>3.802850056446188E-3</v>
      </c>
      <c r="O31" s="5">
        <f>'Pc, Winter, S1'!O31*Main!$B$5+_xlfn.IFNA(VLOOKUP($A31,'EV Distribution'!$A$2:$B$22,2,FALSE),0)*('EV Scenarios'!O$4-'EV Scenarios'!O$2)</f>
        <v>1.7342660529147983E-3</v>
      </c>
      <c r="P31" s="5">
        <f>'Pc, Winter, S1'!P31*Main!$B$5+_xlfn.IFNA(VLOOKUP($A31,'EV Distribution'!$A$2:$B$22,2,FALSE),0)*('EV Scenarios'!P$4-'EV Scenarios'!P$2)</f>
        <v>5.14648155E-3</v>
      </c>
      <c r="Q31" s="5">
        <f>'Pc, Winter, S1'!Q31*Main!$B$5+_xlfn.IFNA(VLOOKUP($A31,'EV Distribution'!$A$2:$B$22,2,FALSE),0)*('EV Scenarios'!Q$4-'EV Scenarios'!Q$2)</f>
        <v>5.6362785419562765E-3</v>
      </c>
      <c r="R31" s="5">
        <f>'Pc, Winter, S1'!R31*Main!$B$5+_xlfn.IFNA(VLOOKUP($A31,'EV Distribution'!$A$2:$B$22,2,FALSE),0)*('EV Scenarios'!R$4-'EV Scenarios'!R$2)</f>
        <v>4.5848065637892369E-3</v>
      </c>
      <c r="S31" s="5">
        <f>'Pc, Winter, S1'!S31*Main!$B$5+_xlfn.IFNA(VLOOKUP($A31,'EV Distribution'!$A$2:$B$22,2,FALSE),0)*('EV Scenarios'!S$4-'EV Scenarios'!S$2)</f>
        <v>2.6905507195627808E-3</v>
      </c>
      <c r="T31" s="5">
        <f>'Pc, Winter, S1'!T31*Main!$B$5+_xlfn.IFNA(VLOOKUP($A31,'EV Distribution'!$A$2:$B$22,2,FALSE),0)*('EV Scenarios'!T$4-'EV Scenarios'!T$2)</f>
        <v>8.7775013971412574E-5</v>
      </c>
      <c r="U31" s="5">
        <f>'Pc, Winter, S1'!U31*Main!$B$5+_xlfn.IFNA(VLOOKUP($A31,'EV Distribution'!$A$2:$B$22,2,FALSE),0)*('EV Scenarios'!U$4-'EV Scenarios'!U$2)</f>
        <v>1.6957487022141253E-4</v>
      </c>
      <c r="V31" s="5">
        <f>'Pc, Winter, S1'!V31*Main!$B$5+_xlfn.IFNA(VLOOKUP($A31,'EV Distribution'!$A$2:$B$22,2,FALSE),0)*('EV Scenarios'!V$4-'EV Scenarios'!V$2)</f>
        <v>2.6299590605381165E-4</v>
      </c>
      <c r="W31" s="5">
        <f>'Pc, Winter, S1'!W31*Main!$B$5+_xlfn.IFNA(VLOOKUP($A31,'EV Distribution'!$A$2:$B$22,2,FALSE),0)*('EV Scenarios'!W$4-'EV Scenarios'!W$2)</f>
        <v>2.8595199690302693E-4</v>
      </c>
      <c r="X31" s="5">
        <f>'Pc, Winter, S1'!X31*Main!$B$5+_xlfn.IFNA(VLOOKUP($A31,'EV Distribution'!$A$2:$B$22,2,FALSE),0)*('EV Scenarios'!X$4-'EV Scenarios'!X$2)</f>
        <v>3.6569893217488799E-5</v>
      </c>
      <c r="Y31" s="5">
        <f>'Pc, Winter, S1'!Y31*Main!$B$5+_xlfn.IFNA(VLOOKUP($A31,'EV Distribution'!$A$2:$B$22,2,FALSE),0)*('EV Scenarios'!Y$4-'EV Scenarios'!Y$2)</f>
        <v>3.0489474850056058E-4</v>
      </c>
    </row>
    <row r="32" spans="1:25" x14ac:dyDescent="0.3">
      <c r="A32">
        <v>43</v>
      </c>
      <c r="B32" s="5">
        <f>'Pc, Winter, S1'!B32*Main!$B$5+_xlfn.IFNA(VLOOKUP($A32,'EV Distribution'!$A$2:$B$22,2,FALSE),0)*('EV Scenarios'!B$4-'EV Scenarios'!B$2)</f>
        <v>1.2361242560860427E-2</v>
      </c>
      <c r="C32" s="5">
        <f>'Pc, Winter, S1'!C32*Main!$B$5+_xlfn.IFNA(VLOOKUP($A32,'EV Distribution'!$A$2:$B$22,2,FALSE),0)*('EV Scenarios'!C$4-'EV Scenarios'!C$2)</f>
        <v>1.2216751810426009E-2</v>
      </c>
      <c r="D32" s="5">
        <f>'Pc, Winter, S1'!D32*Main!$B$5+_xlfn.IFNA(VLOOKUP($A32,'EV Distribution'!$A$2:$B$22,2,FALSE),0)*('EV Scenarios'!D$4-'EV Scenarios'!D$2)</f>
        <v>1.2465912252284191E-2</v>
      </c>
      <c r="E32" s="5">
        <f>'Pc, Winter, S1'!E32*Main!$B$5+_xlfn.IFNA(VLOOKUP($A32,'EV Distribution'!$A$2:$B$22,2,FALSE),0)*('EV Scenarios'!E$4-'EV Scenarios'!E$2)</f>
        <v>1.2654882550350339E-2</v>
      </c>
      <c r="F32" s="5">
        <f>'Pc, Winter, S1'!F32*Main!$B$5+_xlfn.IFNA(VLOOKUP($A32,'EV Distribution'!$A$2:$B$22,2,FALSE),0)*('EV Scenarios'!F$4-'EV Scenarios'!F$2)</f>
        <v>1.1326925481221974E-2</v>
      </c>
      <c r="G32" s="5">
        <f>'Pc, Winter, S1'!G32*Main!$B$5+_xlfn.IFNA(VLOOKUP($A32,'EV Distribution'!$A$2:$B$22,2,FALSE),0)*('EV Scenarios'!G$4-'EV Scenarios'!G$2)</f>
        <v>1.1244156294282513E-2</v>
      </c>
      <c r="H32" s="5">
        <f>'Pc, Winter, S1'!H32*Main!$B$5+_xlfn.IFNA(VLOOKUP($A32,'EV Distribution'!$A$2:$B$22,2,FALSE),0)*('EV Scenarios'!H$4-'EV Scenarios'!H$2)</f>
        <v>1.0926479226583519E-2</v>
      </c>
      <c r="I32" s="5">
        <f>'Pc, Winter, S1'!I32*Main!$B$5+_xlfn.IFNA(VLOOKUP($A32,'EV Distribution'!$A$2:$B$22,2,FALSE),0)*('EV Scenarios'!I$4-'EV Scenarios'!I$2)</f>
        <v>1.1153857498486547E-2</v>
      </c>
      <c r="J32" s="5">
        <f>'Pc, Winter, S1'!J32*Main!$B$5+_xlfn.IFNA(VLOOKUP($A32,'EV Distribution'!$A$2:$B$22,2,FALSE),0)*('EV Scenarios'!J$4-'EV Scenarios'!J$2)</f>
        <v>1.1419347620683857E-2</v>
      </c>
      <c r="K32" s="5">
        <f>'Pc, Winter, S1'!K32*Main!$B$5+_xlfn.IFNA(VLOOKUP($A32,'EV Distribution'!$A$2:$B$22,2,FALSE),0)*('EV Scenarios'!K$4-'EV Scenarios'!K$2)</f>
        <v>1.1205017274425451E-2</v>
      </c>
      <c r="L32" s="5">
        <f>'Pc, Winter, S1'!L32*Main!$B$5+_xlfn.IFNA(VLOOKUP($A32,'EV Distribution'!$A$2:$B$22,2,FALSE),0)*('EV Scenarios'!L$4-'EV Scenarios'!L$2)</f>
        <v>1.2330884117446747E-2</v>
      </c>
      <c r="M32" s="5">
        <f>'Pc, Winter, S1'!M32*Main!$B$5+_xlfn.IFNA(VLOOKUP($A32,'EV Distribution'!$A$2:$B$22,2,FALSE),0)*('EV Scenarios'!M$4-'EV Scenarios'!M$2)</f>
        <v>1.215134959788397E-2</v>
      </c>
      <c r="N32" s="5">
        <f>'Pc, Winter, S1'!N32*Main!$B$5+_xlfn.IFNA(VLOOKUP($A32,'EV Distribution'!$A$2:$B$22,2,FALSE),0)*('EV Scenarios'!N$4-'EV Scenarios'!N$2)</f>
        <v>1.2336604816437781E-2</v>
      </c>
      <c r="O32" s="5">
        <f>'Pc, Winter, S1'!O32*Main!$B$5+_xlfn.IFNA(VLOOKUP($A32,'EV Distribution'!$A$2:$B$22,2,FALSE),0)*('EV Scenarios'!O$4-'EV Scenarios'!O$2)</f>
        <v>1.2444943039826233E-2</v>
      </c>
      <c r="P32" s="5">
        <f>'Pc, Winter, S1'!P32*Main!$B$5+_xlfn.IFNA(VLOOKUP($A32,'EV Distribution'!$A$2:$B$22,2,FALSE),0)*('EV Scenarios'!P$4-'EV Scenarios'!P$2)</f>
        <v>1.2394992620515695E-2</v>
      </c>
      <c r="Q32" s="5">
        <f>'Pc, Winter, S1'!Q32*Main!$B$5+_xlfn.IFNA(VLOOKUP($A32,'EV Distribution'!$A$2:$B$22,2,FALSE),0)*('EV Scenarios'!Q$4-'EV Scenarios'!Q$2)</f>
        <v>1.2167651328153027E-2</v>
      </c>
      <c r="R32" s="5">
        <f>'Pc, Winter, S1'!R32*Main!$B$5+_xlfn.IFNA(VLOOKUP($A32,'EV Distribution'!$A$2:$B$22,2,FALSE),0)*('EV Scenarios'!R$4-'EV Scenarios'!R$2)</f>
        <v>1.2043330493567823E-2</v>
      </c>
      <c r="S32" s="5">
        <f>'Pc, Winter, S1'!S32*Main!$B$5+_xlfn.IFNA(VLOOKUP($A32,'EV Distribution'!$A$2:$B$22,2,FALSE),0)*('EV Scenarios'!S$4-'EV Scenarios'!S$2)</f>
        <v>1.0687013150742714E-2</v>
      </c>
      <c r="T32" s="5">
        <f>'Pc, Winter, S1'!T32*Main!$B$5+_xlfn.IFNA(VLOOKUP($A32,'EV Distribution'!$A$2:$B$22,2,FALSE),0)*('EV Scenarios'!T$4-'EV Scenarios'!T$2)</f>
        <v>1.12634247889574E-2</v>
      </c>
      <c r="U32" s="5">
        <f>'Pc, Winter, S1'!U32*Main!$B$5+_xlfn.IFNA(VLOOKUP($A32,'EV Distribution'!$A$2:$B$22,2,FALSE),0)*('EV Scenarios'!U$4-'EV Scenarios'!U$2)</f>
        <v>1.124327840717489E-2</v>
      </c>
      <c r="V32" s="5">
        <f>'Pc, Winter, S1'!V32*Main!$B$5+_xlfn.IFNA(VLOOKUP($A32,'EV Distribution'!$A$2:$B$22,2,FALSE),0)*('EV Scenarios'!V$4-'EV Scenarios'!V$2)</f>
        <v>1.006332528842489E-2</v>
      </c>
      <c r="W32" s="5">
        <f>'Pc, Winter, S1'!W32*Main!$B$5+_xlfn.IFNA(VLOOKUP($A32,'EV Distribution'!$A$2:$B$22,2,FALSE),0)*('EV Scenarios'!W$4-'EV Scenarios'!W$2)</f>
        <v>9.0292580001961904E-3</v>
      </c>
      <c r="X32" s="5">
        <f>'Pc, Winter, S1'!X32*Main!$B$5+_xlfn.IFNA(VLOOKUP($A32,'EV Distribution'!$A$2:$B$22,2,FALSE),0)*('EV Scenarios'!X$4-'EV Scenarios'!X$2)</f>
        <v>8.9672414081838573E-3</v>
      </c>
      <c r="Y32" s="5">
        <f>'Pc, Winter, S1'!Y32*Main!$B$5+_xlfn.IFNA(VLOOKUP($A32,'EV Distribution'!$A$2:$B$22,2,FALSE),0)*('EV Scenarios'!Y$4-'EV Scenarios'!Y$2)</f>
        <v>8.6995239328755605E-3</v>
      </c>
    </row>
    <row r="33" spans="1:25" x14ac:dyDescent="0.3">
      <c r="A33">
        <v>44</v>
      </c>
      <c r="B33" s="5">
        <f>'Pc, Winter, S1'!B33*Main!$B$5+_xlfn.IFNA(VLOOKUP($A33,'EV Distribution'!$A$2:$B$22,2,FALSE),0)*('EV Scenarios'!B$4-'EV Scenarios'!B$2)</f>
        <v>2.0261340223234306E-3</v>
      </c>
      <c r="C33" s="5">
        <f>'Pc, Winter, S1'!C33*Main!$B$5+_xlfn.IFNA(VLOOKUP($A33,'EV Distribution'!$A$2:$B$22,2,FALSE),0)*('EV Scenarios'!C$4-'EV Scenarios'!C$2)</f>
        <v>2.2107406269198434E-3</v>
      </c>
      <c r="D33" s="5">
        <f>'Pc, Winter, S1'!D33*Main!$B$5+_xlfn.IFNA(VLOOKUP($A33,'EV Distribution'!$A$2:$B$22,2,FALSE),0)*('EV Scenarios'!D$4-'EV Scenarios'!D$2)</f>
        <v>2.2514311718609867E-3</v>
      </c>
      <c r="E33" s="5">
        <f>'Pc, Winter, S1'!E33*Main!$B$5+_xlfn.IFNA(VLOOKUP($A33,'EV Distribution'!$A$2:$B$22,2,FALSE),0)*('EV Scenarios'!E$4-'EV Scenarios'!E$2)</f>
        <v>2.0513437827914798E-3</v>
      </c>
      <c r="F33" s="5">
        <f>'Pc, Winter, S1'!F33*Main!$B$5+_xlfn.IFNA(VLOOKUP($A33,'EV Distribution'!$A$2:$B$22,2,FALSE),0)*('EV Scenarios'!F$4-'EV Scenarios'!F$2)</f>
        <v>1.9984806143357628E-3</v>
      </c>
      <c r="G33" s="5">
        <f>'Pc, Winter, S1'!G33*Main!$B$5+_xlfn.IFNA(VLOOKUP($A33,'EV Distribution'!$A$2:$B$22,2,FALSE),0)*('EV Scenarios'!G$4-'EV Scenarios'!G$2)</f>
        <v>2.5939244371917039E-3</v>
      </c>
      <c r="H33" s="5">
        <f>'Pc, Winter, S1'!H33*Main!$B$5+_xlfn.IFNA(VLOOKUP($A33,'EV Distribution'!$A$2:$B$22,2,FALSE),0)*('EV Scenarios'!H$4-'EV Scenarios'!H$2)</f>
        <v>2.3801774342068387E-3</v>
      </c>
      <c r="I33" s="5">
        <f>'Pc, Winter, S1'!I33*Main!$B$5+_xlfn.IFNA(VLOOKUP($A33,'EV Distribution'!$A$2:$B$22,2,FALSE),0)*('EV Scenarios'!I$4-'EV Scenarios'!I$2)</f>
        <v>2.7197265357343046E-3</v>
      </c>
      <c r="J33" s="5">
        <f>'Pc, Winter, S1'!J33*Main!$B$5+_xlfn.IFNA(VLOOKUP($A33,'EV Distribution'!$A$2:$B$22,2,FALSE),0)*('EV Scenarios'!J$4-'EV Scenarios'!J$2)</f>
        <v>4.4812164056754486E-3</v>
      </c>
      <c r="K33" s="5">
        <f>'Pc, Winter, S1'!K33*Main!$B$5+_xlfn.IFNA(VLOOKUP($A33,'EV Distribution'!$A$2:$B$22,2,FALSE),0)*('EV Scenarios'!K$4-'EV Scenarios'!K$2)</f>
        <v>8.3943956926849778E-3</v>
      </c>
      <c r="L33" s="5">
        <f>'Pc, Winter, S1'!L33*Main!$B$5+_xlfn.IFNA(VLOOKUP($A33,'EV Distribution'!$A$2:$B$22,2,FALSE),0)*('EV Scenarios'!L$4-'EV Scenarios'!L$2)</f>
        <v>9.3839266176289245E-3</v>
      </c>
      <c r="M33" s="5">
        <f>'Pc, Winter, S1'!M33*Main!$B$5+_xlfn.IFNA(VLOOKUP($A33,'EV Distribution'!$A$2:$B$22,2,FALSE),0)*('EV Scenarios'!M$4-'EV Scenarios'!M$2)</f>
        <v>1.0686605550042041E-2</v>
      </c>
      <c r="N33" s="5">
        <f>'Pc, Winter, S1'!N33*Main!$B$5+_xlfn.IFNA(VLOOKUP($A33,'EV Distribution'!$A$2:$B$22,2,FALSE),0)*('EV Scenarios'!N$4-'EV Scenarios'!N$2)</f>
        <v>1.1129072123122198E-2</v>
      </c>
      <c r="O33" s="5">
        <f>'Pc, Winter, S1'!O33*Main!$B$5+_xlfn.IFNA(VLOOKUP($A33,'EV Distribution'!$A$2:$B$22,2,FALSE),0)*('EV Scenarios'!O$4-'EV Scenarios'!O$2)</f>
        <v>1.1180851198654709E-2</v>
      </c>
      <c r="P33" s="5">
        <f>'Pc, Winter, S1'!P33*Main!$B$5+_xlfn.IFNA(VLOOKUP($A33,'EV Distribution'!$A$2:$B$22,2,FALSE),0)*('EV Scenarios'!P$4-'EV Scenarios'!P$2)</f>
        <v>1.1686914054316143E-2</v>
      </c>
      <c r="Q33" s="5">
        <f>'Pc, Winter, S1'!Q33*Main!$B$5+_xlfn.IFNA(VLOOKUP($A33,'EV Distribution'!$A$2:$B$22,2,FALSE),0)*('EV Scenarios'!Q$4-'EV Scenarios'!Q$2)</f>
        <v>1.1581717332637333E-2</v>
      </c>
      <c r="R33" s="5">
        <f>'Pc, Winter, S1'!R33*Main!$B$5+_xlfn.IFNA(VLOOKUP($A33,'EV Distribution'!$A$2:$B$22,2,FALSE),0)*('EV Scenarios'!R$4-'EV Scenarios'!R$2)</f>
        <v>1.051776039744955E-2</v>
      </c>
      <c r="S33" s="5">
        <f>'Pc, Winter, S1'!S33*Main!$B$5+_xlfn.IFNA(VLOOKUP($A33,'EV Distribution'!$A$2:$B$22,2,FALSE),0)*('EV Scenarios'!S$4-'EV Scenarios'!S$2)</f>
        <v>1.0326312667642938E-2</v>
      </c>
      <c r="T33" s="5">
        <f>'Pc, Winter, S1'!T33*Main!$B$5+_xlfn.IFNA(VLOOKUP($A33,'EV Distribution'!$A$2:$B$22,2,FALSE),0)*('EV Scenarios'!T$4-'EV Scenarios'!T$2)</f>
        <v>1.0035991412387892E-2</v>
      </c>
      <c r="U33" s="5">
        <f>'Pc, Winter, S1'!U33*Main!$B$5+_xlfn.IFNA(VLOOKUP($A33,'EV Distribution'!$A$2:$B$22,2,FALSE),0)*('EV Scenarios'!U$4-'EV Scenarios'!U$2)</f>
        <v>9.9217925242432725E-3</v>
      </c>
      <c r="V33" s="5">
        <f>'Pc, Winter, S1'!V33*Main!$B$5+_xlfn.IFNA(VLOOKUP($A33,'EV Distribution'!$A$2:$B$22,2,FALSE),0)*('EV Scenarios'!V$4-'EV Scenarios'!V$2)</f>
        <v>8.8887984145880044E-3</v>
      </c>
      <c r="W33" s="5">
        <f>'Pc, Winter, S1'!W33*Main!$B$5+_xlfn.IFNA(VLOOKUP($A33,'EV Distribution'!$A$2:$B$22,2,FALSE),0)*('EV Scenarios'!W$4-'EV Scenarios'!W$2)</f>
        <v>8.0743216147701798E-3</v>
      </c>
      <c r="X33" s="5">
        <f>'Pc, Winter, S1'!X33*Main!$B$5+_xlfn.IFNA(VLOOKUP($A33,'EV Distribution'!$A$2:$B$22,2,FALSE),0)*('EV Scenarios'!X$4-'EV Scenarios'!X$2)</f>
        <v>6.9697714482763453E-3</v>
      </c>
      <c r="Y33" s="5">
        <f>'Pc, Winter, S1'!Y33*Main!$B$5+_xlfn.IFNA(VLOOKUP($A33,'EV Distribution'!$A$2:$B$22,2,FALSE),0)*('EV Scenarios'!Y$4-'EV Scenarios'!Y$2)</f>
        <v>6.9428447421104253E-3</v>
      </c>
    </row>
    <row r="34" spans="1:25" x14ac:dyDescent="0.3">
      <c r="A34">
        <v>46</v>
      </c>
      <c r="B34" s="5">
        <f>'Pc, Winter, S1'!B34*Main!$B$5+_xlfn.IFNA(VLOOKUP($A34,'EV Distribution'!$A$2:$B$22,2,FALSE),0)*('EV Scenarios'!B$4-'EV Scenarios'!B$2)</f>
        <v>6.3231124878783632E-3</v>
      </c>
      <c r="C34" s="5">
        <f>'Pc, Winter, S1'!C34*Main!$B$5+_xlfn.IFNA(VLOOKUP($A34,'EV Distribution'!$A$2:$B$22,2,FALSE),0)*('EV Scenarios'!C$4-'EV Scenarios'!C$2)</f>
        <v>6.4209281651065016E-3</v>
      </c>
      <c r="D34" s="5">
        <f>'Pc, Winter, S1'!D34*Main!$B$5+_xlfn.IFNA(VLOOKUP($A34,'EV Distribution'!$A$2:$B$22,2,FALSE),0)*('EV Scenarios'!D$4-'EV Scenarios'!D$2)</f>
        <v>6.4425398342488798E-3</v>
      </c>
      <c r="E34" s="5">
        <f>'Pc, Winter, S1'!E34*Main!$B$5+_xlfn.IFNA(VLOOKUP($A34,'EV Distribution'!$A$2:$B$22,2,FALSE),0)*('EV Scenarios'!E$4-'EV Scenarios'!E$2)</f>
        <v>6.3710893486126673E-3</v>
      </c>
      <c r="F34" s="5">
        <f>'Pc, Winter, S1'!F34*Main!$B$5+_xlfn.IFNA(VLOOKUP($A34,'EV Distribution'!$A$2:$B$22,2,FALSE),0)*('EV Scenarios'!F$4-'EV Scenarios'!F$2)</f>
        <v>6.3962347898122197E-3</v>
      </c>
      <c r="G34" s="5">
        <f>'Pc, Winter, S1'!G34*Main!$B$5+_xlfn.IFNA(VLOOKUP($A34,'EV Distribution'!$A$2:$B$22,2,FALSE),0)*('EV Scenarios'!G$4-'EV Scenarios'!G$2)</f>
        <v>6.4180898597253361E-3</v>
      </c>
      <c r="H34" s="5">
        <f>'Pc, Winter, S1'!H34*Main!$B$5+_xlfn.IFNA(VLOOKUP($A34,'EV Distribution'!$A$2:$B$22,2,FALSE),0)*('EV Scenarios'!H$4-'EV Scenarios'!H$2)</f>
        <v>6.7096378484024673E-3</v>
      </c>
      <c r="I34" s="5">
        <f>'Pc, Winter, S1'!I34*Main!$B$5+_xlfn.IFNA(VLOOKUP($A34,'EV Distribution'!$A$2:$B$22,2,FALSE),0)*('EV Scenarios'!I$4-'EV Scenarios'!I$2)</f>
        <v>6.919516288831278E-3</v>
      </c>
      <c r="J34" s="5">
        <f>'Pc, Winter, S1'!J34*Main!$B$5+_xlfn.IFNA(VLOOKUP($A34,'EV Distribution'!$A$2:$B$22,2,FALSE),0)*('EV Scenarios'!J$4-'EV Scenarios'!J$2)</f>
        <v>7.919610293820066E-3</v>
      </c>
      <c r="K34" s="5">
        <f>'Pc, Winter, S1'!K34*Main!$B$5+_xlfn.IFNA(VLOOKUP($A34,'EV Distribution'!$A$2:$B$22,2,FALSE),0)*('EV Scenarios'!K$4-'EV Scenarios'!K$2)</f>
        <v>8.3934411179091908E-3</v>
      </c>
      <c r="L34" s="5">
        <f>'Pc, Winter, S1'!L34*Main!$B$5+_xlfn.IFNA(VLOOKUP($A34,'EV Distribution'!$A$2:$B$22,2,FALSE),0)*('EV Scenarios'!L$4-'EV Scenarios'!L$2)</f>
        <v>8.3564221745936092E-3</v>
      </c>
      <c r="M34" s="5">
        <f>'Pc, Winter, S1'!M34*Main!$B$5+_xlfn.IFNA(VLOOKUP($A34,'EV Distribution'!$A$2:$B$22,2,FALSE),0)*('EV Scenarios'!M$4-'EV Scenarios'!M$2)</f>
        <v>8.3436859721132284E-3</v>
      </c>
      <c r="N34" s="5">
        <f>'Pc, Winter, S1'!N34*Main!$B$5+_xlfn.IFNA(VLOOKUP($A34,'EV Distribution'!$A$2:$B$22,2,FALSE),0)*('EV Scenarios'!N$4-'EV Scenarios'!N$2)</f>
        <v>8.3994787459220864E-3</v>
      </c>
      <c r="O34" s="5">
        <f>'Pc, Winter, S1'!O34*Main!$B$5+_xlfn.IFNA(VLOOKUP($A34,'EV Distribution'!$A$2:$B$22,2,FALSE),0)*('EV Scenarios'!O$4-'EV Scenarios'!O$2)</f>
        <v>8.4185638328475344E-3</v>
      </c>
      <c r="P34" s="5">
        <f>'Pc, Winter, S1'!P34*Main!$B$5+_xlfn.IFNA(VLOOKUP($A34,'EV Distribution'!$A$2:$B$22,2,FALSE),0)*('EV Scenarios'!P$4-'EV Scenarios'!P$2)</f>
        <v>8.8195560921945065E-3</v>
      </c>
      <c r="Q34" s="5">
        <f>'Pc, Winter, S1'!Q34*Main!$B$5+_xlfn.IFNA(VLOOKUP($A34,'EV Distribution'!$A$2:$B$22,2,FALSE),0)*('EV Scenarios'!Q$4-'EV Scenarios'!Q$2)</f>
        <v>8.6591191536154709E-3</v>
      </c>
      <c r="R34" s="5">
        <f>'Pc, Winter, S1'!R34*Main!$B$5+_xlfn.IFNA(VLOOKUP($A34,'EV Distribution'!$A$2:$B$22,2,FALSE),0)*('EV Scenarios'!R$4-'EV Scenarios'!R$2)</f>
        <v>8.3631397773682743E-3</v>
      </c>
      <c r="S34" s="5">
        <f>'Pc, Winter, S1'!S34*Main!$B$5+_xlfn.IFNA(VLOOKUP($A34,'EV Distribution'!$A$2:$B$22,2,FALSE),0)*('EV Scenarios'!S$4-'EV Scenarios'!S$2)</f>
        <v>8.3698117840106511E-3</v>
      </c>
      <c r="T34" s="5">
        <f>'Pc, Winter, S1'!T34*Main!$B$5+_xlfn.IFNA(VLOOKUP($A34,'EV Distribution'!$A$2:$B$22,2,FALSE),0)*('EV Scenarios'!T$4-'EV Scenarios'!T$2)</f>
        <v>8.3783645952074E-3</v>
      </c>
      <c r="U34" s="5">
        <f>'Pc, Winter, S1'!U34*Main!$B$5+_xlfn.IFNA(VLOOKUP($A34,'EV Distribution'!$A$2:$B$22,2,FALSE),0)*('EV Scenarios'!U$4-'EV Scenarios'!U$2)</f>
        <v>8.2989881374859863E-3</v>
      </c>
      <c r="V34" s="5">
        <f>'Pc, Winter, S1'!V34*Main!$B$5+_xlfn.IFNA(VLOOKUP($A34,'EV Distribution'!$A$2:$B$22,2,FALSE),0)*('EV Scenarios'!V$4-'EV Scenarios'!V$2)</f>
        <v>8.0612664727298215E-3</v>
      </c>
      <c r="W34" s="5">
        <f>'Pc, Winter, S1'!W34*Main!$B$5+_xlfn.IFNA(VLOOKUP($A34,'EV Distribution'!$A$2:$B$22,2,FALSE),0)*('EV Scenarios'!W$4-'EV Scenarios'!W$2)</f>
        <v>7.6142134852298206E-3</v>
      </c>
      <c r="X34" s="5">
        <f>'Pc, Winter, S1'!X34*Main!$B$5+_xlfn.IFNA(VLOOKUP($A34,'EV Distribution'!$A$2:$B$22,2,FALSE),0)*('EV Scenarios'!X$4-'EV Scenarios'!X$2)</f>
        <v>7.4102433700812785E-3</v>
      </c>
      <c r="Y34" s="5">
        <f>'Pc, Winter, S1'!Y34*Main!$B$5+_xlfn.IFNA(VLOOKUP($A34,'EV Distribution'!$A$2:$B$22,2,FALSE),0)*('EV Scenarios'!Y$4-'EV Scenarios'!Y$2)</f>
        <v>7.2524934977438345E-3</v>
      </c>
    </row>
    <row r="35" spans="1:25" x14ac:dyDescent="0.3">
      <c r="A35">
        <v>47</v>
      </c>
      <c r="B35" s="5">
        <f>'Pc, Winter, S1'!B35*Main!$B$5+_xlfn.IFNA(VLOOKUP($A35,'EV Distribution'!$A$2:$B$22,2,FALSE),0)*('EV Scenarios'!B$4-'EV Scenarios'!B$2)</f>
        <v>2.8877874025392377E-2</v>
      </c>
      <c r="C35" s="5">
        <f>'Pc, Winter, S1'!C35*Main!$B$5+_xlfn.IFNA(VLOOKUP($A35,'EV Distribution'!$A$2:$B$22,2,FALSE),0)*('EV Scenarios'!C$4-'EV Scenarios'!C$2)</f>
        <v>2.8687907505689465E-2</v>
      </c>
      <c r="D35" s="5">
        <f>'Pc, Winter, S1'!D35*Main!$B$5+_xlfn.IFNA(VLOOKUP($A35,'EV Distribution'!$A$2:$B$22,2,FALSE),0)*('EV Scenarios'!D$4-'EV Scenarios'!D$2)</f>
        <v>2.939414838619675E-2</v>
      </c>
      <c r="E35" s="5">
        <f>'Pc, Winter, S1'!E35*Main!$B$5+_xlfn.IFNA(VLOOKUP($A35,'EV Distribution'!$A$2:$B$22,2,FALSE),0)*('EV Scenarios'!E$4-'EV Scenarios'!E$2)</f>
        <v>2.8731019366816143E-2</v>
      </c>
      <c r="F35" s="5">
        <f>'Pc, Winter, S1'!F35*Main!$B$5+_xlfn.IFNA(VLOOKUP($A35,'EV Distribution'!$A$2:$B$22,2,FALSE),0)*('EV Scenarios'!F$4-'EV Scenarios'!F$2)</f>
        <v>2.9451526810383974E-2</v>
      </c>
      <c r="G35" s="5">
        <f>'Pc, Winter, S1'!G35*Main!$B$5+_xlfn.IFNA(VLOOKUP($A35,'EV Distribution'!$A$2:$B$22,2,FALSE),0)*('EV Scenarios'!G$4-'EV Scenarios'!G$2)</f>
        <v>2.9159251724957966E-2</v>
      </c>
      <c r="H35" s="5">
        <f>'Pc, Winter, S1'!H35*Main!$B$5+_xlfn.IFNA(VLOOKUP($A35,'EV Distribution'!$A$2:$B$22,2,FALSE),0)*('EV Scenarios'!H$4-'EV Scenarios'!H$2)</f>
        <v>2.9326180978335198E-2</v>
      </c>
      <c r="I35" s="5">
        <f>'Pc, Winter, S1'!I35*Main!$B$5+_xlfn.IFNA(VLOOKUP($A35,'EV Distribution'!$A$2:$B$22,2,FALSE),0)*('EV Scenarios'!I$4-'EV Scenarios'!I$2)</f>
        <v>2.5493414653251126E-2</v>
      </c>
      <c r="J35" s="5">
        <f>'Pc, Winter, S1'!J35*Main!$B$5+_xlfn.IFNA(VLOOKUP($A35,'EV Distribution'!$A$2:$B$22,2,FALSE),0)*('EV Scenarios'!J$4-'EV Scenarios'!J$2)</f>
        <v>2.2277179087668162E-2</v>
      </c>
      <c r="K35" s="5">
        <f>'Pc, Winter, S1'!K35*Main!$B$5+_xlfn.IFNA(VLOOKUP($A35,'EV Distribution'!$A$2:$B$22,2,FALSE),0)*('EV Scenarios'!K$4-'EV Scenarios'!K$2)</f>
        <v>1.9850777999915917E-2</v>
      </c>
      <c r="L35" s="5">
        <f>'Pc, Winter, S1'!L35*Main!$B$5+_xlfn.IFNA(VLOOKUP($A35,'EV Distribution'!$A$2:$B$22,2,FALSE),0)*('EV Scenarios'!L$4-'EV Scenarios'!L$2)</f>
        <v>1.9996473744829039E-2</v>
      </c>
      <c r="M35" s="5">
        <f>'Pc, Winter, S1'!M35*Main!$B$5+_xlfn.IFNA(VLOOKUP($A35,'EV Distribution'!$A$2:$B$22,2,FALSE),0)*('EV Scenarios'!M$4-'EV Scenarios'!M$2)</f>
        <v>2.0257897607539238E-2</v>
      </c>
      <c r="N35" s="5">
        <f>'Pc, Winter, S1'!N35*Main!$B$5+_xlfn.IFNA(VLOOKUP($A35,'EV Distribution'!$A$2:$B$22,2,FALSE),0)*('EV Scenarios'!N$4-'EV Scenarios'!N$2)</f>
        <v>1.932813574431054E-2</v>
      </c>
      <c r="O35" s="5">
        <f>'Pc, Winter, S1'!O35*Main!$B$5+_xlfn.IFNA(VLOOKUP($A35,'EV Distribution'!$A$2:$B$22,2,FALSE),0)*('EV Scenarios'!O$4-'EV Scenarios'!O$2)</f>
        <v>1.9475683930829595E-2</v>
      </c>
      <c r="P35" s="5">
        <f>'Pc, Winter, S1'!P35*Main!$B$5+_xlfn.IFNA(VLOOKUP($A35,'EV Distribution'!$A$2:$B$22,2,FALSE),0)*('EV Scenarios'!P$4-'EV Scenarios'!P$2)</f>
        <v>1.9887593717320629E-2</v>
      </c>
      <c r="Q35" s="5">
        <f>'Pc, Winter, S1'!Q35*Main!$B$5+_xlfn.IFNA(VLOOKUP($A35,'EV Distribution'!$A$2:$B$22,2,FALSE),0)*('EV Scenarios'!Q$4-'EV Scenarios'!Q$2)</f>
        <v>1.9030818444702915E-2</v>
      </c>
      <c r="R35" s="5">
        <f>'Pc, Winter, S1'!R35*Main!$B$5+_xlfn.IFNA(VLOOKUP($A35,'EV Distribution'!$A$2:$B$22,2,FALSE),0)*('EV Scenarios'!R$4-'EV Scenarios'!R$2)</f>
        <v>2.0537816984823432E-2</v>
      </c>
      <c r="S35" s="5">
        <f>'Pc, Winter, S1'!S35*Main!$B$5+_xlfn.IFNA(VLOOKUP($A35,'EV Distribution'!$A$2:$B$22,2,FALSE),0)*('EV Scenarios'!S$4-'EV Scenarios'!S$2)</f>
        <v>2.0689164388284751E-2</v>
      </c>
      <c r="T35" s="5">
        <f>'Pc, Winter, S1'!T35*Main!$B$5+_xlfn.IFNA(VLOOKUP($A35,'EV Distribution'!$A$2:$B$22,2,FALSE),0)*('EV Scenarios'!T$4-'EV Scenarios'!T$2)</f>
        <v>2.0563842108253922E-2</v>
      </c>
      <c r="U35" s="5">
        <f>'Pc, Winter, S1'!U35*Main!$B$5+_xlfn.IFNA(VLOOKUP($A35,'EV Distribution'!$A$2:$B$22,2,FALSE),0)*('EV Scenarios'!U$4-'EV Scenarios'!U$2)</f>
        <v>1.9786718844786999E-2</v>
      </c>
      <c r="V35" s="5">
        <f>'Pc, Winter, S1'!V35*Main!$B$5+_xlfn.IFNA(VLOOKUP($A35,'EV Distribution'!$A$2:$B$22,2,FALSE),0)*('EV Scenarios'!V$4-'EV Scenarios'!V$2)</f>
        <v>1.9281367073374439E-2</v>
      </c>
      <c r="W35" s="5">
        <f>'Pc, Winter, S1'!W35*Main!$B$5+_xlfn.IFNA(VLOOKUP($A35,'EV Distribution'!$A$2:$B$22,2,FALSE),0)*('EV Scenarios'!W$4-'EV Scenarios'!W$2)</f>
        <v>1.971662531081839E-2</v>
      </c>
      <c r="X35" s="5">
        <f>'Pc, Winter, S1'!X35*Main!$B$5+_xlfn.IFNA(VLOOKUP($A35,'EV Distribution'!$A$2:$B$22,2,FALSE),0)*('EV Scenarios'!X$4-'EV Scenarios'!X$2)</f>
        <v>1.9560546339265697E-2</v>
      </c>
      <c r="Y35" s="5">
        <f>'Pc, Winter, S1'!Y35*Main!$B$5+_xlfn.IFNA(VLOOKUP($A35,'EV Distribution'!$A$2:$B$22,2,FALSE),0)*('EV Scenarios'!Y$4-'EV Scenarios'!Y$2)</f>
        <v>1.9791593950938904E-2</v>
      </c>
    </row>
    <row r="36" spans="1:25" x14ac:dyDescent="0.3">
      <c r="A36">
        <v>48</v>
      </c>
      <c r="B36" s="5">
        <f>'Pc, Winter, S1'!B36*Main!$B$5+_xlfn.IFNA(VLOOKUP($A36,'EV Distribution'!$A$2:$B$22,2,FALSE),0)*('EV Scenarios'!B$4-'EV Scenarios'!B$2)</f>
        <v>3.6942919843049332E-6</v>
      </c>
      <c r="C36" s="5">
        <f>'Pc, Winter, S1'!C36*Main!$B$5+_xlfn.IFNA(VLOOKUP($A36,'EV Distribution'!$A$2:$B$22,2,FALSE),0)*('EV Scenarios'!C$4-'EV Scenarios'!C$2)</f>
        <v>6.0492065582959651E-6</v>
      </c>
      <c r="D36" s="5">
        <f>'Pc, Winter, S1'!D36*Main!$B$5+_xlfn.IFNA(VLOOKUP($A36,'EV Distribution'!$A$2:$B$22,2,FALSE),0)*('EV Scenarios'!D$4-'EV Scenarios'!D$2)</f>
        <v>1.6181421104260092E-6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1.7894148262331841E-6</v>
      </c>
      <c r="G36" s="5">
        <f>'Pc, Winter, S1'!G36*Main!$B$5+_xlfn.IFNA(VLOOKUP($A36,'EV Distribution'!$A$2:$B$22,2,FALSE),0)*('EV Scenarios'!G$4-'EV Scenarios'!G$2)</f>
        <v>1.6664524691704037E-5</v>
      </c>
      <c r="H36" s="5">
        <f>'Pc, Winter, S1'!H36*Main!$B$5+_xlfn.IFNA(VLOOKUP($A36,'EV Distribution'!$A$2:$B$22,2,FALSE),0)*('EV Scenarios'!H$4-'EV Scenarios'!H$2)</f>
        <v>4.6971771188340815E-5</v>
      </c>
      <c r="I36" s="5">
        <f>'Pc, Winter, S1'!I36*Main!$B$5+_xlfn.IFNA(VLOOKUP($A36,'EV Distribution'!$A$2:$B$22,2,FALSE),0)*('EV Scenarios'!I$4-'EV Scenarios'!I$2)</f>
        <v>1.4727067840526907E-4</v>
      </c>
      <c r="J36" s="5">
        <f>'Pc, Winter, S1'!J36*Main!$B$5+_xlfn.IFNA(VLOOKUP($A36,'EV Distribution'!$A$2:$B$22,2,FALSE),0)*('EV Scenarios'!J$4-'EV Scenarios'!J$2)</f>
        <v>5.0907444429652469E-4</v>
      </c>
      <c r="K36" s="5">
        <f>'Pc, Winter, S1'!K36*Main!$B$5+_xlfn.IFNA(VLOOKUP($A36,'EV Distribution'!$A$2:$B$22,2,FALSE),0)*('EV Scenarios'!K$4-'EV Scenarios'!K$2)</f>
        <v>6.0134961701233201E-4</v>
      </c>
      <c r="L36" s="5">
        <f>'Pc, Winter, S1'!L36*Main!$B$5+_xlfn.IFNA(VLOOKUP($A36,'EV Distribution'!$A$2:$B$22,2,FALSE),0)*('EV Scenarios'!L$4-'EV Scenarios'!L$2)</f>
        <v>6.0510383021300431E-4</v>
      </c>
      <c r="M36" s="5">
        <f>'Pc, Winter, S1'!M36*Main!$B$5+_xlfn.IFNA(VLOOKUP($A36,'EV Distribution'!$A$2:$B$22,2,FALSE),0)*('EV Scenarios'!M$4-'EV Scenarios'!M$2)</f>
        <v>5.488076858744395E-4</v>
      </c>
      <c r="N36" s="5">
        <f>'Pc, Winter, S1'!N36*Main!$B$5+_xlfn.IFNA(VLOOKUP($A36,'EV Distribution'!$A$2:$B$22,2,FALSE),0)*('EV Scenarios'!N$4-'EV Scenarios'!N$2)</f>
        <v>4.6246654460482063E-4</v>
      </c>
      <c r="O36" s="5">
        <f>'Pc, Winter, S1'!O36*Main!$B$5+_xlfn.IFNA(VLOOKUP($A36,'EV Distribution'!$A$2:$B$22,2,FALSE),0)*('EV Scenarios'!O$4-'EV Scenarios'!O$2)</f>
        <v>4.5373472371076234E-4</v>
      </c>
      <c r="P36" s="5">
        <f>'Pc, Winter, S1'!P36*Main!$B$5+_xlfn.IFNA(VLOOKUP($A36,'EV Distribution'!$A$2:$B$22,2,FALSE),0)*('EV Scenarios'!P$4-'EV Scenarios'!P$2)</f>
        <v>5.698965433015695E-4</v>
      </c>
      <c r="Q36" s="5">
        <f>'Pc, Winter, S1'!Q36*Main!$B$5+_xlfn.IFNA(VLOOKUP($A36,'EV Distribution'!$A$2:$B$22,2,FALSE),0)*('EV Scenarios'!Q$4-'EV Scenarios'!Q$2)</f>
        <v>5.6309171548486552E-4</v>
      </c>
      <c r="R36" s="5">
        <f>'Pc, Winter, S1'!R36*Main!$B$5+_xlfn.IFNA(VLOOKUP($A36,'EV Distribution'!$A$2:$B$22,2,FALSE),0)*('EV Scenarios'!R$4-'EV Scenarios'!R$2)</f>
        <v>5.7357844893497767E-4</v>
      </c>
      <c r="S36" s="5">
        <f>'Pc, Winter, S1'!S36*Main!$B$5+_xlfn.IFNA(VLOOKUP($A36,'EV Distribution'!$A$2:$B$22,2,FALSE),0)*('EV Scenarios'!S$4-'EV Scenarios'!S$2)</f>
        <v>3.1817647100616597E-4</v>
      </c>
      <c r="T36" s="5">
        <f>'Pc, Winter, S1'!T36*Main!$B$5+_xlfn.IFNA(VLOOKUP($A36,'EV Distribution'!$A$2:$B$22,2,FALSE),0)*('EV Scenarios'!T$4-'EV Scenarios'!T$2)</f>
        <v>9.7614659318946204E-5</v>
      </c>
      <c r="U36" s="5">
        <f>'Pc, Winter, S1'!U36*Main!$B$5+_xlfn.IFNA(VLOOKUP($A36,'EV Distribution'!$A$2:$B$22,2,FALSE),0)*('EV Scenarios'!U$4-'EV Scenarios'!U$2)</f>
        <v>1.0692100943105383E-4</v>
      </c>
      <c r="V36" s="5">
        <f>'Pc, Winter, S1'!V36*Main!$B$5+_xlfn.IFNA(VLOOKUP($A36,'EV Distribution'!$A$2:$B$22,2,FALSE),0)*('EV Scenarios'!V$4-'EV Scenarios'!V$2)</f>
        <v>1.1818451069226459E-4</v>
      </c>
      <c r="W36" s="5">
        <f>'Pc, Winter, S1'!W36*Main!$B$5+_xlfn.IFNA(VLOOKUP($A36,'EV Distribution'!$A$2:$B$22,2,FALSE),0)*('EV Scenarios'!W$4-'EV Scenarios'!W$2)</f>
        <v>1.1794035596973097E-4</v>
      </c>
      <c r="X36" s="5">
        <f>'Pc, Winter, S1'!X36*Main!$B$5+_xlfn.IFNA(VLOOKUP($A36,'EV Distribution'!$A$2:$B$22,2,FALSE),0)*('EV Scenarios'!X$4-'EV Scenarios'!X$2)</f>
        <v>8.4994421804932745E-5</v>
      </c>
      <c r="Y36" s="5">
        <f>'Pc, Winter, S1'!Y36*Main!$B$5+_xlfn.IFNA(VLOOKUP($A36,'EV Distribution'!$A$2:$B$22,2,FALSE),0)*('EV Scenarios'!Y$4-'EV Scenarios'!Y$2)</f>
        <v>1.135267042180493E-4</v>
      </c>
    </row>
    <row r="37" spans="1:25" x14ac:dyDescent="0.3">
      <c r="A37">
        <v>49</v>
      </c>
      <c r="B37" s="5">
        <f>'Pc, Winter, S1'!B37*Main!$B$5+_xlfn.IFNA(VLOOKUP($A37,'EV Distribution'!$A$2:$B$22,2,FALSE),0)*('EV Scenarios'!B$4-'EV Scenarios'!B$2)</f>
        <v>3.1494830612808292E-3</v>
      </c>
      <c r="C37" s="5">
        <f>'Pc, Winter, S1'!C37*Main!$B$5+_xlfn.IFNA(VLOOKUP($A37,'EV Distribution'!$A$2:$B$22,2,FALSE),0)*('EV Scenarios'!C$4-'EV Scenarios'!C$2)</f>
        <v>3.1732225618974208E-3</v>
      </c>
      <c r="D37" s="5">
        <f>'Pc, Winter, S1'!D37*Main!$B$5+_xlfn.IFNA(VLOOKUP($A37,'EV Distribution'!$A$2:$B$22,2,FALSE),0)*('EV Scenarios'!D$4-'EV Scenarios'!D$2)</f>
        <v>3.0468255415358747E-3</v>
      </c>
      <c r="E37" s="5">
        <f>'Pc, Winter, S1'!E37*Main!$B$5+_xlfn.IFNA(VLOOKUP($A37,'EV Distribution'!$A$2:$B$22,2,FALSE),0)*('EV Scenarios'!E$4-'EV Scenarios'!E$2)</f>
        <v>3.0095672723794843E-3</v>
      </c>
      <c r="F37" s="5">
        <f>'Pc, Winter, S1'!F37*Main!$B$5+_xlfn.IFNA(VLOOKUP($A37,'EV Distribution'!$A$2:$B$22,2,FALSE),0)*('EV Scenarios'!F$4-'EV Scenarios'!F$2)</f>
        <v>3.1131635698150228E-3</v>
      </c>
      <c r="G37" s="5">
        <f>'Pc, Winter, S1'!G37*Main!$B$5+_xlfn.IFNA(VLOOKUP($A37,'EV Distribution'!$A$2:$B$22,2,FALSE),0)*('EV Scenarios'!G$4-'EV Scenarios'!G$2)</f>
        <v>3.0196450049327357E-3</v>
      </c>
      <c r="H37" s="5">
        <f>'Pc, Winter, S1'!H37*Main!$B$5+_xlfn.IFNA(VLOOKUP($A37,'EV Distribution'!$A$2:$B$22,2,FALSE),0)*('EV Scenarios'!H$4-'EV Scenarios'!H$2)</f>
        <v>2.3877945014714125E-3</v>
      </c>
      <c r="I37" s="5">
        <f>'Pc, Winter, S1'!I37*Main!$B$5+_xlfn.IFNA(VLOOKUP($A37,'EV Distribution'!$A$2:$B$22,2,FALSE),0)*('EV Scenarios'!I$4-'EV Scenarios'!I$2)</f>
        <v>2.2609922858744394E-3</v>
      </c>
      <c r="J37" s="5">
        <f>'Pc, Winter, S1'!J37*Main!$B$5+_xlfn.IFNA(VLOOKUP($A37,'EV Distribution'!$A$2:$B$22,2,FALSE),0)*('EV Scenarios'!J$4-'EV Scenarios'!J$2)</f>
        <v>2.245309980857623E-3</v>
      </c>
      <c r="K37" s="5">
        <f>'Pc, Winter, S1'!K37*Main!$B$5+_xlfn.IFNA(VLOOKUP($A37,'EV Distribution'!$A$2:$B$22,2,FALSE),0)*('EV Scenarios'!K$4-'EV Scenarios'!K$2)</f>
        <v>2.3669914276765701E-3</v>
      </c>
      <c r="L37" s="5">
        <f>'Pc, Winter, S1'!L37*Main!$B$5+_xlfn.IFNA(VLOOKUP($A37,'EV Distribution'!$A$2:$B$22,2,FALSE),0)*('EV Scenarios'!L$4-'EV Scenarios'!L$2)</f>
        <v>2.2479366232483183E-3</v>
      </c>
      <c r="M37" s="5">
        <f>'Pc, Winter, S1'!M37*Main!$B$5+_xlfn.IFNA(VLOOKUP($A37,'EV Distribution'!$A$2:$B$22,2,FALSE),0)*('EV Scenarios'!M$4-'EV Scenarios'!M$2)</f>
        <v>2.1994318885510088E-3</v>
      </c>
      <c r="N37" s="5">
        <f>'Pc, Winter, S1'!N37*Main!$B$5+_xlfn.IFNA(VLOOKUP($A37,'EV Distribution'!$A$2:$B$22,2,FALSE),0)*('EV Scenarios'!N$4-'EV Scenarios'!N$2)</f>
        <v>2.3579426239069513E-3</v>
      </c>
      <c r="O37" s="5">
        <f>'Pc, Winter, S1'!O37*Main!$B$5+_xlfn.IFNA(VLOOKUP($A37,'EV Distribution'!$A$2:$B$22,2,FALSE),0)*('EV Scenarios'!O$4-'EV Scenarios'!O$2)</f>
        <v>2.2792607891535875E-3</v>
      </c>
      <c r="P37" s="5">
        <f>'Pc, Winter, S1'!P37*Main!$B$5+_xlfn.IFNA(VLOOKUP($A37,'EV Distribution'!$A$2:$B$22,2,FALSE),0)*('EV Scenarios'!P$4-'EV Scenarios'!P$2)</f>
        <v>2.3152103595571751E-3</v>
      </c>
      <c r="Q37" s="5">
        <f>'Pc, Winter, S1'!Q37*Main!$B$5+_xlfn.IFNA(VLOOKUP($A37,'EV Distribution'!$A$2:$B$22,2,FALSE),0)*('EV Scenarios'!Q$4-'EV Scenarios'!Q$2)</f>
        <v>2.1892018936378924E-3</v>
      </c>
      <c r="R37" s="5">
        <f>'Pc, Winter, S1'!R37*Main!$B$5+_xlfn.IFNA(VLOOKUP($A37,'EV Distribution'!$A$2:$B$22,2,FALSE),0)*('EV Scenarios'!R$4-'EV Scenarios'!R$2)</f>
        <v>2.2594162035033632E-3</v>
      </c>
      <c r="S37" s="5">
        <f>'Pc, Winter, S1'!S37*Main!$B$5+_xlfn.IFNA(VLOOKUP($A37,'EV Distribution'!$A$2:$B$22,2,FALSE),0)*('EV Scenarios'!S$4-'EV Scenarios'!S$2)</f>
        <v>1.847020297617713E-3</v>
      </c>
      <c r="T37" s="5">
        <f>'Pc, Winter, S1'!T37*Main!$B$5+_xlfn.IFNA(VLOOKUP($A37,'EV Distribution'!$A$2:$B$22,2,FALSE),0)*('EV Scenarios'!T$4-'EV Scenarios'!T$2)</f>
        <v>1.9224134125980941E-3</v>
      </c>
      <c r="U37" s="5">
        <f>'Pc, Winter, S1'!U37*Main!$B$5+_xlfn.IFNA(VLOOKUP($A37,'EV Distribution'!$A$2:$B$22,2,FALSE),0)*('EV Scenarios'!U$4-'EV Scenarios'!U$2)</f>
        <v>1.8619659378783634E-3</v>
      </c>
      <c r="V37" s="5">
        <f>'Pc, Winter, S1'!V37*Main!$B$5+_xlfn.IFNA(VLOOKUP($A37,'EV Distribution'!$A$2:$B$22,2,FALSE),0)*('EV Scenarios'!V$4-'EV Scenarios'!V$2)</f>
        <v>1.8868866116872195E-3</v>
      </c>
      <c r="W37" s="5">
        <f>'Pc, Winter, S1'!W37*Main!$B$5+_xlfn.IFNA(VLOOKUP($A37,'EV Distribution'!$A$2:$B$22,2,FALSE),0)*('EV Scenarios'!W$4-'EV Scenarios'!W$2)</f>
        <v>1.8541791237528028E-3</v>
      </c>
      <c r="X37" s="5">
        <f>'Pc, Winter, S1'!X37*Main!$B$5+_xlfn.IFNA(VLOOKUP($A37,'EV Distribution'!$A$2:$B$22,2,FALSE),0)*('EV Scenarios'!X$4-'EV Scenarios'!X$2)</f>
        <v>1.8184409650224217E-3</v>
      </c>
      <c r="Y37" s="5">
        <f>'Pc, Winter, S1'!Y37*Main!$B$5+_xlfn.IFNA(VLOOKUP($A37,'EV Distribution'!$A$2:$B$22,2,FALSE),0)*('EV Scenarios'!Y$4-'EV Scenarios'!Y$2)</f>
        <v>1.8297464901205159E-3</v>
      </c>
    </row>
    <row r="38" spans="1:25" x14ac:dyDescent="0.3">
      <c r="A38">
        <v>50</v>
      </c>
      <c r="B38" s="5">
        <f>'Pc, Winter, S1'!B38*Main!$B$5+_xlfn.IFNA(VLOOKUP($A38,'EV Distribution'!$A$2:$B$22,2,FALSE),0)*('EV Scenarios'!B$4-'EV Scenarios'!B$2)</f>
        <v>3.4461912216928261E-4</v>
      </c>
      <c r="C38" s="5">
        <f>'Pc, Winter, S1'!C38*Main!$B$5+_xlfn.IFNA(VLOOKUP($A38,'EV Distribution'!$A$2:$B$22,2,FALSE),0)*('EV Scenarios'!C$4-'EV Scenarios'!C$2)</f>
        <v>3.2889714492713006E-4</v>
      </c>
      <c r="D38" s="5">
        <f>'Pc, Winter, S1'!D38*Main!$B$5+_xlfn.IFNA(VLOOKUP($A38,'EV Distribution'!$A$2:$B$22,2,FALSE),0)*('EV Scenarios'!D$4-'EV Scenarios'!D$2)</f>
        <v>3.4377701186939454E-4</v>
      </c>
      <c r="E38" s="5">
        <f>'Pc, Winter, S1'!E38*Main!$B$5+_xlfn.IFNA(VLOOKUP($A38,'EV Distribution'!$A$2:$B$22,2,FALSE),0)*('EV Scenarios'!E$4-'EV Scenarios'!E$2)</f>
        <v>2.7030309913116595E-4</v>
      </c>
      <c r="F38" s="5">
        <f>'Pc, Winter, S1'!F38*Main!$B$5+_xlfn.IFNA(VLOOKUP($A38,'EV Distribution'!$A$2:$B$22,2,FALSE),0)*('EV Scenarios'!F$4-'EV Scenarios'!F$2)</f>
        <v>2.511757550028027E-4</v>
      </c>
      <c r="G38" s="5">
        <f>'Pc, Winter, S1'!G38*Main!$B$5+_xlfn.IFNA(VLOOKUP($A38,'EV Distribution'!$A$2:$B$22,2,FALSE),0)*('EV Scenarios'!G$4-'EV Scenarios'!G$2)</f>
        <v>2.6197616830156949E-4</v>
      </c>
      <c r="H38" s="5">
        <f>'Pc, Winter, S1'!H38*Main!$B$5+_xlfn.IFNA(VLOOKUP($A38,'EV Distribution'!$A$2:$B$22,2,FALSE),0)*('EV Scenarios'!H$4-'EV Scenarios'!H$2)</f>
        <v>2.2537965340526904E-4</v>
      </c>
      <c r="I38" s="5">
        <f>'Pc, Winter, S1'!I38*Main!$B$5+_xlfn.IFNA(VLOOKUP($A38,'EV Distribution'!$A$2:$B$22,2,FALSE),0)*('EV Scenarios'!I$4-'EV Scenarios'!I$2)</f>
        <v>2.1932332020739908E-5</v>
      </c>
      <c r="J38" s="5">
        <f>'Pc, Winter, S1'!J38*Main!$B$5+_xlfn.IFNA(VLOOKUP($A38,'EV Distribution'!$A$2:$B$22,2,FALSE),0)*('EV Scenarios'!J$4-'EV Scenarios'!J$2)</f>
        <v>2.9284834010650227E-5</v>
      </c>
      <c r="K38" s="5">
        <f>'Pc, Winter, S1'!K38*Main!$B$5+_xlfn.IFNA(VLOOKUP($A38,'EV Distribution'!$A$2:$B$22,2,FALSE),0)*('EV Scenarios'!K$4-'EV Scenarios'!K$2)</f>
        <v>1.4311028265134529E-5</v>
      </c>
      <c r="L38" s="5">
        <f>'Pc, Winter, S1'!L38*Main!$B$5+_xlfn.IFNA(VLOOKUP($A38,'EV Distribution'!$A$2:$B$22,2,FALSE),0)*('EV Scenarios'!L$4-'EV Scenarios'!L$2)</f>
        <v>2.1238588663116586E-5</v>
      </c>
      <c r="M38" s="5">
        <f>'Pc, Winter, S1'!M38*Main!$B$5+_xlfn.IFNA(VLOOKUP($A38,'EV Distribution'!$A$2:$B$22,2,FALSE),0)*('EV Scenarios'!M$4-'EV Scenarios'!M$2)</f>
        <v>6.1637228601457404E-5</v>
      </c>
      <c r="N38" s="5">
        <f>'Pc, Winter, S1'!N38*Main!$B$5+_xlfn.IFNA(VLOOKUP($A38,'EV Distribution'!$A$2:$B$22,2,FALSE),0)*('EV Scenarios'!N$4-'EV Scenarios'!N$2)</f>
        <v>2.207446988508969E-4</v>
      </c>
      <c r="O38" s="5">
        <f>'Pc, Winter, S1'!O38*Main!$B$5+_xlfn.IFNA(VLOOKUP($A38,'EV Distribution'!$A$2:$B$22,2,FALSE),0)*('EV Scenarios'!O$4-'EV Scenarios'!O$2)</f>
        <v>2.4918568129204038E-4</v>
      </c>
      <c r="P38" s="5">
        <f>'Pc, Winter, S1'!P38*Main!$B$5+_xlfn.IFNA(VLOOKUP($A38,'EV Distribution'!$A$2:$B$22,2,FALSE),0)*('EV Scenarios'!P$4-'EV Scenarios'!P$2)</f>
        <v>3.2184257955437224E-4</v>
      </c>
      <c r="Q38" s="5">
        <f>'Pc, Winter, S1'!Q38*Main!$B$5+_xlfn.IFNA(VLOOKUP($A38,'EV Distribution'!$A$2:$B$22,2,FALSE),0)*('EV Scenarios'!Q$4-'EV Scenarios'!Q$2)</f>
        <v>3.4267776810538116E-4</v>
      </c>
      <c r="R38" s="5">
        <f>'Pc, Winter, S1'!R38*Main!$B$5+_xlfn.IFNA(VLOOKUP($A38,'EV Distribution'!$A$2:$B$22,2,FALSE),0)*('EV Scenarios'!R$4-'EV Scenarios'!R$2)</f>
        <v>3.1396062389293732E-4</v>
      </c>
      <c r="S38" s="5">
        <f>'Pc, Winter, S1'!S38*Main!$B$5+_xlfn.IFNA(VLOOKUP($A38,'EV Distribution'!$A$2:$B$22,2,FALSE),0)*('EV Scenarios'!S$4-'EV Scenarios'!S$2)</f>
        <v>3.3361580608183859E-4</v>
      </c>
      <c r="T38" s="5">
        <f>'Pc, Winter, S1'!T38*Main!$B$5+_xlfn.IFNA(VLOOKUP($A38,'EV Distribution'!$A$2:$B$22,2,FALSE),0)*('EV Scenarios'!T$4-'EV Scenarios'!T$2)</f>
        <v>3.2900987867152465E-4</v>
      </c>
      <c r="U38" s="5">
        <f>'Pc, Winter, S1'!U38*Main!$B$5+_xlfn.IFNA(VLOOKUP($A38,'EV Distribution'!$A$2:$B$22,2,FALSE),0)*('EV Scenarios'!U$4-'EV Scenarios'!U$2)</f>
        <v>3.4017953088565024E-4</v>
      </c>
      <c r="V38" s="5">
        <f>'Pc, Winter, S1'!V38*Main!$B$5+_xlfn.IFNA(VLOOKUP($A38,'EV Distribution'!$A$2:$B$22,2,FALSE),0)*('EV Scenarios'!V$4-'EV Scenarios'!V$2)</f>
        <v>3.3046619041479815E-4</v>
      </c>
      <c r="W38" s="5">
        <f>'Pc, Winter, S1'!W38*Main!$B$5+_xlfn.IFNA(VLOOKUP($A38,'EV Distribution'!$A$2:$B$22,2,FALSE),0)*('EV Scenarios'!W$4-'EV Scenarios'!W$2)</f>
        <v>4.0633433092769058E-4</v>
      </c>
      <c r="X38" s="5">
        <f>'Pc, Winter, S1'!X38*Main!$B$5+_xlfn.IFNA(VLOOKUP($A38,'EV Distribution'!$A$2:$B$22,2,FALSE),0)*('EV Scenarios'!X$4-'EV Scenarios'!X$2)</f>
        <v>4.0898030679652469E-4</v>
      </c>
      <c r="Y38" s="5">
        <f>'Pc, Winter, S1'!Y38*Main!$B$5+_xlfn.IFNA(VLOOKUP($A38,'EV Distribution'!$A$2:$B$22,2,FALSE),0)*('EV Scenarios'!Y$4-'EV Scenarios'!Y$2)</f>
        <v>3.926240406810538E-4</v>
      </c>
    </row>
    <row r="39" spans="1:25" x14ac:dyDescent="0.3">
      <c r="A39">
        <v>52</v>
      </c>
      <c r="B39" s="5">
        <f>'Pc, Winter, S1'!B39*Main!$B$5+_xlfn.IFNA(VLOOKUP($A39,'EV Distribution'!$A$2:$B$22,2,FALSE),0)*('EV Scenarios'!B$4-'EV Scenarios'!B$2)</f>
        <v>7.2478856136491037E-4</v>
      </c>
      <c r="C39" s="5">
        <f>'Pc, Winter, S1'!C39*Main!$B$5+_xlfn.IFNA(VLOOKUP($A39,'EV Distribution'!$A$2:$B$22,2,FALSE),0)*('EV Scenarios'!C$4-'EV Scenarios'!C$2)</f>
        <v>7.892545991451793E-4</v>
      </c>
      <c r="D39" s="5">
        <f>'Pc, Winter, S1'!D39*Main!$B$5+_xlfn.IFNA(VLOOKUP($A39,'EV Distribution'!$A$2:$B$22,2,FALSE),0)*('EV Scenarios'!D$4-'EV Scenarios'!D$2)</f>
        <v>7.1292396306053818E-4</v>
      </c>
      <c r="E39" s="5">
        <f>'Pc, Winter, S1'!E39*Main!$B$5+_xlfn.IFNA(VLOOKUP($A39,'EV Distribution'!$A$2:$B$22,2,FALSE),0)*('EV Scenarios'!E$4-'EV Scenarios'!E$2)</f>
        <v>7.7788267243553827E-4</v>
      </c>
      <c r="F39" s="5">
        <f>'Pc, Winter, S1'!F39*Main!$B$5+_xlfn.IFNA(VLOOKUP($A39,'EV Distribution'!$A$2:$B$22,2,FALSE),0)*('EV Scenarios'!F$4-'EV Scenarios'!F$2)</f>
        <v>6.5399302647141258E-4</v>
      </c>
      <c r="G39" s="5">
        <f>'Pc, Winter, S1'!G39*Main!$B$5+_xlfn.IFNA(VLOOKUP($A39,'EV Distribution'!$A$2:$B$22,2,FALSE),0)*('EV Scenarios'!G$4-'EV Scenarios'!G$2)</f>
        <v>7.193740386070627E-4</v>
      </c>
      <c r="H39" s="5">
        <f>'Pc, Winter, S1'!H39*Main!$B$5+_xlfn.IFNA(VLOOKUP($A39,'EV Distribution'!$A$2:$B$22,2,FALSE),0)*('EV Scenarios'!H$4-'EV Scenarios'!H$2)</f>
        <v>6.6272057497197313E-4</v>
      </c>
      <c r="I39" s="5">
        <f>'Pc, Winter, S1'!I39*Main!$B$5+_xlfn.IFNA(VLOOKUP($A39,'EV Distribution'!$A$2:$B$22,2,FALSE),0)*('EV Scenarios'!I$4-'EV Scenarios'!I$2)</f>
        <v>1.7272155624719729E-3</v>
      </c>
      <c r="J39" s="5">
        <f>'Pc, Winter, S1'!J39*Main!$B$5+_xlfn.IFNA(VLOOKUP($A39,'EV Distribution'!$A$2:$B$22,2,FALSE),0)*('EV Scenarios'!J$4-'EV Scenarios'!J$2)</f>
        <v>3.2305877201233187E-3</v>
      </c>
      <c r="K39" s="5">
        <f>'Pc, Winter, S1'!K39*Main!$B$5+_xlfn.IFNA(VLOOKUP($A39,'EV Distribution'!$A$2:$B$22,2,FALSE),0)*('EV Scenarios'!K$4-'EV Scenarios'!K$2)</f>
        <v>4.0690547633828473E-3</v>
      </c>
      <c r="L39" s="5">
        <f>'Pc, Winter, S1'!L39*Main!$B$5+_xlfn.IFNA(VLOOKUP($A39,'EV Distribution'!$A$2:$B$22,2,FALSE),0)*('EV Scenarios'!L$4-'EV Scenarios'!L$2)</f>
        <v>4.0922812357062788E-3</v>
      </c>
      <c r="M39" s="5">
        <f>'Pc, Winter, S1'!M39*Main!$B$5+_xlfn.IFNA(VLOOKUP($A39,'EV Distribution'!$A$2:$B$22,2,FALSE),0)*('EV Scenarios'!M$4-'EV Scenarios'!M$2)</f>
        <v>3.8226801375000003E-3</v>
      </c>
      <c r="N39" s="5">
        <f>'Pc, Winter, S1'!N39*Main!$B$5+_xlfn.IFNA(VLOOKUP($A39,'EV Distribution'!$A$2:$B$22,2,FALSE),0)*('EV Scenarios'!N$4-'EV Scenarios'!N$2)</f>
        <v>3.4916907224915917E-3</v>
      </c>
      <c r="O39" s="5">
        <f>'Pc, Winter, S1'!O39*Main!$B$5+_xlfn.IFNA(VLOOKUP($A39,'EV Distribution'!$A$2:$B$22,2,FALSE),0)*('EV Scenarios'!O$4-'EV Scenarios'!O$2)</f>
        <v>3.2105749493693951E-3</v>
      </c>
      <c r="P39" s="5">
        <f>'Pc, Winter, S1'!P39*Main!$B$5+_xlfn.IFNA(VLOOKUP($A39,'EV Distribution'!$A$2:$B$22,2,FALSE),0)*('EV Scenarios'!P$4-'EV Scenarios'!P$2)</f>
        <v>3.3172609053531386E-3</v>
      </c>
      <c r="Q39" s="5">
        <f>'Pc, Winter, S1'!Q39*Main!$B$5+_xlfn.IFNA(VLOOKUP($A39,'EV Distribution'!$A$2:$B$22,2,FALSE),0)*('EV Scenarios'!Q$4-'EV Scenarios'!Q$2)</f>
        <v>3.3418850427410309E-3</v>
      </c>
      <c r="R39" s="5">
        <f>'Pc, Winter, S1'!R39*Main!$B$5+_xlfn.IFNA(VLOOKUP($A39,'EV Distribution'!$A$2:$B$22,2,FALSE),0)*('EV Scenarios'!R$4-'EV Scenarios'!R$2)</f>
        <v>3.221680318217489E-3</v>
      </c>
      <c r="S39" s="5">
        <f>'Pc, Winter, S1'!S39*Main!$B$5+_xlfn.IFNA(VLOOKUP($A39,'EV Distribution'!$A$2:$B$22,2,FALSE),0)*('EV Scenarios'!S$4-'EV Scenarios'!S$2)</f>
        <v>2.9760863555633411E-3</v>
      </c>
      <c r="T39" s="5">
        <f>'Pc, Winter, S1'!T39*Main!$B$5+_xlfn.IFNA(VLOOKUP($A39,'EV Distribution'!$A$2:$B$22,2,FALSE),0)*('EV Scenarios'!T$4-'EV Scenarios'!T$2)</f>
        <v>1.8766973481221976E-3</v>
      </c>
      <c r="U39" s="5">
        <f>'Pc, Winter, S1'!U39*Main!$B$5+_xlfn.IFNA(VLOOKUP($A39,'EV Distribution'!$A$2:$B$22,2,FALSE),0)*('EV Scenarios'!U$4-'EV Scenarios'!U$2)</f>
        <v>1.098999286168722E-3</v>
      </c>
      <c r="V39" s="5">
        <f>'Pc, Winter, S1'!V39*Main!$B$5+_xlfn.IFNA(VLOOKUP($A39,'EV Distribution'!$A$2:$B$22,2,FALSE),0)*('EV Scenarios'!V$4-'EV Scenarios'!V$2)</f>
        <v>5.9222665669843061E-4</v>
      </c>
      <c r="W39" s="5">
        <f>'Pc, Winter, S1'!W39*Main!$B$5+_xlfn.IFNA(VLOOKUP($A39,'EV Distribution'!$A$2:$B$22,2,FALSE),0)*('EV Scenarios'!W$4-'EV Scenarios'!W$2)</f>
        <v>8.7982781544282515E-4</v>
      </c>
      <c r="X39" s="5">
        <f>'Pc, Winter, S1'!X39*Main!$B$5+_xlfn.IFNA(VLOOKUP($A39,'EV Distribution'!$A$2:$B$22,2,FALSE),0)*('EV Scenarios'!X$4-'EV Scenarios'!X$2)</f>
        <v>6.0817354494114358E-4</v>
      </c>
      <c r="Y39" s="5">
        <f>'Pc, Winter, S1'!Y39*Main!$B$5+_xlfn.IFNA(VLOOKUP($A39,'EV Distribution'!$A$2:$B$22,2,FALSE),0)*('EV Scenarios'!Y$4-'EV Scenarios'!Y$2)</f>
        <v>8.2414960640414786E-4</v>
      </c>
    </row>
    <row r="40" spans="1:25" x14ac:dyDescent="0.3">
      <c r="A40">
        <v>53</v>
      </c>
      <c r="B40" s="5">
        <f>'Pc, Winter, S1'!B40*Main!$B$5+_xlfn.IFNA(VLOOKUP($A40,'EV Distribution'!$A$2:$B$22,2,FALSE),0)*('EV Scenarios'!B$4-'EV Scenarios'!B$2)</f>
        <v>1.6675841005493273E-2</v>
      </c>
      <c r="C40" s="5">
        <f>'Pc, Winter, S1'!C40*Main!$B$5+_xlfn.IFNA(VLOOKUP($A40,'EV Distribution'!$A$2:$B$22,2,FALSE),0)*('EV Scenarios'!C$4-'EV Scenarios'!C$2)</f>
        <v>1.511927166079036E-2</v>
      </c>
      <c r="D40" s="5">
        <f>'Pc, Winter, S1'!D40*Main!$B$5+_xlfn.IFNA(VLOOKUP($A40,'EV Distribution'!$A$2:$B$22,2,FALSE),0)*('EV Scenarios'!D$4-'EV Scenarios'!D$2)</f>
        <v>1.4952536621804933E-2</v>
      </c>
      <c r="E40" s="5">
        <f>'Pc, Winter, S1'!E40*Main!$B$5+_xlfn.IFNA(VLOOKUP($A40,'EV Distribution'!$A$2:$B$22,2,FALSE),0)*('EV Scenarios'!E$4-'EV Scenarios'!E$2)</f>
        <v>1.4782996379512334E-2</v>
      </c>
      <c r="F40" s="5">
        <f>'Pc, Winter, S1'!F40*Main!$B$5+_xlfn.IFNA(VLOOKUP($A40,'EV Distribution'!$A$2:$B$22,2,FALSE),0)*('EV Scenarios'!F$4-'EV Scenarios'!F$2)</f>
        <v>1.5197994567965245E-2</v>
      </c>
      <c r="G40" s="5">
        <f>'Pc, Winter, S1'!G40*Main!$B$5+_xlfn.IFNA(VLOOKUP($A40,'EV Distribution'!$A$2:$B$22,2,FALSE),0)*('EV Scenarios'!G$4-'EV Scenarios'!G$2)</f>
        <v>1.5202657131516254E-2</v>
      </c>
      <c r="H40" s="5">
        <f>'Pc, Winter, S1'!H40*Main!$B$5+_xlfn.IFNA(VLOOKUP($A40,'EV Distribution'!$A$2:$B$22,2,FALSE),0)*('EV Scenarios'!H$4-'EV Scenarios'!H$2)</f>
        <v>1.6415811630479258E-2</v>
      </c>
      <c r="I40" s="5">
        <f>'Pc, Winter, S1'!I40*Main!$B$5+_xlfn.IFNA(VLOOKUP($A40,'EV Distribution'!$A$2:$B$22,2,FALSE),0)*('EV Scenarios'!I$4-'EV Scenarios'!I$2)</f>
        <v>1.6337102689363787E-2</v>
      </c>
      <c r="J40" s="5">
        <f>'Pc, Winter, S1'!J40*Main!$B$5+_xlfn.IFNA(VLOOKUP($A40,'EV Distribution'!$A$2:$B$22,2,FALSE),0)*('EV Scenarios'!J$4-'EV Scenarios'!J$2)</f>
        <v>2.6403544060552134E-2</v>
      </c>
      <c r="K40" s="5">
        <f>'Pc, Winter, S1'!K40*Main!$B$5+_xlfn.IFNA(VLOOKUP($A40,'EV Distribution'!$A$2:$B$22,2,FALSE),0)*('EV Scenarios'!K$4-'EV Scenarios'!K$2)</f>
        <v>3.3562224449579597E-2</v>
      </c>
      <c r="L40" s="5">
        <f>'Pc, Winter, S1'!L40*Main!$B$5+_xlfn.IFNA(VLOOKUP($A40,'EV Distribution'!$A$2:$B$22,2,FALSE),0)*('EV Scenarios'!L$4-'EV Scenarios'!L$2)</f>
        <v>3.4129640204260091E-2</v>
      </c>
      <c r="M40" s="5">
        <f>'Pc, Winter, S1'!M40*Main!$B$5+_xlfn.IFNA(VLOOKUP($A40,'EV Distribution'!$A$2:$B$22,2,FALSE),0)*('EV Scenarios'!M$4-'EV Scenarios'!M$2)</f>
        <v>3.4327194153741594E-2</v>
      </c>
      <c r="N40" s="5">
        <f>'Pc, Winter, S1'!N40*Main!$B$5+_xlfn.IFNA(VLOOKUP($A40,'EV Distribution'!$A$2:$B$22,2,FALSE),0)*('EV Scenarios'!N$4-'EV Scenarios'!N$2)</f>
        <v>3.2421834107497202E-2</v>
      </c>
      <c r="O40" s="5">
        <f>'Pc, Winter, S1'!O40*Main!$B$5+_xlfn.IFNA(VLOOKUP($A40,'EV Distribution'!$A$2:$B$22,2,FALSE),0)*('EV Scenarios'!O$4-'EV Scenarios'!O$2)</f>
        <v>2.8952442227354259E-2</v>
      </c>
      <c r="P40" s="5">
        <f>'Pc, Winter, S1'!P40*Main!$B$5+_xlfn.IFNA(VLOOKUP($A40,'EV Distribution'!$A$2:$B$22,2,FALSE),0)*('EV Scenarios'!P$4-'EV Scenarios'!P$2)</f>
        <v>3.3783656590905271E-2</v>
      </c>
      <c r="Q40" s="5">
        <f>'Pc, Winter, S1'!Q40*Main!$B$5+_xlfn.IFNA(VLOOKUP($A40,'EV Distribution'!$A$2:$B$22,2,FALSE),0)*('EV Scenarios'!Q$4-'EV Scenarios'!Q$2)</f>
        <v>3.3884910557581277E-2</v>
      </c>
      <c r="R40" s="5">
        <f>'Pc, Winter, S1'!R40*Main!$B$5+_xlfn.IFNA(VLOOKUP($A40,'EV Distribution'!$A$2:$B$22,2,FALSE),0)*('EV Scenarios'!R$4-'EV Scenarios'!R$2)</f>
        <v>3.3257930546804933E-2</v>
      </c>
      <c r="S40" s="5">
        <f>'Pc, Winter, S1'!S40*Main!$B$5+_xlfn.IFNA(VLOOKUP($A40,'EV Distribution'!$A$2:$B$22,2,FALSE),0)*('EV Scenarios'!S$4-'EV Scenarios'!S$2)</f>
        <v>2.8912735068918161E-2</v>
      </c>
      <c r="T40" s="5">
        <f>'Pc, Winter, S1'!T40*Main!$B$5+_xlfn.IFNA(VLOOKUP($A40,'EV Distribution'!$A$2:$B$22,2,FALSE),0)*('EV Scenarios'!T$4-'EV Scenarios'!T$2)</f>
        <v>2.2039284139658076E-2</v>
      </c>
      <c r="U40" s="5">
        <f>'Pc, Winter, S1'!U40*Main!$B$5+_xlfn.IFNA(VLOOKUP($A40,'EV Distribution'!$A$2:$B$22,2,FALSE),0)*('EV Scenarios'!U$4-'EV Scenarios'!U$2)</f>
        <v>1.5222213222897983E-2</v>
      </c>
      <c r="V40" s="5">
        <f>'Pc, Winter, S1'!V40*Main!$B$5+_xlfn.IFNA(VLOOKUP($A40,'EV Distribution'!$A$2:$B$22,2,FALSE),0)*('EV Scenarios'!V$4-'EV Scenarios'!V$2)</f>
        <v>1.5250998330479257E-2</v>
      </c>
      <c r="W40" s="5">
        <f>'Pc, Winter, S1'!W40*Main!$B$5+_xlfn.IFNA(VLOOKUP($A40,'EV Distribution'!$A$2:$B$22,2,FALSE),0)*('EV Scenarios'!W$4-'EV Scenarios'!W$2)</f>
        <v>1.6369291997001125E-2</v>
      </c>
      <c r="X40" s="5">
        <f>'Pc, Winter, S1'!X40*Main!$B$5+_xlfn.IFNA(VLOOKUP($A40,'EV Distribution'!$A$2:$B$22,2,FALSE),0)*('EV Scenarios'!X$4-'EV Scenarios'!X$2)</f>
        <v>1.6647170983267939E-2</v>
      </c>
      <c r="Y40" s="5">
        <f>'Pc, Winter, S1'!Y40*Main!$B$5+_xlfn.IFNA(VLOOKUP($A40,'EV Distribution'!$A$2:$B$22,2,FALSE),0)*('EV Scenarios'!Y$4-'EV Scenarios'!Y$2)</f>
        <v>1.6055821154554374E-2</v>
      </c>
    </row>
    <row r="41" spans="1:25" x14ac:dyDescent="0.3">
      <c r="A41">
        <v>55</v>
      </c>
      <c r="B41" s="5">
        <f>'Pc, Winter, S1'!B41*Main!$B$5+_xlfn.IFNA(VLOOKUP($A41,'EV Distribution'!$A$2:$B$22,2,FALSE),0)*('EV Scenarios'!B$4-'EV Scenarios'!B$2)</f>
        <v>2.1975519277045966E-3</v>
      </c>
      <c r="C41" s="5">
        <f>'Pc, Winter, S1'!C41*Main!$B$5+_xlfn.IFNA(VLOOKUP($A41,'EV Distribution'!$A$2:$B$22,2,FALSE),0)*('EV Scenarios'!C$4-'EV Scenarios'!C$2)</f>
        <v>2.2699336694646864E-3</v>
      </c>
      <c r="D41" s="5">
        <f>'Pc, Winter, S1'!D41*Main!$B$5+_xlfn.IFNA(VLOOKUP($A41,'EV Distribution'!$A$2:$B$22,2,FALSE),0)*('EV Scenarios'!D$4-'EV Scenarios'!D$2)</f>
        <v>2.2276829289938345E-3</v>
      </c>
      <c r="E41" s="5">
        <f>'Pc, Winter, S1'!E41*Main!$B$5+_xlfn.IFNA(VLOOKUP($A41,'EV Distribution'!$A$2:$B$22,2,FALSE),0)*('EV Scenarios'!E$4-'EV Scenarios'!E$2)</f>
        <v>2.1575963780549328E-3</v>
      </c>
      <c r="F41" s="5">
        <f>'Pc, Winter, S1'!F41*Main!$B$5+_xlfn.IFNA(VLOOKUP($A41,'EV Distribution'!$A$2:$B$22,2,FALSE),0)*('EV Scenarios'!F$4-'EV Scenarios'!F$2)</f>
        <v>2.2177559688480943E-3</v>
      </c>
      <c r="G41" s="5">
        <f>'Pc, Winter, S1'!G41*Main!$B$5+_xlfn.IFNA(VLOOKUP($A41,'EV Distribution'!$A$2:$B$22,2,FALSE),0)*('EV Scenarios'!G$4-'EV Scenarios'!G$2)</f>
        <v>2.206359359192825E-3</v>
      </c>
      <c r="H41" s="5">
        <f>'Pc, Winter, S1'!H41*Main!$B$5+_xlfn.IFNA(VLOOKUP($A41,'EV Distribution'!$A$2:$B$22,2,FALSE),0)*('EV Scenarios'!H$4-'EV Scenarios'!H$2)</f>
        <v>2.5622435982343046E-3</v>
      </c>
      <c r="I41" s="5">
        <f>'Pc, Winter, S1'!I41*Main!$B$5+_xlfn.IFNA(VLOOKUP($A41,'EV Distribution'!$A$2:$B$22,2,FALSE),0)*('EV Scenarios'!I$4-'EV Scenarios'!I$2)</f>
        <v>2.7602580147982059E-3</v>
      </c>
      <c r="J41" s="5">
        <f>'Pc, Winter, S1'!J41*Main!$B$5+_xlfn.IFNA(VLOOKUP($A41,'EV Distribution'!$A$2:$B$22,2,FALSE),0)*('EV Scenarios'!J$4-'EV Scenarios'!J$2)</f>
        <v>3.7866539871356506E-3</v>
      </c>
      <c r="K41" s="5">
        <f>'Pc, Winter, S1'!K41*Main!$B$5+_xlfn.IFNA(VLOOKUP($A41,'EV Distribution'!$A$2:$B$22,2,FALSE),0)*('EV Scenarios'!K$4-'EV Scenarios'!K$2)</f>
        <v>4.0616494847673778E-3</v>
      </c>
      <c r="L41" s="5">
        <f>'Pc, Winter, S1'!L41*Main!$B$5+_xlfn.IFNA(VLOOKUP($A41,'EV Distribution'!$A$2:$B$22,2,FALSE),0)*('EV Scenarios'!L$4-'EV Scenarios'!L$2)</f>
        <v>4.033134489391816E-3</v>
      </c>
      <c r="M41" s="5">
        <f>'Pc, Winter, S1'!M41*Main!$B$5+_xlfn.IFNA(VLOOKUP($A41,'EV Distribution'!$A$2:$B$22,2,FALSE),0)*('EV Scenarios'!M$4-'EV Scenarios'!M$2)</f>
        <v>4.3653139275504479E-3</v>
      </c>
      <c r="N41" s="5">
        <f>'Pc, Winter, S1'!N41*Main!$B$5+_xlfn.IFNA(VLOOKUP($A41,'EV Distribution'!$A$2:$B$22,2,FALSE),0)*('EV Scenarios'!N$4-'EV Scenarios'!N$2)</f>
        <v>4.1464905312359876E-3</v>
      </c>
      <c r="O41" s="5">
        <f>'Pc, Winter, S1'!O41*Main!$B$5+_xlfn.IFNA(VLOOKUP($A41,'EV Distribution'!$A$2:$B$22,2,FALSE),0)*('EV Scenarios'!O$4-'EV Scenarios'!O$2)</f>
        <v>3.8803452787836328E-3</v>
      </c>
      <c r="P41" s="5">
        <f>'Pc, Winter, S1'!P41*Main!$B$5+_xlfn.IFNA(VLOOKUP($A41,'EV Distribution'!$A$2:$B$22,2,FALSE),0)*('EV Scenarios'!P$4-'EV Scenarios'!P$2)</f>
        <v>3.9368028047085208E-3</v>
      </c>
      <c r="Q41" s="5">
        <f>'Pc, Winter, S1'!Q41*Main!$B$5+_xlfn.IFNA(VLOOKUP($A41,'EV Distribution'!$A$2:$B$22,2,FALSE),0)*('EV Scenarios'!Q$4-'EV Scenarios'!Q$2)</f>
        <v>3.962435945011211E-3</v>
      </c>
      <c r="R41" s="5">
        <f>'Pc, Winter, S1'!R41*Main!$B$5+_xlfn.IFNA(VLOOKUP($A41,'EV Distribution'!$A$2:$B$22,2,FALSE),0)*('EV Scenarios'!R$4-'EV Scenarios'!R$2)</f>
        <v>3.9122100281250008E-3</v>
      </c>
      <c r="S41" s="5">
        <f>'Pc, Winter, S1'!S41*Main!$B$5+_xlfn.IFNA(VLOOKUP($A41,'EV Distribution'!$A$2:$B$22,2,FALSE),0)*('EV Scenarios'!S$4-'EV Scenarios'!S$2)</f>
        <v>4.0507847522001121E-3</v>
      </c>
      <c r="T41" s="5">
        <f>'Pc, Winter, S1'!T41*Main!$B$5+_xlfn.IFNA(VLOOKUP($A41,'EV Distribution'!$A$2:$B$22,2,FALSE),0)*('EV Scenarios'!T$4-'EV Scenarios'!T$2)</f>
        <v>3.7262083434417038E-3</v>
      </c>
      <c r="U41" s="5">
        <f>'Pc, Winter, S1'!U41*Main!$B$5+_xlfn.IFNA(VLOOKUP($A41,'EV Distribution'!$A$2:$B$22,2,FALSE),0)*('EV Scenarios'!U$4-'EV Scenarios'!U$2)</f>
        <v>3.5617674541059416E-3</v>
      </c>
      <c r="V41" s="5">
        <f>'Pc, Winter, S1'!V41*Main!$B$5+_xlfn.IFNA(VLOOKUP($A41,'EV Distribution'!$A$2:$B$22,2,FALSE),0)*('EV Scenarios'!V$4-'EV Scenarios'!V$2)</f>
        <v>3.3645100769478702E-3</v>
      </c>
      <c r="W41" s="5">
        <f>'Pc, Winter, S1'!W41*Main!$B$5+_xlfn.IFNA(VLOOKUP($A41,'EV Distribution'!$A$2:$B$22,2,FALSE),0)*('EV Scenarios'!W$4-'EV Scenarios'!W$2)</f>
        <v>2.7348672520459642E-3</v>
      </c>
      <c r="X41" s="5">
        <f>'Pc, Winter, S1'!X41*Main!$B$5+_xlfn.IFNA(VLOOKUP($A41,'EV Distribution'!$A$2:$B$22,2,FALSE),0)*('EV Scenarios'!X$4-'EV Scenarios'!X$2)</f>
        <v>2.5865564971412555E-3</v>
      </c>
      <c r="Y41" s="5">
        <f>'Pc, Winter, S1'!Y41*Main!$B$5+_xlfn.IFNA(VLOOKUP($A41,'EV Distribution'!$A$2:$B$22,2,FALSE),0)*('EV Scenarios'!Y$4-'EV Scenarios'!Y$2)</f>
        <v>2.4405401432034753E-3</v>
      </c>
    </row>
    <row r="42" spans="1:25" x14ac:dyDescent="0.3">
      <c r="A42">
        <v>56</v>
      </c>
      <c r="B42" s="5">
        <f>'Pc, Winter, S1'!B42*Main!$B$5+_xlfn.IFNA(VLOOKUP($A42,'EV Distribution'!$A$2:$B$22,2,FALSE),0)*('EV Scenarios'!B$4-'EV Scenarios'!B$2)</f>
        <v>1.2085884771440587E-3</v>
      </c>
      <c r="C42" s="5">
        <f>'Pc, Winter, S1'!C42*Main!$B$5+_xlfn.IFNA(VLOOKUP($A42,'EV Distribution'!$A$2:$B$22,2,FALSE),0)*('EV Scenarios'!C$4-'EV Scenarios'!C$2)</f>
        <v>5.3601184939742151E-4</v>
      </c>
      <c r="D42" s="5">
        <f>'Pc, Winter, S1'!D42*Main!$B$5+_xlfn.IFNA(VLOOKUP($A42,'EV Distribution'!$A$2:$B$22,2,FALSE),0)*('EV Scenarios'!D$4-'EV Scenarios'!D$2)</f>
        <v>8.1081431741872204E-4</v>
      </c>
      <c r="E42" s="5">
        <f>'Pc, Winter, S1'!E42*Main!$B$5+_xlfn.IFNA(VLOOKUP($A42,'EV Distribution'!$A$2:$B$22,2,FALSE),0)*('EV Scenarios'!E$4-'EV Scenarios'!E$2)</f>
        <v>6.3230267707399112E-4</v>
      </c>
      <c r="F42" s="5">
        <f>'Pc, Winter, S1'!F42*Main!$B$5+_xlfn.IFNA(VLOOKUP($A42,'EV Distribution'!$A$2:$B$22,2,FALSE),0)*('EV Scenarios'!F$4-'EV Scenarios'!F$2)</f>
        <v>6.9358088101177141E-4</v>
      </c>
      <c r="G42" s="5">
        <f>'Pc, Winter, S1'!G42*Main!$B$5+_xlfn.IFNA(VLOOKUP($A42,'EV Distribution'!$A$2:$B$22,2,FALSE),0)*('EV Scenarios'!G$4-'EV Scenarios'!G$2)</f>
        <v>5.6856815204596402E-4</v>
      </c>
      <c r="H42" s="5">
        <f>'Pc, Winter, S1'!H42*Main!$B$5+_xlfn.IFNA(VLOOKUP($A42,'EV Distribution'!$A$2:$B$22,2,FALSE),0)*('EV Scenarios'!H$4-'EV Scenarios'!H$2)</f>
        <v>8.2274648416479816E-4</v>
      </c>
      <c r="I42" s="5">
        <f>'Pc, Winter, S1'!I42*Main!$B$5+_xlfn.IFNA(VLOOKUP($A42,'EV Distribution'!$A$2:$B$22,2,FALSE),0)*('EV Scenarios'!I$4-'EV Scenarios'!I$2)</f>
        <v>8.0049641531670414E-4</v>
      </c>
      <c r="J42" s="5">
        <f>'Pc, Winter, S1'!J42*Main!$B$5+_xlfn.IFNA(VLOOKUP($A42,'EV Distribution'!$A$2:$B$22,2,FALSE),0)*('EV Scenarios'!J$4-'EV Scenarios'!J$2)</f>
        <v>2.5190852613649101E-3</v>
      </c>
      <c r="K42" s="5">
        <f>'Pc, Winter, S1'!K42*Main!$B$5+_xlfn.IFNA(VLOOKUP($A42,'EV Distribution'!$A$2:$B$22,2,FALSE),0)*('EV Scenarios'!K$4-'EV Scenarios'!K$2)</f>
        <v>3.8804021841928253E-3</v>
      </c>
      <c r="L42" s="5">
        <f>'Pc, Winter, S1'!L42*Main!$B$5+_xlfn.IFNA(VLOOKUP($A42,'EV Distribution'!$A$2:$B$22,2,FALSE),0)*('EV Scenarios'!L$4-'EV Scenarios'!L$2)</f>
        <v>4.6374110729260091E-3</v>
      </c>
      <c r="M42" s="5">
        <f>'Pc, Winter, S1'!M42*Main!$B$5+_xlfn.IFNA(VLOOKUP($A42,'EV Distribution'!$A$2:$B$22,2,FALSE),0)*('EV Scenarios'!M$4-'EV Scenarios'!M$2)</f>
        <v>4.8447558583520171E-3</v>
      </c>
      <c r="N42" s="5">
        <f>'Pc, Winter, S1'!N42*Main!$B$5+_xlfn.IFNA(VLOOKUP($A42,'EV Distribution'!$A$2:$B$22,2,FALSE),0)*('EV Scenarios'!N$4-'EV Scenarios'!N$2)</f>
        <v>4.1507074554232061E-3</v>
      </c>
      <c r="O42" s="5">
        <f>'Pc, Winter, S1'!O42*Main!$B$5+_xlfn.IFNA(VLOOKUP($A42,'EV Distribution'!$A$2:$B$22,2,FALSE),0)*('EV Scenarios'!O$4-'EV Scenarios'!O$2)</f>
        <v>3.8372856916479821E-3</v>
      </c>
      <c r="P42" s="5">
        <f>'Pc, Winter, S1'!P42*Main!$B$5+_xlfn.IFNA(VLOOKUP($A42,'EV Distribution'!$A$2:$B$22,2,FALSE),0)*('EV Scenarios'!P$4-'EV Scenarios'!P$2)</f>
        <v>4.6685912340386779E-3</v>
      </c>
      <c r="Q42" s="5">
        <f>'Pc, Winter, S1'!Q42*Main!$B$5+_xlfn.IFNA(VLOOKUP($A42,'EV Distribution'!$A$2:$B$22,2,FALSE),0)*('EV Scenarios'!Q$4-'EV Scenarios'!Q$2)</f>
        <v>4.5642934562640123E-3</v>
      </c>
      <c r="R42" s="5">
        <f>'Pc, Winter, S1'!R42*Main!$B$5+_xlfn.IFNA(VLOOKUP($A42,'EV Distribution'!$A$2:$B$22,2,FALSE),0)*('EV Scenarios'!R$4-'EV Scenarios'!R$2)</f>
        <v>4.2355494533071747E-3</v>
      </c>
      <c r="S42" s="5">
        <f>'Pc, Winter, S1'!S42*Main!$B$5+_xlfn.IFNA(VLOOKUP($A42,'EV Distribution'!$A$2:$B$22,2,FALSE),0)*('EV Scenarios'!S$4-'EV Scenarios'!S$2)</f>
        <v>2.2136526580156953E-3</v>
      </c>
      <c r="T42" s="5">
        <f>'Pc, Winter, S1'!T42*Main!$B$5+_xlfn.IFNA(VLOOKUP($A42,'EV Distribution'!$A$2:$B$22,2,FALSE),0)*('EV Scenarios'!T$4-'EV Scenarios'!T$2)</f>
        <v>7.2724086137892379E-4</v>
      </c>
      <c r="U42" s="5">
        <f>'Pc, Winter, S1'!U42*Main!$B$5+_xlfn.IFNA(VLOOKUP($A42,'EV Distribution'!$A$2:$B$22,2,FALSE),0)*('EV Scenarios'!U$4-'EV Scenarios'!U$2)</f>
        <v>5.4582465765134526E-4</v>
      </c>
      <c r="V42" s="5">
        <f>'Pc, Winter, S1'!V42*Main!$B$5+_xlfn.IFNA(VLOOKUP($A42,'EV Distribution'!$A$2:$B$22,2,FALSE),0)*('EV Scenarios'!V$4-'EV Scenarios'!V$2)</f>
        <v>7.6333043345011217E-4</v>
      </c>
      <c r="W42" s="5">
        <f>'Pc, Winter, S1'!W42*Main!$B$5+_xlfn.IFNA(VLOOKUP($A42,'EV Distribution'!$A$2:$B$22,2,FALSE),0)*('EV Scenarios'!W$4-'EV Scenarios'!W$2)</f>
        <v>6.9306634481502256E-4</v>
      </c>
      <c r="X42" s="5">
        <f>'Pc, Winter, S1'!X42*Main!$B$5+_xlfn.IFNA(VLOOKUP($A42,'EV Distribution'!$A$2:$B$22,2,FALSE),0)*('EV Scenarios'!X$4-'EV Scenarios'!X$2)</f>
        <v>7.3272808663116598E-4</v>
      </c>
      <c r="Y42" s="5">
        <f>'Pc, Winter, S1'!Y42*Main!$B$5+_xlfn.IFNA(VLOOKUP($A42,'EV Distribution'!$A$2:$B$22,2,FALSE),0)*('EV Scenarios'!Y$4-'EV Scenarios'!Y$2)</f>
        <v>7.191175334360987E-4</v>
      </c>
    </row>
    <row r="43" spans="1:25" x14ac:dyDescent="0.3">
      <c r="A43">
        <v>57</v>
      </c>
      <c r="B43" s="5">
        <f>'Pc, Winter, S1'!B43*Main!$B$5+_xlfn.IFNA(VLOOKUP($A43,'EV Distribution'!$A$2:$B$22,2,FALSE),0)*('EV Scenarios'!B$4-'EV Scenarios'!B$2)</f>
        <v>5.7509224052690582E-4</v>
      </c>
      <c r="C43" s="5">
        <f>'Pc, Winter, S1'!C43*Main!$B$5+_xlfn.IFNA(VLOOKUP($A43,'EV Distribution'!$A$2:$B$22,2,FALSE),0)*('EV Scenarios'!C$4-'EV Scenarios'!C$2)</f>
        <v>3.4596758290358752E-4</v>
      </c>
      <c r="D43" s="5">
        <f>'Pc, Winter, S1'!D43*Main!$B$5+_xlfn.IFNA(VLOOKUP($A43,'EV Distribution'!$A$2:$B$22,2,FALSE),0)*('EV Scenarios'!D$4-'EV Scenarios'!D$2)</f>
        <v>5.56880965779148E-4</v>
      </c>
      <c r="E43" s="5">
        <f>'Pc, Winter, S1'!E43*Main!$B$5+_xlfn.IFNA(VLOOKUP($A43,'EV Distribution'!$A$2:$B$22,2,FALSE),0)*('EV Scenarios'!E$4-'EV Scenarios'!E$2)</f>
        <v>6.3695385954316136E-4</v>
      </c>
      <c r="F43" s="5">
        <f>'Pc, Winter, S1'!F43*Main!$B$5+_xlfn.IFNA(VLOOKUP($A43,'EV Distribution'!$A$2:$B$22,2,FALSE),0)*('EV Scenarios'!F$4-'EV Scenarios'!F$2)</f>
        <v>5.7593422516816152E-4</v>
      </c>
      <c r="G43" s="5">
        <f>'Pc, Winter, S1'!G43*Main!$B$5+_xlfn.IFNA(VLOOKUP($A43,'EV Distribution'!$A$2:$B$22,2,FALSE),0)*('EV Scenarios'!G$4-'EV Scenarios'!G$2)</f>
        <v>5.2454575051849789E-4</v>
      </c>
      <c r="H43" s="5">
        <f>'Pc, Winter, S1'!H43*Main!$B$5+_xlfn.IFNA(VLOOKUP($A43,'EV Distribution'!$A$2:$B$22,2,FALSE),0)*('EV Scenarios'!H$4-'EV Scenarios'!H$2)</f>
        <v>6.9697156378923774E-4</v>
      </c>
      <c r="I43" s="5">
        <f>'Pc, Winter, S1'!I43*Main!$B$5+_xlfn.IFNA(VLOOKUP($A43,'EV Distribution'!$A$2:$B$22,2,FALSE),0)*('EV Scenarios'!I$4-'EV Scenarios'!I$2)</f>
        <v>7.0096745444226446E-4</v>
      </c>
      <c r="J43" s="5">
        <f>'Pc, Winter, S1'!J43*Main!$B$5+_xlfn.IFNA(VLOOKUP($A43,'EV Distribution'!$A$2:$B$22,2,FALSE),0)*('EV Scenarios'!J$4-'EV Scenarios'!J$2)</f>
        <v>2.3323524050028028E-3</v>
      </c>
      <c r="K43" s="5">
        <f>'Pc, Winter, S1'!K43*Main!$B$5+_xlfn.IFNA(VLOOKUP($A43,'EV Distribution'!$A$2:$B$22,2,FALSE),0)*('EV Scenarios'!K$4-'EV Scenarios'!K$2)</f>
        <v>3.7681204338985428E-3</v>
      </c>
      <c r="L43" s="5">
        <f>'Pc, Winter, S1'!L43*Main!$B$5+_xlfn.IFNA(VLOOKUP($A43,'EV Distribution'!$A$2:$B$22,2,FALSE),0)*('EV Scenarios'!L$4-'EV Scenarios'!L$2)</f>
        <v>3.8592590422365466E-3</v>
      </c>
      <c r="M43" s="5">
        <f>'Pc, Winter, S1'!M43*Main!$B$5+_xlfn.IFNA(VLOOKUP($A43,'EV Distribution'!$A$2:$B$22,2,FALSE),0)*('EV Scenarios'!M$4-'EV Scenarios'!M$2)</f>
        <v>3.955834343105381E-3</v>
      </c>
      <c r="N43" s="5">
        <f>'Pc, Winter, S1'!N43*Main!$B$5+_xlfn.IFNA(VLOOKUP($A43,'EV Distribution'!$A$2:$B$22,2,FALSE),0)*('EV Scenarios'!N$4-'EV Scenarios'!N$2)</f>
        <v>3.243167782777466E-3</v>
      </c>
      <c r="O43" s="5">
        <f>'Pc, Winter, S1'!O43*Main!$B$5+_xlfn.IFNA(VLOOKUP($A43,'EV Distribution'!$A$2:$B$22,2,FALSE),0)*('EV Scenarios'!O$4-'EV Scenarios'!O$2)</f>
        <v>3.2313553148542598E-3</v>
      </c>
      <c r="P43" s="5">
        <f>'Pc, Winter, S1'!P43*Main!$B$5+_xlfn.IFNA(VLOOKUP($A43,'EV Distribution'!$A$2:$B$22,2,FALSE),0)*('EV Scenarios'!P$4-'EV Scenarios'!P$2)</f>
        <v>4.0729873220852015E-3</v>
      </c>
      <c r="Q43" s="5">
        <f>'Pc, Winter, S1'!Q43*Main!$B$5+_xlfn.IFNA(VLOOKUP($A43,'EV Distribution'!$A$2:$B$22,2,FALSE),0)*('EV Scenarios'!Q$4-'EV Scenarios'!Q$2)</f>
        <v>3.9538675880465253E-3</v>
      </c>
      <c r="R43" s="5">
        <f>'Pc, Winter, S1'!R43*Main!$B$5+_xlfn.IFNA(VLOOKUP($A43,'EV Distribution'!$A$2:$B$22,2,FALSE),0)*('EV Scenarios'!R$4-'EV Scenarios'!R$2)</f>
        <v>3.0581742932034753E-3</v>
      </c>
      <c r="S43" s="5">
        <f>'Pc, Winter, S1'!S43*Main!$B$5+_xlfn.IFNA(VLOOKUP($A43,'EV Distribution'!$A$2:$B$22,2,FALSE),0)*('EV Scenarios'!S$4-'EV Scenarios'!S$2)</f>
        <v>1.6382679200952915E-3</v>
      </c>
      <c r="T43" s="5">
        <f>'Pc, Winter, S1'!T43*Main!$B$5+_xlfn.IFNA(VLOOKUP($A43,'EV Distribution'!$A$2:$B$22,2,FALSE),0)*('EV Scenarios'!T$4-'EV Scenarios'!T$2)</f>
        <v>7.294358663677131E-4</v>
      </c>
      <c r="U43" s="5">
        <f>'Pc, Winter, S1'!U43*Main!$B$5+_xlfn.IFNA(VLOOKUP($A43,'EV Distribution'!$A$2:$B$22,2,FALSE),0)*('EV Scenarios'!U$4-'EV Scenarios'!U$2)</f>
        <v>6.9009397962443942E-4</v>
      </c>
      <c r="V43" s="5">
        <f>'Pc, Winter, S1'!V43*Main!$B$5+_xlfn.IFNA(VLOOKUP($A43,'EV Distribution'!$A$2:$B$22,2,FALSE),0)*('EV Scenarios'!V$4-'EV Scenarios'!V$2)</f>
        <v>8.1534763209080712E-4</v>
      </c>
      <c r="W43" s="5">
        <f>'Pc, Winter, S1'!W43*Main!$B$5+_xlfn.IFNA(VLOOKUP($A43,'EV Distribution'!$A$2:$B$22,2,FALSE),0)*('EV Scenarios'!W$4-'EV Scenarios'!W$2)</f>
        <v>4.3301025836603137E-4</v>
      </c>
      <c r="X43" s="5">
        <f>'Pc, Winter, S1'!X43*Main!$B$5+_xlfn.IFNA(VLOOKUP($A43,'EV Distribution'!$A$2:$B$22,2,FALSE),0)*('EV Scenarios'!X$4-'EV Scenarios'!X$2)</f>
        <v>5.9591552741031402E-4</v>
      </c>
      <c r="Y43" s="5">
        <f>'Pc, Winter, S1'!Y43*Main!$B$5+_xlfn.IFNA(VLOOKUP($A43,'EV Distribution'!$A$2:$B$22,2,FALSE),0)*('EV Scenarios'!Y$4-'EV Scenarios'!Y$2)</f>
        <v>6.6117603291760102E-4</v>
      </c>
    </row>
    <row r="44" spans="1:25" x14ac:dyDescent="0.3">
      <c r="A44">
        <v>58</v>
      </c>
      <c r="B44" s="5">
        <f>'Pc, Winter, S1'!B44*Main!$B$5+_xlfn.IFNA(VLOOKUP($A44,'EV Distribution'!$A$2:$B$22,2,FALSE),0)*('EV Scenarios'!B$4-'EV Scenarios'!B$2)</f>
        <v>8.1731589505325123E-4</v>
      </c>
      <c r="C44" s="5">
        <f>'Pc, Winter, S1'!C44*Main!$B$5+_xlfn.IFNA(VLOOKUP($A44,'EV Distribution'!$A$2:$B$22,2,FALSE),0)*('EV Scenarios'!C$4-'EV Scenarios'!C$2)</f>
        <v>7.9788833450112132E-4</v>
      </c>
      <c r="D44" s="5">
        <f>'Pc, Winter, S1'!D44*Main!$B$5+_xlfn.IFNA(VLOOKUP($A44,'EV Distribution'!$A$2:$B$22,2,FALSE),0)*('EV Scenarios'!D$4-'EV Scenarios'!D$2)</f>
        <v>8.0398252684977579E-4</v>
      </c>
      <c r="E44" s="5">
        <f>'Pc, Winter, S1'!E44*Main!$B$5+_xlfn.IFNA(VLOOKUP($A44,'EV Distribution'!$A$2:$B$22,2,FALSE),0)*('EV Scenarios'!E$4-'EV Scenarios'!E$2)</f>
        <v>8.1872013026905845E-4</v>
      </c>
      <c r="F44" s="5">
        <f>'Pc, Winter, S1'!F44*Main!$B$5+_xlfn.IFNA(VLOOKUP($A44,'EV Distribution'!$A$2:$B$22,2,FALSE),0)*('EV Scenarios'!F$4-'EV Scenarios'!F$2)</f>
        <v>7.1673499191423772E-4</v>
      </c>
      <c r="G44" s="5">
        <f>'Pc, Winter, S1'!G44*Main!$B$5+_xlfn.IFNA(VLOOKUP($A44,'EV Distribution'!$A$2:$B$22,2,FALSE),0)*('EV Scenarios'!G$4-'EV Scenarios'!G$2)</f>
        <v>7.311187585762333E-4</v>
      </c>
      <c r="H44" s="5">
        <f>'Pc, Winter, S1'!H44*Main!$B$5+_xlfn.IFNA(VLOOKUP($A44,'EV Distribution'!$A$2:$B$22,2,FALSE),0)*('EV Scenarios'!H$4-'EV Scenarios'!H$2)</f>
        <v>6.9807186667600893E-4</v>
      </c>
      <c r="I44" s="5">
        <f>'Pc, Winter, S1'!I44*Main!$B$5+_xlfn.IFNA(VLOOKUP($A44,'EV Distribution'!$A$2:$B$22,2,FALSE),0)*('EV Scenarios'!I$4-'EV Scenarios'!I$2)</f>
        <v>6.8287433471132288E-4</v>
      </c>
      <c r="J44" s="5">
        <f>'Pc, Winter, S1'!J44*Main!$B$5+_xlfn.IFNA(VLOOKUP($A44,'EV Distribution'!$A$2:$B$22,2,FALSE),0)*('EV Scenarios'!J$4-'EV Scenarios'!J$2)</f>
        <v>8.4855949582399105E-4</v>
      </c>
      <c r="K44" s="5">
        <f>'Pc, Winter, S1'!K44*Main!$B$5+_xlfn.IFNA(VLOOKUP($A44,'EV Distribution'!$A$2:$B$22,2,FALSE),0)*('EV Scenarios'!K$4-'EV Scenarios'!K$2)</f>
        <v>1.0743280267937222E-3</v>
      </c>
      <c r="L44" s="5">
        <f>'Pc, Winter, S1'!L44*Main!$B$5+_xlfn.IFNA(VLOOKUP($A44,'EV Distribution'!$A$2:$B$22,2,FALSE),0)*('EV Scenarios'!L$4-'EV Scenarios'!L$2)</f>
        <v>1.2387652181754486E-3</v>
      </c>
      <c r="M44" s="5">
        <f>'Pc, Winter, S1'!M44*Main!$B$5+_xlfn.IFNA(VLOOKUP($A44,'EV Distribution'!$A$2:$B$22,2,FALSE),0)*('EV Scenarios'!M$4-'EV Scenarios'!M$2)</f>
        <v>1.2470106504063902E-3</v>
      </c>
      <c r="N44" s="5">
        <f>'Pc, Winter, S1'!N44*Main!$B$5+_xlfn.IFNA(VLOOKUP($A44,'EV Distribution'!$A$2:$B$22,2,FALSE),0)*('EV Scenarios'!N$4-'EV Scenarios'!N$2)</f>
        <v>1.2504284395459643E-3</v>
      </c>
      <c r="O44" s="5">
        <f>'Pc, Winter, S1'!O44*Main!$B$5+_xlfn.IFNA(VLOOKUP($A44,'EV Distribution'!$A$2:$B$22,2,FALSE),0)*('EV Scenarios'!O$4-'EV Scenarios'!O$2)</f>
        <v>1.3016940200532513E-3</v>
      </c>
      <c r="P44" s="5">
        <f>'Pc, Winter, S1'!P44*Main!$B$5+_xlfn.IFNA(VLOOKUP($A44,'EV Distribution'!$A$2:$B$22,2,FALSE),0)*('EV Scenarios'!P$4-'EV Scenarios'!P$2)</f>
        <v>1.4223673435678251E-3</v>
      </c>
      <c r="Q44" s="5">
        <f>'Pc, Winter, S1'!Q44*Main!$B$5+_xlfn.IFNA(VLOOKUP($A44,'EV Distribution'!$A$2:$B$22,2,FALSE),0)*('EV Scenarios'!Q$4-'EV Scenarios'!Q$2)</f>
        <v>1.4645182033772421E-3</v>
      </c>
      <c r="R44" s="5">
        <f>'Pc, Winter, S1'!R44*Main!$B$5+_xlfn.IFNA(VLOOKUP($A44,'EV Distribution'!$A$2:$B$22,2,FALSE),0)*('EV Scenarios'!R$4-'EV Scenarios'!R$2)</f>
        <v>1.4521659239209641E-3</v>
      </c>
      <c r="S44" s="5">
        <f>'Pc, Winter, S1'!S44*Main!$B$5+_xlfn.IFNA(VLOOKUP($A44,'EV Distribution'!$A$2:$B$22,2,FALSE),0)*('EV Scenarios'!S$4-'EV Scenarios'!S$2)</f>
        <v>1.3886634544843051E-3</v>
      </c>
      <c r="T44" s="5">
        <f>'Pc, Winter, S1'!T44*Main!$B$5+_xlfn.IFNA(VLOOKUP($A44,'EV Distribution'!$A$2:$B$22,2,FALSE),0)*('EV Scenarios'!T$4-'EV Scenarios'!T$2)</f>
        <v>1.3112477561098659E-3</v>
      </c>
      <c r="U44" s="5">
        <f>'Pc, Winter, S1'!U44*Main!$B$5+_xlfn.IFNA(VLOOKUP($A44,'EV Distribution'!$A$2:$B$22,2,FALSE),0)*('EV Scenarios'!U$4-'EV Scenarios'!U$2)</f>
        <v>1.226469251737668E-3</v>
      </c>
      <c r="V44" s="5">
        <f>'Pc, Winter, S1'!V44*Main!$B$5+_xlfn.IFNA(VLOOKUP($A44,'EV Distribution'!$A$2:$B$22,2,FALSE),0)*('EV Scenarios'!V$4-'EV Scenarios'!V$2)</f>
        <v>1.1789920994815025E-3</v>
      </c>
      <c r="W44" s="5">
        <f>'Pc, Winter, S1'!W44*Main!$B$5+_xlfn.IFNA(VLOOKUP($A44,'EV Distribution'!$A$2:$B$22,2,FALSE),0)*('EV Scenarios'!W$4-'EV Scenarios'!W$2)</f>
        <v>1.0697638180493273E-3</v>
      </c>
      <c r="X44" s="5">
        <f>'Pc, Winter, S1'!X44*Main!$B$5+_xlfn.IFNA(VLOOKUP($A44,'EV Distribution'!$A$2:$B$22,2,FALSE),0)*('EV Scenarios'!X$4-'EV Scenarios'!X$2)</f>
        <v>9.7221401653587456E-4</v>
      </c>
      <c r="Y44" s="5">
        <f>'Pc, Winter, S1'!Y44*Main!$B$5+_xlfn.IFNA(VLOOKUP($A44,'EV Distribution'!$A$2:$B$22,2,FALSE),0)*('EV Scenarios'!Y$4-'EV Scenarios'!Y$2)</f>
        <v>8.8708959190022434E-4</v>
      </c>
    </row>
    <row r="45" spans="1:25" x14ac:dyDescent="0.3">
      <c r="A45">
        <v>61</v>
      </c>
      <c r="B45" s="5">
        <f>'Pc, Winter, S1'!B45*Main!$B$5+_xlfn.IFNA(VLOOKUP($A45,'EV Distribution'!$A$2:$B$22,2,FALSE),0)*('EV Scenarios'!B$4-'EV Scenarios'!B$2)</f>
        <v>0.27298953752073996</v>
      </c>
      <c r="C45" s="5">
        <f>'Pc, Winter, S1'!C45*Main!$B$5+_xlfn.IFNA(VLOOKUP($A45,'EV Distribution'!$A$2:$B$22,2,FALSE),0)*('EV Scenarios'!C$4-'EV Scenarios'!C$2)</f>
        <v>0.29788410310404989</v>
      </c>
      <c r="D45" s="5">
        <f>'Pc, Winter, S1'!D45*Main!$B$5+_xlfn.IFNA(VLOOKUP($A45,'EV Distribution'!$A$2:$B$22,2,FALSE),0)*('EV Scenarios'!D$4-'EV Scenarios'!D$2)</f>
        <v>0.38542430112610709</v>
      </c>
      <c r="E45" s="5">
        <f>'Pc, Winter, S1'!E45*Main!$B$5+_xlfn.IFNA(VLOOKUP($A45,'EV Distribution'!$A$2:$B$22,2,FALSE),0)*('EV Scenarios'!E$4-'EV Scenarios'!E$2)</f>
        <v>0.44167888076582124</v>
      </c>
      <c r="F45" s="5">
        <f>'Pc, Winter, S1'!F45*Main!$B$5+_xlfn.IFNA(VLOOKUP($A45,'EV Distribution'!$A$2:$B$22,2,FALSE),0)*('EV Scenarios'!F$4-'EV Scenarios'!F$2)</f>
        <v>0.50700591280423213</v>
      </c>
      <c r="G45" s="5">
        <f>'Pc, Winter, S1'!G45*Main!$B$5+_xlfn.IFNA(VLOOKUP($A45,'EV Distribution'!$A$2:$B$22,2,FALSE),0)*('EV Scenarios'!G$4-'EV Scenarios'!G$2)</f>
        <v>0.55570834160539517</v>
      </c>
      <c r="H45" s="5">
        <f>'Pc, Winter, S1'!H45*Main!$B$5+_xlfn.IFNA(VLOOKUP($A45,'EV Distribution'!$A$2:$B$22,2,FALSE),0)*('EV Scenarios'!H$4-'EV Scenarios'!H$2)</f>
        <v>0.4985383905581699</v>
      </c>
      <c r="I45" s="5">
        <f>'Pc, Winter, S1'!I45*Main!$B$5+_xlfn.IFNA(VLOOKUP($A45,'EV Distribution'!$A$2:$B$22,2,FALSE),0)*('EV Scenarios'!I$4-'EV Scenarios'!I$2)</f>
        <v>0.6946546706663117</v>
      </c>
      <c r="J45" s="5">
        <f>'Pc, Winter, S1'!J45*Main!$B$5+_xlfn.IFNA(VLOOKUP($A45,'EV Distribution'!$A$2:$B$22,2,FALSE),0)*('EV Scenarios'!J$4-'EV Scenarios'!J$2)</f>
        <v>0.62460501942739632</v>
      </c>
      <c r="K45" s="5">
        <f>'Pc, Winter, S1'!K45*Main!$B$5+_xlfn.IFNA(VLOOKUP($A45,'EV Distribution'!$A$2:$B$22,2,FALSE),0)*('EV Scenarios'!K$4-'EV Scenarios'!K$2)</f>
        <v>0.71272664864275515</v>
      </c>
      <c r="L45" s="5">
        <f>'Pc, Winter, S1'!L45*Main!$B$5+_xlfn.IFNA(VLOOKUP($A45,'EV Distribution'!$A$2:$B$22,2,FALSE),0)*('EV Scenarios'!L$4-'EV Scenarios'!L$2)</f>
        <v>0.7363402497896161</v>
      </c>
      <c r="M45" s="5">
        <f>'Pc, Winter, S1'!M45*Main!$B$5+_xlfn.IFNA(VLOOKUP($A45,'EV Distribution'!$A$2:$B$22,2,FALSE),0)*('EV Scenarios'!M$4-'EV Scenarios'!M$2)</f>
        <v>0.70288646487282802</v>
      </c>
      <c r="N45" s="5">
        <f>'Pc, Winter, S1'!N45*Main!$B$5+_xlfn.IFNA(VLOOKUP($A45,'EV Distribution'!$A$2:$B$22,2,FALSE),0)*('EV Scenarios'!N$4-'EV Scenarios'!N$2)</f>
        <v>0.6616027215671525</v>
      </c>
      <c r="O45" s="5">
        <f>'Pc, Winter, S1'!O45*Main!$B$5+_xlfn.IFNA(VLOOKUP($A45,'EV Distribution'!$A$2:$B$22,2,FALSE),0)*('EV Scenarios'!O$4-'EV Scenarios'!O$2)</f>
        <v>0.6218793903361548</v>
      </c>
      <c r="P45" s="5">
        <f>'Pc, Winter, S1'!P45*Main!$B$5+_xlfn.IFNA(VLOOKUP($A45,'EV Distribution'!$A$2:$B$22,2,FALSE),0)*('EV Scenarios'!P$4-'EV Scenarios'!P$2)</f>
        <v>0.60355245276186931</v>
      </c>
      <c r="Q45" s="5">
        <f>'Pc, Winter, S1'!Q45*Main!$B$5+_xlfn.IFNA(VLOOKUP($A45,'EV Distribution'!$A$2:$B$22,2,FALSE),0)*('EV Scenarios'!Q$4-'EV Scenarios'!Q$2)</f>
        <v>0.55406841354721137</v>
      </c>
      <c r="R45" s="5">
        <f>'Pc, Winter, S1'!R45*Main!$B$5+_xlfn.IFNA(VLOOKUP($A45,'EV Distribution'!$A$2:$B$22,2,FALSE),0)*('EV Scenarios'!R$4-'EV Scenarios'!R$2)</f>
        <v>0.5320689829149664</v>
      </c>
      <c r="S45" s="5">
        <f>'Pc, Winter, S1'!S45*Main!$B$5+_xlfn.IFNA(VLOOKUP($A45,'EV Distribution'!$A$2:$B$22,2,FALSE),0)*('EV Scenarios'!S$4-'EV Scenarios'!S$2)</f>
        <v>0.47022036273050727</v>
      </c>
      <c r="T45" s="5">
        <f>'Pc, Winter, S1'!T45*Main!$B$5+_xlfn.IFNA(VLOOKUP($A45,'EV Distribution'!$A$2:$B$22,2,FALSE),0)*('EV Scenarios'!T$4-'EV Scenarios'!T$2)</f>
        <v>0.37046375538640697</v>
      </c>
      <c r="U45" s="5">
        <f>'Pc, Winter, S1'!U45*Main!$B$5+_xlfn.IFNA(VLOOKUP($A45,'EV Distribution'!$A$2:$B$22,2,FALSE),0)*('EV Scenarios'!U$4-'EV Scenarios'!U$2)</f>
        <v>0.4131731229274524</v>
      </c>
      <c r="V45" s="5">
        <f>'Pc, Winter, S1'!V45*Main!$B$5+_xlfn.IFNA(VLOOKUP($A45,'EV Distribution'!$A$2:$B$22,2,FALSE),0)*('EV Scenarios'!V$4-'EV Scenarios'!V$2)</f>
        <v>0.42043670574929937</v>
      </c>
      <c r="W45" s="5">
        <f>'Pc, Winter, S1'!W45*Main!$B$5+_xlfn.IFNA(VLOOKUP($A45,'EV Distribution'!$A$2:$B$22,2,FALSE),0)*('EV Scenarios'!W$4-'EV Scenarios'!W$2)</f>
        <v>0.45333555731156111</v>
      </c>
      <c r="X45" s="5">
        <f>'Pc, Winter, S1'!X45*Main!$B$5+_xlfn.IFNA(VLOOKUP($A45,'EV Distribution'!$A$2:$B$22,2,FALSE),0)*('EV Scenarios'!X$4-'EV Scenarios'!X$2)</f>
        <v>0.24922437814566983</v>
      </c>
      <c r="Y45" s="5">
        <f>'Pc, Winter, S1'!Y45*Main!$B$5+_xlfn.IFNA(VLOOKUP($A45,'EV Distribution'!$A$2:$B$22,2,FALSE),0)*('EV Scenarios'!Y$4-'EV Scenarios'!Y$2)</f>
        <v>0.24914217710898265</v>
      </c>
    </row>
    <row r="46" spans="1:25" x14ac:dyDescent="0.3">
      <c r="A46">
        <v>62</v>
      </c>
      <c r="B46" s="5">
        <f>'Pc, Winter, S1'!B46*Main!$B$5+_xlfn.IFNA(VLOOKUP($A46,'EV Distribution'!$A$2:$B$22,2,FALSE),0)*('EV Scenarios'!B$4-'EV Scenarios'!B$2)</f>
        <v>1.2641051968890135E-4</v>
      </c>
      <c r="C46" s="5">
        <f>'Pc, Winter, S1'!C46*Main!$B$5+_xlfn.IFNA(VLOOKUP($A46,'EV Distribution'!$A$2:$B$22,2,FALSE),0)*('EV Scenarios'!C$4-'EV Scenarios'!C$2)</f>
        <v>1.2208306975896858E-4</v>
      </c>
      <c r="D46" s="5">
        <f>'Pc, Winter, S1'!D46*Main!$B$5+_xlfn.IFNA(VLOOKUP($A46,'EV Distribution'!$A$2:$B$22,2,FALSE),0)*('EV Scenarios'!D$4-'EV Scenarios'!D$2)</f>
        <v>1.0218940543721973E-4</v>
      </c>
      <c r="E46" s="5">
        <f>'Pc, Winter, S1'!E46*Main!$B$5+_xlfn.IFNA(VLOOKUP($A46,'EV Distribution'!$A$2:$B$22,2,FALSE),0)*('EV Scenarios'!E$4-'EV Scenarios'!E$2)</f>
        <v>1.0553687959641257E-4</v>
      </c>
      <c r="F46" s="5">
        <f>'Pc, Winter, S1'!F46*Main!$B$5+_xlfn.IFNA(VLOOKUP($A46,'EV Distribution'!$A$2:$B$22,2,FALSE),0)*('EV Scenarios'!F$4-'EV Scenarios'!F$2)</f>
        <v>1.2888958499159193E-4</v>
      </c>
      <c r="G46" s="5">
        <f>'Pc, Winter, S1'!G46*Main!$B$5+_xlfn.IFNA(VLOOKUP($A46,'EV Distribution'!$A$2:$B$22,2,FALSE),0)*('EV Scenarios'!G$4-'EV Scenarios'!G$2)</f>
        <v>1.2765471966087445E-4</v>
      </c>
      <c r="H46" s="5">
        <f>'Pc, Winter, S1'!H46*Main!$B$5+_xlfn.IFNA(VLOOKUP($A46,'EV Distribution'!$A$2:$B$22,2,FALSE),0)*('EV Scenarios'!H$4-'EV Scenarios'!H$2)</f>
        <v>1.0491616185538116E-4</v>
      </c>
      <c r="I46" s="5">
        <f>'Pc, Winter, S1'!I46*Main!$B$5+_xlfn.IFNA(VLOOKUP($A46,'EV Distribution'!$A$2:$B$22,2,FALSE),0)*('EV Scenarios'!I$4-'EV Scenarios'!I$2)</f>
        <v>4.6362727134248872E-4</v>
      </c>
      <c r="J46" s="5">
        <f>'Pc, Winter, S1'!J46*Main!$B$5+_xlfn.IFNA(VLOOKUP($A46,'EV Distribution'!$A$2:$B$22,2,FALSE),0)*('EV Scenarios'!J$4-'EV Scenarios'!J$2)</f>
        <v>7.4831031352298207E-4</v>
      </c>
      <c r="K46" s="5">
        <f>'Pc, Winter, S1'!K46*Main!$B$5+_xlfn.IFNA(VLOOKUP($A46,'EV Distribution'!$A$2:$B$22,2,FALSE),0)*('EV Scenarios'!K$4-'EV Scenarios'!K$2)</f>
        <v>7.9489230958520183E-4</v>
      </c>
      <c r="L46" s="5">
        <f>'Pc, Winter, S1'!L46*Main!$B$5+_xlfn.IFNA(VLOOKUP($A46,'EV Distribution'!$A$2:$B$22,2,FALSE),0)*('EV Scenarios'!L$4-'EV Scenarios'!L$2)</f>
        <v>7.7707142030549337E-4</v>
      </c>
      <c r="M46" s="5">
        <f>'Pc, Winter, S1'!M46*Main!$B$5+_xlfn.IFNA(VLOOKUP($A46,'EV Distribution'!$A$2:$B$22,2,FALSE),0)*('EV Scenarios'!M$4-'EV Scenarios'!M$2)</f>
        <v>7.6775395838004495E-4</v>
      </c>
      <c r="N46" s="5">
        <f>'Pc, Winter, S1'!N46*Main!$B$5+_xlfn.IFNA(VLOOKUP($A46,'EV Distribution'!$A$2:$B$22,2,FALSE),0)*('EV Scenarios'!N$4-'EV Scenarios'!N$2)</f>
        <v>6.6962262666760098E-4</v>
      </c>
      <c r="O46" s="5">
        <f>'Pc, Winter, S1'!O46*Main!$B$5+_xlfn.IFNA(VLOOKUP($A46,'EV Distribution'!$A$2:$B$22,2,FALSE),0)*('EV Scenarios'!O$4-'EV Scenarios'!O$2)</f>
        <v>6.4664869229260095E-4</v>
      </c>
      <c r="P46" s="5">
        <f>'Pc, Winter, S1'!P46*Main!$B$5+_xlfn.IFNA(VLOOKUP($A46,'EV Distribution'!$A$2:$B$22,2,FALSE),0)*('EV Scenarios'!P$4-'EV Scenarios'!P$2)</f>
        <v>7.8925966139293711E-4</v>
      </c>
      <c r="Q46" s="5">
        <f>'Pc, Winter, S1'!Q46*Main!$B$5+_xlfn.IFNA(VLOOKUP($A46,'EV Distribution'!$A$2:$B$22,2,FALSE),0)*('EV Scenarios'!Q$4-'EV Scenarios'!Q$2)</f>
        <v>8.3128574218049335E-4</v>
      </c>
      <c r="R46" s="5">
        <f>'Pc, Winter, S1'!R46*Main!$B$5+_xlfn.IFNA(VLOOKUP($A46,'EV Distribution'!$A$2:$B$22,2,FALSE),0)*('EV Scenarios'!R$4-'EV Scenarios'!R$2)</f>
        <v>8.4648016858183863E-4</v>
      </c>
      <c r="S46" s="5">
        <f>'Pc, Winter, S1'!S46*Main!$B$5+_xlfn.IFNA(VLOOKUP($A46,'EV Distribution'!$A$2:$B$22,2,FALSE),0)*('EV Scenarios'!S$4-'EV Scenarios'!S$2)</f>
        <v>7.3949794544562791E-4</v>
      </c>
      <c r="T46" s="5">
        <f>'Pc, Winter, S1'!T46*Main!$B$5+_xlfn.IFNA(VLOOKUP($A46,'EV Distribution'!$A$2:$B$22,2,FALSE),0)*('EV Scenarios'!T$4-'EV Scenarios'!T$2)</f>
        <v>4.7392321908632293E-4</v>
      </c>
      <c r="U46" s="5">
        <f>'Pc, Winter, S1'!U46*Main!$B$5+_xlfn.IFNA(VLOOKUP($A46,'EV Distribution'!$A$2:$B$22,2,FALSE),0)*('EV Scenarios'!U$4-'EV Scenarios'!U$2)</f>
        <v>2.9411490731502243E-4</v>
      </c>
      <c r="V46" s="5">
        <f>'Pc, Winter, S1'!V46*Main!$B$5+_xlfn.IFNA(VLOOKUP($A46,'EV Distribution'!$A$2:$B$22,2,FALSE),0)*('EV Scenarios'!V$4-'EV Scenarios'!V$2)</f>
        <v>1.0218276348094169E-4</v>
      </c>
      <c r="W46" s="5">
        <f>'Pc, Winter, S1'!W46*Main!$B$5+_xlfn.IFNA(VLOOKUP($A46,'EV Distribution'!$A$2:$B$22,2,FALSE),0)*('EV Scenarios'!W$4-'EV Scenarios'!W$2)</f>
        <v>1.1351584372197311E-4</v>
      </c>
      <c r="X46" s="5">
        <f>'Pc, Winter, S1'!X46*Main!$B$5+_xlfn.IFNA(VLOOKUP($A46,'EV Distribution'!$A$2:$B$22,2,FALSE),0)*('EV Scenarios'!X$4-'EV Scenarios'!X$2)</f>
        <v>1.3648880873038118E-4</v>
      </c>
      <c r="Y46" s="5">
        <f>'Pc, Winter, S1'!Y46*Main!$B$5+_xlfn.IFNA(VLOOKUP($A46,'EV Distribution'!$A$2:$B$22,2,FALSE),0)*('EV Scenarios'!Y$4-'EV Scenarios'!Y$2)</f>
        <v>1.477263166059417E-4</v>
      </c>
    </row>
    <row r="47" spans="1:25" x14ac:dyDescent="0.3">
      <c r="A47">
        <v>63</v>
      </c>
      <c r="B47" s="5">
        <f>'Pc, Winter, S1'!B47*Main!$B$5+_xlfn.IFNA(VLOOKUP($A47,'EV Distribution'!$A$2:$B$22,2,FALSE),0)*('EV Scenarios'!B$4-'EV Scenarios'!B$2)</f>
        <v>6.2566563943385639E-5</v>
      </c>
      <c r="C47" s="5">
        <f>'Pc, Winter, S1'!C47*Main!$B$5+_xlfn.IFNA(VLOOKUP($A47,'EV Distribution'!$A$2:$B$22,2,FALSE),0)*('EV Scenarios'!C$4-'EV Scenarios'!C$2)</f>
        <v>4.2485488747197313E-5</v>
      </c>
      <c r="D47" s="5">
        <f>'Pc, Winter, S1'!D47*Main!$B$5+_xlfn.IFNA(VLOOKUP($A47,'EV Distribution'!$A$2:$B$22,2,FALSE),0)*('EV Scenarios'!D$4-'EV Scenarios'!D$2)</f>
        <v>4.0580073052130047E-5</v>
      </c>
      <c r="E47" s="5">
        <f>'Pc, Winter, S1'!E47*Main!$B$5+_xlfn.IFNA(VLOOKUP($A47,'EV Distribution'!$A$2:$B$22,2,FALSE),0)*('EV Scenarios'!E$4-'EV Scenarios'!E$2)</f>
        <v>3.8670941451793721E-5</v>
      </c>
      <c r="F47" s="5">
        <f>'Pc, Winter, S1'!F47*Main!$B$5+_xlfn.IFNA(VLOOKUP($A47,'EV Distribution'!$A$2:$B$22,2,FALSE),0)*('EV Scenarios'!F$4-'EV Scenarios'!F$2)</f>
        <v>3.9552759879484304E-5</v>
      </c>
      <c r="G47" s="5">
        <f>'Pc, Winter, S1'!G47*Main!$B$5+_xlfn.IFNA(VLOOKUP($A47,'EV Distribution'!$A$2:$B$22,2,FALSE),0)*('EV Scenarios'!G$4-'EV Scenarios'!G$2)</f>
        <v>3.8534924957959645E-5</v>
      </c>
      <c r="H47" s="5">
        <f>'Pc, Winter, S1'!H47*Main!$B$5+_xlfn.IFNA(VLOOKUP($A47,'EV Distribution'!$A$2:$B$22,2,FALSE),0)*('EV Scenarios'!H$4-'EV Scenarios'!H$2)</f>
        <v>3.9391396244394626E-5</v>
      </c>
      <c r="I47" s="5">
        <f>'Pc, Winter, S1'!I47*Main!$B$5+_xlfn.IFNA(VLOOKUP($A47,'EV Distribution'!$A$2:$B$22,2,FALSE),0)*('EV Scenarios'!I$4-'EV Scenarios'!I$2)</f>
        <v>4.1601211000560547E-5</v>
      </c>
      <c r="J47" s="5">
        <f>'Pc, Winter, S1'!J47*Main!$B$5+_xlfn.IFNA(VLOOKUP($A47,'EV Distribution'!$A$2:$B$22,2,FALSE),0)*('EV Scenarios'!J$4-'EV Scenarios'!J$2)</f>
        <v>5.1468357637331841E-5</v>
      </c>
      <c r="K47" s="5">
        <f>'Pc, Winter, S1'!K47*Main!$B$5+_xlfn.IFNA(VLOOKUP($A47,'EV Distribution'!$A$2:$B$22,2,FALSE),0)*('EV Scenarios'!K$4-'EV Scenarios'!K$2)</f>
        <v>5.2742913144618829E-5</v>
      </c>
      <c r="L47" s="5">
        <f>'Pc, Winter, S1'!L47*Main!$B$5+_xlfn.IFNA(VLOOKUP($A47,'EV Distribution'!$A$2:$B$22,2,FALSE),0)*('EV Scenarios'!L$4-'EV Scenarios'!L$2)</f>
        <v>6.3103557132847542E-5</v>
      </c>
      <c r="M47" s="5">
        <f>'Pc, Winter, S1'!M47*Main!$B$5+_xlfn.IFNA(VLOOKUP($A47,'EV Distribution'!$A$2:$B$22,2,FALSE),0)*('EV Scenarios'!M$4-'EV Scenarios'!M$2)</f>
        <v>6.8637294030269059E-5</v>
      </c>
      <c r="N47" s="5">
        <f>'Pc, Winter, S1'!N47*Main!$B$5+_xlfn.IFNA(VLOOKUP($A47,'EV Distribution'!$A$2:$B$22,2,FALSE),0)*('EV Scenarios'!N$4-'EV Scenarios'!N$2)</f>
        <v>8.1616215134529168E-5</v>
      </c>
      <c r="O47" s="5">
        <f>'Pc, Winter, S1'!O47*Main!$B$5+_xlfn.IFNA(VLOOKUP($A47,'EV Distribution'!$A$2:$B$22,2,FALSE),0)*('EV Scenarios'!O$4-'EV Scenarios'!O$2)</f>
        <v>7.6346881950672667E-5</v>
      </c>
      <c r="P47" s="5">
        <f>'Pc, Winter, S1'!P47*Main!$B$5+_xlfn.IFNA(VLOOKUP($A47,'EV Distribution'!$A$2:$B$22,2,FALSE),0)*('EV Scenarios'!P$4-'EV Scenarios'!P$2)</f>
        <v>7.0423567390695069E-5</v>
      </c>
      <c r="Q47" s="5">
        <f>'Pc, Winter, S1'!Q47*Main!$B$5+_xlfn.IFNA(VLOOKUP($A47,'EV Distribution'!$A$2:$B$22,2,FALSE),0)*('EV Scenarios'!Q$4-'EV Scenarios'!Q$2)</f>
        <v>6.6740907805493282E-5</v>
      </c>
      <c r="R47" s="5">
        <f>'Pc, Winter, S1'!R47*Main!$B$5+_xlfn.IFNA(VLOOKUP($A47,'EV Distribution'!$A$2:$B$22,2,FALSE),0)*('EV Scenarios'!R$4-'EV Scenarios'!R$2)</f>
        <v>7.0711092292600911E-5</v>
      </c>
      <c r="S47" s="5">
        <f>'Pc, Winter, S1'!S47*Main!$B$5+_xlfn.IFNA(VLOOKUP($A47,'EV Distribution'!$A$2:$B$22,2,FALSE),0)*('EV Scenarios'!S$4-'EV Scenarios'!S$2)</f>
        <v>8.3634203012892378E-5</v>
      </c>
      <c r="T47" s="5">
        <f>'Pc, Winter, S1'!T47*Main!$B$5+_xlfn.IFNA(VLOOKUP($A47,'EV Distribution'!$A$2:$B$22,2,FALSE),0)*('EV Scenarios'!T$4-'EV Scenarios'!T$2)</f>
        <v>1.2735963728979823E-4</v>
      </c>
      <c r="U47" s="5">
        <f>'Pc, Winter, S1'!U47*Main!$B$5+_xlfn.IFNA(VLOOKUP($A47,'EV Distribution'!$A$2:$B$22,2,FALSE),0)*('EV Scenarios'!U$4-'EV Scenarios'!U$2)</f>
        <v>1.7250914289517938E-4</v>
      </c>
      <c r="V47" s="5">
        <f>'Pc, Winter, S1'!V47*Main!$B$5+_xlfn.IFNA(VLOOKUP($A47,'EV Distribution'!$A$2:$B$22,2,FALSE),0)*('EV Scenarios'!V$4-'EV Scenarios'!V$2)</f>
        <v>1.8390094161995516E-4</v>
      </c>
      <c r="W47" s="5">
        <f>'Pc, Winter, S1'!W47*Main!$B$5+_xlfn.IFNA(VLOOKUP($A47,'EV Distribution'!$A$2:$B$22,2,FALSE),0)*('EV Scenarios'!W$4-'EV Scenarios'!W$2)</f>
        <v>1.7887344744955158E-4</v>
      </c>
      <c r="X47" s="5">
        <f>'Pc, Winter, S1'!X47*Main!$B$5+_xlfn.IFNA(VLOOKUP($A47,'EV Distribution'!$A$2:$B$22,2,FALSE),0)*('EV Scenarios'!X$4-'EV Scenarios'!X$2)</f>
        <v>1.4919883831278027E-4</v>
      </c>
      <c r="Y47" s="5">
        <f>'Pc, Winter, S1'!Y47*Main!$B$5+_xlfn.IFNA(VLOOKUP($A47,'EV Distribution'!$A$2:$B$22,2,FALSE),0)*('EV Scenarios'!Y$4-'EV Scenarios'!Y$2)</f>
        <v>9.7057345333520192E-5</v>
      </c>
    </row>
    <row r="48" spans="1:25" x14ac:dyDescent="0.3">
      <c r="A48">
        <v>64</v>
      </c>
      <c r="B48" s="5">
        <f>'Pc, Winter, S1'!B48*Main!$B$5+_xlfn.IFNA(VLOOKUP($A48,'EV Distribution'!$A$2:$B$22,2,FALSE),0)*('EV Scenarios'!B$4-'EV Scenarios'!B$2)</f>
        <v>1.7198370742769056E-2</v>
      </c>
      <c r="C48" s="5">
        <f>'Pc, Winter, S1'!C48*Main!$B$5+_xlfn.IFNA(VLOOKUP($A48,'EV Distribution'!$A$2:$B$22,2,FALSE),0)*('EV Scenarios'!C$4-'EV Scenarios'!C$2)</f>
        <v>1.783203755200392E-2</v>
      </c>
      <c r="D48" s="5">
        <f>'Pc, Winter, S1'!D48*Main!$B$5+_xlfn.IFNA(VLOOKUP($A48,'EV Distribution'!$A$2:$B$22,2,FALSE),0)*('EV Scenarios'!D$4-'EV Scenarios'!D$2)</f>
        <v>1.6158133274621636E-2</v>
      </c>
      <c r="E48" s="5">
        <f>'Pc, Winter, S1'!E48*Main!$B$5+_xlfn.IFNA(VLOOKUP($A48,'EV Distribution'!$A$2:$B$22,2,FALSE),0)*('EV Scenarios'!E$4-'EV Scenarios'!E$2)</f>
        <v>1.4937866568876121E-2</v>
      </c>
      <c r="F48" s="5">
        <f>'Pc, Winter, S1'!F48*Main!$B$5+_xlfn.IFNA(VLOOKUP($A48,'EV Distribution'!$A$2:$B$22,2,FALSE),0)*('EV Scenarios'!F$4-'EV Scenarios'!F$2)</f>
        <v>1.5312058426933856E-2</v>
      </c>
      <c r="G48" s="5">
        <f>'Pc, Winter, S1'!G48*Main!$B$5+_xlfn.IFNA(VLOOKUP($A48,'EV Distribution'!$A$2:$B$22,2,FALSE),0)*('EV Scenarios'!G$4-'EV Scenarios'!G$2)</f>
        <v>1.5234778763004483E-2</v>
      </c>
      <c r="H48" s="5">
        <f>'Pc, Winter, S1'!H48*Main!$B$5+_xlfn.IFNA(VLOOKUP($A48,'EV Distribution'!$A$2:$B$22,2,FALSE),0)*('EV Scenarios'!H$4-'EV Scenarios'!H$2)</f>
        <v>1.6368567215961326E-2</v>
      </c>
      <c r="I48" s="5">
        <f>'Pc, Winter, S1'!I48*Main!$B$5+_xlfn.IFNA(VLOOKUP($A48,'EV Distribution'!$A$2:$B$22,2,FALSE),0)*('EV Scenarios'!I$4-'EV Scenarios'!I$2)</f>
        <v>2.0829968817082403E-2</v>
      </c>
      <c r="J48" s="5">
        <f>'Pc, Winter, S1'!J48*Main!$B$5+_xlfn.IFNA(VLOOKUP($A48,'EV Distribution'!$A$2:$B$22,2,FALSE),0)*('EV Scenarios'!J$4-'EV Scenarios'!J$2)</f>
        <v>2.0854836947631728E-2</v>
      </c>
      <c r="K48" s="5">
        <f>'Pc, Winter, S1'!K48*Main!$B$5+_xlfn.IFNA(VLOOKUP($A48,'EV Distribution'!$A$2:$B$22,2,FALSE),0)*('EV Scenarios'!K$4-'EV Scenarios'!K$2)</f>
        <v>2.1981726580114911E-2</v>
      </c>
      <c r="L48" s="5">
        <f>'Pc, Winter, S1'!L48*Main!$B$5+_xlfn.IFNA(VLOOKUP($A48,'EV Distribution'!$A$2:$B$22,2,FALSE),0)*('EV Scenarios'!L$4-'EV Scenarios'!L$2)</f>
        <v>2.2582875394632846E-2</v>
      </c>
      <c r="M48" s="5">
        <f>'Pc, Winter, S1'!M48*Main!$B$5+_xlfn.IFNA(VLOOKUP($A48,'EV Distribution'!$A$2:$B$22,2,FALSE),0)*('EV Scenarios'!M$4-'EV Scenarios'!M$2)</f>
        <v>2.3527837356852578E-2</v>
      </c>
      <c r="N48" s="5">
        <f>'Pc, Winter, S1'!N48*Main!$B$5+_xlfn.IFNA(VLOOKUP($A48,'EV Distribution'!$A$2:$B$22,2,FALSE),0)*('EV Scenarios'!N$4-'EV Scenarios'!N$2)</f>
        <v>2.2841609157343051E-2</v>
      </c>
      <c r="O48" s="5">
        <f>'Pc, Winter, S1'!O48*Main!$B$5+_xlfn.IFNA(VLOOKUP($A48,'EV Distribution'!$A$2:$B$22,2,FALSE),0)*('EV Scenarios'!O$4-'EV Scenarios'!O$2)</f>
        <v>2.2501516905353139E-2</v>
      </c>
      <c r="P48" s="5">
        <f>'Pc, Winter, S1'!P48*Main!$B$5+_xlfn.IFNA(VLOOKUP($A48,'EV Distribution'!$A$2:$B$22,2,FALSE),0)*('EV Scenarios'!P$4-'EV Scenarios'!P$2)</f>
        <v>2.4621375770179376E-2</v>
      </c>
      <c r="Q48" s="5">
        <f>'Pc, Winter, S1'!Q48*Main!$B$5+_xlfn.IFNA(VLOOKUP($A48,'EV Distribution'!$A$2:$B$22,2,FALSE),0)*('EV Scenarios'!Q$4-'EV Scenarios'!Q$2)</f>
        <v>2.5164347420389577E-2</v>
      </c>
      <c r="R48" s="5">
        <f>'Pc, Winter, S1'!R48*Main!$B$5+_xlfn.IFNA(VLOOKUP($A48,'EV Distribution'!$A$2:$B$22,2,FALSE),0)*('EV Scenarios'!R$4-'EV Scenarios'!R$2)</f>
        <v>2.5626733579372198E-2</v>
      </c>
      <c r="S48" s="5">
        <f>'Pc, Winter, S1'!S48*Main!$B$5+_xlfn.IFNA(VLOOKUP($A48,'EV Distribution'!$A$2:$B$22,2,FALSE),0)*('EV Scenarios'!S$4-'EV Scenarios'!S$2)</f>
        <v>2.5250632033225896E-2</v>
      </c>
      <c r="T48" s="5">
        <f>'Pc, Winter, S1'!T48*Main!$B$5+_xlfn.IFNA(VLOOKUP($A48,'EV Distribution'!$A$2:$B$22,2,FALSE),0)*('EV Scenarios'!T$4-'EV Scenarios'!T$2)</f>
        <v>2.3826720883604258E-2</v>
      </c>
      <c r="U48" s="5">
        <f>'Pc, Winter, S1'!U48*Main!$B$5+_xlfn.IFNA(VLOOKUP($A48,'EV Distribution'!$A$2:$B$22,2,FALSE),0)*('EV Scenarios'!U$4-'EV Scenarios'!U$2)</f>
        <v>2.3826224011420968E-2</v>
      </c>
      <c r="V48" s="5">
        <f>'Pc, Winter, S1'!V48*Main!$B$5+_xlfn.IFNA(VLOOKUP($A48,'EV Distribution'!$A$2:$B$22,2,FALSE),0)*('EV Scenarios'!V$4-'EV Scenarios'!V$2)</f>
        <v>2.1648095946314463E-2</v>
      </c>
      <c r="W48" s="5">
        <f>'Pc, Winter, S1'!W48*Main!$B$5+_xlfn.IFNA(VLOOKUP($A48,'EV Distribution'!$A$2:$B$22,2,FALSE),0)*('EV Scenarios'!W$4-'EV Scenarios'!W$2)</f>
        <v>2.0751979451149104E-2</v>
      </c>
      <c r="X48" s="5">
        <f>'Pc, Winter, S1'!X48*Main!$B$5+_xlfn.IFNA(VLOOKUP($A48,'EV Distribution'!$A$2:$B$22,2,FALSE),0)*('EV Scenarios'!X$4-'EV Scenarios'!X$2)</f>
        <v>1.7639704682791479E-2</v>
      </c>
      <c r="Y48" s="5">
        <f>'Pc, Winter, S1'!Y48*Main!$B$5+_xlfn.IFNA(VLOOKUP($A48,'EV Distribution'!$A$2:$B$22,2,FALSE),0)*('EV Scenarios'!Y$4-'EV Scenarios'!Y$2)</f>
        <v>1.748268998525785E-2</v>
      </c>
    </row>
    <row r="49" spans="1:25" x14ac:dyDescent="0.3">
      <c r="A49">
        <v>65</v>
      </c>
      <c r="B49" s="5">
        <f>'Pc, Winter, S1'!B49*Main!$B$5+_xlfn.IFNA(VLOOKUP($A49,'EV Distribution'!$A$2:$B$22,2,FALSE),0)*('EV Scenarios'!B$4-'EV Scenarios'!B$2)</f>
        <v>0.25094356001247198</v>
      </c>
      <c r="C49" s="5">
        <f>'Pc, Winter, S1'!C49*Main!$B$5+_xlfn.IFNA(VLOOKUP($A49,'EV Distribution'!$A$2:$B$22,2,FALSE),0)*('EV Scenarios'!C$4-'EV Scenarios'!C$2)</f>
        <v>0.27589534949575395</v>
      </c>
      <c r="D49" s="5">
        <f>'Pc, Winter, S1'!D49*Main!$B$5+_xlfn.IFNA(VLOOKUP($A49,'EV Distribution'!$A$2:$B$22,2,FALSE),0)*('EV Scenarios'!D$4-'EV Scenarios'!D$2)</f>
        <v>0.36414464811952074</v>
      </c>
      <c r="E49" s="5">
        <f>'Pc, Winter, S1'!E49*Main!$B$5+_xlfn.IFNA(VLOOKUP($A49,'EV Distribution'!$A$2:$B$22,2,FALSE),0)*('EV Scenarios'!E$4-'EV Scenarios'!E$2)</f>
        <v>0.4203021695701934</v>
      </c>
      <c r="F49" s="5">
        <f>'Pc, Winter, S1'!F49*Main!$B$5+_xlfn.IFNA(VLOOKUP($A49,'EV Distribution'!$A$2:$B$22,2,FALSE),0)*('EV Scenarios'!F$4-'EV Scenarios'!F$2)</f>
        <v>0.48588816875529717</v>
      </c>
      <c r="G49" s="5">
        <f>'Pc, Winter, S1'!G49*Main!$B$5+_xlfn.IFNA(VLOOKUP($A49,'EV Distribution'!$A$2:$B$22,2,FALSE),0)*('EV Scenarios'!G$4-'EV Scenarios'!G$2)</f>
        <v>0.53558560798762611</v>
      </c>
      <c r="H49" s="5">
        <f>'Pc, Winter, S1'!H49*Main!$B$5+_xlfn.IFNA(VLOOKUP($A49,'EV Distribution'!$A$2:$B$22,2,FALSE),0)*('EV Scenarios'!H$4-'EV Scenarios'!H$2)</f>
        <v>0.47575342465021025</v>
      </c>
      <c r="I49" s="5">
        <f>'Pc, Winter, S1'!I49*Main!$B$5+_xlfn.IFNA(VLOOKUP($A49,'EV Distribution'!$A$2:$B$22,2,FALSE),0)*('EV Scenarios'!I$4-'EV Scenarios'!I$2)</f>
        <v>0.66812036167338851</v>
      </c>
      <c r="J49" s="5">
        <f>'Pc, Winter, S1'!J49*Main!$B$5+_xlfn.IFNA(VLOOKUP($A49,'EV Distribution'!$A$2:$B$22,2,FALSE),0)*('EV Scenarios'!J$4-'EV Scenarios'!J$2)</f>
        <v>0.59760226971946473</v>
      </c>
      <c r="K49" s="5">
        <f>'Pc, Winter, S1'!K49*Main!$B$5+_xlfn.IFNA(VLOOKUP($A49,'EV Distribution'!$A$2:$B$22,2,FALSE),0)*('EV Scenarios'!K$4-'EV Scenarios'!K$2)</f>
        <v>0.68452757477609305</v>
      </c>
      <c r="L49" s="5">
        <f>'Pc, Winter, S1'!L49*Main!$B$5+_xlfn.IFNA(VLOOKUP($A49,'EV Distribution'!$A$2:$B$22,2,FALSE),0)*('EV Scenarios'!L$4-'EV Scenarios'!L$2)</f>
        <v>0.70909612970312508</v>
      </c>
      <c r="M49" s="5">
        <f>'Pc, Winter, S1'!M49*Main!$B$5+_xlfn.IFNA(VLOOKUP($A49,'EV Distribution'!$A$2:$B$22,2,FALSE),0)*('EV Scenarios'!M$4-'EV Scenarios'!M$2)</f>
        <v>0.67669878922019344</v>
      </c>
      <c r="N49" s="5">
        <f>'Pc, Winter, S1'!N49*Main!$B$5+_xlfn.IFNA(VLOOKUP($A49,'EV Distribution'!$A$2:$B$22,2,FALSE),0)*('EV Scenarios'!N$4-'EV Scenarios'!N$2)</f>
        <v>0.63750545301681616</v>
      </c>
      <c r="O49" s="5">
        <f>'Pc, Winter, S1'!O49*Main!$B$5+_xlfn.IFNA(VLOOKUP($A49,'EV Distribution'!$A$2:$B$22,2,FALSE),0)*('EV Scenarios'!O$4-'EV Scenarios'!O$2)</f>
        <v>0.59859254259425454</v>
      </c>
      <c r="P49" s="5">
        <f>'Pc, Winter, S1'!P49*Main!$B$5+_xlfn.IFNA(VLOOKUP($A49,'EV Distribution'!$A$2:$B$22,2,FALSE),0)*('EV Scenarios'!P$4-'EV Scenarios'!P$2)</f>
        <v>0.58204749334290917</v>
      </c>
      <c r="Q49" s="5">
        <f>'Pc, Winter, S1'!Q49*Main!$B$5+_xlfn.IFNA(VLOOKUP($A49,'EV Distribution'!$A$2:$B$22,2,FALSE),0)*('EV Scenarios'!Q$4-'EV Scenarios'!Q$2)</f>
        <v>0.53525719094038682</v>
      </c>
      <c r="R49" s="5">
        <f>'Pc, Winter, S1'!R49*Main!$B$5+_xlfn.IFNA(VLOOKUP($A49,'EV Distribution'!$A$2:$B$22,2,FALSE),0)*('EV Scenarios'!R$4-'EV Scenarios'!R$2)</f>
        <v>0.51607616531122491</v>
      </c>
      <c r="S49" s="5">
        <f>'Pc, Winter, S1'!S49*Main!$B$5+_xlfn.IFNA(VLOOKUP($A49,'EV Distribution'!$A$2:$B$22,2,FALSE),0)*('EV Scenarios'!S$4-'EV Scenarios'!S$2)</f>
        <v>0.45228389897760651</v>
      </c>
      <c r="T49" s="5">
        <f>'Pc, Winter, S1'!T49*Main!$B$5+_xlfn.IFNA(VLOOKUP($A49,'EV Distribution'!$A$2:$B$22,2,FALSE),0)*('EV Scenarios'!T$4-'EV Scenarios'!T$2)</f>
        <v>0.35130516702897985</v>
      </c>
      <c r="U49" s="5">
        <f>'Pc, Winter, S1'!U49*Main!$B$5+_xlfn.IFNA(VLOOKUP($A49,'EV Distribution'!$A$2:$B$22,2,FALSE),0)*('EV Scenarios'!U$4-'EV Scenarios'!U$2)</f>
        <v>0.39065150457225339</v>
      </c>
      <c r="V49" s="5">
        <f>'Pc, Winter, S1'!V49*Main!$B$5+_xlfn.IFNA(VLOOKUP($A49,'EV Distribution'!$A$2:$B$22,2,FALSE),0)*('EV Scenarios'!V$4-'EV Scenarios'!V$2)</f>
        <v>0.40002558605511496</v>
      </c>
      <c r="W49" s="5">
        <f>'Pc, Winter, S1'!W49*Main!$B$5+_xlfn.IFNA(VLOOKUP($A49,'EV Distribution'!$A$2:$B$22,2,FALSE),0)*('EV Scenarios'!W$4-'EV Scenarios'!W$2)</f>
        <v>0.43652640725312503</v>
      </c>
      <c r="X49" s="5">
        <f>'Pc, Winter, S1'!X49*Main!$B$5+_xlfn.IFNA(VLOOKUP($A49,'EV Distribution'!$A$2:$B$22,2,FALSE),0)*('EV Scenarios'!X$4-'EV Scenarios'!X$2)</f>
        <v>0.23359184791329876</v>
      </c>
      <c r="Y49" s="5">
        <f>'Pc, Winter, S1'!Y49*Main!$B$5+_xlfn.IFNA(VLOOKUP($A49,'EV Distribution'!$A$2:$B$22,2,FALSE),0)*('EV Scenarios'!Y$4-'EV Scenarios'!Y$2)</f>
        <v>0.23282920705224217</v>
      </c>
    </row>
    <row r="50" spans="1:25" x14ac:dyDescent="0.3">
      <c r="A50">
        <v>66</v>
      </c>
      <c r="B50" s="5">
        <f>'Pc, Winter, S1'!B50*Main!$B$5+_xlfn.IFNA(VLOOKUP($A50,'EV Distribution'!$A$2:$B$22,2,FALSE),0)*('EV Scenarios'!B$4-'EV Scenarios'!B$2)</f>
        <v>9.1831670446328468E-3</v>
      </c>
      <c r="C50" s="5">
        <f>'Pc, Winter, S1'!C50*Main!$B$5+_xlfn.IFNA(VLOOKUP($A50,'EV Distribution'!$A$2:$B$22,2,FALSE),0)*('EV Scenarios'!C$4-'EV Scenarios'!C$2)</f>
        <v>1.0693531764097534E-2</v>
      </c>
      <c r="D50" s="5">
        <f>'Pc, Winter, S1'!D50*Main!$B$5+_xlfn.IFNA(VLOOKUP($A50,'EV Distribution'!$A$2:$B$22,2,FALSE),0)*('EV Scenarios'!D$4-'EV Scenarios'!D$2)</f>
        <v>9.070821172533633E-3</v>
      </c>
      <c r="E50" s="5">
        <f>'Pc, Winter, S1'!E50*Main!$B$5+_xlfn.IFNA(VLOOKUP($A50,'EV Distribution'!$A$2:$B$22,2,FALSE),0)*('EV Scenarios'!E$4-'EV Scenarios'!E$2)</f>
        <v>8.4685745144478693E-3</v>
      </c>
      <c r="F50" s="5">
        <f>'Pc, Winter, S1'!F50*Main!$B$5+_xlfn.IFNA(VLOOKUP($A50,'EV Distribution'!$A$2:$B$22,2,FALSE),0)*('EV Scenarios'!F$4-'EV Scenarios'!F$2)</f>
        <v>1.0556506249397423E-2</v>
      </c>
      <c r="G50" s="5">
        <f>'Pc, Winter, S1'!G50*Main!$B$5+_xlfn.IFNA(VLOOKUP($A50,'EV Distribution'!$A$2:$B$22,2,FALSE),0)*('EV Scenarios'!G$4-'EV Scenarios'!G$2)</f>
        <v>9.7894369510510091E-3</v>
      </c>
      <c r="H50" s="5">
        <f>'Pc, Winter, S1'!H50*Main!$B$5+_xlfn.IFNA(VLOOKUP($A50,'EV Distribution'!$A$2:$B$22,2,FALSE),0)*('EV Scenarios'!H$4-'EV Scenarios'!H$2)</f>
        <v>9.4572553407931623E-3</v>
      </c>
      <c r="I50" s="5">
        <f>'Pc, Winter, S1'!I50*Main!$B$5+_xlfn.IFNA(VLOOKUP($A50,'EV Distribution'!$A$2:$B$22,2,FALSE),0)*('EV Scenarios'!I$4-'EV Scenarios'!I$2)</f>
        <v>1.811415780433016E-2</v>
      </c>
      <c r="J50" s="5">
        <f>'Pc, Winter, S1'!J50*Main!$B$5+_xlfn.IFNA(VLOOKUP($A50,'EV Distribution'!$A$2:$B$22,2,FALSE),0)*('EV Scenarios'!J$4-'EV Scenarios'!J$2)</f>
        <v>2.5221662297211331E-2</v>
      </c>
      <c r="K50" s="5">
        <f>'Pc, Winter, S1'!K50*Main!$B$5+_xlfn.IFNA(VLOOKUP($A50,'EV Distribution'!$A$2:$B$22,2,FALSE),0)*('EV Scenarios'!K$4-'EV Scenarios'!K$2)</f>
        <v>2.9038575026611547E-2</v>
      </c>
      <c r="L50" s="5">
        <f>'Pc, Winter, S1'!L50*Main!$B$5+_xlfn.IFNA(VLOOKUP($A50,'EV Distribution'!$A$2:$B$22,2,FALSE),0)*('EV Scenarios'!L$4-'EV Scenarios'!L$2)</f>
        <v>2.8723861456193947E-2</v>
      </c>
      <c r="M50" s="5">
        <f>'Pc, Winter, S1'!M50*Main!$B$5+_xlfn.IFNA(VLOOKUP($A50,'EV Distribution'!$A$2:$B$22,2,FALSE),0)*('EV Scenarios'!M$4-'EV Scenarios'!M$2)</f>
        <v>2.8247913840639016E-2</v>
      </c>
      <c r="N50" s="5">
        <f>'Pc, Winter, S1'!N50*Main!$B$5+_xlfn.IFNA(VLOOKUP($A50,'EV Distribution'!$A$2:$B$22,2,FALSE),0)*('EV Scenarios'!N$4-'EV Scenarios'!N$2)</f>
        <v>2.9081085934304935E-2</v>
      </c>
      <c r="O50" s="5">
        <f>'Pc, Winter, S1'!O50*Main!$B$5+_xlfn.IFNA(VLOOKUP($A50,'EV Distribution'!$A$2:$B$22,2,FALSE),0)*('EV Scenarios'!O$4-'EV Scenarios'!O$2)</f>
        <v>2.8002238648654712E-2</v>
      </c>
      <c r="P50" s="5">
        <f>'Pc, Winter, S1'!P50*Main!$B$5+_xlfn.IFNA(VLOOKUP($A50,'EV Distribution'!$A$2:$B$22,2,FALSE),0)*('EV Scenarios'!P$4-'EV Scenarios'!P$2)</f>
        <v>2.8398711200364354E-2</v>
      </c>
      <c r="Q50" s="5">
        <f>'Pc, Winter, S1'!Q50*Main!$B$5+_xlfn.IFNA(VLOOKUP($A50,'EV Distribution'!$A$2:$B$22,2,FALSE),0)*('EV Scenarios'!Q$4-'EV Scenarios'!Q$2)</f>
        <v>2.7222123130030831E-2</v>
      </c>
      <c r="R50" s="5">
        <f>'Pc, Winter, S1'!R50*Main!$B$5+_xlfn.IFNA(VLOOKUP($A50,'EV Distribution'!$A$2:$B$22,2,FALSE),0)*('EV Scenarios'!R$4-'EV Scenarios'!R$2)</f>
        <v>2.9850982300560533E-2</v>
      </c>
      <c r="S50" s="5">
        <f>'Pc, Winter, S1'!S50*Main!$B$5+_xlfn.IFNA(VLOOKUP($A50,'EV Distribution'!$A$2:$B$22,2,FALSE),0)*('EV Scenarios'!S$4-'EV Scenarios'!S$2)</f>
        <v>2.6358798008912554E-2</v>
      </c>
      <c r="T50" s="5">
        <f>'Pc, Winter, S1'!T50*Main!$B$5+_xlfn.IFNA(VLOOKUP($A50,'EV Distribution'!$A$2:$B$22,2,FALSE),0)*('EV Scenarios'!T$4-'EV Scenarios'!T$2)</f>
        <v>2.7752033480927692E-2</v>
      </c>
      <c r="U50" s="5">
        <f>'Pc, Winter, S1'!U50*Main!$B$5+_xlfn.IFNA(VLOOKUP($A50,'EV Distribution'!$A$2:$B$22,2,FALSE),0)*('EV Scenarios'!U$4-'EV Scenarios'!U$2)</f>
        <v>2.9175638364559976E-2</v>
      </c>
      <c r="V50" s="5">
        <f>'Pc, Winter, S1'!V50*Main!$B$5+_xlfn.IFNA(VLOOKUP($A50,'EV Distribution'!$A$2:$B$22,2,FALSE),0)*('EV Scenarios'!V$4-'EV Scenarios'!V$2)</f>
        <v>2.7776664924467488E-2</v>
      </c>
      <c r="W50" s="5">
        <f>'Pc, Winter, S1'!W50*Main!$B$5+_xlfn.IFNA(VLOOKUP($A50,'EV Distribution'!$A$2:$B$22,2,FALSE),0)*('EV Scenarios'!W$4-'EV Scenarios'!W$2)</f>
        <v>2.22922185769759E-2</v>
      </c>
      <c r="X50" s="5">
        <f>'Pc, Winter, S1'!X50*Main!$B$5+_xlfn.IFNA(VLOOKUP($A50,'EV Distribution'!$A$2:$B$22,2,FALSE),0)*('EV Scenarios'!X$4-'EV Scenarios'!X$2)</f>
        <v>1.8590030940218608E-2</v>
      </c>
      <c r="Y50" s="5">
        <f>'Pc, Winter, S1'!Y50*Main!$B$5+_xlfn.IFNA(VLOOKUP($A50,'EV Distribution'!$A$2:$B$22,2,FALSE),0)*('EV Scenarios'!Y$4-'EV Scenarios'!Y$2)</f>
        <v>1.5712388501191145E-2</v>
      </c>
    </row>
    <row r="51" spans="1:25" x14ac:dyDescent="0.3">
      <c r="A51">
        <v>67</v>
      </c>
      <c r="B51" s="5">
        <f>'Pc, Winter, S1'!B51*Main!$B$5+_xlfn.IFNA(VLOOKUP($A51,'EV Distribution'!$A$2:$B$22,2,FALSE),0)*('EV Scenarios'!B$4-'EV Scenarios'!B$2)</f>
        <v>2.1023241002522419E-3</v>
      </c>
      <c r="C51" s="5">
        <f>'Pc, Winter, S1'!C51*Main!$B$5+_xlfn.IFNA(VLOOKUP($A51,'EV Distribution'!$A$2:$B$22,2,FALSE),0)*('EV Scenarios'!C$4-'EV Scenarios'!C$2)</f>
        <v>2.1030383080156948E-3</v>
      </c>
      <c r="D51" s="5">
        <f>'Pc, Winter, S1'!D51*Main!$B$5+_xlfn.IFNA(VLOOKUP($A51,'EV Distribution'!$A$2:$B$22,2,FALSE),0)*('EV Scenarios'!D$4-'EV Scenarios'!D$2)</f>
        <v>2.1797021369394619E-3</v>
      </c>
      <c r="E51" s="5">
        <f>'Pc, Winter, S1'!E51*Main!$B$5+_xlfn.IFNA(VLOOKUP($A51,'EV Distribution'!$A$2:$B$22,2,FALSE),0)*('EV Scenarios'!E$4-'EV Scenarios'!E$2)</f>
        <v>2.0892775029988787E-3</v>
      </c>
      <c r="F51" s="5">
        <f>'Pc, Winter, S1'!F51*Main!$B$5+_xlfn.IFNA(VLOOKUP($A51,'EV Distribution'!$A$2:$B$22,2,FALSE),0)*('EV Scenarios'!F$4-'EV Scenarios'!F$2)</f>
        <v>2.1606054714686097E-3</v>
      </c>
      <c r="G51" s="5">
        <f>'Pc, Winter, S1'!G51*Main!$B$5+_xlfn.IFNA(VLOOKUP($A51,'EV Distribution'!$A$2:$B$22,2,FALSE),0)*('EV Scenarios'!G$4-'EV Scenarios'!G$2)</f>
        <v>2.0464522333099775E-3</v>
      </c>
      <c r="H51" s="5">
        <f>'Pc, Winter, S1'!H51*Main!$B$5+_xlfn.IFNA(VLOOKUP($A51,'EV Distribution'!$A$2:$B$22,2,FALSE),0)*('EV Scenarios'!H$4-'EV Scenarios'!H$2)</f>
        <v>2.7254918614910313E-3</v>
      </c>
      <c r="I51" s="5">
        <f>'Pc, Winter, S1'!I51*Main!$B$5+_xlfn.IFNA(VLOOKUP($A51,'EV Distribution'!$A$2:$B$22,2,FALSE),0)*('EV Scenarios'!I$4-'EV Scenarios'!I$2)</f>
        <v>3.251152509248879E-3</v>
      </c>
      <c r="J51" s="5">
        <f>'Pc, Winter, S1'!J51*Main!$B$5+_xlfn.IFNA(VLOOKUP($A51,'EV Distribution'!$A$2:$B$22,2,FALSE),0)*('EV Scenarios'!J$4-'EV Scenarios'!J$2)</f>
        <v>3.7810579235566149E-3</v>
      </c>
      <c r="K51" s="5">
        <f>'Pc, Winter, S1'!K51*Main!$B$5+_xlfn.IFNA(VLOOKUP($A51,'EV Distribution'!$A$2:$B$22,2,FALSE),0)*('EV Scenarios'!K$4-'EV Scenarios'!K$2)</f>
        <v>3.9926673116451794E-3</v>
      </c>
      <c r="L51" s="5">
        <f>'Pc, Winter, S1'!L51*Main!$B$5+_xlfn.IFNA(VLOOKUP($A51,'EV Distribution'!$A$2:$B$22,2,FALSE),0)*('EV Scenarios'!L$4-'EV Scenarios'!L$2)</f>
        <v>4.4196025854820629E-3</v>
      </c>
      <c r="M51" s="5">
        <f>'Pc, Winter, S1'!M51*Main!$B$5+_xlfn.IFNA(VLOOKUP($A51,'EV Distribution'!$A$2:$B$22,2,FALSE),0)*('EV Scenarios'!M$4-'EV Scenarios'!M$2)</f>
        <v>4.3967992416760089E-3</v>
      </c>
      <c r="N51" s="5">
        <f>'Pc, Winter, S1'!N51*Main!$B$5+_xlfn.IFNA(VLOOKUP($A51,'EV Distribution'!$A$2:$B$22,2,FALSE),0)*('EV Scenarios'!N$4-'EV Scenarios'!N$2)</f>
        <v>4.4440518958099784E-3</v>
      </c>
      <c r="O51" s="5">
        <f>'Pc, Winter, S1'!O51*Main!$B$5+_xlfn.IFNA(VLOOKUP($A51,'EV Distribution'!$A$2:$B$22,2,FALSE),0)*('EV Scenarios'!O$4-'EV Scenarios'!O$2)</f>
        <v>4.4422039958660316E-3</v>
      </c>
      <c r="P51" s="5">
        <f>'Pc, Winter, S1'!P51*Main!$B$5+_xlfn.IFNA(VLOOKUP($A51,'EV Distribution'!$A$2:$B$22,2,FALSE),0)*('EV Scenarios'!P$4-'EV Scenarios'!P$2)</f>
        <v>4.4583570540218612E-3</v>
      </c>
      <c r="Q51" s="5">
        <f>'Pc, Winter, S1'!Q51*Main!$B$5+_xlfn.IFNA(VLOOKUP($A51,'EV Distribution'!$A$2:$B$22,2,FALSE),0)*('EV Scenarios'!Q$4-'EV Scenarios'!Q$2)</f>
        <v>4.412563906950673E-3</v>
      </c>
      <c r="R51" s="5">
        <f>'Pc, Winter, S1'!R51*Main!$B$5+_xlfn.IFNA(VLOOKUP($A51,'EV Distribution'!$A$2:$B$22,2,FALSE),0)*('EV Scenarios'!R$4-'EV Scenarios'!R$2)</f>
        <v>4.3636157947449551E-3</v>
      </c>
      <c r="S51" s="5">
        <f>'Pc, Winter, S1'!S51*Main!$B$5+_xlfn.IFNA(VLOOKUP($A51,'EV Distribution'!$A$2:$B$22,2,FALSE),0)*('EV Scenarios'!S$4-'EV Scenarios'!S$2)</f>
        <v>4.3354335254764571E-3</v>
      </c>
      <c r="T51" s="5">
        <f>'Pc, Winter, S1'!T51*Main!$B$5+_xlfn.IFNA(VLOOKUP($A51,'EV Distribution'!$A$2:$B$22,2,FALSE),0)*('EV Scenarios'!T$4-'EV Scenarios'!T$2)</f>
        <v>3.5092980639013457E-3</v>
      </c>
      <c r="U51" s="5">
        <f>'Pc, Winter, S1'!U51*Main!$B$5+_xlfn.IFNA(VLOOKUP($A51,'EV Distribution'!$A$2:$B$22,2,FALSE),0)*('EV Scenarios'!U$4-'EV Scenarios'!U$2)</f>
        <v>3.4390421610285878E-3</v>
      </c>
      <c r="V51" s="5">
        <f>'Pc, Winter, S1'!V51*Main!$B$5+_xlfn.IFNA(VLOOKUP($A51,'EV Distribution'!$A$2:$B$22,2,FALSE),0)*('EV Scenarios'!V$4-'EV Scenarios'!V$2)</f>
        <v>3.0778252927550452E-3</v>
      </c>
      <c r="W51" s="5">
        <f>'Pc, Winter, S1'!W51*Main!$B$5+_xlfn.IFNA(VLOOKUP($A51,'EV Distribution'!$A$2:$B$22,2,FALSE),0)*('EV Scenarios'!W$4-'EV Scenarios'!W$2)</f>
        <v>2.6587227882006732E-3</v>
      </c>
      <c r="X51" s="5">
        <f>'Pc, Winter, S1'!X51*Main!$B$5+_xlfn.IFNA(VLOOKUP($A51,'EV Distribution'!$A$2:$B$22,2,FALSE),0)*('EV Scenarios'!X$4-'EV Scenarios'!X$2)</f>
        <v>2.391333012654148E-3</v>
      </c>
      <c r="Y51" s="5">
        <f>'Pc, Winter, S1'!Y51*Main!$B$5+_xlfn.IFNA(VLOOKUP($A51,'EV Distribution'!$A$2:$B$22,2,FALSE),0)*('EV Scenarios'!Y$4-'EV Scenarios'!Y$2)</f>
        <v>2.1304732135930498E-3</v>
      </c>
    </row>
    <row r="52" spans="1:25" x14ac:dyDescent="0.3">
      <c r="A52">
        <v>68</v>
      </c>
      <c r="B52" s="5">
        <f>'Pc, Winter, S1'!B52*Main!$B$5+_xlfn.IFNA(VLOOKUP($A52,'EV Distribution'!$A$2:$B$22,2,FALSE),0)*('EV Scenarios'!B$4-'EV Scenarios'!B$2)</f>
        <v>8.9298454171664789E-3</v>
      </c>
      <c r="C52" s="5">
        <f>'Pc, Winter, S1'!C52*Main!$B$5+_xlfn.IFNA(VLOOKUP($A52,'EV Distribution'!$A$2:$B$22,2,FALSE),0)*('EV Scenarios'!C$4-'EV Scenarios'!C$2)</f>
        <v>8.9437429926289246E-3</v>
      </c>
      <c r="D52" s="5">
        <f>'Pc, Winter, S1'!D52*Main!$B$5+_xlfn.IFNA(VLOOKUP($A52,'EV Distribution'!$A$2:$B$22,2,FALSE),0)*('EV Scenarios'!D$4-'EV Scenarios'!D$2)</f>
        <v>8.707893102956837E-3</v>
      </c>
      <c r="E52" s="5">
        <f>'Pc, Winter, S1'!E52*Main!$B$5+_xlfn.IFNA(VLOOKUP($A52,'EV Distribution'!$A$2:$B$22,2,FALSE),0)*('EV Scenarios'!E$4-'EV Scenarios'!E$2)</f>
        <v>8.9112286958660317E-3</v>
      </c>
      <c r="F52" s="5">
        <f>'Pc, Winter, S1'!F52*Main!$B$5+_xlfn.IFNA(VLOOKUP($A52,'EV Distribution'!$A$2:$B$22,2,FALSE),0)*('EV Scenarios'!F$4-'EV Scenarios'!F$2)</f>
        <v>9.188981682427131E-3</v>
      </c>
      <c r="G52" s="5">
        <f>'Pc, Winter, S1'!G52*Main!$B$5+_xlfn.IFNA(VLOOKUP($A52,'EV Distribution'!$A$2:$B$22,2,FALSE),0)*('EV Scenarios'!G$4-'EV Scenarios'!G$2)</f>
        <v>8.7830403578475335E-3</v>
      </c>
      <c r="H52" s="5">
        <f>'Pc, Winter, S1'!H52*Main!$B$5+_xlfn.IFNA(VLOOKUP($A52,'EV Distribution'!$A$2:$B$22,2,FALSE),0)*('EV Scenarios'!H$4-'EV Scenarios'!H$2)</f>
        <v>9.0041429683856509E-3</v>
      </c>
      <c r="I52" s="5">
        <f>'Pc, Winter, S1'!I52*Main!$B$5+_xlfn.IFNA(VLOOKUP($A52,'EV Distribution'!$A$2:$B$22,2,FALSE),0)*('EV Scenarios'!I$4-'EV Scenarios'!I$2)</f>
        <v>8.9780373157230947E-3</v>
      </c>
      <c r="J52" s="5">
        <f>'Pc, Winter, S1'!J52*Main!$B$5+_xlfn.IFNA(VLOOKUP($A52,'EV Distribution'!$A$2:$B$22,2,FALSE),0)*('EV Scenarios'!J$4-'EV Scenarios'!J$2)</f>
        <v>1.1616218723206279E-2</v>
      </c>
      <c r="K52" s="5">
        <f>'Pc, Winter, S1'!K52*Main!$B$5+_xlfn.IFNA(VLOOKUP($A52,'EV Distribution'!$A$2:$B$22,2,FALSE),0)*('EV Scenarios'!K$4-'EV Scenarios'!K$2)</f>
        <v>1.4268730366774104E-2</v>
      </c>
      <c r="L52" s="5">
        <f>'Pc, Winter, S1'!L52*Main!$B$5+_xlfn.IFNA(VLOOKUP($A52,'EV Distribution'!$A$2:$B$22,2,FALSE),0)*('EV Scenarios'!L$4-'EV Scenarios'!L$2)</f>
        <v>1.4165588020123319E-2</v>
      </c>
      <c r="M52" s="5">
        <f>'Pc, Winter, S1'!M52*Main!$B$5+_xlfn.IFNA(VLOOKUP($A52,'EV Distribution'!$A$2:$B$22,2,FALSE),0)*('EV Scenarios'!M$4-'EV Scenarios'!M$2)</f>
        <v>1.4288277159417041E-2</v>
      </c>
      <c r="N52" s="5">
        <f>'Pc, Winter, S1'!N52*Main!$B$5+_xlfn.IFNA(VLOOKUP($A52,'EV Distribution'!$A$2:$B$22,2,FALSE),0)*('EV Scenarios'!N$4-'EV Scenarios'!N$2)</f>
        <v>1.3889384835327912E-2</v>
      </c>
      <c r="O52" s="5">
        <f>'Pc, Winter, S1'!O52*Main!$B$5+_xlfn.IFNA(VLOOKUP($A52,'EV Distribution'!$A$2:$B$22,2,FALSE),0)*('EV Scenarios'!O$4-'EV Scenarios'!O$2)</f>
        <v>1.416240840794563E-2</v>
      </c>
      <c r="P52" s="5">
        <f>'Pc, Winter, S1'!P52*Main!$B$5+_xlfn.IFNA(VLOOKUP($A52,'EV Distribution'!$A$2:$B$22,2,FALSE),0)*('EV Scenarios'!P$4-'EV Scenarios'!P$2)</f>
        <v>1.4972956347015134E-2</v>
      </c>
      <c r="Q52" s="5">
        <f>'Pc, Winter, S1'!Q52*Main!$B$5+_xlfn.IFNA(VLOOKUP($A52,'EV Distribution'!$A$2:$B$22,2,FALSE),0)*('EV Scenarios'!Q$4-'EV Scenarios'!Q$2)</f>
        <v>1.5343988303349218E-2</v>
      </c>
      <c r="R52" s="5">
        <f>'Pc, Winter, S1'!R52*Main!$B$5+_xlfn.IFNA(VLOOKUP($A52,'EV Distribution'!$A$2:$B$22,2,FALSE),0)*('EV Scenarios'!R$4-'EV Scenarios'!R$2)</f>
        <v>1.4646995305787556E-2</v>
      </c>
      <c r="S52" s="5">
        <f>'Pc, Winter, S1'!S52*Main!$B$5+_xlfn.IFNA(VLOOKUP($A52,'EV Distribution'!$A$2:$B$22,2,FALSE),0)*('EV Scenarios'!S$4-'EV Scenarios'!S$2)</f>
        <v>1.2252218995291478E-2</v>
      </c>
      <c r="T52" s="5">
        <f>'Pc, Winter, S1'!T52*Main!$B$5+_xlfn.IFNA(VLOOKUP($A52,'EV Distribution'!$A$2:$B$22,2,FALSE),0)*('EV Scenarios'!T$4-'EV Scenarios'!T$2)</f>
        <v>1.1364877080857622E-2</v>
      </c>
      <c r="U52" s="5">
        <f>'Pc, Winter, S1'!U52*Main!$B$5+_xlfn.IFNA(VLOOKUP($A52,'EV Distribution'!$A$2:$B$22,2,FALSE),0)*('EV Scenarios'!U$4-'EV Scenarios'!U$2)</f>
        <v>1.0387158569983184E-2</v>
      </c>
      <c r="V52" s="5">
        <f>'Pc, Winter, S1'!V52*Main!$B$5+_xlfn.IFNA(VLOOKUP($A52,'EV Distribution'!$A$2:$B$22,2,FALSE),0)*('EV Scenarios'!V$4-'EV Scenarios'!V$2)</f>
        <v>1.0425312336406952E-2</v>
      </c>
      <c r="W52" s="5">
        <f>'Pc, Winter, S1'!W52*Main!$B$5+_xlfn.IFNA(VLOOKUP($A52,'EV Distribution'!$A$2:$B$22,2,FALSE),0)*('EV Scenarios'!W$4-'EV Scenarios'!W$2)</f>
        <v>1.0576496222085202E-2</v>
      </c>
      <c r="X52" s="5">
        <f>'Pc, Winter, S1'!X52*Main!$B$5+_xlfn.IFNA(VLOOKUP($A52,'EV Distribution'!$A$2:$B$22,2,FALSE),0)*('EV Scenarios'!X$4-'EV Scenarios'!X$2)</f>
        <v>9.6060676352017951E-3</v>
      </c>
      <c r="Y52" s="5">
        <f>'Pc, Winter, S1'!Y52*Main!$B$5+_xlfn.IFNA(VLOOKUP($A52,'EV Distribution'!$A$2:$B$22,2,FALSE),0)*('EV Scenarios'!Y$4-'EV Scenarios'!Y$2)</f>
        <v>9.0033429716788113E-3</v>
      </c>
    </row>
    <row r="53" spans="1:25" x14ac:dyDescent="0.3">
      <c r="A53">
        <v>70</v>
      </c>
      <c r="B53" s="5">
        <f>'Pc, Winter, S1'!B53*Main!$B$5+_xlfn.IFNA(VLOOKUP($A53,'EV Distribution'!$A$2:$B$22,2,FALSE),0)*('EV Scenarios'!B$4-'EV Scenarios'!B$2)</f>
        <v>4.3896465369114351E-3</v>
      </c>
      <c r="C53" s="5">
        <f>'Pc, Winter, S1'!C53*Main!$B$5+_xlfn.IFNA(VLOOKUP($A53,'EV Distribution'!$A$2:$B$22,2,FALSE),0)*('EV Scenarios'!C$4-'EV Scenarios'!C$2)</f>
        <v>4.4721407468609866E-3</v>
      </c>
      <c r="D53" s="5">
        <f>'Pc, Winter, S1'!D53*Main!$B$5+_xlfn.IFNA(VLOOKUP($A53,'EV Distribution'!$A$2:$B$22,2,FALSE),0)*('EV Scenarios'!D$4-'EV Scenarios'!D$2)</f>
        <v>4.4741586808856506E-3</v>
      </c>
      <c r="E53" s="5">
        <f>'Pc, Winter, S1'!E53*Main!$B$5+_xlfn.IFNA(VLOOKUP($A53,'EV Distribution'!$A$2:$B$22,2,FALSE),0)*('EV Scenarios'!E$4-'EV Scenarios'!E$2)</f>
        <v>4.444583431824552E-3</v>
      </c>
      <c r="F53" s="5">
        <f>'Pc, Winter, S1'!F53*Main!$B$5+_xlfn.IFNA(VLOOKUP($A53,'EV Distribution'!$A$2:$B$22,2,FALSE),0)*('EV Scenarios'!F$4-'EV Scenarios'!F$2)</f>
        <v>3.8368890052970848E-3</v>
      </c>
      <c r="G53" s="5">
        <f>'Pc, Winter, S1'!G53*Main!$B$5+_xlfn.IFNA(VLOOKUP($A53,'EV Distribution'!$A$2:$B$22,2,FALSE),0)*('EV Scenarios'!G$4-'EV Scenarios'!G$2)</f>
        <v>3.4501870405409191E-3</v>
      </c>
      <c r="H53" s="5">
        <f>'Pc, Winter, S1'!H53*Main!$B$5+_xlfn.IFNA(VLOOKUP($A53,'EV Distribution'!$A$2:$B$22,2,FALSE),0)*('EV Scenarios'!H$4-'EV Scenarios'!H$2)</f>
        <v>3.3237841142236546E-3</v>
      </c>
      <c r="I53" s="5">
        <f>'Pc, Winter, S1'!I53*Main!$B$5+_xlfn.IFNA(VLOOKUP($A53,'EV Distribution'!$A$2:$B$22,2,FALSE),0)*('EV Scenarios'!I$4-'EV Scenarios'!I$2)</f>
        <v>3.218680954372197E-3</v>
      </c>
      <c r="J53" s="5">
        <f>'Pc, Winter, S1'!J53*Main!$B$5+_xlfn.IFNA(VLOOKUP($A53,'EV Distribution'!$A$2:$B$22,2,FALSE),0)*('EV Scenarios'!J$4-'EV Scenarios'!J$2)</f>
        <v>3.3005266760229822E-3</v>
      </c>
      <c r="K53" s="5">
        <f>'Pc, Winter, S1'!K53*Main!$B$5+_xlfn.IFNA(VLOOKUP($A53,'EV Distribution'!$A$2:$B$22,2,FALSE),0)*('EV Scenarios'!K$4-'EV Scenarios'!K$2)</f>
        <v>3.3967970572449549E-3</v>
      </c>
      <c r="L53" s="5">
        <f>'Pc, Winter, S1'!L53*Main!$B$5+_xlfn.IFNA(VLOOKUP($A53,'EV Distribution'!$A$2:$B$22,2,FALSE),0)*('EV Scenarios'!L$4-'EV Scenarios'!L$2)</f>
        <v>3.3530221314181617E-3</v>
      </c>
      <c r="M53" s="5">
        <f>'Pc, Winter, S1'!M53*Main!$B$5+_xlfn.IFNA(VLOOKUP($A53,'EV Distribution'!$A$2:$B$22,2,FALSE),0)*('EV Scenarios'!M$4-'EV Scenarios'!M$2)</f>
        <v>3.318179236589126E-3</v>
      </c>
      <c r="N53" s="5">
        <f>'Pc, Winter, S1'!N53*Main!$B$5+_xlfn.IFNA(VLOOKUP($A53,'EV Distribution'!$A$2:$B$22,2,FALSE),0)*('EV Scenarios'!N$4-'EV Scenarios'!N$2)</f>
        <v>3.2513241230381173E-3</v>
      </c>
      <c r="O53" s="5">
        <f>'Pc, Winter, S1'!O53*Main!$B$5+_xlfn.IFNA(VLOOKUP($A53,'EV Distribution'!$A$2:$B$22,2,FALSE),0)*('EV Scenarios'!O$4-'EV Scenarios'!O$2)</f>
        <v>3.2069917216647984E-3</v>
      </c>
      <c r="P53" s="5">
        <f>'Pc, Winter, S1'!P53*Main!$B$5+_xlfn.IFNA(VLOOKUP($A53,'EV Distribution'!$A$2:$B$22,2,FALSE),0)*('EV Scenarios'!P$4-'EV Scenarios'!P$2)</f>
        <v>3.4082140235986548E-3</v>
      </c>
      <c r="Q53" s="5">
        <f>'Pc, Winter, S1'!Q53*Main!$B$5+_xlfn.IFNA(VLOOKUP($A53,'EV Distribution'!$A$2:$B$22,2,FALSE),0)*('EV Scenarios'!Q$4-'EV Scenarios'!Q$2)</f>
        <v>3.3991434988368836E-3</v>
      </c>
      <c r="R53" s="5">
        <f>'Pc, Winter, S1'!R53*Main!$B$5+_xlfn.IFNA(VLOOKUP($A53,'EV Distribution'!$A$2:$B$22,2,FALSE),0)*('EV Scenarios'!R$4-'EV Scenarios'!R$2)</f>
        <v>3.5317057804792606E-3</v>
      </c>
      <c r="S53" s="5">
        <f>'Pc, Winter, S1'!S53*Main!$B$5+_xlfn.IFNA(VLOOKUP($A53,'EV Distribution'!$A$2:$B$22,2,FALSE),0)*('EV Scenarios'!S$4-'EV Scenarios'!S$2)</f>
        <v>4.7755733853699547E-3</v>
      </c>
      <c r="T53" s="5">
        <f>'Pc, Winter, S1'!T53*Main!$B$5+_xlfn.IFNA(VLOOKUP($A53,'EV Distribution'!$A$2:$B$22,2,FALSE),0)*('EV Scenarios'!T$4-'EV Scenarios'!T$2)</f>
        <v>6.0665691884949548E-3</v>
      </c>
      <c r="U53" s="5">
        <f>'Pc, Winter, S1'!U53*Main!$B$5+_xlfn.IFNA(VLOOKUP($A53,'EV Distribution'!$A$2:$B$22,2,FALSE),0)*('EV Scenarios'!U$4-'EV Scenarios'!U$2)</f>
        <v>6.3831430990610996E-3</v>
      </c>
      <c r="V53" s="5">
        <f>'Pc, Winter, S1'!V53*Main!$B$5+_xlfn.IFNA(VLOOKUP($A53,'EV Distribution'!$A$2:$B$22,2,FALSE),0)*('EV Scenarios'!V$4-'EV Scenarios'!V$2)</f>
        <v>6.809223409515135E-3</v>
      </c>
      <c r="W53" s="5">
        <f>'Pc, Winter, S1'!W53*Main!$B$5+_xlfn.IFNA(VLOOKUP($A53,'EV Distribution'!$A$2:$B$22,2,FALSE),0)*('EV Scenarios'!W$4-'EV Scenarios'!W$2)</f>
        <v>6.7949239956978701E-3</v>
      </c>
      <c r="X53" s="5">
        <f>'Pc, Winter, S1'!X53*Main!$B$5+_xlfn.IFNA(VLOOKUP($A53,'EV Distribution'!$A$2:$B$22,2,FALSE),0)*('EV Scenarios'!X$4-'EV Scenarios'!X$2)</f>
        <v>6.407298763116593E-3</v>
      </c>
      <c r="Y53" s="5">
        <f>'Pc, Winter, S1'!Y53*Main!$B$5+_xlfn.IFNA(VLOOKUP($A53,'EV Distribution'!$A$2:$B$22,2,FALSE),0)*('EV Scenarios'!Y$4-'EV Scenarios'!Y$2)</f>
        <v>5.6621906803251123E-3</v>
      </c>
    </row>
    <row r="54" spans="1:25" x14ac:dyDescent="0.3">
      <c r="A54">
        <v>71</v>
      </c>
      <c r="B54" s="5">
        <f>'Pc, Winter, S1'!B54*Main!$B$5+_xlfn.IFNA(VLOOKUP($A54,'EV Distribution'!$A$2:$B$22,2,FALSE),0)*('EV Scenarios'!B$4-'EV Scenarios'!B$2)</f>
        <v>4.1633623747197314E-4</v>
      </c>
      <c r="C54" s="5">
        <f>'Pc, Winter, S1'!C54*Main!$B$5+_xlfn.IFNA(VLOOKUP($A54,'EV Distribution'!$A$2:$B$22,2,FALSE),0)*('EV Scenarios'!C$4-'EV Scenarios'!C$2)</f>
        <v>5.385460070347533E-4</v>
      </c>
      <c r="D54" s="5">
        <f>'Pc, Winter, S1'!D54*Main!$B$5+_xlfn.IFNA(VLOOKUP($A54,'EV Distribution'!$A$2:$B$22,2,FALSE),0)*('EV Scenarios'!D$4-'EV Scenarios'!D$2)</f>
        <v>4.5698942589686106E-4</v>
      </c>
      <c r="E54" s="5">
        <f>'Pc, Winter, S1'!E54*Main!$B$5+_xlfn.IFNA(VLOOKUP($A54,'EV Distribution'!$A$2:$B$22,2,FALSE),0)*('EV Scenarios'!E$4-'EV Scenarios'!E$2)</f>
        <v>4.7071429254484301E-4</v>
      </c>
      <c r="F54" s="5">
        <f>'Pc, Winter, S1'!F54*Main!$B$5+_xlfn.IFNA(VLOOKUP($A54,'EV Distribution'!$A$2:$B$22,2,FALSE),0)*('EV Scenarios'!F$4-'EV Scenarios'!F$2)</f>
        <v>4.3951551600336327E-4</v>
      </c>
      <c r="G54" s="5">
        <f>'Pc, Winter, S1'!G54*Main!$B$5+_xlfn.IFNA(VLOOKUP($A54,'EV Distribution'!$A$2:$B$22,2,FALSE),0)*('EV Scenarios'!G$4-'EV Scenarios'!G$2)</f>
        <v>4.7546652250560548E-4</v>
      </c>
      <c r="H54" s="5">
        <f>'Pc, Winter, S1'!H54*Main!$B$5+_xlfn.IFNA(VLOOKUP($A54,'EV Distribution'!$A$2:$B$22,2,FALSE),0)*('EV Scenarios'!H$4-'EV Scenarios'!H$2)</f>
        <v>5.5607786350896863E-4</v>
      </c>
      <c r="I54" s="5">
        <f>'Pc, Winter, S1'!I54*Main!$B$5+_xlfn.IFNA(VLOOKUP($A54,'EV Distribution'!$A$2:$B$22,2,FALSE),0)*('EV Scenarios'!I$4-'EV Scenarios'!I$2)</f>
        <v>9.3843850203195072E-4</v>
      </c>
      <c r="J54" s="5">
        <f>'Pc, Winter, S1'!J54*Main!$B$5+_xlfn.IFNA(VLOOKUP($A54,'EV Distribution'!$A$2:$B$22,2,FALSE),0)*('EV Scenarios'!J$4-'EV Scenarios'!J$2)</f>
        <v>1.3237238631726459E-3</v>
      </c>
      <c r="K54" s="5">
        <f>'Pc, Winter, S1'!K54*Main!$B$5+_xlfn.IFNA(VLOOKUP($A54,'EV Distribution'!$A$2:$B$22,2,FALSE),0)*('EV Scenarios'!K$4-'EV Scenarios'!K$2)</f>
        <v>1.8413806843469733E-3</v>
      </c>
      <c r="L54" s="5">
        <f>'Pc, Winter, S1'!L54*Main!$B$5+_xlfn.IFNA(VLOOKUP($A54,'EV Distribution'!$A$2:$B$22,2,FALSE),0)*('EV Scenarios'!L$4-'EV Scenarios'!L$2)</f>
        <v>2.1920540394198434E-3</v>
      </c>
      <c r="M54" s="5">
        <f>'Pc, Winter, S1'!M54*Main!$B$5+_xlfn.IFNA(VLOOKUP($A54,'EV Distribution'!$A$2:$B$22,2,FALSE),0)*('EV Scenarios'!M$4-'EV Scenarios'!M$2)</f>
        <v>2.5463838452774662E-3</v>
      </c>
      <c r="N54" s="5">
        <f>'Pc, Winter, S1'!N54*Main!$B$5+_xlfn.IFNA(VLOOKUP($A54,'EV Distribution'!$A$2:$B$22,2,FALSE),0)*('EV Scenarios'!N$4-'EV Scenarios'!N$2)</f>
        <v>2.2173119630465249E-3</v>
      </c>
      <c r="O54" s="5">
        <f>'Pc, Winter, S1'!O54*Main!$B$5+_xlfn.IFNA(VLOOKUP($A54,'EV Distribution'!$A$2:$B$22,2,FALSE),0)*('EV Scenarios'!O$4-'EV Scenarios'!O$2)</f>
        <v>2.1717878152045962E-3</v>
      </c>
      <c r="P54" s="5">
        <f>'Pc, Winter, S1'!P54*Main!$B$5+_xlfn.IFNA(VLOOKUP($A54,'EV Distribution'!$A$2:$B$22,2,FALSE),0)*('EV Scenarios'!P$4-'EV Scenarios'!P$2)</f>
        <v>2.2264765702214129E-3</v>
      </c>
      <c r="Q54" s="5">
        <f>'Pc, Winter, S1'!Q54*Main!$B$5+_xlfn.IFNA(VLOOKUP($A54,'EV Distribution'!$A$2:$B$22,2,FALSE),0)*('EV Scenarios'!Q$4-'EV Scenarios'!Q$2)</f>
        <v>2.1556750037135647E-3</v>
      </c>
      <c r="R54" s="5">
        <f>'Pc, Winter, S1'!R54*Main!$B$5+_xlfn.IFNA(VLOOKUP($A54,'EV Distribution'!$A$2:$B$22,2,FALSE),0)*('EV Scenarios'!R$4-'EV Scenarios'!R$2)</f>
        <v>2.0099318854960766E-3</v>
      </c>
      <c r="S54" s="5">
        <f>'Pc, Winter, S1'!S54*Main!$B$5+_xlfn.IFNA(VLOOKUP($A54,'EV Distribution'!$A$2:$B$22,2,FALSE),0)*('EV Scenarios'!S$4-'EV Scenarios'!S$2)</f>
        <v>1.8191020550868834E-3</v>
      </c>
      <c r="T54" s="5">
        <f>'Pc, Winter, S1'!T54*Main!$B$5+_xlfn.IFNA(VLOOKUP($A54,'EV Distribution'!$A$2:$B$22,2,FALSE),0)*('EV Scenarios'!T$4-'EV Scenarios'!T$2)</f>
        <v>1.4606852201653588E-3</v>
      </c>
      <c r="U54" s="5">
        <f>'Pc, Winter, S1'!U54*Main!$B$5+_xlfn.IFNA(VLOOKUP($A54,'EV Distribution'!$A$2:$B$22,2,FALSE),0)*('EV Scenarios'!U$4-'EV Scenarios'!U$2)</f>
        <v>1.0299354528867713E-3</v>
      </c>
      <c r="V54" s="5">
        <f>'Pc, Winter, S1'!V54*Main!$B$5+_xlfn.IFNA(VLOOKUP($A54,'EV Distribution'!$A$2:$B$22,2,FALSE),0)*('EV Scenarios'!V$4-'EV Scenarios'!V$2)</f>
        <v>7.5363592382286999E-4</v>
      </c>
      <c r="W54" s="5">
        <f>'Pc, Winter, S1'!W54*Main!$B$5+_xlfn.IFNA(VLOOKUP($A54,'EV Distribution'!$A$2:$B$22,2,FALSE),0)*('EV Scenarios'!W$4-'EV Scenarios'!W$2)</f>
        <v>7.8549024349775778E-4</v>
      </c>
      <c r="X54" s="5">
        <f>'Pc, Winter, S1'!X54*Main!$B$5+_xlfn.IFNA(VLOOKUP($A54,'EV Distribution'!$A$2:$B$22,2,FALSE),0)*('EV Scenarios'!X$4-'EV Scenarios'!X$2)</f>
        <v>8.1096796202354254E-4</v>
      </c>
      <c r="Y54" s="5">
        <f>'Pc, Winter, S1'!Y54*Main!$B$5+_xlfn.IFNA(VLOOKUP($A54,'EV Distribution'!$A$2:$B$22,2,FALSE),0)*('EV Scenarios'!Y$4-'EV Scenarios'!Y$2)</f>
        <v>7.9631372413116604E-4</v>
      </c>
    </row>
    <row r="55" spans="1:25" x14ac:dyDescent="0.3">
      <c r="A55">
        <v>72</v>
      </c>
      <c r="B55" s="5">
        <f>'Pc, Winter, S1'!B55*Main!$B$5+_xlfn.IFNA(VLOOKUP($A55,'EV Distribution'!$A$2:$B$22,2,FALSE),0)*('EV Scenarios'!B$4-'EV Scenarios'!B$2)</f>
        <v>7.9665390000000001E-4</v>
      </c>
      <c r="C55" s="5">
        <f>'Pc, Winter, S1'!C55*Main!$B$5+_xlfn.IFNA(VLOOKUP($A55,'EV Distribution'!$A$2:$B$22,2,FALSE),0)*('EV Scenarios'!C$4-'EV Scenarios'!C$2)</f>
        <v>5.6382531058015697E-4</v>
      </c>
      <c r="D55" s="5">
        <f>'Pc, Winter, S1'!D55*Main!$B$5+_xlfn.IFNA(VLOOKUP($A55,'EV Distribution'!$A$2:$B$22,2,FALSE),0)*('EV Scenarios'!D$4-'EV Scenarios'!D$2)</f>
        <v>6.0528406059417051E-4</v>
      </c>
      <c r="E55" s="5">
        <f>'Pc, Winter, S1'!E55*Main!$B$5+_xlfn.IFNA(VLOOKUP($A55,'EV Distribution'!$A$2:$B$22,2,FALSE),0)*('EV Scenarios'!E$4-'EV Scenarios'!E$2)</f>
        <v>8.2135481481221981E-4</v>
      </c>
      <c r="F55" s="5">
        <f>'Pc, Winter, S1'!F55*Main!$B$5+_xlfn.IFNA(VLOOKUP($A55,'EV Distribution'!$A$2:$B$22,2,FALSE),0)*('EV Scenarios'!F$4-'EV Scenarios'!F$2)</f>
        <v>7.4202745371356512E-4</v>
      </c>
      <c r="G55" s="5">
        <f>'Pc, Winter, S1'!G55*Main!$B$5+_xlfn.IFNA(VLOOKUP($A55,'EV Distribution'!$A$2:$B$22,2,FALSE),0)*('EV Scenarios'!G$4-'EV Scenarios'!G$2)</f>
        <v>5.5318545311098654E-4</v>
      </c>
      <c r="H55" s="5">
        <f>'Pc, Winter, S1'!H55*Main!$B$5+_xlfn.IFNA(VLOOKUP($A55,'EV Distribution'!$A$2:$B$22,2,FALSE),0)*('EV Scenarios'!H$4-'EV Scenarios'!H$2)</f>
        <v>1.7728148900784753E-3</v>
      </c>
      <c r="I55" s="5">
        <f>'Pc, Winter, S1'!I55*Main!$B$5+_xlfn.IFNA(VLOOKUP($A55,'EV Distribution'!$A$2:$B$22,2,FALSE),0)*('EV Scenarios'!I$4-'EV Scenarios'!I$2)</f>
        <v>2.9051265848374442E-3</v>
      </c>
      <c r="J55" s="5">
        <f>'Pc, Winter, S1'!J55*Main!$B$5+_xlfn.IFNA(VLOOKUP($A55,'EV Distribution'!$A$2:$B$22,2,FALSE),0)*('EV Scenarios'!J$4-'EV Scenarios'!J$2)</f>
        <v>2.8744220595992159E-3</v>
      </c>
      <c r="K55" s="5">
        <f>'Pc, Winter, S1'!K55*Main!$B$5+_xlfn.IFNA(VLOOKUP($A55,'EV Distribution'!$A$2:$B$22,2,FALSE),0)*('EV Scenarios'!K$4-'EV Scenarios'!K$2)</f>
        <v>3.8503585336042605E-3</v>
      </c>
      <c r="L55" s="5">
        <f>'Pc, Winter, S1'!L55*Main!$B$5+_xlfn.IFNA(VLOOKUP($A55,'EV Distribution'!$A$2:$B$22,2,FALSE),0)*('EV Scenarios'!L$4-'EV Scenarios'!L$2)</f>
        <v>4.6483646640975334E-3</v>
      </c>
      <c r="M55" s="5">
        <f>'Pc, Winter, S1'!M55*Main!$B$5+_xlfn.IFNA(VLOOKUP($A55,'EV Distribution'!$A$2:$B$22,2,FALSE),0)*('EV Scenarios'!M$4-'EV Scenarios'!M$2)</f>
        <v>4.7062199986967488E-3</v>
      </c>
      <c r="N55" s="5">
        <f>'Pc, Winter, S1'!N55*Main!$B$5+_xlfn.IFNA(VLOOKUP($A55,'EV Distribution'!$A$2:$B$22,2,FALSE),0)*('EV Scenarios'!N$4-'EV Scenarios'!N$2)</f>
        <v>3.8994322864910318E-3</v>
      </c>
      <c r="O55" s="5">
        <f>'Pc, Winter, S1'!O55*Main!$B$5+_xlfn.IFNA(VLOOKUP($A55,'EV Distribution'!$A$2:$B$22,2,FALSE),0)*('EV Scenarios'!O$4-'EV Scenarios'!O$2)</f>
        <v>2.979394337009529E-3</v>
      </c>
      <c r="P55" s="5">
        <f>'Pc, Winter, S1'!P55*Main!$B$5+_xlfn.IFNA(VLOOKUP($A55,'EV Distribution'!$A$2:$B$22,2,FALSE),0)*('EV Scenarios'!P$4-'EV Scenarios'!P$2)</f>
        <v>3.6064562413116591E-3</v>
      </c>
      <c r="Q55" s="5">
        <f>'Pc, Winter, S1'!Q55*Main!$B$5+_xlfn.IFNA(VLOOKUP($A55,'EV Distribution'!$A$2:$B$22,2,FALSE),0)*('EV Scenarios'!Q$4-'EV Scenarios'!Q$2)</f>
        <v>3.3577086419142375E-3</v>
      </c>
      <c r="R55" s="5">
        <f>'Pc, Winter, S1'!R55*Main!$B$5+_xlfn.IFNA(VLOOKUP($A55,'EV Distribution'!$A$2:$B$22,2,FALSE),0)*('EV Scenarios'!R$4-'EV Scenarios'!R$2)</f>
        <v>3.7008689571188338E-3</v>
      </c>
      <c r="S55" s="5">
        <f>'Pc, Winter, S1'!S55*Main!$B$5+_xlfn.IFNA(VLOOKUP($A55,'EV Distribution'!$A$2:$B$22,2,FALSE),0)*('EV Scenarios'!S$4-'EV Scenarios'!S$2)</f>
        <v>3.4491197140695071E-3</v>
      </c>
      <c r="T55" s="5">
        <f>'Pc, Winter, S1'!T55*Main!$B$5+_xlfn.IFNA(VLOOKUP($A55,'EV Distribution'!$A$2:$B$22,2,FALSE),0)*('EV Scenarios'!T$4-'EV Scenarios'!T$2)</f>
        <v>3.1329960383828476E-3</v>
      </c>
      <c r="U55" s="5">
        <f>'Pc, Winter, S1'!U55*Main!$B$5+_xlfn.IFNA(VLOOKUP($A55,'EV Distribution'!$A$2:$B$22,2,FALSE),0)*('EV Scenarios'!U$4-'EV Scenarios'!U$2)</f>
        <v>3.0015768374159198E-3</v>
      </c>
      <c r="V55" s="5">
        <f>'Pc, Winter, S1'!V55*Main!$B$5+_xlfn.IFNA(VLOOKUP($A55,'EV Distribution'!$A$2:$B$22,2,FALSE),0)*('EV Scenarios'!V$4-'EV Scenarios'!V$2)</f>
        <v>2.4020227027466367E-3</v>
      </c>
      <c r="W55" s="5">
        <f>'Pc, Winter, S1'!W55*Main!$B$5+_xlfn.IFNA(VLOOKUP($A55,'EV Distribution'!$A$2:$B$22,2,FALSE),0)*('EV Scenarios'!W$4-'EV Scenarios'!W$2)</f>
        <v>2.2414343993693948E-3</v>
      </c>
      <c r="X55" s="5">
        <f>'Pc, Winter, S1'!X55*Main!$B$5+_xlfn.IFNA(VLOOKUP($A55,'EV Distribution'!$A$2:$B$22,2,FALSE),0)*('EV Scenarios'!X$4-'EV Scenarios'!X$2)</f>
        <v>1.2621471122757847E-3</v>
      </c>
      <c r="Y55" s="5">
        <f>'Pc, Winter, S1'!Y55*Main!$B$5+_xlfn.IFNA(VLOOKUP($A55,'EV Distribution'!$A$2:$B$22,2,FALSE),0)*('EV Scenarios'!Y$4-'EV Scenarios'!Y$2)</f>
        <v>7.3443293319786992E-4</v>
      </c>
    </row>
    <row r="56" spans="1:25" x14ac:dyDescent="0.3">
      <c r="A56">
        <v>74</v>
      </c>
      <c r="B56" s="5">
        <f>'Pc, Winter, S1'!B56*Main!$B$5+_xlfn.IFNA(VLOOKUP($A56,'EV Distribution'!$A$2:$B$22,2,FALSE),0)*('EV Scenarios'!B$4-'EV Scenarios'!B$2)</f>
        <v>6.9401492387892374E-4</v>
      </c>
      <c r="C56" s="5">
        <f>'Pc, Winter, S1'!C56*Main!$B$5+_xlfn.IFNA(VLOOKUP($A56,'EV Distribution'!$A$2:$B$22,2,FALSE),0)*('EV Scenarios'!C$4-'EV Scenarios'!C$2)</f>
        <v>5.4710170838004487E-4</v>
      </c>
      <c r="D56" s="5">
        <f>'Pc, Winter, S1'!D56*Main!$B$5+_xlfn.IFNA(VLOOKUP($A56,'EV Distribution'!$A$2:$B$22,2,FALSE),0)*('EV Scenarios'!D$4-'EV Scenarios'!D$2)</f>
        <v>4.7470519275504474E-4</v>
      </c>
      <c r="E56" s="5">
        <f>'Pc, Winter, S1'!E56*Main!$B$5+_xlfn.IFNA(VLOOKUP($A56,'EV Distribution'!$A$2:$B$22,2,FALSE),0)*('EV Scenarios'!E$4-'EV Scenarios'!E$2)</f>
        <v>3.7409278520179374E-4</v>
      </c>
      <c r="F56" s="5">
        <f>'Pc, Winter, S1'!F56*Main!$B$5+_xlfn.IFNA(VLOOKUP($A56,'EV Distribution'!$A$2:$B$22,2,FALSE),0)*('EV Scenarios'!F$4-'EV Scenarios'!F$2)</f>
        <v>4.308768081558296E-4</v>
      </c>
      <c r="G56" s="5">
        <f>'Pc, Winter, S1'!G56*Main!$B$5+_xlfn.IFNA(VLOOKUP($A56,'EV Distribution'!$A$2:$B$22,2,FALSE),0)*('EV Scenarios'!G$4-'EV Scenarios'!G$2)</f>
        <v>4.4533674190022426E-4</v>
      </c>
      <c r="H56" s="5">
        <f>'Pc, Winter, S1'!H56*Main!$B$5+_xlfn.IFNA(VLOOKUP($A56,'EV Distribution'!$A$2:$B$22,2,FALSE),0)*('EV Scenarios'!H$4-'EV Scenarios'!H$2)</f>
        <v>4.3965925152746646E-4</v>
      </c>
      <c r="I56" s="5">
        <f>'Pc, Winter, S1'!I56*Main!$B$5+_xlfn.IFNA(VLOOKUP($A56,'EV Distribution'!$A$2:$B$22,2,FALSE),0)*('EV Scenarios'!I$4-'EV Scenarios'!I$2)</f>
        <v>4.3332628982623321E-4</v>
      </c>
      <c r="J56" s="5">
        <f>'Pc, Winter, S1'!J56*Main!$B$5+_xlfn.IFNA(VLOOKUP($A56,'EV Distribution'!$A$2:$B$22,2,FALSE),0)*('EV Scenarios'!J$4-'EV Scenarios'!J$2)</f>
        <v>5.6565111255605391E-4</v>
      </c>
      <c r="K56" s="5">
        <f>'Pc, Winter, S1'!K56*Main!$B$5+_xlfn.IFNA(VLOOKUP($A56,'EV Distribution'!$A$2:$B$22,2,FALSE),0)*('EV Scenarios'!K$4-'EV Scenarios'!K$2)</f>
        <v>6.7474691388733196E-4</v>
      </c>
      <c r="L56" s="5">
        <f>'Pc, Winter, S1'!L56*Main!$B$5+_xlfn.IFNA(VLOOKUP($A56,'EV Distribution'!$A$2:$B$22,2,FALSE),0)*('EV Scenarios'!L$4-'EV Scenarios'!L$2)</f>
        <v>7.1061679876681621E-4</v>
      </c>
      <c r="M56" s="5">
        <f>'Pc, Winter, S1'!M56*Main!$B$5+_xlfn.IFNA(VLOOKUP($A56,'EV Distribution'!$A$2:$B$22,2,FALSE),0)*('EV Scenarios'!M$4-'EV Scenarios'!M$2)</f>
        <v>7.8651078905549339E-4</v>
      </c>
      <c r="N56" s="5">
        <f>'Pc, Winter, S1'!N56*Main!$B$5+_xlfn.IFNA(VLOOKUP($A56,'EV Distribution'!$A$2:$B$22,2,FALSE),0)*('EV Scenarios'!N$4-'EV Scenarios'!N$2)</f>
        <v>7.4805188757006737E-4</v>
      </c>
      <c r="O56" s="5">
        <f>'Pc, Winter, S1'!O56*Main!$B$5+_xlfn.IFNA(VLOOKUP($A56,'EV Distribution'!$A$2:$B$22,2,FALSE),0)*('EV Scenarios'!O$4-'EV Scenarios'!O$2)</f>
        <v>6.4506065440022426E-4</v>
      </c>
      <c r="P56" s="5">
        <f>'Pc, Winter, S1'!P56*Main!$B$5+_xlfn.IFNA(VLOOKUP($A56,'EV Distribution'!$A$2:$B$22,2,FALSE),0)*('EV Scenarios'!P$4-'EV Scenarios'!P$2)</f>
        <v>5.7984184960762329E-4</v>
      </c>
      <c r="Q56" s="5">
        <f>'Pc, Winter, S1'!Q56*Main!$B$5+_xlfn.IFNA(VLOOKUP($A56,'EV Distribution'!$A$2:$B$22,2,FALSE),0)*('EV Scenarios'!Q$4-'EV Scenarios'!Q$2)</f>
        <v>5.4832564140975344E-4</v>
      </c>
      <c r="R56" s="5">
        <f>'Pc, Winter, S1'!R56*Main!$B$5+_xlfn.IFNA(VLOOKUP($A56,'EV Distribution'!$A$2:$B$22,2,FALSE),0)*('EV Scenarios'!R$4-'EV Scenarios'!R$2)</f>
        <v>5.3377281003363225E-4</v>
      </c>
      <c r="S56" s="5">
        <f>'Pc, Winter, S1'!S56*Main!$B$5+_xlfn.IFNA(VLOOKUP($A56,'EV Distribution'!$A$2:$B$22,2,FALSE),0)*('EV Scenarios'!S$4-'EV Scenarios'!S$2)</f>
        <v>4.3512627792881167E-4</v>
      </c>
      <c r="T56" s="5">
        <f>'Pc, Winter, S1'!T56*Main!$B$5+_xlfn.IFNA(VLOOKUP($A56,'EV Distribution'!$A$2:$B$22,2,FALSE),0)*('EV Scenarios'!T$4-'EV Scenarios'!T$2)</f>
        <v>4.454349889994394E-4</v>
      </c>
      <c r="U56" s="5">
        <f>'Pc, Winter, S1'!U56*Main!$B$5+_xlfn.IFNA(VLOOKUP($A56,'EV Distribution'!$A$2:$B$22,2,FALSE),0)*('EV Scenarios'!U$4-'EV Scenarios'!U$2)</f>
        <v>4.4100008298766821E-4</v>
      </c>
      <c r="V56" s="5">
        <f>'Pc, Winter, S1'!V56*Main!$B$5+_xlfn.IFNA(VLOOKUP($A56,'EV Distribution'!$A$2:$B$22,2,FALSE),0)*('EV Scenarios'!V$4-'EV Scenarios'!V$2)</f>
        <v>6.634607761210762E-4</v>
      </c>
      <c r="W56" s="5">
        <f>'Pc, Winter, S1'!W56*Main!$B$5+_xlfn.IFNA(VLOOKUP($A56,'EV Distribution'!$A$2:$B$22,2,FALSE),0)*('EV Scenarios'!W$4-'EV Scenarios'!W$2)</f>
        <v>6.6422110060257856E-4</v>
      </c>
      <c r="X56" s="5">
        <f>'Pc, Winter, S1'!X56*Main!$B$5+_xlfn.IFNA(VLOOKUP($A56,'EV Distribution'!$A$2:$B$22,2,FALSE),0)*('EV Scenarios'!X$4-'EV Scenarios'!X$2)</f>
        <v>6.4158323126401341E-4</v>
      </c>
      <c r="Y56" s="5">
        <f>'Pc, Winter, S1'!Y56*Main!$B$5+_xlfn.IFNA(VLOOKUP($A56,'EV Distribution'!$A$2:$B$22,2,FALSE),0)*('EV Scenarios'!Y$4-'EV Scenarios'!Y$2)</f>
        <v>6.9851418506165926E-4</v>
      </c>
    </row>
    <row r="57" spans="1:25" x14ac:dyDescent="0.3">
      <c r="A57">
        <v>75</v>
      </c>
      <c r="B57" s="5">
        <f>'Pc, Winter, S1'!B57*Main!$B$5+_xlfn.IFNA(VLOOKUP($A57,'EV Distribution'!$A$2:$B$22,2,FALSE),0)*('EV Scenarios'!B$4-'EV Scenarios'!B$2)</f>
        <v>8.4740348487528025E-3</v>
      </c>
      <c r="C57" s="5">
        <f>'Pc, Winter, S1'!C57*Main!$B$5+_xlfn.IFNA(VLOOKUP($A57,'EV Distribution'!$A$2:$B$22,2,FALSE),0)*('EV Scenarios'!C$4-'EV Scenarios'!C$2)</f>
        <v>6.8536213328895743E-3</v>
      </c>
      <c r="D57" s="5">
        <f>'Pc, Winter, S1'!D57*Main!$B$5+_xlfn.IFNA(VLOOKUP($A57,'EV Distribution'!$A$2:$B$22,2,FALSE),0)*('EV Scenarios'!D$4-'EV Scenarios'!D$2)</f>
        <v>7.111278075462444E-3</v>
      </c>
      <c r="E57" s="5">
        <f>'Pc, Winter, S1'!E57*Main!$B$5+_xlfn.IFNA(VLOOKUP($A57,'EV Distribution'!$A$2:$B$22,2,FALSE),0)*('EV Scenarios'!E$4-'EV Scenarios'!E$2)</f>
        <v>7.0575706246076217E-3</v>
      </c>
      <c r="F57" s="5">
        <f>'Pc, Winter, S1'!F57*Main!$B$5+_xlfn.IFNA(VLOOKUP($A57,'EV Distribution'!$A$2:$B$22,2,FALSE),0)*('EV Scenarios'!F$4-'EV Scenarios'!F$2)</f>
        <v>7.3052507180213005E-3</v>
      </c>
      <c r="G57" s="5">
        <f>'Pc, Winter, S1'!G57*Main!$B$5+_xlfn.IFNA(VLOOKUP($A57,'EV Distribution'!$A$2:$B$22,2,FALSE),0)*('EV Scenarios'!G$4-'EV Scenarios'!G$2)</f>
        <v>9.0308068505465227E-3</v>
      </c>
      <c r="H57" s="5">
        <f>'Pc, Winter, S1'!H57*Main!$B$5+_xlfn.IFNA(VLOOKUP($A57,'EV Distribution'!$A$2:$B$22,2,FALSE),0)*('EV Scenarios'!H$4-'EV Scenarios'!H$2)</f>
        <v>9.1317661118273559E-3</v>
      </c>
      <c r="I57" s="5">
        <f>'Pc, Winter, S1'!I57*Main!$B$5+_xlfn.IFNA(VLOOKUP($A57,'EV Distribution'!$A$2:$B$22,2,FALSE),0)*('EV Scenarios'!I$4-'EV Scenarios'!I$2)</f>
        <v>1.1273723142166481E-2</v>
      </c>
      <c r="J57" s="5">
        <f>'Pc, Winter, S1'!J57*Main!$B$5+_xlfn.IFNA(VLOOKUP($A57,'EV Distribution'!$A$2:$B$22,2,FALSE),0)*('EV Scenarios'!J$4-'EV Scenarios'!J$2)</f>
        <v>1.3336036492727016E-2</v>
      </c>
      <c r="K57" s="5">
        <f>'Pc, Winter, S1'!K57*Main!$B$5+_xlfn.IFNA(VLOOKUP($A57,'EV Distribution'!$A$2:$B$22,2,FALSE),0)*('EV Scenarios'!K$4-'EV Scenarios'!K$2)</f>
        <v>1.446965812487388E-2</v>
      </c>
      <c r="L57" s="5">
        <f>'Pc, Winter, S1'!L57*Main!$B$5+_xlfn.IFNA(VLOOKUP($A57,'EV Distribution'!$A$2:$B$22,2,FALSE),0)*('EV Scenarios'!L$4-'EV Scenarios'!L$2)</f>
        <v>1.4858085813480942E-2</v>
      </c>
      <c r="M57" s="5">
        <f>'Pc, Winter, S1'!M57*Main!$B$5+_xlfn.IFNA(VLOOKUP($A57,'EV Distribution'!$A$2:$B$22,2,FALSE),0)*('EV Scenarios'!M$4-'EV Scenarios'!M$2)</f>
        <v>1.5176870579974779E-2</v>
      </c>
      <c r="N57" s="5">
        <f>'Pc, Winter, S1'!N57*Main!$B$5+_xlfn.IFNA(VLOOKUP($A57,'EV Distribution'!$A$2:$B$22,2,FALSE),0)*('EV Scenarios'!N$4-'EV Scenarios'!N$2)</f>
        <v>1.3163368732735426E-2</v>
      </c>
      <c r="O57" s="5">
        <f>'Pc, Winter, S1'!O57*Main!$B$5+_xlfn.IFNA(VLOOKUP($A57,'EV Distribution'!$A$2:$B$22,2,FALSE),0)*('EV Scenarios'!O$4-'EV Scenarios'!O$2)</f>
        <v>1.3093721125350337E-2</v>
      </c>
      <c r="P57" s="5">
        <f>'Pc, Winter, S1'!P57*Main!$B$5+_xlfn.IFNA(VLOOKUP($A57,'EV Distribution'!$A$2:$B$22,2,FALSE),0)*('EV Scenarios'!P$4-'EV Scenarios'!P$2)</f>
        <v>1.2613390052017941E-2</v>
      </c>
      <c r="Q57" s="5">
        <f>'Pc, Winter, S1'!Q57*Main!$B$5+_xlfn.IFNA(VLOOKUP($A57,'EV Distribution'!$A$2:$B$22,2,FALSE),0)*('EV Scenarios'!Q$4-'EV Scenarios'!Q$2)</f>
        <v>1.2810576432048769E-2</v>
      </c>
      <c r="R57" s="5">
        <f>'Pc, Winter, S1'!R57*Main!$B$5+_xlfn.IFNA(VLOOKUP($A57,'EV Distribution'!$A$2:$B$22,2,FALSE),0)*('EV Scenarios'!R$4-'EV Scenarios'!R$2)</f>
        <v>1.295139674768778E-2</v>
      </c>
      <c r="S57" s="5">
        <f>'Pc, Winter, S1'!S57*Main!$B$5+_xlfn.IFNA(VLOOKUP($A57,'EV Distribution'!$A$2:$B$22,2,FALSE),0)*('EV Scenarios'!S$4-'EV Scenarios'!S$2)</f>
        <v>1.2355499692096412E-2</v>
      </c>
      <c r="T57" s="5">
        <f>'Pc, Winter, S1'!T57*Main!$B$5+_xlfn.IFNA(VLOOKUP($A57,'EV Distribution'!$A$2:$B$22,2,FALSE),0)*('EV Scenarios'!T$4-'EV Scenarios'!T$2)</f>
        <v>1.2574932514826232E-2</v>
      </c>
      <c r="U57" s="5">
        <f>'Pc, Winter, S1'!U57*Main!$B$5+_xlfn.IFNA(VLOOKUP($A57,'EV Distribution'!$A$2:$B$22,2,FALSE),0)*('EV Scenarios'!U$4-'EV Scenarios'!U$2)</f>
        <v>1.1091608617516817E-2</v>
      </c>
      <c r="V57" s="5">
        <f>'Pc, Winter, S1'!V57*Main!$B$5+_xlfn.IFNA(VLOOKUP($A57,'EV Distribution'!$A$2:$B$22,2,FALSE),0)*('EV Scenarios'!V$4-'EV Scenarios'!V$2)</f>
        <v>8.9741003589686105E-3</v>
      </c>
      <c r="W57" s="5">
        <f>'Pc, Winter, S1'!W57*Main!$B$5+_xlfn.IFNA(VLOOKUP($A57,'EV Distribution'!$A$2:$B$22,2,FALSE),0)*('EV Scenarios'!W$4-'EV Scenarios'!W$2)</f>
        <v>9.4773680101597549E-3</v>
      </c>
      <c r="X57" s="5">
        <f>'Pc, Winter, S1'!X57*Main!$B$5+_xlfn.IFNA(VLOOKUP($A57,'EV Distribution'!$A$2:$B$22,2,FALSE),0)*('EV Scenarios'!X$4-'EV Scenarios'!X$2)</f>
        <v>8.8761249875700665E-3</v>
      </c>
      <c r="Y57" s="5">
        <f>'Pc, Winter, S1'!Y57*Main!$B$5+_xlfn.IFNA(VLOOKUP($A57,'EV Distribution'!$A$2:$B$22,2,FALSE),0)*('EV Scenarios'!Y$4-'EV Scenarios'!Y$2)</f>
        <v>8.8276465514293724E-3</v>
      </c>
    </row>
    <row r="58" spans="1:25" x14ac:dyDescent="0.3">
      <c r="A58">
        <v>76</v>
      </c>
      <c r="B58" s="5">
        <f>'Pc, Winter, S1'!B58*Main!$B$5+_xlfn.IFNA(VLOOKUP($A58,'EV Distribution'!$A$2:$B$22,2,FALSE),0)*('EV Scenarios'!B$4-'EV Scenarios'!B$2)</f>
        <v>5.8974854281109877E-4</v>
      </c>
      <c r="C58" s="5">
        <f>'Pc, Winter, S1'!C58*Main!$B$5+_xlfn.IFNA(VLOOKUP($A58,'EV Distribution'!$A$2:$B$22,2,FALSE),0)*('EV Scenarios'!C$4-'EV Scenarios'!C$2)</f>
        <v>4.1103688982623324E-4</v>
      </c>
      <c r="D58" s="5">
        <f>'Pc, Winter, S1'!D58*Main!$B$5+_xlfn.IFNA(VLOOKUP($A58,'EV Distribution'!$A$2:$B$22,2,FALSE),0)*('EV Scenarios'!D$4-'EV Scenarios'!D$2)</f>
        <v>6.6237043616872203E-4</v>
      </c>
      <c r="E58" s="5">
        <f>'Pc, Winter, S1'!E58*Main!$B$5+_xlfn.IFNA(VLOOKUP($A58,'EV Distribution'!$A$2:$B$22,2,FALSE),0)*('EV Scenarios'!E$4-'EV Scenarios'!E$2)</f>
        <v>6.0883777647141265E-4</v>
      </c>
      <c r="F58" s="5">
        <f>'Pc, Winter, S1'!F58*Main!$B$5+_xlfn.IFNA(VLOOKUP($A58,'EV Distribution'!$A$2:$B$22,2,FALSE),0)*('EV Scenarios'!F$4-'EV Scenarios'!F$2)</f>
        <v>5.6725216509248891E-4</v>
      </c>
      <c r="G58" s="5">
        <f>'Pc, Winter, S1'!G58*Main!$B$5+_xlfn.IFNA(VLOOKUP($A58,'EV Distribution'!$A$2:$B$22,2,FALSE),0)*('EV Scenarios'!G$4-'EV Scenarios'!G$2)</f>
        <v>7.1707531139293733E-4</v>
      </c>
      <c r="H58" s="5">
        <f>'Pc, Winter, S1'!H58*Main!$B$5+_xlfn.IFNA(VLOOKUP($A58,'EV Distribution'!$A$2:$B$22,2,FALSE),0)*('EV Scenarios'!H$4-'EV Scenarios'!H$2)</f>
        <v>5.0776411198150226E-4</v>
      </c>
      <c r="I58" s="5">
        <f>'Pc, Winter, S1'!I58*Main!$B$5+_xlfn.IFNA(VLOOKUP($A58,'EV Distribution'!$A$2:$B$22,2,FALSE),0)*('EV Scenarios'!I$4-'EV Scenarios'!I$2)</f>
        <v>7.338846666339687E-4</v>
      </c>
      <c r="J58" s="5">
        <f>'Pc, Winter, S1'!J58*Main!$B$5+_xlfn.IFNA(VLOOKUP($A58,'EV Distribution'!$A$2:$B$22,2,FALSE),0)*('EV Scenarios'!J$4-'EV Scenarios'!J$2)</f>
        <v>3.3504754617713003E-3</v>
      </c>
      <c r="K58" s="5">
        <f>'Pc, Winter, S1'!K58*Main!$B$5+_xlfn.IFNA(VLOOKUP($A58,'EV Distribution'!$A$2:$B$22,2,FALSE),0)*('EV Scenarios'!K$4-'EV Scenarios'!K$2)</f>
        <v>4.3690422191704032E-3</v>
      </c>
      <c r="L58" s="5">
        <f>'Pc, Winter, S1'!L58*Main!$B$5+_xlfn.IFNA(VLOOKUP($A58,'EV Distribution'!$A$2:$B$22,2,FALSE),0)*('EV Scenarios'!L$4-'EV Scenarios'!L$2)</f>
        <v>4.4299966726177127E-3</v>
      </c>
      <c r="M58" s="5">
        <f>'Pc, Winter, S1'!M58*Main!$B$5+_xlfn.IFNA(VLOOKUP($A58,'EV Distribution'!$A$2:$B$22,2,FALSE),0)*('EV Scenarios'!M$4-'EV Scenarios'!M$2)</f>
        <v>5.2903876467208528E-3</v>
      </c>
      <c r="N58" s="5">
        <f>'Pc, Winter, S1'!N58*Main!$B$5+_xlfn.IFNA(VLOOKUP($A58,'EV Distribution'!$A$2:$B$22,2,FALSE),0)*('EV Scenarios'!N$4-'EV Scenarios'!N$2)</f>
        <v>3.9274072010650222E-3</v>
      </c>
      <c r="O58" s="5">
        <f>'Pc, Winter, S1'!O58*Main!$B$5+_xlfn.IFNA(VLOOKUP($A58,'EV Distribution'!$A$2:$B$22,2,FALSE),0)*('EV Scenarios'!O$4-'EV Scenarios'!O$2)</f>
        <v>3.7203813551989909E-3</v>
      </c>
      <c r="P58" s="5">
        <f>'Pc, Winter, S1'!P58*Main!$B$5+_xlfn.IFNA(VLOOKUP($A58,'EV Distribution'!$A$2:$B$22,2,FALSE),0)*('EV Scenarios'!P$4-'EV Scenarios'!P$2)</f>
        <v>3.4701470885229822E-3</v>
      </c>
      <c r="Q58" s="5">
        <f>'Pc, Winter, S1'!Q58*Main!$B$5+_xlfn.IFNA(VLOOKUP($A58,'EV Distribution'!$A$2:$B$22,2,FALSE),0)*('EV Scenarios'!Q$4-'EV Scenarios'!Q$2)</f>
        <v>3.6017619220291477E-3</v>
      </c>
      <c r="R58" s="5">
        <f>'Pc, Winter, S1'!R58*Main!$B$5+_xlfn.IFNA(VLOOKUP($A58,'EV Distribution'!$A$2:$B$22,2,FALSE),0)*('EV Scenarios'!R$4-'EV Scenarios'!R$2)</f>
        <v>3.7457171153727578E-3</v>
      </c>
      <c r="S58" s="5">
        <f>'Pc, Winter, S1'!S58*Main!$B$5+_xlfn.IFNA(VLOOKUP($A58,'EV Distribution'!$A$2:$B$22,2,FALSE),0)*('EV Scenarios'!S$4-'EV Scenarios'!S$2)</f>
        <v>1.9276123410454035E-3</v>
      </c>
      <c r="T58" s="5">
        <f>'Pc, Winter, S1'!T58*Main!$B$5+_xlfn.IFNA(VLOOKUP($A58,'EV Distribution'!$A$2:$B$22,2,FALSE),0)*('EV Scenarios'!T$4-'EV Scenarios'!T$2)</f>
        <v>5.8266475283071746E-4</v>
      </c>
      <c r="U58" s="5">
        <f>'Pc, Winter, S1'!U58*Main!$B$5+_xlfn.IFNA(VLOOKUP($A58,'EV Distribution'!$A$2:$B$22,2,FALSE),0)*('EV Scenarios'!U$4-'EV Scenarios'!U$2)</f>
        <v>5.0184514161995513E-4</v>
      </c>
      <c r="V58" s="5">
        <f>'Pc, Winter, S1'!V58*Main!$B$5+_xlfn.IFNA(VLOOKUP($A58,'EV Distribution'!$A$2:$B$22,2,FALSE),0)*('EV Scenarios'!V$4-'EV Scenarios'!V$2)</f>
        <v>5.7140202347253364E-4</v>
      </c>
      <c r="W58" s="5">
        <f>'Pc, Winter, S1'!W58*Main!$B$5+_xlfn.IFNA(VLOOKUP($A58,'EV Distribution'!$A$2:$B$22,2,FALSE),0)*('EV Scenarios'!W$4-'EV Scenarios'!W$2)</f>
        <v>7.1174603904147976E-4</v>
      </c>
      <c r="X58" s="5">
        <f>'Pc, Winter, S1'!X58*Main!$B$5+_xlfn.IFNA(VLOOKUP($A58,'EV Distribution'!$A$2:$B$22,2,FALSE),0)*('EV Scenarios'!X$4-'EV Scenarios'!X$2)</f>
        <v>6.5006664299327357E-4</v>
      </c>
      <c r="Y58" s="5">
        <f>'Pc, Winter, S1'!Y58*Main!$B$5+_xlfn.IFNA(VLOOKUP($A58,'EV Distribution'!$A$2:$B$22,2,FALSE),0)*('EV Scenarios'!Y$4-'EV Scenarios'!Y$2)</f>
        <v>8.7824128545403604E-4</v>
      </c>
    </row>
    <row r="59" spans="1:25" x14ac:dyDescent="0.3">
      <c r="A59">
        <v>77</v>
      </c>
      <c r="B59" s="5">
        <f>'Pc, Winter, S1'!B59*Main!$B$5+_xlfn.IFNA(VLOOKUP($A59,'EV Distribution'!$A$2:$B$22,2,FALSE),0)*('EV Scenarios'!B$4-'EV Scenarios'!B$2)</f>
        <v>5.2619444562780268E-4</v>
      </c>
      <c r="C59" s="5">
        <f>'Pc, Winter, S1'!C59*Main!$B$5+_xlfn.IFNA(VLOOKUP($A59,'EV Distribution'!$A$2:$B$22,2,FALSE),0)*('EV Scenarios'!C$4-'EV Scenarios'!C$2)</f>
        <v>5.3002798532791483E-4</v>
      </c>
      <c r="D59" s="5">
        <f>'Pc, Winter, S1'!D59*Main!$B$5+_xlfn.IFNA(VLOOKUP($A59,'EV Distribution'!$A$2:$B$22,2,FALSE),0)*('EV Scenarios'!D$4-'EV Scenarios'!D$2)</f>
        <v>5.7615303274943948E-4</v>
      </c>
      <c r="E59" s="5">
        <f>'Pc, Winter, S1'!E59*Main!$B$5+_xlfn.IFNA(VLOOKUP($A59,'EV Distribution'!$A$2:$B$22,2,FALSE),0)*('EV Scenarios'!E$4-'EV Scenarios'!E$2)</f>
        <v>6.0194080497477588E-4</v>
      </c>
      <c r="F59" s="5">
        <f>'Pc, Winter, S1'!F59*Main!$B$5+_xlfn.IFNA(VLOOKUP($A59,'EV Distribution'!$A$2:$B$22,2,FALSE),0)*('EV Scenarios'!F$4-'EV Scenarios'!F$2)</f>
        <v>5.913646205297086E-4</v>
      </c>
      <c r="G59" s="5">
        <f>'Pc, Winter, S1'!G59*Main!$B$5+_xlfn.IFNA(VLOOKUP($A59,'EV Distribution'!$A$2:$B$22,2,FALSE),0)*('EV Scenarios'!G$4-'EV Scenarios'!G$2)</f>
        <v>5.7633419659473091E-4</v>
      </c>
      <c r="H59" s="5">
        <f>'Pc, Winter, S1'!H59*Main!$B$5+_xlfn.IFNA(VLOOKUP($A59,'EV Distribution'!$A$2:$B$22,2,FALSE),0)*('EV Scenarios'!H$4-'EV Scenarios'!H$2)</f>
        <v>5.5189820608183865E-4</v>
      </c>
      <c r="I59" s="5">
        <f>'Pc, Winter, S1'!I59*Main!$B$5+_xlfn.IFNA(VLOOKUP($A59,'EV Distribution'!$A$2:$B$22,2,FALSE),0)*('EV Scenarios'!I$4-'EV Scenarios'!I$2)</f>
        <v>1.0274588110005605E-3</v>
      </c>
      <c r="J59" s="5">
        <f>'Pc, Winter, S1'!J59*Main!$B$5+_xlfn.IFNA(VLOOKUP($A59,'EV Distribution'!$A$2:$B$22,2,FALSE),0)*('EV Scenarios'!J$4-'EV Scenarios'!J$2)</f>
        <v>1.4575188559977582E-3</v>
      </c>
      <c r="K59" s="5">
        <f>'Pc, Winter, S1'!K59*Main!$B$5+_xlfn.IFNA(VLOOKUP($A59,'EV Distribution'!$A$2:$B$22,2,FALSE),0)*('EV Scenarios'!K$4-'EV Scenarios'!K$2)</f>
        <v>1.9656697093469733E-3</v>
      </c>
      <c r="L59" s="5">
        <f>'Pc, Winter, S1'!L59*Main!$B$5+_xlfn.IFNA(VLOOKUP($A59,'EV Distribution'!$A$2:$B$22,2,FALSE),0)*('EV Scenarios'!L$4-'EV Scenarios'!L$2)</f>
        <v>2.3827026880325116E-3</v>
      </c>
      <c r="M59" s="5">
        <f>'Pc, Winter, S1'!M59*Main!$B$5+_xlfn.IFNA(VLOOKUP($A59,'EV Distribution'!$A$2:$B$22,2,FALSE),0)*('EV Scenarios'!M$4-'EV Scenarios'!M$2)</f>
        <v>2.9787428867572869E-3</v>
      </c>
      <c r="N59" s="5">
        <f>'Pc, Winter, S1'!N59*Main!$B$5+_xlfn.IFNA(VLOOKUP($A59,'EV Distribution'!$A$2:$B$22,2,FALSE),0)*('EV Scenarios'!N$4-'EV Scenarios'!N$2)</f>
        <v>2.9029539650364351E-3</v>
      </c>
      <c r="O59" s="5">
        <f>'Pc, Winter, S1'!O59*Main!$B$5+_xlfn.IFNA(VLOOKUP($A59,'EV Distribution'!$A$2:$B$22,2,FALSE),0)*('EV Scenarios'!O$4-'EV Scenarios'!O$2)</f>
        <v>3.2692720711463004E-3</v>
      </c>
      <c r="P59" s="5">
        <f>'Pc, Winter, S1'!P59*Main!$B$5+_xlfn.IFNA(VLOOKUP($A59,'EV Distribution'!$A$2:$B$22,2,FALSE),0)*('EV Scenarios'!P$4-'EV Scenarios'!P$2)</f>
        <v>3.2825968945627802E-3</v>
      </c>
      <c r="Q59" s="5">
        <f>'Pc, Winter, S1'!Q59*Main!$B$5+_xlfn.IFNA(VLOOKUP($A59,'EV Distribution'!$A$2:$B$22,2,FALSE),0)*('EV Scenarios'!Q$4-'EV Scenarios'!Q$2)</f>
        <v>3.3217101005465245E-3</v>
      </c>
      <c r="R59" s="5">
        <f>'Pc, Winter, S1'!R59*Main!$B$5+_xlfn.IFNA(VLOOKUP($A59,'EV Distribution'!$A$2:$B$22,2,FALSE),0)*('EV Scenarios'!R$4-'EV Scenarios'!R$2)</f>
        <v>3.3777905967208519E-3</v>
      </c>
      <c r="S59" s="5">
        <f>'Pc, Winter, S1'!S59*Main!$B$5+_xlfn.IFNA(VLOOKUP($A59,'EV Distribution'!$A$2:$B$22,2,FALSE),0)*('EV Scenarios'!S$4-'EV Scenarios'!S$2)</f>
        <v>3.2311425927410314E-3</v>
      </c>
      <c r="T59" s="5">
        <f>'Pc, Winter, S1'!T59*Main!$B$5+_xlfn.IFNA(VLOOKUP($A59,'EV Distribution'!$A$2:$B$22,2,FALSE),0)*('EV Scenarios'!T$4-'EV Scenarios'!T$2)</f>
        <v>2.7570773075952914E-3</v>
      </c>
      <c r="U59" s="5">
        <f>'Pc, Winter, S1'!U59*Main!$B$5+_xlfn.IFNA(VLOOKUP($A59,'EV Distribution'!$A$2:$B$22,2,FALSE),0)*('EV Scenarios'!U$4-'EV Scenarios'!U$2)</f>
        <v>2.5436391196748875E-3</v>
      </c>
      <c r="V59" s="5">
        <f>'Pc, Winter, S1'!V59*Main!$B$5+_xlfn.IFNA(VLOOKUP($A59,'EV Distribution'!$A$2:$B$22,2,FALSE),0)*('EV Scenarios'!V$4-'EV Scenarios'!V$2)</f>
        <v>2.2794243428391255E-3</v>
      </c>
      <c r="W59" s="5">
        <f>'Pc, Winter, S1'!W59*Main!$B$5+_xlfn.IFNA(VLOOKUP($A59,'EV Distribution'!$A$2:$B$22,2,FALSE),0)*('EV Scenarios'!W$4-'EV Scenarios'!W$2)</f>
        <v>2.3265697383548205E-3</v>
      </c>
      <c r="X59" s="5">
        <f>'Pc, Winter, S1'!X59*Main!$B$5+_xlfn.IFNA(VLOOKUP($A59,'EV Distribution'!$A$2:$B$22,2,FALSE),0)*('EV Scenarios'!X$4-'EV Scenarios'!X$2)</f>
        <v>2.1218688285033634E-3</v>
      </c>
      <c r="Y59" s="5">
        <f>'Pc, Winter, S1'!Y59*Main!$B$5+_xlfn.IFNA(VLOOKUP($A59,'EV Distribution'!$A$2:$B$22,2,FALSE),0)*('EV Scenarios'!Y$4-'EV Scenarios'!Y$2)</f>
        <v>1.9387083034473095E-3</v>
      </c>
    </row>
    <row r="60" spans="1:25" x14ac:dyDescent="0.3">
      <c r="A60">
        <v>78</v>
      </c>
      <c r="B60" s="5">
        <f>'Pc, Winter, S1'!B60*Main!$B$5+_xlfn.IFNA(VLOOKUP($A60,'EV Distribution'!$A$2:$B$22,2,FALSE),0)*('EV Scenarios'!B$4-'EV Scenarios'!B$2)</f>
        <v>1.8782981493413679E-3</v>
      </c>
      <c r="C60" s="5">
        <f>'Pc, Winter, S1'!C60*Main!$B$5+_xlfn.IFNA(VLOOKUP($A60,'EV Distribution'!$A$2:$B$22,2,FALSE),0)*('EV Scenarios'!C$4-'EV Scenarios'!C$2)</f>
        <v>1.7837564359725337E-3</v>
      </c>
      <c r="D60" s="5">
        <f>'Pc, Winter, S1'!D60*Main!$B$5+_xlfn.IFNA(VLOOKUP($A60,'EV Distribution'!$A$2:$B$22,2,FALSE),0)*('EV Scenarios'!D$4-'EV Scenarios'!D$2)</f>
        <v>1.8587772603279149E-3</v>
      </c>
      <c r="E60" s="5">
        <f>'Pc, Winter, S1'!E60*Main!$B$5+_xlfn.IFNA(VLOOKUP($A60,'EV Distribution'!$A$2:$B$22,2,FALSE),0)*('EV Scenarios'!E$4-'EV Scenarios'!E$2)</f>
        <v>2.4620074305773546E-3</v>
      </c>
      <c r="F60" s="5">
        <f>'Pc, Winter, S1'!F60*Main!$B$5+_xlfn.IFNA(VLOOKUP($A60,'EV Distribution'!$A$2:$B$22,2,FALSE),0)*('EV Scenarios'!F$4-'EV Scenarios'!F$2)</f>
        <v>2.0941965358183857E-3</v>
      </c>
      <c r="G60" s="5">
        <f>'Pc, Winter, S1'!G60*Main!$B$5+_xlfn.IFNA(VLOOKUP($A60,'EV Distribution'!$A$2:$B$22,2,FALSE),0)*('EV Scenarios'!G$4-'EV Scenarios'!G$2)</f>
        <v>3.2550082546244398E-3</v>
      </c>
      <c r="H60" s="5">
        <f>'Pc, Winter, S1'!H60*Main!$B$5+_xlfn.IFNA(VLOOKUP($A60,'EV Distribution'!$A$2:$B$22,2,FALSE),0)*('EV Scenarios'!H$4-'EV Scenarios'!H$2)</f>
        <v>7.3495367513593049E-3</v>
      </c>
      <c r="I60" s="5">
        <f>'Pc, Winter, S1'!I60*Main!$B$5+_xlfn.IFNA(VLOOKUP($A60,'EV Distribution'!$A$2:$B$22,2,FALSE),0)*('EV Scenarios'!I$4-'EV Scenarios'!I$2)</f>
        <v>1.2120195717376683E-2</v>
      </c>
      <c r="J60" s="5">
        <f>'Pc, Winter, S1'!J60*Main!$B$5+_xlfn.IFNA(VLOOKUP($A60,'EV Distribution'!$A$2:$B$22,2,FALSE),0)*('EV Scenarios'!J$4-'EV Scenarios'!J$2)</f>
        <v>1.4704435643778027E-2</v>
      </c>
      <c r="K60" s="5">
        <f>'Pc, Winter, S1'!K60*Main!$B$5+_xlfn.IFNA(VLOOKUP($A60,'EV Distribution'!$A$2:$B$22,2,FALSE),0)*('EV Scenarios'!K$4-'EV Scenarios'!K$2)</f>
        <v>1.6749693743105382E-2</v>
      </c>
      <c r="L60" s="5">
        <f>'Pc, Winter, S1'!L60*Main!$B$5+_xlfn.IFNA(VLOOKUP($A60,'EV Distribution'!$A$2:$B$22,2,FALSE),0)*('EV Scenarios'!L$4-'EV Scenarios'!L$2)</f>
        <v>1.9408466489588008E-2</v>
      </c>
      <c r="M60" s="5">
        <f>'Pc, Winter, S1'!M60*Main!$B$5+_xlfn.IFNA(VLOOKUP($A60,'EV Distribution'!$A$2:$B$22,2,FALSE),0)*('EV Scenarios'!M$4-'EV Scenarios'!M$2)</f>
        <v>1.990234783587444E-2</v>
      </c>
      <c r="N60" s="5">
        <f>'Pc, Winter, S1'!N60*Main!$B$5+_xlfn.IFNA(VLOOKUP($A60,'EV Distribution'!$A$2:$B$22,2,FALSE),0)*('EV Scenarios'!N$4-'EV Scenarios'!N$2)</f>
        <v>1.6370544328881725E-2</v>
      </c>
      <c r="O60" s="5">
        <f>'Pc, Winter, S1'!O60*Main!$B$5+_xlfn.IFNA(VLOOKUP($A60,'EV Distribution'!$A$2:$B$22,2,FALSE),0)*('EV Scenarios'!O$4-'EV Scenarios'!O$2)</f>
        <v>1.5904097690709083E-2</v>
      </c>
      <c r="P60" s="5">
        <f>'Pc, Winter, S1'!P60*Main!$B$5+_xlfn.IFNA(VLOOKUP($A60,'EV Distribution'!$A$2:$B$22,2,FALSE),0)*('EV Scenarios'!P$4-'EV Scenarios'!P$2)</f>
        <v>1.7166897761140696E-2</v>
      </c>
      <c r="Q60" s="5">
        <f>'Pc, Winter, S1'!Q60*Main!$B$5+_xlfn.IFNA(VLOOKUP($A60,'EV Distribution'!$A$2:$B$22,2,FALSE),0)*('EV Scenarios'!Q$4-'EV Scenarios'!Q$2)</f>
        <v>1.6906725099383409E-2</v>
      </c>
      <c r="R60" s="5">
        <f>'Pc, Winter, S1'!R60*Main!$B$5+_xlfn.IFNA(VLOOKUP($A60,'EV Distribution'!$A$2:$B$22,2,FALSE),0)*('EV Scenarios'!R$4-'EV Scenarios'!R$2)</f>
        <v>1.6398714175896858E-2</v>
      </c>
      <c r="S60" s="5">
        <f>'Pc, Winter, S1'!S60*Main!$B$5+_xlfn.IFNA(VLOOKUP($A60,'EV Distribution'!$A$2:$B$22,2,FALSE),0)*('EV Scenarios'!S$4-'EV Scenarios'!S$2)</f>
        <v>1.7017615126471413E-2</v>
      </c>
      <c r="T60" s="5">
        <f>'Pc, Winter, S1'!T60*Main!$B$5+_xlfn.IFNA(VLOOKUP($A60,'EV Distribution'!$A$2:$B$22,2,FALSE),0)*('EV Scenarios'!T$4-'EV Scenarios'!T$2)</f>
        <v>1.3331892432595291E-2</v>
      </c>
      <c r="U60" s="5">
        <f>'Pc, Winter, S1'!U60*Main!$B$5+_xlfn.IFNA(VLOOKUP($A60,'EV Distribution'!$A$2:$B$22,2,FALSE),0)*('EV Scenarios'!U$4-'EV Scenarios'!U$2)</f>
        <v>1.3055611734375E-2</v>
      </c>
      <c r="V60" s="5">
        <f>'Pc, Winter, S1'!V60*Main!$B$5+_xlfn.IFNA(VLOOKUP($A60,'EV Distribution'!$A$2:$B$22,2,FALSE),0)*('EV Scenarios'!V$4-'EV Scenarios'!V$2)</f>
        <v>1.3622266841451795E-2</v>
      </c>
      <c r="W60" s="5">
        <f>'Pc, Winter, S1'!W60*Main!$B$5+_xlfn.IFNA(VLOOKUP($A60,'EV Distribution'!$A$2:$B$22,2,FALSE),0)*('EV Scenarios'!W$4-'EV Scenarios'!W$2)</f>
        <v>9.3046640963845278E-3</v>
      </c>
      <c r="X60" s="5">
        <f>'Pc, Winter, S1'!X60*Main!$B$5+_xlfn.IFNA(VLOOKUP($A60,'EV Distribution'!$A$2:$B$22,2,FALSE),0)*('EV Scenarios'!X$4-'EV Scenarios'!X$2)</f>
        <v>5.6526949088004479E-3</v>
      </c>
      <c r="Y60" s="5">
        <f>'Pc, Winter, S1'!Y60*Main!$B$5+_xlfn.IFNA(VLOOKUP($A60,'EV Distribution'!$A$2:$B$22,2,FALSE),0)*('EV Scenarios'!Y$4-'EV Scenarios'!Y$2)</f>
        <v>4.1310946560958522E-3</v>
      </c>
    </row>
    <row r="61" spans="1:25" x14ac:dyDescent="0.3">
      <c r="A61">
        <v>79</v>
      </c>
      <c r="B61" s="5">
        <f>'Pc, Winter, S1'!B61*Main!$B$5+_xlfn.IFNA(VLOOKUP($A61,'EV Distribution'!$A$2:$B$22,2,FALSE),0)*('EV Scenarios'!B$4-'EV Scenarios'!B$2)</f>
        <v>1.0027384765442824E-2</v>
      </c>
      <c r="C61" s="5">
        <f>'Pc, Winter, S1'!C61*Main!$B$5+_xlfn.IFNA(VLOOKUP($A61,'EV Distribution'!$A$2:$B$22,2,FALSE),0)*('EV Scenarios'!C$4-'EV Scenarios'!C$2)</f>
        <v>1.0041746362331839E-2</v>
      </c>
      <c r="D61" s="5">
        <f>'Pc, Winter, S1'!D61*Main!$B$5+_xlfn.IFNA(VLOOKUP($A61,'EV Distribution'!$A$2:$B$22,2,FALSE),0)*('EV Scenarios'!D$4-'EV Scenarios'!D$2)</f>
        <v>1.0092705874313341E-2</v>
      </c>
      <c r="E61" s="5">
        <f>'Pc, Winter, S1'!E61*Main!$B$5+_xlfn.IFNA(VLOOKUP($A61,'EV Distribution'!$A$2:$B$22,2,FALSE),0)*('EV Scenarios'!E$4-'EV Scenarios'!E$2)</f>
        <v>1.0002423773164237E-2</v>
      </c>
      <c r="F61" s="5">
        <f>'Pc, Winter, S1'!F61*Main!$B$5+_xlfn.IFNA(VLOOKUP($A61,'EV Distribution'!$A$2:$B$22,2,FALSE),0)*('EV Scenarios'!F$4-'EV Scenarios'!F$2)</f>
        <v>1.0109459544829037E-2</v>
      </c>
      <c r="G61" s="5">
        <f>'Pc, Winter, S1'!G61*Main!$B$5+_xlfn.IFNA(VLOOKUP($A61,'EV Distribution'!$A$2:$B$22,2,FALSE),0)*('EV Scenarios'!G$4-'EV Scenarios'!G$2)</f>
        <v>1.0212750078909753E-2</v>
      </c>
      <c r="H61" s="5">
        <f>'Pc, Winter, S1'!H61*Main!$B$5+_xlfn.IFNA(VLOOKUP($A61,'EV Distribution'!$A$2:$B$22,2,FALSE),0)*('EV Scenarios'!H$4-'EV Scenarios'!H$2)</f>
        <v>1.1314250923276344E-2</v>
      </c>
      <c r="I61" s="5">
        <f>'Pc, Winter, S1'!I61*Main!$B$5+_xlfn.IFNA(VLOOKUP($A61,'EV Distribution'!$A$2:$B$22,2,FALSE),0)*('EV Scenarios'!I$4-'EV Scenarios'!I$2)</f>
        <v>1.2049274972631727E-2</v>
      </c>
      <c r="J61" s="5">
        <f>'Pc, Winter, S1'!J61*Main!$B$5+_xlfn.IFNA(VLOOKUP($A61,'EV Distribution'!$A$2:$B$22,2,FALSE),0)*('EV Scenarios'!J$4-'EV Scenarios'!J$2)</f>
        <v>1.1713936476457399E-2</v>
      </c>
      <c r="K61" s="5">
        <f>'Pc, Winter, S1'!K61*Main!$B$5+_xlfn.IFNA(VLOOKUP($A61,'EV Distribution'!$A$2:$B$22,2,FALSE),0)*('EV Scenarios'!K$4-'EV Scenarios'!K$2)</f>
        <v>1.0836154975938901E-2</v>
      </c>
      <c r="L61" s="5">
        <f>'Pc, Winter, S1'!L61*Main!$B$5+_xlfn.IFNA(VLOOKUP($A61,'EV Distribution'!$A$2:$B$22,2,FALSE),0)*('EV Scenarios'!L$4-'EV Scenarios'!L$2)</f>
        <v>1.0550526962892376E-2</v>
      </c>
      <c r="M61" s="5">
        <f>'Pc, Winter, S1'!M61*Main!$B$5+_xlfn.IFNA(VLOOKUP($A61,'EV Distribution'!$A$2:$B$22,2,FALSE),0)*('EV Scenarios'!M$4-'EV Scenarios'!M$2)</f>
        <v>1.0561949709543163E-2</v>
      </c>
      <c r="N61" s="5">
        <f>'Pc, Winter, S1'!N61*Main!$B$5+_xlfn.IFNA(VLOOKUP($A61,'EV Distribution'!$A$2:$B$22,2,FALSE),0)*('EV Scenarios'!N$4-'EV Scenarios'!N$2)</f>
        <v>1.0312816086827355E-2</v>
      </c>
      <c r="O61" s="5">
        <f>'Pc, Winter, S1'!O61*Main!$B$5+_xlfn.IFNA(VLOOKUP($A61,'EV Distribution'!$A$2:$B$22,2,FALSE),0)*('EV Scenarios'!O$4-'EV Scenarios'!O$2)</f>
        <v>1.0879151841465809E-2</v>
      </c>
      <c r="P61" s="5">
        <f>'Pc, Winter, S1'!P61*Main!$B$5+_xlfn.IFNA(VLOOKUP($A61,'EV Distribution'!$A$2:$B$22,2,FALSE),0)*('EV Scenarios'!P$4-'EV Scenarios'!P$2)</f>
        <v>1.1348665483730383E-2</v>
      </c>
      <c r="Q61" s="5">
        <f>'Pc, Winter, S1'!Q61*Main!$B$5+_xlfn.IFNA(VLOOKUP($A61,'EV Distribution'!$A$2:$B$22,2,FALSE),0)*('EV Scenarios'!Q$4-'EV Scenarios'!Q$2)</f>
        <v>1.1365846447449554E-2</v>
      </c>
      <c r="R61" s="5">
        <f>'Pc, Winter, S1'!R61*Main!$B$5+_xlfn.IFNA(VLOOKUP($A61,'EV Distribution'!$A$2:$B$22,2,FALSE),0)*('EV Scenarios'!R$4-'EV Scenarios'!R$2)</f>
        <v>1.1448270755297087E-2</v>
      </c>
      <c r="S61" s="5">
        <f>'Pc, Winter, S1'!S61*Main!$B$5+_xlfn.IFNA(VLOOKUP($A61,'EV Distribution'!$A$2:$B$22,2,FALSE),0)*('EV Scenarios'!S$4-'EV Scenarios'!S$2)</f>
        <v>1.1313124303881728E-2</v>
      </c>
      <c r="T61" s="5">
        <f>'Pc, Winter, S1'!T61*Main!$B$5+_xlfn.IFNA(VLOOKUP($A61,'EV Distribution'!$A$2:$B$22,2,FALSE),0)*('EV Scenarios'!T$4-'EV Scenarios'!T$2)</f>
        <v>1.0405847455241032E-2</v>
      </c>
      <c r="U61" s="5">
        <f>'Pc, Winter, S1'!U61*Main!$B$5+_xlfn.IFNA(VLOOKUP($A61,'EV Distribution'!$A$2:$B$22,2,FALSE),0)*('EV Scenarios'!U$4-'EV Scenarios'!U$2)</f>
        <v>1.0024312806810537E-2</v>
      </c>
      <c r="V61" s="5">
        <f>'Pc, Winter, S1'!V61*Main!$B$5+_xlfn.IFNA(VLOOKUP($A61,'EV Distribution'!$A$2:$B$22,2,FALSE),0)*('EV Scenarios'!V$4-'EV Scenarios'!V$2)</f>
        <v>1.0034713051219172E-2</v>
      </c>
      <c r="W61" s="5">
        <f>'Pc, Winter, S1'!W61*Main!$B$5+_xlfn.IFNA(VLOOKUP($A61,'EV Distribution'!$A$2:$B$22,2,FALSE),0)*('EV Scenarios'!W$4-'EV Scenarios'!W$2)</f>
        <v>1.003625052048767E-2</v>
      </c>
      <c r="X61" s="5">
        <f>'Pc, Winter, S1'!X61*Main!$B$5+_xlfn.IFNA(VLOOKUP($A61,'EV Distribution'!$A$2:$B$22,2,FALSE),0)*('EV Scenarios'!X$4-'EV Scenarios'!X$2)</f>
        <v>1.0039396150980942E-2</v>
      </c>
      <c r="Y61" s="5">
        <f>'Pc, Winter, S1'!Y61*Main!$B$5+_xlfn.IFNA(VLOOKUP($A61,'EV Distribution'!$A$2:$B$22,2,FALSE),0)*('EV Scenarios'!Y$4-'EV Scenarios'!Y$2)</f>
        <v>9.8324009299187234E-3</v>
      </c>
    </row>
    <row r="62" spans="1:25" x14ac:dyDescent="0.3">
      <c r="A62">
        <v>81</v>
      </c>
      <c r="B62" s="5">
        <f>'Pc, Winter, S1'!B62*Main!$B$5+_xlfn.IFNA(VLOOKUP($A62,'EV Distribution'!$A$2:$B$22,2,FALSE),0)*('EV Scenarios'!B$4-'EV Scenarios'!B$2)</f>
        <v>1.6342617792881168E-4</v>
      </c>
      <c r="C62" s="5">
        <f>'Pc, Winter, S1'!C62*Main!$B$5+_xlfn.IFNA(VLOOKUP($A62,'EV Distribution'!$A$2:$B$22,2,FALSE),0)*('EV Scenarios'!C$4-'EV Scenarios'!C$2)</f>
        <v>1.573127059557175E-4</v>
      </c>
      <c r="D62" s="5">
        <f>'Pc, Winter, S1'!D62*Main!$B$5+_xlfn.IFNA(VLOOKUP($A62,'EV Distribution'!$A$2:$B$22,2,FALSE),0)*('EV Scenarios'!D$4-'EV Scenarios'!D$2)</f>
        <v>1.2235969826233185E-4</v>
      </c>
      <c r="E62" s="5">
        <f>'Pc, Winter, S1'!E62*Main!$B$5+_xlfn.IFNA(VLOOKUP($A62,'EV Distribution'!$A$2:$B$22,2,FALSE),0)*('EV Scenarios'!E$4-'EV Scenarios'!E$2)</f>
        <v>1.2329461643778027E-4</v>
      </c>
      <c r="F62" s="5">
        <f>'Pc, Winter, S1'!F62*Main!$B$5+_xlfn.IFNA(VLOOKUP($A62,'EV Distribution'!$A$2:$B$22,2,FALSE),0)*('EV Scenarios'!F$4-'EV Scenarios'!F$2)</f>
        <v>8.4620874593609868E-5</v>
      </c>
      <c r="G62" s="5">
        <f>'Pc, Winter, S1'!G62*Main!$B$5+_xlfn.IFNA(VLOOKUP($A62,'EV Distribution'!$A$2:$B$22,2,FALSE),0)*('EV Scenarios'!G$4-'EV Scenarios'!G$2)</f>
        <v>7.5023714503923763E-5</v>
      </c>
      <c r="H62" s="5">
        <f>'Pc, Winter, S1'!H62*Main!$B$5+_xlfn.IFNA(VLOOKUP($A62,'EV Distribution'!$A$2:$B$22,2,FALSE),0)*('EV Scenarios'!H$4-'EV Scenarios'!H$2)</f>
        <v>6.5865282553251121E-5</v>
      </c>
      <c r="I62" s="5">
        <f>'Pc, Winter, S1'!I62*Main!$B$5+_xlfn.IFNA(VLOOKUP($A62,'EV Distribution'!$A$2:$B$22,2,FALSE),0)*('EV Scenarios'!I$4-'EV Scenarios'!I$2)</f>
        <v>6.0114515246636766E-5</v>
      </c>
      <c r="J62" s="5">
        <f>'Pc, Winter, S1'!J62*Main!$B$5+_xlfn.IFNA(VLOOKUP($A62,'EV Distribution'!$A$2:$B$22,2,FALSE),0)*('EV Scenarios'!J$4-'EV Scenarios'!J$2)</f>
        <v>1.4172525525504485E-4</v>
      </c>
      <c r="K62" s="5">
        <f>'Pc, Winter, S1'!K62*Main!$B$5+_xlfn.IFNA(VLOOKUP($A62,'EV Distribution'!$A$2:$B$22,2,FALSE),0)*('EV Scenarios'!K$4-'EV Scenarios'!K$2)</f>
        <v>1.7015474890695072E-4</v>
      </c>
      <c r="L62" s="5">
        <f>'Pc, Winter, S1'!L62*Main!$B$5+_xlfn.IFNA(VLOOKUP($A62,'EV Distribution'!$A$2:$B$22,2,FALSE),0)*('EV Scenarios'!L$4-'EV Scenarios'!L$2)</f>
        <v>2.1526937526625563E-4</v>
      </c>
      <c r="M62" s="5">
        <f>'Pc, Winter, S1'!M62*Main!$B$5+_xlfn.IFNA(VLOOKUP($A62,'EV Distribution'!$A$2:$B$22,2,FALSE),0)*('EV Scenarios'!M$4-'EV Scenarios'!M$2)</f>
        <v>2.0469706828755608E-4</v>
      </c>
      <c r="N62" s="5">
        <f>'Pc, Winter, S1'!N62*Main!$B$5+_xlfn.IFNA(VLOOKUP($A62,'EV Distribution'!$A$2:$B$22,2,FALSE),0)*('EV Scenarios'!N$4-'EV Scenarios'!N$2)</f>
        <v>2.03337459837444E-4</v>
      </c>
      <c r="O62" s="5">
        <f>'Pc, Winter, S1'!O62*Main!$B$5+_xlfn.IFNA(VLOOKUP($A62,'EV Distribution'!$A$2:$B$22,2,FALSE),0)*('EV Scenarios'!O$4-'EV Scenarios'!O$2)</f>
        <v>2.1044887676569511E-4</v>
      </c>
      <c r="P62" s="5">
        <f>'Pc, Winter, S1'!P62*Main!$B$5+_xlfn.IFNA(VLOOKUP($A62,'EV Distribution'!$A$2:$B$22,2,FALSE),0)*('EV Scenarios'!P$4-'EV Scenarios'!P$2)</f>
        <v>1.9427704161995517E-4</v>
      </c>
      <c r="Q62" s="5">
        <f>'Pc, Winter, S1'!Q62*Main!$B$5+_xlfn.IFNA(VLOOKUP($A62,'EV Distribution'!$A$2:$B$22,2,FALSE),0)*('EV Scenarios'!Q$4-'EV Scenarios'!Q$2)</f>
        <v>1.7374409798206277E-4</v>
      </c>
      <c r="R62" s="5">
        <f>'Pc, Winter, S1'!R62*Main!$B$5+_xlfn.IFNA(VLOOKUP($A62,'EV Distribution'!$A$2:$B$22,2,FALSE),0)*('EV Scenarios'!R$4-'EV Scenarios'!R$2)</f>
        <v>1.6337544774383409E-4</v>
      </c>
      <c r="S62" s="5">
        <f>'Pc, Winter, S1'!S62*Main!$B$5+_xlfn.IFNA(VLOOKUP($A62,'EV Distribution'!$A$2:$B$22,2,FALSE),0)*('EV Scenarios'!S$4-'EV Scenarios'!S$2)</f>
        <v>1.6847862431334083E-4</v>
      </c>
      <c r="T62" s="5">
        <f>'Pc, Winter, S1'!T62*Main!$B$5+_xlfn.IFNA(VLOOKUP($A62,'EV Distribution'!$A$2:$B$22,2,FALSE),0)*('EV Scenarios'!T$4-'EV Scenarios'!T$2)</f>
        <v>2.2615965243834082E-4</v>
      </c>
      <c r="U62" s="5">
        <f>'Pc, Winter, S1'!U62*Main!$B$5+_xlfn.IFNA(VLOOKUP($A62,'EV Distribution'!$A$2:$B$22,2,FALSE),0)*('EV Scenarios'!U$4-'EV Scenarios'!U$2)</f>
        <v>2.584871127662556E-4</v>
      </c>
      <c r="V62" s="5">
        <f>'Pc, Winter, S1'!V62*Main!$B$5+_xlfn.IFNA(VLOOKUP($A62,'EV Distribution'!$A$2:$B$22,2,FALSE),0)*('EV Scenarios'!V$4-'EV Scenarios'!V$2)</f>
        <v>2.5131789286715248E-4</v>
      </c>
      <c r="W62" s="5">
        <f>'Pc, Winter, S1'!W62*Main!$B$5+_xlfn.IFNA(VLOOKUP($A62,'EV Distribution'!$A$2:$B$22,2,FALSE),0)*('EV Scenarios'!W$4-'EV Scenarios'!W$2)</f>
        <v>2.5421301390134534E-4</v>
      </c>
      <c r="X62" s="5">
        <f>'Pc, Winter, S1'!X62*Main!$B$5+_xlfn.IFNA(VLOOKUP($A62,'EV Distribution'!$A$2:$B$22,2,FALSE),0)*('EV Scenarios'!X$4-'EV Scenarios'!X$2)</f>
        <v>2.5592568720571752E-4</v>
      </c>
      <c r="Y62" s="5">
        <f>'Pc, Winter, S1'!Y62*Main!$B$5+_xlfn.IFNA(VLOOKUP($A62,'EV Distribution'!$A$2:$B$22,2,FALSE),0)*('EV Scenarios'!Y$4-'EV Scenarios'!Y$2)</f>
        <v>1.6150997354260089E-4</v>
      </c>
    </row>
    <row r="63" spans="1:25" x14ac:dyDescent="0.3">
      <c r="A63">
        <v>82</v>
      </c>
      <c r="B63" s="5">
        <f>'Pc, Winter, S1'!B63*Main!$B$5+_xlfn.IFNA(VLOOKUP($A63,'EV Distribution'!$A$2:$B$22,2,FALSE),0)*('EV Scenarios'!B$4-'EV Scenarios'!B$2)</f>
        <v>4.8992396102858751E-4</v>
      </c>
      <c r="C63" s="5">
        <f>'Pc, Winter, S1'!C63*Main!$B$5+_xlfn.IFNA(VLOOKUP($A63,'EV Distribution'!$A$2:$B$22,2,FALSE),0)*('EV Scenarios'!C$4-'EV Scenarios'!C$2)</f>
        <v>4.8226869353979829E-4</v>
      </c>
      <c r="D63" s="5">
        <f>'Pc, Winter, S1'!D63*Main!$B$5+_xlfn.IFNA(VLOOKUP($A63,'EV Distribution'!$A$2:$B$22,2,FALSE),0)*('EV Scenarios'!D$4-'EV Scenarios'!D$2)</f>
        <v>4.9358436108464128E-4</v>
      </c>
      <c r="E63" s="5">
        <f>'Pc, Winter, S1'!E63*Main!$B$5+_xlfn.IFNA(VLOOKUP($A63,'EV Distribution'!$A$2:$B$22,2,FALSE),0)*('EV Scenarios'!E$4-'EV Scenarios'!E$2)</f>
        <v>4.925838670543722E-4</v>
      </c>
      <c r="F63" s="5">
        <f>'Pc, Winter, S1'!F63*Main!$B$5+_xlfn.IFNA(VLOOKUP($A63,'EV Distribution'!$A$2:$B$22,2,FALSE),0)*('EV Scenarios'!F$4-'EV Scenarios'!F$2)</f>
        <v>4.9958558399663684E-4</v>
      </c>
      <c r="G63" s="5">
        <f>'Pc, Winter, S1'!G63*Main!$B$5+_xlfn.IFNA(VLOOKUP($A63,'EV Distribution'!$A$2:$B$22,2,FALSE),0)*('EV Scenarios'!G$4-'EV Scenarios'!G$2)</f>
        <v>5.1078045769338565E-4</v>
      </c>
      <c r="H63" s="5">
        <f>'Pc, Winter, S1'!H63*Main!$B$5+_xlfn.IFNA(VLOOKUP($A63,'EV Distribution'!$A$2:$B$22,2,FALSE),0)*('EV Scenarios'!H$4-'EV Scenarios'!H$2)</f>
        <v>5.5509923408071746E-4</v>
      </c>
      <c r="I63" s="5">
        <f>'Pc, Winter, S1'!I63*Main!$B$5+_xlfn.IFNA(VLOOKUP($A63,'EV Distribution'!$A$2:$B$22,2,FALSE),0)*('EV Scenarios'!I$4-'EV Scenarios'!I$2)</f>
        <v>7.5952082274383418E-4</v>
      </c>
      <c r="J63" s="5">
        <f>'Pc, Winter, S1'!J63*Main!$B$5+_xlfn.IFNA(VLOOKUP($A63,'EV Distribution'!$A$2:$B$22,2,FALSE),0)*('EV Scenarios'!J$4-'EV Scenarios'!J$2)</f>
        <v>9.8780132362668162E-4</v>
      </c>
      <c r="K63" s="5">
        <f>'Pc, Winter, S1'!K63*Main!$B$5+_xlfn.IFNA(VLOOKUP($A63,'EV Distribution'!$A$2:$B$22,2,FALSE),0)*('EV Scenarios'!K$4-'EV Scenarios'!K$2)</f>
        <v>9.9334561584921524E-4</v>
      </c>
      <c r="L63" s="5">
        <f>'Pc, Winter, S1'!L63*Main!$B$5+_xlfn.IFNA(VLOOKUP($A63,'EV Distribution'!$A$2:$B$22,2,FALSE),0)*('EV Scenarios'!L$4-'EV Scenarios'!L$2)</f>
        <v>9.8921834012051578E-4</v>
      </c>
      <c r="M63" s="5">
        <f>'Pc, Winter, S1'!M63*Main!$B$5+_xlfn.IFNA(VLOOKUP($A63,'EV Distribution'!$A$2:$B$22,2,FALSE),0)*('EV Scenarios'!M$4-'EV Scenarios'!M$2)</f>
        <v>9.7946437600896874E-4</v>
      </c>
      <c r="N63" s="5">
        <f>'Pc, Winter, S1'!N63*Main!$B$5+_xlfn.IFNA(VLOOKUP($A63,'EV Distribution'!$A$2:$B$22,2,FALSE),0)*('EV Scenarios'!N$4-'EV Scenarios'!N$2)</f>
        <v>7.8686703127802706E-4</v>
      </c>
      <c r="O63" s="5">
        <f>'Pc, Winter, S1'!O63*Main!$B$5+_xlfn.IFNA(VLOOKUP($A63,'EV Distribution'!$A$2:$B$22,2,FALSE),0)*('EV Scenarios'!O$4-'EV Scenarios'!O$2)</f>
        <v>8.411748970291481E-4</v>
      </c>
      <c r="P63" s="5">
        <f>'Pc, Winter, S1'!P63*Main!$B$5+_xlfn.IFNA(VLOOKUP($A63,'EV Distribution'!$A$2:$B$22,2,FALSE),0)*('EV Scenarios'!P$4-'EV Scenarios'!P$2)</f>
        <v>9.9502114805213025E-4</v>
      </c>
      <c r="Q63" s="5">
        <f>'Pc, Winter, S1'!Q63*Main!$B$5+_xlfn.IFNA(VLOOKUP($A63,'EV Distribution'!$A$2:$B$22,2,FALSE),0)*('EV Scenarios'!Q$4-'EV Scenarios'!Q$2)</f>
        <v>9.8129669428251125E-4</v>
      </c>
      <c r="R63" s="5">
        <f>'Pc, Winter, S1'!R63*Main!$B$5+_xlfn.IFNA(VLOOKUP($A63,'EV Distribution'!$A$2:$B$22,2,FALSE),0)*('EV Scenarios'!R$4-'EV Scenarios'!R$2)</f>
        <v>9.8112149024663685E-4</v>
      </c>
      <c r="S63" s="5">
        <f>'Pc, Winter, S1'!S63*Main!$B$5+_xlfn.IFNA(VLOOKUP($A63,'EV Distribution'!$A$2:$B$22,2,FALSE),0)*('EV Scenarios'!S$4-'EV Scenarios'!S$2)</f>
        <v>7.062656891115471E-4</v>
      </c>
      <c r="T63" s="5">
        <f>'Pc, Winter, S1'!T63*Main!$B$5+_xlfn.IFNA(VLOOKUP($A63,'EV Distribution'!$A$2:$B$22,2,FALSE),0)*('EV Scenarios'!T$4-'EV Scenarios'!T$2)</f>
        <v>5.8605635112107617E-4</v>
      </c>
      <c r="U63" s="5">
        <f>'Pc, Winter, S1'!U63*Main!$B$5+_xlfn.IFNA(VLOOKUP($A63,'EV Distribution'!$A$2:$B$22,2,FALSE),0)*('EV Scenarios'!U$4-'EV Scenarios'!U$2)</f>
        <v>6.0658604558576237E-4</v>
      </c>
      <c r="V63" s="5">
        <f>'Pc, Winter, S1'!V63*Main!$B$5+_xlfn.IFNA(VLOOKUP($A63,'EV Distribution'!$A$2:$B$22,2,FALSE),0)*('EV Scenarios'!V$4-'EV Scenarios'!V$2)</f>
        <v>6.1336629816423783E-4</v>
      </c>
      <c r="W63" s="5">
        <f>'Pc, Winter, S1'!W63*Main!$B$5+_xlfn.IFNA(VLOOKUP($A63,'EV Distribution'!$A$2:$B$22,2,FALSE),0)*('EV Scenarios'!W$4-'EV Scenarios'!W$2)</f>
        <v>5.7503646604540378E-4</v>
      </c>
      <c r="X63" s="5">
        <f>'Pc, Winter, S1'!X63*Main!$B$5+_xlfn.IFNA(VLOOKUP($A63,'EV Distribution'!$A$2:$B$22,2,FALSE),0)*('EV Scenarios'!X$4-'EV Scenarios'!X$2)</f>
        <v>5.8240835536715234E-4</v>
      </c>
      <c r="Y63" s="5">
        <f>'Pc, Winter, S1'!Y63*Main!$B$5+_xlfn.IFNA(VLOOKUP($A63,'EV Distribution'!$A$2:$B$22,2,FALSE),0)*('EV Scenarios'!Y$4-'EV Scenarios'!Y$2)</f>
        <v>5.9512944290919284E-4</v>
      </c>
    </row>
    <row r="64" spans="1:25" x14ac:dyDescent="0.3">
      <c r="A64">
        <v>83</v>
      </c>
      <c r="B64" s="5">
        <f>'Pc, Winter, S1'!B64*Main!$B$5+_xlfn.IFNA(VLOOKUP($A64,'EV Distribution'!$A$2:$B$22,2,FALSE),0)*('EV Scenarios'!B$4-'EV Scenarios'!B$2)</f>
        <v>4.3149445982623323E-3</v>
      </c>
      <c r="C64" s="5">
        <f>'Pc, Winter, S1'!C64*Main!$B$5+_xlfn.IFNA(VLOOKUP($A64,'EV Distribution'!$A$2:$B$22,2,FALSE),0)*('EV Scenarios'!C$4-'EV Scenarios'!C$2)</f>
        <v>3.7470756108464124E-3</v>
      </c>
      <c r="D64" s="5">
        <f>'Pc, Winter, S1'!D64*Main!$B$5+_xlfn.IFNA(VLOOKUP($A64,'EV Distribution'!$A$2:$B$22,2,FALSE),0)*('EV Scenarios'!D$4-'EV Scenarios'!D$2)</f>
        <v>3.3642534102158068E-3</v>
      </c>
      <c r="E64" s="5">
        <f>'Pc, Winter, S1'!E64*Main!$B$5+_xlfn.IFNA(VLOOKUP($A64,'EV Distribution'!$A$2:$B$22,2,FALSE),0)*('EV Scenarios'!E$4-'EV Scenarios'!E$2)</f>
        <v>3.475596077648543E-3</v>
      </c>
      <c r="F64" s="5">
        <f>'Pc, Winter, S1'!F64*Main!$B$5+_xlfn.IFNA(VLOOKUP($A64,'EV Distribution'!$A$2:$B$22,2,FALSE),0)*('EV Scenarios'!F$4-'EV Scenarios'!F$2)</f>
        <v>3.2242458546104255E-3</v>
      </c>
      <c r="G64" s="5">
        <f>'Pc, Winter, S1'!G64*Main!$B$5+_xlfn.IFNA(VLOOKUP($A64,'EV Distribution'!$A$2:$B$22,2,FALSE),0)*('EV Scenarios'!G$4-'EV Scenarios'!G$2)</f>
        <v>3.0282864772701798E-3</v>
      </c>
      <c r="H64" s="5">
        <f>'Pc, Winter, S1'!H64*Main!$B$5+_xlfn.IFNA(VLOOKUP($A64,'EV Distribution'!$A$2:$B$22,2,FALSE),0)*('EV Scenarios'!H$4-'EV Scenarios'!H$2)</f>
        <v>3.1259256400224217E-3</v>
      </c>
      <c r="I64" s="5">
        <f>'Pc, Winter, S1'!I64*Main!$B$5+_xlfn.IFNA(VLOOKUP($A64,'EV Distribution'!$A$2:$B$22,2,FALSE),0)*('EV Scenarios'!I$4-'EV Scenarios'!I$2)</f>
        <v>3.054379079386211E-3</v>
      </c>
      <c r="J64" s="5">
        <f>'Pc, Winter, S1'!J64*Main!$B$5+_xlfn.IFNA(VLOOKUP($A64,'EV Distribution'!$A$2:$B$22,2,FALSE),0)*('EV Scenarios'!J$4-'EV Scenarios'!J$2)</f>
        <v>4.4181322358744389E-3</v>
      </c>
      <c r="K64" s="5">
        <f>'Pc, Winter, S1'!K64*Main!$B$5+_xlfn.IFNA(VLOOKUP($A64,'EV Distribution'!$A$2:$B$22,2,FALSE),0)*('EV Scenarios'!K$4-'EV Scenarios'!K$2)</f>
        <v>7.3693347176569494E-3</v>
      </c>
      <c r="L64" s="5">
        <f>'Pc, Winter, S1'!L64*Main!$B$5+_xlfn.IFNA(VLOOKUP($A64,'EV Distribution'!$A$2:$B$22,2,FALSE),0)*('EV Scenarios'!L$4-'EV Scenarios'!L$2)</f>
        <v>8.8219032697869956E-3</v>
      </c>
      <c r="M64" s="5">
        <f>'Pc, Winter, S1'!M64*Main!$B$5+_xlfn.IFNA(VLOOKUP($A64,'EV Distribution'!$A$2:$B$22,2,FALSE),0)*('EV Scenarios'!M$4-'EV Scenarios'!M$2)</f>
        <v>1.0552621584585205E-2</v>
      </c>
      <c r="N64" s="5">
        <f>'Pc, Winter, S1'!N64*Main!$B$5+_xlfn.IFNA(VLOOKUP($A64,'EV Distribution'!$A$2:$B$22,2,FALSE),0)*('EV Scenarios'!N$4-'EV Scenarios'!N$2)</f>
        <v>1.077484862446749E-2</v>
      </c>
      <c r="O64" s="5">
        <f>'Pc, Winter, S1'!O64*Main!$B$5+_xlfn.IFNA(VLOOKUP($A64,'EV Distribution'!$A$2:$B$22,2,FALSE),0)*('EV Scenarios'!O$4-'EV Scenarios'!O$2)</f>
        <v>1.0337363464742153E-2</v>
      </c>
      <c r="P64" s="5">
        <f>'Pc, Winter, S1'!P64*Main!$B$5+_xlfn.IFNA(VLOOKUP($A64,'EV Distribution'!$A$2:$B$22,2,FALSE),0)*('EV Scenarios'!P$4-'EV Scenarios'!P$2)</f>
        <v>1.0842035351149103E-2</v>
      </c>
      <c r="Q64" s="5">
        <f>'Pc, Winter, S1'!Q64*Main!$B$5+_xlfn.IFNA(VLOOKUP($A64,'EV Distribution'!$A$2:$B$22,2,FALSE),0)*('EV Scenarios'!Q$4-'EV Scenarios'!Q$2)</f>
        <v>1.0567525793399663E-2</v>
      </c>
      <c r="R64" s="5">
        <f>'Pc, Winter, S1'!R64*Main!$B$5+_xlfn.IFNA(VLOOKUP($A64,'EV Distribution'!$A$2:$B$22,2,FALSE),0)*('EV Scenarios'!R$4-'EV Scenarios'!R$2)</f>
        <v>1.0673378794212445E-2</v>
      </c>
      <c r="S64" s="5">
        <f>'Pc, Winter, S1'!S64*Main!$B$5+_xlfn.IFNA(VLOOKUP($A64,'EV Distribution'!$A$2:$B$22,2,FALSE),0)*('EV Scenarios'!S$4-'EV Scenarios'!S$2)</f>
        <v>1.0477580062457959E-2</v>
      </c>
      <c r="T64" s="5">
        <f>'Pc, Winter, S1'!T64*Main!$B$5+_xlfn.IFNA(VLOOKUP($A64,'EV Distribution'!$A$2:$B$22,2,FALSE),0)*('EV Scenarios'!T$4-'EV Scenarios'!T$2)</f>
        <v>9.483996054232063E-3</v>
      </c>
      <c r="U64" s="5">
        <f>'Pc, Winter, S1'!U64*Main!$B$5+_xlfn.IFNA(VLOOKUP($A64,'EV Distribution'!$A$2:$B$22,2,FALSE),0)*('EV Scenarios'!U$4-'EV Scenarios'!U$2)</f>
        <v>7.5008604412415934E-3</v>
      </c>
      <c r="V64" s="5">
        <f>'Pc, Winter, S1'!V64*Main!$B$5+_xlfn.IFNA(VLOOKUP($A64,'EV Distribution'!$A$2:$B$22,2,FALSE),0)*('EV Scenarios'!V$4-'EV Scenarios'!V$2)</f>
        <v>7.5965930035173769E-3</v>
      </c>
      <c r="W64" s="5">
        <f>'Pc, Winter, S1'!W64*Main!$B$5+_xlfn.IFNA(VLOOKUP($A64,'EV Distribution'!$A$2:$B$22,2,FALSE),0)*('EV Scenarios'!W$4-'EV Scenarios'!W$2)</f>
        <v>7.06634669529148E-3</v>
      </c>
      <c r="X64" s="5">
        <f>'Pc, Winter, S1'!X64*Main!$B$5+_xlfn.IFNA(VLOOKUP($A64,'EV Distribution'!$A$2:$B$22,2,FALSE),0)*('EV Scenarios'!X$4-'EV Scenarios'!X$2)</f>
        <v>6.324055017376682E-3</v>
      </c>
      <c r="Y64" s="5">
        <f>'Pc, Winter, S1'!Y64*Main!$B$5+_xlfn.IFNA(VLOOKUP($A64,'EV Distribution'!$A$2:$B$22,2,FALSE),0)*('EV Scenarios'!Y$4-'EV Scenarios'!Y$2)</f>
        <v>6.337109495221413E-3</v>
      </c>
    </row>
    <row r="65" spans="1:25" x14ac:dyDescent="0.3">
      <c r="A65">
        <v>84</v>
      </c>
      <c r="B65" s="5">
        <f>'Pc, Winter, S1'!B65*Main!$B$5+_xlfn.IFNA(VLOOKUP($A65,'EV Distribution'!$A$2:$B$22,2,FALSE),0)*('EV Scenarios'!B$4-'EV Scenarios'!B$2)</f>
        <v>5.3645723744394607E-4</v>
      </c>
      <c r="C65" s="5">
        <f>'Pc, Winter, S1'!C65*Main!$B$5+_xlfn.IFNA(VLOOKUP($A65,'EV Distribution'!$A$2:$B$22,2,FALSE),0)*('EV Scenarios'!C$4-'EV Scenarios'!C$2)</f>
        <v>2.2246652728419281E-4</v>
      </c>
      <c r="D65" s="5">
        <f>'Pc, Winter, S1'!D65*Main!$B$5+_xlfn.IFNA(VLOOKUP($A65,'EV Distribution'!$A$2:$B$22,2,FALSE),0)*('EV Scenarios'!D$4-'EV Scenarios'!D$2)</f>
        <v>2.3538489887892376E-4</v>
      </c>
      <c r="E65" s="5">
        <f>'Pc, Winter, S1'!E65*Main!$B$5+_xlfn.IFNA(VLOOKUP($A65,'EV Distribution'!$A$2:$B$22,2,FALSE),0)*('EV Scenarios'!E$4-'EV Scenarios'!E$2)</f>
        <v>2.603522997477578E-4</v>
      </c>
      <c r="F65" s="5">
        <f>'Pc, Winter, S1'!F65*Main!$B$5+_xlfn.IFNA(VLOOKUP($A65,'EV Distribution'!$A$2:$B$22,2,FALSE),0)*('EV Scenarios'!F$4-'EV Scenarios'!F$2)</f>
        <v>2.0315972467769059E-4</v>
      </c>
      <c r="G65" s="5">
        <f>'Pc, Winter, S1'!G65*Main!$B$5+_xlfn.IFNA(VLOOKUP($A65,'EV Distribution'!$A$2:$B$22,2,FALSE),0)*('EV Scenarios'!G$4-'EV Scenarios'!G$2)</f>
        <v>2.5768368737387899E-4</v>
      </c>
      <c r="H65" s="5">
        <f>'Pc, Winter, S1'!H65*Main!$B$5+_xlfn.IFNA(VLOOKUP($A65,'EV Distribution'!$A$2:$B$22,2,FALSE),0)*('EV Scenarios'!H$4-'EV Scenarios'!H$2)</f>
        <v>3.1172241028587446E-4</v>
      </c>
      <c r="I65" s="5">
        <f>'Pc, Winter, S1'!I65*Main!$B$5+_xlfn.IFNA(VLOOKUP($A65,'EV Distribution'!$A$2:$B$22,2,FALSE),0)*('EV Scenarios'!I$4-'EV Scenarios'!I$2)</f>
        <v>5.7758347676569518E-4</v>
      </c>
      <c r="J65" s="5">
        <f>'Pc, Winter, S1'!J65*Main!$B$5+_xlfn.IFNA(VLOOKUP($A65,'EV Distribution'!$A$2:$B$22,2,FALSE),0)*('EV Scenarios'!J$4-'EV Scenarios'!J$2)</f>
        <v>1.627955223850897E-3</v>
      </c>
      <c r="K65" s="5">
        <f>'Pc, Winter, S1'!K65*Main!$B$5+_xlfn.IFNA(VLOOKUP($A65,'EV Distribution'!$A$2:$B$22,2,FALSE),0)*('EV Scenarios'!K$4-'EV Scenarios'!K$2)</f>
        <v>2.361687897393498E-3</v>
      </c>
      <c r="L65" s="5">
        <f>'Pc, Winter, S1'!L65*Main!$B$5+_xlfn.IFNA(VLOOKUP($A65,'EV Distribution'!$A$2:$B$22,2,FALSE),0)*('EV Scenarios'!L$4-'EV Scenarios'!L$2)</f>
        <v>2.9193714269058293E-3</v>
      </c>
      <c r="M65" s="5">
        <f>'Pc, Winter, S1'!M65*Main!$B$5+_xlfn.IFNA(VLOOKUP($A65,'EV Distribution'!$A$2:$B$22,2,FALSE),0)*('EV Scenarios'!M$4-'EV Scenarios'!M$2)</f>
        <v>2.7986834372337442E-3</v>
      </c>
      <c r="N65" s="5">
        <f>'Pc, Winter, S1'!N65*Main!$B$5+_xlfn.IFNA(VLOOKUP($A65,'EV Distribution'!$A$2:$B$22,2,FALSE),0)*('EV Scenarios'!N$4-'EV Scenarios'!N$2)</f>
        <v>2.407780165863229E-3</v>
      </c>
      <c r="O65" s="5">
        <f>'Pc, Winter, S1'!O65*Main!$B$5+_xlfn.IFNA(VLOOKUP($A65,'EV Distribution'!$A$2:$B$22,2,FALSE),0)*('EV Scenarios'!O$4-'EV Scenarios'!O$2)</f>
        <v>2.2632076834641253E-3</v>
      </c>
      <c r="P65" s="5">
        <f>'Pc, Winter, S1'!P65*Main!$B$5+_xlfn.IFNA(VLOOKUP($A65,'EV Distribution'!$A$2:$B$22,2,FALSE),0)*('EV Scenarios'!P$4-'EV Scenarios'!P$2)</f>
        <v>2.3749849143497761E-3</v>
      </c>
      <c r="Q65" s="5">
        <f>'Pc, Winter, S1'!Q65*Main!$B$5+_xlfn.IFNA(VLOOKUP($A65,'EV Distribution'!$A$2:$B$22,2,FALSE),0)*('EV Scenarios'!Q$4-'EV Scenarios'!Q$2)</f>
        <v>2.3543801478279145E-3</v>
      </c>
      <c r="R65" s="5">
        <f>'Pc, Winter, S1'!R65*Main!$B$5+_xlfn.IFNA(VLOOKUP($A65,'EV Distribution'!$A$2:$B$22,2,FALSE),0)*('EV Scenarios'!R$4-'EV Scenarios'!R$2)</f>
        <v>2.3884611384669282E-3</v>
      </c>
      <c r="S65" s="5">
        <f>'Pc, Winter, S1'!S65*Main!$B$5+_xlfn.IFNA(VLOOKUP($A65,'EV Distribution'!$A$2:$B$22,2,FALSE),0)*('EV Scenarios'!S$4-'EV Scenarios'!S$2)</f>
        <v>2.4472710478419279E-3</v>
      </c>
      <c r="T65" s="5">
        <f>'Pc, Winter, S1'!T65*Main!$B$5+_xlfn.IFNA(VLOOKUP($A65,'EV Distribution'!$A$2:$B$22,2,FALSE),0)*('EV Scenarios'!T$4-'EV Scenarios'!T$2)</f>
        <v>2.3521037878503365E-3</v>
      </c>
      <c r="U65" s="5">
        <f>'Pc, Winter, S1'!U65*Main!$B$5+_xlfn.IFNA(VLOOKUP($A65,'EV Distribution'!$A$2:$B$22,2,FALSE),0)*('EV Scenarios'!U$4-'EV Scenarios'!U$2)</f>
        <v>2.2223760418301568E-3</v>
      </c>
      <c r="V65" s="5">
        <f>'Pc, Winter, S1'!V65*Main!$B$5+_xlfn.IFNA(VLOOKUP($A65,'EV Distribution'!$A$2:$B$22,2,FALSE),0)*('EV Scenarios'!V$4-'EV Scenarios'!V$2)</f>
        <v>1.7775056191143498E-3</v>
      </c>
      <c r="W65" s="5">
        <f>'Pc, Winter, S1'!W65*Main!$B$5+_xlfn.IFNA(VLOOKUP($A65,'EV Distribution'!$A$2:$B$22,2,FALSE),0)*('EV Scenarios'!W$4-'EV Scenarios'!W$2)</f>
        <v>1.3683395350056057E-3</v>
      </c>
      <c r="X65" s="5">
        <f>'Pc, Winter, S1'!X65*Main!$B$5+_xlfn.IFNA(VLOOKUP($A65,'EV Distribution'!$A$2:$B$22,2,FALSE),0)*('EV Scenarios'!X$4-'EV Scenarios'!X$2)</f>
        <v>7.7764061800728696E-4</v>
      </c>
      <c r="Y65" s="5">
        <f>'Pc, Winter, S1'!Y65*Main!$B$5+_xlfn.IFNA(VLOOKUP($A65,'EV Distribution'!$A$2:$B$22,2,FALSE),0)*('EV Scenarios'!Y$4-'EV Scenarios'!Y$2)</f>
        <v>9.159782780969732E-4</v>
      </c>
    </row>
    <row r="66" spans="1:25" x14ac:dyDescent="0.3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1.0965896382847534E-3</v>
      </c>
      <c r="M66" s="5">
        <f>'Pc, Winter, S1'!M66*Main!$B$5+_xlfn.IFNA(VLOOKUP($A66,'EV Distribution'!$A$2:$B$22,2,FALSE),0)*('EV Scenarios'!M$4-'EV Scenarios'!M$2)</f>
        <v>1.2637456695908072E-3</v>
      </c>
      <c r="N66" s="5">
        <f>'Pc, Winter, S1'!N66*Main!$B$5+_xlfn.IFNA(VLOOKUP($A66,'EV Distribution'!$A$2:$B$22,2,FALSE),0)*('EV Scenarios'!N$4-'EV Scenarios'!N$2)</f>
        <v>1.1335956746636772E-3</v>
      </c>
      <c r="O66" s="5">
        <f>'Pc, Winter, S1'!O66*Main!$B$5+_xlfn.IFNA(VLOOKUP($A66,'EV Distribution'!$A$2:$B$22,2,FALSE),0)*('EV Scenarios'!O$4-'EV Scenarios'!O$2)</f>
        <v>8.0481532045964142E-4</v>
      </c>
      <c r="P66" s="5">
        <f>'Pc, Winter, S1'!P66*Main!$B$5+_xlfn.IFNA(VLOOKUP($A66,'EV Distribution'!$A$2:$B$22,2,FALSE),0)*('EV Scenarios'!P$4-'EV Scenarios'!P$2)</f>
        <v>7.7384973043721967E-4</v>
      </c>
      <c r="Q66" s="5">
        <f>'Pc, Winter, S1'!Q66*Main!$B$5+_xlfn.IFNA(VLOOKUP($A66,'EV Distribution'!$A$2:$B$22,2,FALSE),0)*('EV Scenarios'!Q$4-'EV Scenarios'!Q$2)</f>
        <v>7.2984262336042596E-4</v>
      </c>
      <c r="R66" s="5">
        <f>'Pc, Winter, S1'!R66*Main!$B$5+_xlfn.IFNA(VLOOKUP($A66,'EV Distribution'!$A$2:$B$22,2,FALSE),0)*('EV Scenarios'!R$4-'EV Scenarios'!R$2)</f>
        <v>5.9542007337443949E-4</v>
      </c>
      <c r="S66" s="5">
        <f>'Pc, Winter, S1'!S66*Main!$B$5+_xlfn.IFNA(VLOOKUP($A66,'EV Distribution'!$A$2:$B$22,2,FALSE),0)*('EV Scenarios'!S$4-'EV Scenarios'!S$2)</f>
        <v>5.7929011845571745E-4</v>
      </c>
      <c r="T66" s="5">
        <f>'Pc, Winter, S1'!T66*Main!$B$5+_xlfn.IFNA(VLOOKUP($A66,'EV Distribution'!$A$2:$B$22,2,FALSE),0)*('EV Scenarios'!T$4-'EV Scenarios'!T$2)</f>
        <v>7.8174265430213004E-4</v>
      </c>
      <c r="U66" s="5">
        <f>'Pc, Winter, S1'!U66*Main!$B$5+_xlfn.IFNA(VLOOKUP($A66,'EV Distribution'!$A$2:$B$22,2,FALSE),0)*('EV Scenarios'!U$4-'EV Scenarios'!U$2)</f>
        <v>7.8660266346692849E-4</v>
      </c>
      <c r="V66" s="5">
        <f>'Pc, Winter, S1'!V66*Main!$B$5+_xlfn.IFNA(VLOOKUP($A66,'EV Distribution'!$A$2:$B$22,2,FALSE),0)*('EV Scenarios'!V$4-'EV Scenarios'!V$2)</f>
        <v>9.379738882146863E-4</v>
      </c>
      <c r="W66" s="5">
        <f>'Pc, Winter, S1'!W66*Main!$B$5+_xlfn.IFNA(VLOOKUP($A66,'EV Distribution'!$A$2:$B$22,2,FALSE),0)*('EV Scenarios'!W$4-'EV Scenarios'!W$2)</f>
        <v>1.0466838098374439E-3</v>
      </c>
      <c r="X66" s="5">
        <f>'Pc, Winter, S1'!X66*Main!$B$5+_xlfn.IFNA(VLOOKUP($A66,'EV Distribution'!$A$2:$B$22,2,FALSE),0)*('EV Scenarios'!X$4-'EV Scenarios'!X$2)</f>
        <v>1.0374213504904708E-3</v>
      </c>
      <c r="Y66" s="5">
        <f>'Pc, Winter, S1'!Y66*Main!$B$5+_xlfn.IFNA(VLOOKUP($A66,'EV Distribution'!$A$2:$B$22,2,FALSE),0)*('EV Scenarios'!Y$4-'EV Scenarios'!Y$2)</f>
        <v>1.0494637019058297E-3</v>
      </c>
    </row>
    <row r="67" spans="1:25" x14ac:dyDescent="0.3">
      <c r="A67">
        <v>87</v>
      </c>
      <c r="B67" s="5">
        <f>'Pc, Winter, S1'!B67*Main!$B$5+_xlfn.IFNA(VLOOKUP($A67,'EV Distribution'!$A$2:$B$22,2,FALSE),0)*('EV Scenarios'!B$4-'EV Scenarios'!B$2)</f>
        <v>1.2108641729260089E-3</v>
      </c>
      <c r="C67" s="5">
        <f>'Pc, Winter, S1'!C67*Main!$B$5+_xlfn.IFNA(VLOOKUP($A67,'EV Distribution'!$A$2:$B$22,2,FALSE),0)*('EV Scenarios'!C$4-'EV Scenarios'!C$2)</f>
        <v>1.1740066291479822E-3</v>
      </c>
      <c r="D67" s="5">
        <f>'Pc, Winter, S1'!D67*Main!$B$5+_xlfn.IFNA(VLOOKUP($A67,'EV Distribution'!$A$2:$B$22,2,FALSE),0)*('EV Scenarios'!D$4-'EV Scenarios'!D$2)</f>
        <v>1.258841446538677E-3</v>
      </c>
      <c r="E67" s="5">
        <f>'Pc, Winter, S1'!E67*Main!$B$5+_xlfn.IFNA(VLOOKUP($A67,'EV Distribution'!$A$2:$B$22,2,FALSE),0)*('EV Scenarios'!E$4-'EV Scenarios'!E$2)</f>
        <v>1.5902861407230944E-3</v>
      </c>
      <c r="F67" s="5">
        <f>'Pc, Winter, S1'!F67*Main!$B$5+_xlfn.IFNA(VLOOKUP($A67,'EV Distribution'!$A$2:$B$22,2,FALSE),0)*('EV Scenarios'!F$4-'EV Scenarios'!F$2)</f>
        <v>1.2077756453054934E-3</v>
      </c>
      <c r="G67" s="5">
        <f>'Pc, Winter, S1'!G67*Main!$B$5+_xlfn.IFNA(VLOOKUP($A67,'EV Distribution'!$A$2:$B$22,2,FALSE),0)*('EV Scenarios'!G$4-'EV Scenarios'!G$2)</f>
        <v>1.116782334248879E-3</v>
      </c>
      <c r="H67" s="5">
        <f>'Pc, Winter, S1'!H67*Main!$B$5+_xlfn.IFNA(VLOOKUP($A67,'EV Distribution'!$A$2:$B$22,2,FALSE),0)*('EV Scenarios'!H$4-'EV Scenarios'!H$2)</f>
        <v>2.367203036813341E-3</v>
      </c>
      <c r="I67" s="5">
        <f>'Pc, Winter, S1'!I67*Main!$B$5+_xlfn.IFNA(VLOOKUP($A67,'EV Distribution'!$A$2:$B$22,2,FALSE),0)*('EV Scenarios'!I$4-'EV Scenarios'!I$2)</f>
        <v>4.6247885735566149E-3</v>
      </c>
      <c r="J67" s="5">
        <f>'Pc, Winter, S1'!J67*Main!$B$5+_xlfn.IFNA(VLOOKUP($A67,'EV Distribution'!$A$2:$B$22,2,FALSE),0)*('EV Scenarios'!J$4-'EV Scenarios'!J$2)</f>
        <v>6.5961804359445072E-3</v>
      </c>
      <c r="K67" s="5">
        <f>'Pc, Winter, S1'!K67*Main!$B$5+_xlfn.IFNA(VLOOKUP($A67,'EV Distribution'!$A$2:$B$22,2,FALSE),0)*('EV Scenarios'!K$4-'EV Scenarios'!K$2)</f>
        <v>7.8193452605801583E-3</v>
      </c>
      <c r="L67" s="5">
        <f>'Pc, Winter, S1'!L67*Main!$B$5+_xlfn.IFNA(VLOOKUP($A67,'EV Distribution'!$A$2:$B$22,2,FALSE),0)*('EV Scenarios'!L$4-'EV Scenarios'!L$2)</f>
        <v>7.1737742885229832E-3</v>
      </c>
      <c r="M67" s="5">
        <f>'Pc, Winter, S1'!M67*Main!$B$5+_xlfn.IFNA(VLOOKUP($A67,'EV Distribution'!$A$2:$B$22,2,FALSE),0)*('EV Scenarios'!M$4-'EV Scenarios'!M$2)</f>
        <v>6.8894487451513445E-3</v>
      </c>
      <c r="N67" s="5">
        <f>'Pc, Winter, S1'!N67*Main!$B$5+_xlfn.IFNA(VLOOKUP($A67,'EV Distribution'!$A$2:$B$22,2,FALSE),0)*('EV Scenarios'!N$4-'EV Scenarios'!N$2)</f>
        <v>6.2906548990610996E-3</v>
      </c>
      <c r="O67" s="5">
        <f>'Pc, Winter, S1'!O67*Main!$B$5+_xlfn.IFNA(VLOOKUP($A67,'EV Distribution'!$A$2:$B$22,2,FALSE),0)*('EV Scenarios'!O$4-'EV Scenarios'!O$2)</f>
        <v>5.7502954045964135E-3</v>
      </c>
      <c r="P67" s="5">
        <f>'Pc, Winter, S1'!P67*Main!$B$5+_xlfn.IFNA(VLOOKUP($A67,'EV Distribution'!$A$2:$B$22,2,FALSE),0)*('EV Scenarios'!P$4-'EV Scenarios'!P$2)</f>
        <v>5.4409234210762332E-3</v>
      </c>
      <c r="Q67" s="5">
        <f>'Pc, Winter, S1'!Q67*Main!$B$5+_xlfn.IFNA(VLOOKUP($A67,'EV Distribution'!$A$2:$B$22,2,FALSE),0)*('EV Scenarios'!Q$4-'EV Scenarios'!Q$2)</f>
        <v>5.5504419380465256E-3</v>
      </c>
      <c r="R67" s="5">
        <f>'Pc, Winter, S1'!R67*Main!$B$5+_xlfn.IFNA(VLOOKUP($A67,'EV Distribution'!$A$2:$B$22,2,FALSE),0)*('EV Scenarios'!R$4-'EV Scenarios'!R$2)</f>
        <v>5.5242516632707413E-3</v>
      </c>
      <c r="S67" s="5">
        <f>'Pc, Winter, S1'!S67*Main!$B$5+_xlfn.IFNA(VLOOKUP($A67,'EV Distribution'!$A$2:$B$22,2,FALSE),0)*('EV Scenarios'!S$4-'EV Scenarios'!S$2)</f>
        <v>5.4148200841227581E-3</v>
      </c>
      <c r="T67" s="5">
        <f>'Pc, Winter, S1'!T67*Main!$B$5+_xlfn.IFNA(VLOOKUP($A67,'EV Distribution'!$A$2:$B$22,2,FALSE),0)*('EV Scenarios'!T$4-'EV Scenarios'!T$2)</f>
        <v>5.351338168848095E-3</v>
      </c>
      <c r="U67" s="5">
        <f>'Pc, Winter, S1'!U67*Main!$B$5+_xlfn.IFNA(VLOOKUP($A67,'EV Distribution'!$A$2:$B$22,2,FALSE),0)*('EV Scenarios'!U$4-'EV Scenarios'!U$2)</f>
        <v>5.5428382264994403E-3</v>
      </c>
      <c r="V67" s="5">
        <f>'Pc, Winter, S1'!V67*Main!$B$5+_xlfn.IFNA(VLOOKUP($A67,'EV Distribution'!$A$2:$B$22,2,FALSE),0)*('EV Scenarios'!V$4-'EV Scenarios'!V$2)</f>
        <v>4.5763344613368841E-3</v>
      </c>
      <c r="W67" s="5">
        <f>'Pc, Winter, S1'!W67*Main!$B$5+_xlfn.IFNA(VLOOKUP($A67,'EV Distribution'!$A$2:$B$22,2,FALSE),0)*('EV Scenarios'!W$4-'EV Scenarios'!W$2)</f>
        <v>3.4421619058436098E-3</v>
      </c>
      <c r="X67" s="5">
        <f>'Pc, Winter, S1'!X67*Main!$B$5+_xlfn.IFNA(VLOOKUP($A67,'EV Distribution'!$A$2:$B$22,2,FALSE),0)*('EV Scenarios'!X$4-'EV Scenarios'!X$2)</f>
        <v>2.8739166605801572E-3</v>
      </c>
      <c r="Y67" s="5">
        <f>'Pc, Winter, S1'!Y67*Main!$B$5+_xlfn.IFNA(VLOOKUP($A67,'EV Distribution'!$A$2:$B$22,2,FALSE),0)*('EV Scenarios'!Y$4-'EV Scenarios'!Y$2)</f>
        <v>3.0073366700952915E-3</v>
      </c>
    </row>
    <row r="68" spans="1:25" x14ac:dyDescent="0.3">
      <c r="A68">
        <v>88</v>
      </c>
      <c r="B68" s="5">
        <f>'Pc, Winter, S1'!B68*Main!$B$5+_xlfn.IFNA(VLOOKUP($A68,'EV Distribution'!$A$2:$B$22,2,FALSE),0)*('EV Scenarios'!B$4-'EV Scenarios'!B$2)</f>
        <v>1.8523641104680494E-3</v>
      </c>
      <c r="C68" s="5">
        <f>'Pc, Winter, S1'!C68*Main!$B$5+_xlfn.IFNA(VLOOKUP($A68,'EV Distribution'!$A$2:$B$22,2,FALSE),0)*('EV Scenarios'!C$4-'EV Scenarios'!C$2)</f>
        <v>1.4278659858043723E-3</v>
      </c>
      <c r="D68" s="5">
        <f>'Pc, Winter, S1'!D68*Main!$B$5+_xlfn.IFNA(VLOOKUP($A68,'EV Distribution'!$A$2:$B$22,2,FALSE),0)*('EV Scenarios'!D$4-'EV Scenarios'!D$2)</f>
        <v>1.3828085341227581E-3</v>
      </c>
      <c r="E68" s="5">
        <f>'Pc, Winter, S1'!E68*Main!$B$5+_xlfn.IFNA(VLOOKUP($A68,'EV Distribution'!$A$2:$B$22,2,FALSE),0)*('EV Scenarios'!E$4-'EV Scenarios'!E$2)</f>
        <v>1.4086977487668161E-3</v>
      </c>
      <c r="F68" s="5">
        <f>'Pc, Winter, S1'!F68*Main!$B$5+_xlfn.IFNA(VLOOKUP($A68,'EV Distribution'!$A$2:$B$22,2,FALSE),0)*('EV Scenarios'!F$4-'EV Scenarios'!F$2)</f>
        <v>1.3793322957679375E-3</v>
      </c>
      <c r="G68" s="5">
        <f>'Pc, Winter, S1'!G68*Main!$B$5+_xlfn.IFNA(VLOOKUP($A68,'EV Distribution'!$A$2:$B$22,2,FALSE),0)*('EV Scenarios'!G$4-'EV Scenarios'!G$2)</f>
        <v>1.4341284530128924E-3</v>
      </c>
      <c r="H68" s="5">
        <f>'Pc, Winter, S1'!H68*Main!$B$5+_xlfn.IFNA(VLOOKUP($A68,'EV Distribution'!$A$2:$B$22,2,FALSE),0)*('EV Scenarios'!H$4-'EV Scenarios'!H$2)</f>
        <v>1.3725365692264574E-3</v>
      </c>
      <c r="I68" s="5">
        <f>'Pc, Winter, S1'!I68*Main!$B$5+_xlfn.IFNA(VLOOKUP($A68,'EV Distribution'!$A$2:$B$22,2,FALSE),0)*('EV Scenarios'!I$4-'EV Scenarios'!I$2)</f>
        <v>1.3451127575112107E-3</v>
      </c>
      <c r="J68" s="5">
        <f>'Pc, Winter, S1'!J68*Main!$B$5+_xlfn.IFNA(VLOOKUP($A68,'EV Distribution'!$A$2:$B$22,2,FALSE),0)*('EV Scenarios'!J$4-'EV Scenarios'!J$2)</f>
        <v>1.7418246709641255E-3</v>
      </c>
      <c r="K68" s="5">
        <f>'Pc, Winter, S1'!K68*Main!$B$5+_xlfn.IFNA(VLOOKUP($A68,'EV Distribution'!$A$2:$B$22,2,FALSE),0)*('EV Scenarios'!K$4-'EV Scenarios'!K$2)</f>
        <v>2.0331268534052689E-3</v>
      </c>
      <c r="L68" s="5">
        <f>'Pc, Winter, S1'!L68*Main!$B$5+_xlfn.IFNA(VLOOKUP($A68,'EV Distribution'!$A$2:$B$22,2,FALSE),0)*('EV Scenarios'!L$4-'EV Scenarios'!L$2)</f>
        <v>2.3773947237948432E-3</v>
      </c>
      <c r="M68" s="5">
        <f>'Pc, Winter, S1'!M68*Main!$B$5+_xlfn.IFNA(VLOOKUP($A68,'EV Distribution'!$A$2:$B$22,2,FALSE),0)*('EV Scenarios'!M$4-'EV Scenarios'!M$2)</f>
        <v>2.3804919757146859E-3</v>
      </c>
      <c r="N68" s="5">
        <f>'Pc, Winter, S1'!N68*Main!$B$5+_xlfn.IFNA(VLOOKUP($A68,'EV Distribution'!$A$2:$B$22,2,FALSE),0)*('EV Scenarios'!N$4-'EV Scenarios'!N$2)</f>
        <v>2.2282814231081838E-3</v>
      </c>
      <c r="O68" s="5">
        <f>'Pc, Winter, S1'!O68*Main!$B$5+_xlfn.IFNA(VLOOKUP($A68,'EV Distribution'!$A$2:$B$22,2,FALSE),0)*('EV Scenarios'!O$4-'EV Scenarios'!O$2)</f>
        <v>1.837808909529148E-3</v>
      </c>
      <c r="P68" s="5">
        <f>'Pc, Winter, S1'!P68*Main!$B$5+_xlfn.IFNA(VLOOKUP($A68,'EV Distribution'!$A$2:$B$22,2,FALSE),0)*('EV Scenarios'!P$4-'EV Scenarios'!P$2)</f>
        <v>1.737140153054933E-3</v>
      </c>
      <c r="Q68" s="5">
        <f>'Pc, Winter, S1'!Q68*Main!$B$5+_xlfn.IFNA(VLOOKUP($A68,'EV Distribution'!$A$2:$B$22,2,FALSE),0)*('EV Scenarios'!Q$4-'EV Scenarios'!Q$2)</f>
        <v>1.7176840500420405E-3</v>
      </c>
      <c r="R68" s="5">
        <f>'Pc, Winter, S1'!R68*Main!$B$5+_xlfn.IFNA(VLOOKUP($A68,'EV Distribution'!$A$2:$B$22,2,FALSE),0)*('EV Scenarios'!R$4-'EV Scenarios'!R$2)</f>
        <v>1.723349872113229E-3</v>
      </c>
      <c r="S68" s="5">
        <f>'Pc, Winter, S1'!S68*Main!$B$5+_xlfn.IFNA(VLOOKUP($A68,'EV Distribution'!$A$2:$B$22,2,FALSE),0)*('EV Scenarios'!S$4-'EV Scenarios'!S$2)</f>
        <v>1.6490648508548208E-3</v>
      </c>
      <c r="T68" s="5">
        <f>'Pc, Winter, S1'!T68*Main!$B$5+_xlfn.IFNA(VLOOKUP($A68,'EV Distribution'!$A$2:$B$22,2,FALSE),0)*('EV Scenarios'!T$4-'EV Scenarios'!T$2)</f>
        <v>1.6773986464826232E-3</v>
      </c>
      <c r="U68" s="5">
        <f>'Pc, Winter, S1'!U68*Main!$B$5+_xlfn.IFNA(VLOOKUP($A68,'EV Distribution'!$A$2:$B$22,2,FALSE),0)*('EV Scenarios'!U$4-'EV Scenarios'!U$2)</f>
        <v>1.7431778528727581E-3</v>
      </c>
      <c r="V68" s="5">
        <f>'Pc, Winter, S1'!V68*Main!$B$5+_xlfn.IFNA(VLOOKUP($A68,'EV Distribution'!$A$2:$B$22,2,FALSE),0)*('EV Scenarios'!V$4-'EV Scenarios'!V$2)</f>
        <v>1.7263231528167038E-3</v>
      </c>
      <c r="W68" s="5">
        <f>'Pc, Winter, S1'!W68*Main!$B$5+_xlfn.IFNA(VLOOKUP($A68,'EV Distribution'!$A$2:$B$22,2,FALSE),0)*('EV Scenarios'!W$4-'EV Scenarios'!W$2)</f>
        <v>1.6830060193385654E-3</v>
      </c>
      <c r="X68" s="5">
        <f>'Pc, Winter, S1'!X68*Main!$B$5+_xlfn.IFNA(VLOOKUP($A68,'EV Distribution'!$A$2:$B$22,2,FALSE),0)*('EV Scenarios'!X$4-'EV Scenarios'!X$2)</f>
        <v>1.8085267323010091E-3</v>
      </c>
      <c r="Y68" s="5">
        <f>'Pc, Winter, S1'!Y68*Main!$B$5+_xlfn.IFNA(VLOOKUP($A68,'EV Distribution'!$A$2:$B$22,2,FALSE),0)*('EV Scenarios'!Y$4-'EV Scenarios'!Y$2)</f>
        <v>1.7486028052970852E-3</v>
      </c>
    </row>
    <row r="69" spans="1:25" x14ac:dyDescent="0.3">
      <c r="A69">
        <v>89</v>
      </c>
      <c r="B69" s="5">
        <f>'Pc, Winter, S1'!B69*Main!$B$5+_xlfn.IFNA(VLOOKUP($A69,'EV Distribution'!$A$2:$B$22,2,FALSE),0)*('EV Scenarios'!B$4-'EV Scenarios'!B$2)</f>
        <v>1.1912069801989912E-3</v>
      </c>
      <c r="C69" s="5">
        <f>'Pc, Winter, S1'!C69*Main!$B$5+_xlfn.IFNA(VLOOKUP($A69,'EV Distribution'!$A$2:$B$22,2,FALSE),0)*('EV Scenarios'!C$4-'EV Scenarios'!C$2)</f>
        <v>9.9123657931614361E-4</v>
      </c>
      <c r="D69" s="5">
        <f>'Pc, Winter, S1'!D69*Main!$B$5+_xlfn.IFNA(VLOOKUP($A69,'EV Distribution'!$A$2:$B$22,2,FALSE),0)*('EV Scenarios'!D$4-'EV Scenarios'!D$2)</f>
        <v>1.22552751209361E-3</v>
      </c>
      <c r="E69" s="5">
        <f>'Pc, Winter, S1'!E69*Main!$B$5+_xlfn.IFNA(VLOOKUP($A69,'EV Distribution'!$A$2:$B$22,2,FALSE),0)*('EV Scenarios'!E$4-'EV Scenarios'!E$2)</f>
        <v>1.1302177372617714E-3</v>
      </c>
      <c r="F69" s="5">
        <f>'Pc, Winter, S1'!F69*Main!$B$5+_xlfn.IFNA(VLOOKUP($A69,'EV Distribution'!$A$2:$B$22,2,FALSE),0)*('EV Scenarios'!F$4-'EV Scenarios'!F$2)</f>
        <v>1.1229935686378925E-3</v>
      </c>
      <c r="G69" s="5">
        <f>'Pc, Winter, S1'!G69*Main!$B$5+_xlfn.IFNA(VLOOKUP($A69,'EV Distribution'!$A$2:$B$22,2,FALSE),0)*('EV Scenarios'!G$4-'EV Scenarios'!G$2)</f>
        <v>1.1466747277466369E-3</v>
      </c>
      <c r="H69" s="5">
        <f>'Pc, Winter, S1'!H69*Main!$B$5+_xlfn.IFNA(VLOOKUP($A69,'EV Distribution'!$A$2:$B$22,2,FALSE),0)*('EV Scenarios'!H$4-'EV Scenarios'!H$2)</f>
        <v>9.4863973906950659E-4</v>
      </c>
      <c r="I69" s="5">
        <f>'Pc, Winter, S1'!I69*Main!$B$5+_xlfn.IFNA(VLOOKUP($A69,'EV Distribution'!$A$2:$B$22,2,FALSE),0)*('EV Scenarios'!I$4-'EV Scenarios'!I$2)</f>
        <v>1.005527394492713E-3</v>
      </c>
      <c r="J69" s="5">
        <f>'Pc, Winter, S1'!J69*Main!$B$5+_xlfn.IFNA(VLOOKUP($A69,'EV Distribution'!$A$2:$B$22,2,FALSE),0)*('EV Scenarios'!J$4-'EV Scenarios'!J$2)</f>
        <v>9.5904281977298204E-4</v>
      </c>
      <c r="K69" s="5">
        <f>'Pc, Winter, S1'!K69*Main!$B$5+_xlfn.IFNA(VLOOKUP($A69,'EV Distribution'!$A$2:$B$22,2,FALSE),0)*('EV Scenarios'!K$4-'EV Scenarios'!K$2)</f>
        <v>1.8550837581978699E-3</v>
      </c>
      <c r="L69" s="5">
        <f>'Pc, Winter, S1'!L69*Main!$B$5+_xlfn.IFNA(VLOOKUP($A69,'EV Distribution'!$A$2:$B$22,2,FALSE),0)*('EV Scenarios'!L$4-'EV Scenarios'!L$2)</f>
        <v>1.8788662161154709E-3</v>
      </c>
      <c r="M69" s="5">
        <f>'Pc, Winter, S1'!M69*Main!$B$5+_xlfn.IFNA(VLOOKUP($A69,'EV Distribution'!$A$2:$B$22,2,FALSE),0)*('EV Scenarios'!M$4-'EV Scenarios'!M$2)</f>
        <v>1.9436082361547085E-3</v>
      </c>
      <c r="N69" s="5">
        <f>'Pc, Winter, S1'!N69*Main!$B$5+_xlfn.IFNA(VLOOKUP($A69,'EV Distribution'!$A$2:$B$22,2,FALSE),0)*('EV Scenarios'!N$4-'EV Scenarios'!N$2)</f>
        <v>2.2216211745235428E-3</v>
      </c>
      <c r="O69" s="5">
        <f>'Pc, Winter, S1'!O69*Main!$B$5+_xlfn.IFNA(VLOOKUP($A69,'EV Distribution'!$A$2:$B$22,2,FALSE),0)*('EV Scenarios'!O$4-'EV Scenarios'!O$2)</f>
        <v>2.6660380772841928E-3</v>
      </c>
      <c r="P69" s="5">
        <f>'Pc, Winter, S1'!P69*Main!$B$5+_xlfn.IFNA(VLOOKUP($A69,'EV Distribution'!$A$2:$B$22,2,FALSE),0)*('EV Scenarios'!P$4-'EV Scenarios'!P$2)</f>
        <v>2.8367799392236548E-3</v>
      </c>
      <c r="Q69" s="5">
        <f>'Pc, Winter, S1'!Q69*Main!$B$5+_xlfn.IFNA(VLOOKUP($A69,'EV Distribution'!$A$2:$B$22,2,FALSE),0)*('EV Scenarios'!Q$4-'EV Scenarios'!Q$2)</f>
        <v>2.5663944618834083E-3</v>
      </c>
      <c r="R69" s="5">
        <f>'Pc, Winter, S1'!R69*Main!$B$5+_xlfn.IFNA(VLOOKUP($A69,'EV Distribution'!$A$2:$B$22,2,FALSE),0)*('EV Scenarios'!R$4-'EV Scenarios'!R$2)</f>
        <v>1.9635535461743274E-3</v>
      </c>
      <c r="S69" s="5">
        <f>'Pc, Winter, S1'!S69*Main!$B$5+_xlfn.IFNA(VLOOKUP($A69,'EV Distribution'!$A$2:$B$22,2,FALSE),0)*('EV Scenarios'!S$4-'EV Scenarios'!S$2)</f>
        <v>1.913079884318946E-3</v>
      </c>
      <c r="T69" s="5">
        <f>'Pc, Winter, S1'!T69*Main!$B$5+_xlfn.IFNA(VLOOKUP($A69,'EV Distribution'!$A$2:$B$22,2,FALSE),0)*('EV Scenarios'!T$4-'EV Scenarios'!T$2)</f>
        <v>1.83636514569787E-3</v>
      </c>
      <c r="U69" s="5">
        <f>'Pc, Winter, S1'!U69*Main!$B$5+_xlfn.IFNA(VLOOKUP($A69,'EV Distribution'!$A$2:$B$22,2,FALSE),0)*('EV Scenarios'!U$4-'EV Scenarios'!U$2)</f>
        <v>1.619617073500561E-3</v>
      </c>
      <c r="V69" s="5">
        <f>'Pc, Winter, S1'!V69*Main!$B$5+_xlfn.IFNA(VLOOKUP($A69,'EV Distribution'!$A$2:$B$22,2,FALSE),0)*('EV Scenarios'!V$4-'EV Scenarios'!V$2)</f>
        <v>1.1879605894338566E-3</v>
      </c>
      <c r="W69" s="5">
        <f>'Pc, Winter, S1'!W69*Main!$B$5+_xlfn.IFNA(VLOOKUP($A69,'EV Distribution'!$A$2:$B$22,2,FALSE),0)*('EV Scenarios'!W$4-'EV Scenarios'!W$2)</f>
        <v>1.2677023727017938E-3</v>
      </c>
      <c r="X69" s="5">
        <f>'Pc, Winter, S1'!X69*Main!$B$5+_xlfn.IFNA(VLOOKUP($A69,'EV Distribution'!$A$2:$B$22,2,FALSE),0)*('EV Scenarios'!X$4-'EV Scenarios'!X$2)</f>
        <v>1.0627470220711884E-3</v>
      </c>
      <c r="Y69" s="5">
        <f>'Pc, Winter, S1'!Y69*Main!$B$5+_xlfn.IFNA(VLOOKUP($A69,'EV Distribution'!$A$2:$B$22,2,FALSE),0)*('EV Scenarios'!Y$4-'EV Scenarios'!Y$2)</f>
        <v>9.4173061458800451E-4</v>
      </c>
    </row>
    <row r="70" spans="1:25" x14ac:dyDescent="0.3">
      <c r="A70">
        <v>90</v>
      </c>
      <c r="B70" s="5">
        <f>'Pc, Winter, S1'!B70*Main!$B$5+_xlfn.IFNA(VLOOKUP($A70,'EV Distribution'!$A$2:$B$22,2,FALSE),0)*('EV Scenarios'!B$4-'EV Scenarios'!B$2)</f>
        <v>1.3068969157230945E-3</v>
      </c>
      <c r="C70" s="5">
        <f>'Pc, Winter, S1'!C70*Main!$B$5+_xlfn.IFNA(VLOOKUP($A70,'EV Distribution'!$A$2:$B$22,2,FALSE),0)*('EV Scenarios'!C$4-'EV Scenarios'!C$2)</f>
        <v>2.2730944687500006E-4</v>
      </c>
      <c r="D70" s="5">
        <f>'Pc, Winter, S1'!D70*Main!$B$5+_xlfn.IFNA(VLOOKUP($A70,'EV Distribution'!$A$2:$B$22,2,FALSE),0)*('EV Scenarios'!D$4-'EV Scenarios'!D$2)</f>
        <v>6.2893980075672646E-4</v>
      </c>
      <c r="E70" s="5">
        <f>'Pc, Winter, S1'!E70*Main!$B$5+_xlfn.IFNA(VLOOKUP($A70,'EV Distribution'!$A$2:$B$22,2,FALSE),0)*('EV Scenarios'!E$4-'EV Scenarios'!E$2)</f>
        <v>6.4643907574271316E-4</v>
      </c>
      <c r="F70" s="5">
        <f>'Pc, Winter, S1'!F70*Main!$B$5+_xlfn.IFNA(VLOOKUP($A70,'EV Distribution'!$A$2:$B$22,2,FALSE),0)*('EV Scenarios'!F$4-'EV Scenarios'!F$2)</f>
        <v>5.0796317320627804E-4</v>
      </c>
      <c r="G70" s="5">
        <f>'Pc, Winter, S1'!G70*Main!$B$5+_xlfn.IFNA(VLOOKUP($A70,'EV Distribution'!$A$2:$B$22,2,FALSE),0)*('EV Scenarios'!G$4-'EV Scenarios'!G$2)</f>
        <v>3.1377671350896869E-4</v>
      </c>
      <c r="H70" s="5">
        <f>'Pc, Winter, S1'!H70*Main!$B$5+_xlfn.IFNA(VLOOKUP($A70,'EV Distribution'!$A$2:$B$22,2,FALSE),0)*('EV Scenarios'!H$4-'EV Scenarios'!H$2)</f>
        <v>7.9772101105661454E-4</v>
      </c>
      <c r="I70" s="5">
        <f>'Pc, Winter, S1'!I70*Main!$B$5+_xlfn.IFNA(VLOOKUP($A70,'EV Distribution'!$A$2:$B$22,2,FALSE),0)*('EV Scenarios'!I$4-'EV Scenarios'!I$2)</f>
        <v>1.1206184948290361E-3</v>
      </c>
      <c r="J70" s="5">
        <f>'Pc, Winter, S1'!J70*Main!$B$5+_xlfn.IFNA(VLOOKUP($A70,'EV Distribution'!$A$2:$B$22,2,FALSE),0)*('EV Scenarios'!J$4-'EV Scenarios'!J$2)</f>
        <v>2.5273238003223099E-3</v>
      </c>
      <c r="K70" s="5">
        <f>'Pc, Winter, S1'!K70*Main!$B$5+_xlfn.IFNA(VLOOKUP($A70,'EV Distribution'!$A$2:$B$22,2,FALSE),0)*('EV Scenarios'!K$4-'EV Scenarios'!K$2)</f>
        <v>5.0135312524523541E-3</v>
      </c>
      <c r="L70" s="5">
        <f>'Pc, Winter, S1'!L70*Main!$B$5+_xlfn.IFNA(VLOOKUP($A70,'EV Distribution'!$A$2:$B$22,2,FALSE),0)*('EV Scenarios'!L$4-'EV Scenarios'!L$2)</f>
        <v>5.3224454436238793E-3</v>
      </c>
      <c r="M70" s="5">
        <f>'Pc, Winter, S1'!M70*Main!$B$5+_xlfn.IFNA(VLOOKUP($A70,'EV Distribution'!$A$2:$B$22,2,FALSE),0)*('EV Scenarios'!M$4-'EV Scenarios'!M$2)</f>
        <v>5.4331895810397976E-3</v>
      </c>
      <c r="N70" s="5">
        <f>'Pc, Winter, S1'!N70*Main!$B$5+_xlfn.IFNA(VLOOKUP($A70,'EV Distribution'!$A$2:$B$22,2,FALSE),0)*('EV Scenarios'!N$4-'EV Scenarios'!N$2)</f>
        <v>5.1180170693946201E-3</v>
      </c>
      <c r="O70" s="5">
        <f>'Pc, Winter, S1'!O70*Main!$B$5+_xlfn.IFNA(VLOOKUP($A70,'EV Distribution'!$A$2:$B$22,2,FALSE),0)*('EV Scenarios'!O$4-'EV Scenarios'!O$2)</f>
        <v>5.390003473612669E-3</v>
      </c>
      <c r="P70" s="5">
        <f>'Pc, Winter, S1'!P70*Main!$B$5+_xlfn.IFNA(VLOOKUP($A70,'EV Distribution'!$A$2:$B$22,2,FALSE),0)*('EV Scenarios'!P$4-'EV Scenarios'!P$2)</f>
        <v>5.7675369357763455E-3</v>
      </c>
      <c r="Q70" s="5">
        <f>'Pc, Winter, S1'!Q70*Main!$B$5+_xlfn.IFNA(VLOOKUP($A70,'EV Distribution'!$A$2:$B$22,2,FALSE),0)*('EV Scenarios'!Q$4-'EV Scenarios'!Q$2)</f>
        <v>5.5221037443665914E-3</v>
      </c>
      <c r="R70" s="5">
        <f>'Pc, Winter, S1'!R70*Main!$B$5+_xlfn.IFNA(VLOOKUP($A70,'EV Distribution'!$A$2:$B$22,2,FALSE),0)*('EV Scenarios'!R$4-'EV Scenarios'!R$2)</f>
        <v>4.965627596846974E-3</v>
      </c>
      <c r="S70" s="5">
        <f>'Pc, Winter, S1'!S70*Main!$B$5+_xlfn.IFNA(VLOOKUP($A70,'EV Distribution'!$A$2:$B$22,2,FALSE),0)*('EV Scenarios'!S$4-'EV Scenarios'!S$2)</f>
        <v>4.1705459556053816E-3</v>
      </c>
      <c r="T70" s="5">
        <f>'Pc, Winter, S1'!T70*Main!$B$5+_xlfn.IFNA(VLOOKUP($A70,'EV Distribution'!$A$2:$B$22,2,FALSE),0)*('EV Scenarios'!T$4-'EV Scenarios'!T$2)</f>
        <v>4.1456906422365474E-3</v>
      </c>
      <c r="U70" s="5">
        <f>'Pc, Winter, S1'!U70*Main!$B$5+_xlfn.IFNA(VLOOKUP($A70,'EV Distribution'!$A$2:$B$22,2,FALSE),0)*('EV Scenarios'!U$4-'EV Scenarios'!U$2)</f>
        <v>4.2718734684837447E-3</v>
      </c>
      <c r="V70" s="5">
        <f>'Pc, Winter, S1'!V70*Main!$B$5+_xlfn.IFNA(VLOOKUP($A70,'EV Distribution'!$A$2:$B$22,2,FALSE),0)*('EV Scenarios'!V$4-'EV Scenarios'!V$2)</f>
        <v>4.1236619120936105E-3</v>
      </c>
      <c r="W70" s="5">
        <f>'Pc, Winter, S1'!W70*Main!$B$5+_xlfn.IFNA(VLOOKUP($A70,'EV Distribution'!$A$2:$B$22,2,FALSE),0)*('EV Scenarios'!W$4-'EV Scenarios'!W$2)</f>
        <v>2.7138314225616592E-3</v>
      </c>
      <c r="X70" s="5">
        <f>'Pc, Winter, S1'!X70*Main!$B$5+_xlfn.IFNA(VLOOKUP($A70,'EV Distribution'!$A$2:$B$22,2,FALSE),0)*('EV Scenarios'!X$4-'EV Scenarios'!X$2)</f>
        <v>2.042517269142377E-3</v>
      </c>
      <c r="Y70" s="5">
        <f>'Pc, Winter, S1'!Y70*Main!$B$5+_xlfn.IFNA(VLOOKUP($A70,'EV Distribution'!$A$2:$B$22,2,FALSE),0)*('EV Scenarios'!Y$4-'EV Scenarios'!Y$2)</f>
        <v>1.726950350952915E-3</v>
      </c>
    </row>
    <row r="71" spans="1:25" x14ac:dyDescent="0.3">
      <c r="A71">
        <v>91</v>
      </c>
      <c r="B71" s="5">
        <f>'Pc, Winter, S1'!B71*Main!$B$5+_xlfn.IFNA(VLOOKUP($A71,'EV Distribution'!$A$2:$B$22,2,FALSE),0)*('EV Scenarios'!B$4-'EV Scenarios'!B$2)</f>
        <v>2.529901938480942E-3</v>
      </c>
      <c r="C71" s="5">
        <f>'Pc, Winter, S1'!C71*Main!$B$5+_xlfn.IFNA(VLOOKUP($A71,'EV Distribution'!$A$2:$B$22,2,FALSE),0)*('EV Scenarios'!C$4-'EV Scenarios'!C$2)</f>
        <v>2.3004964697169285E-3</v>
      </c>
      <c r="D71" s="5">
        <f>'Pc, Winter, S1'!D71*Main!$B$5+_xlfn.IFNA(VLOOKUP($A71,'EV Distribution'!$A$2:$B$22,2,FALSE),0)*('EV Scenarios'!D$4-'EV Scenarios'!D$2)</f>
        <v>2.2421469556193944E-3</v>
      </c>
      <c r="E71" s="5">
        <f>'Pc, Winter, S1'!E71*Main!$B$5+_xlfn.IFNA(VLOOKUP($A71,'EV Distribution'!$A$2:$B$22,2,FALSE),0)*('EV Scenarios'!E$4-'EV Scenarios'!E$2)</f>
        <v>2.2833486080717485E-3</v>
      </c>
      <c r="F71" s="5">
        <f>'Pc, Winter, S1'!F71*Main!$B$5+_xlfn.IFNA(VLOOKUP($A71,'EV Distribution'!$A$2:$B$22,2,FALSE),0)*('EV Scenarios'!F$4-'EV Scenarios'!F$2)</f>
        <v>2.263501096370516E-3</v>
      </c>
      <c r="G71" s="5">
        <f>'Pc, Winter, S1'!G71*Main!$B$5+_xlfn.IFNA(VLOOKUP($A71,'EV Distribution'!$A$2:$B$22,2,FALSE),0)*('EV Scenarios'!G$4-'EV Scenarios'!G$2)</f>
        <v>2.2903528561378922E-3</v>
      </c>
      <c r="H71" s="5">
        <f>'Pc, Winter, S1'!H71*Main!$B$5+_xlfn.IFNA(VLOOKUP($A71,'EV Distribution'!$A$2:$B$22,2,FALSE),0)*('EV Scenarios'!H$4-'EV Scenarios'!H$2)</f>
        <v>2.8502833774103143E-3</v>
      </c>
      <c r="I71" s="5">
        <f>'Pc, Winter, S1'!I71*Main!$B$5+_xlfn.IFNA(VLOOKUP($A71,'EV Distribution'!$A$2:$B$22,2,FALSE),0)*('EV Scenarios'!I$4-'EV Scenarios'!I$2)</f>
        <v>3.3019964511911437E-3</v>
      </c>
      <c r="J71" s="5">
        <f>'Pc, Winter, S1'!J71*Main!$B$5+_xlfn.IFNA(VLOOKUP($A71,'EV Distribution'!$A$2:$B$22,2,FALSE),0)*('EV Scenarios'!J$4-'EV Scenarios'!J$2)</f>
        <v>3.6109865042741034E-3</v>
      </c>
      <c r="K71" s="5">
        <f>'Pc, Winter, S1'!K71*Main!$B$5+_xlfn.IFNA(VLOOKUP($A71,'EV Distribution'!$A$2:$B$22,2,FALSE),0)*('EV Scenarios'!K$4-'EV Scenarios'!K$2)</f>
        <v>4.0083310550868834E-3</v>
      </c>
      <c r="L71" s="5">
        <f>'Pc, Winter, S1'!L71*Main!$B$5+_xlfn.IFNA(VLOOKUP($A71,'EV Distribution'!$A$2:$B$22,2,FALSE),0)*('EV Scenarios'!L$4-'EV Scenarios'!L$2)</f>
        <v>4.0215283888452918E-3</v>
      </c>
      <c r="M71" s="5">
        <f>'Pc, Winter, S1'!M71*Main!$B$5+_xlfn.IFNA(VLOOKUP($A71,'EV Distribution'!$A$2:$B$22,2,FALSE),0)*('EV Scenarios'!M$4-'EV Scenarios'!M$2)</f>
        <v>3.8627750066704035E-3</v>
      </c>
      <c r="N71" s="5">
        <f>'Pc, Winter, S1'!N71*Main!$B$5+_xlfn.IFNA(VLOOKUP($A71,'EV Distribution'!$A$2:$B$22,2,FALSE),0)*('EV Scenarios'!N$4-'EV Scenarios'!N$2)</f>
        <v>3.6904246244815024E-3</v>
      </c>
      <c r="O71" s="5">
        <f>'Pc, Winter, S1'!O71*Main!$B$5+_xlfn.IFNA(VLOOKUP($A71,'EV Distribution'!$A$2:$B$22,2,FALSE),0)*('EV Scenarios'!O$4-'EV Scenarios'!O$2)</f>
        <v>3.5720229038677127E-3</v>
      </c>
      <c r="P71" s="5">
        <f>'Pc, Winter, S1'!P71*Main!$B$5+_xlfn.IFNA(VLOOKUP($A71,'EV Distribution'!$A$2:$B$22,2,FALSE),0)*('EV Scenarios'!P$4-'EV Scenarios'!P$2)</f>
        <v>3.7059089632987662E-3</v>
      </c>
      <c r="Q71" s="5">
        <f>'Pc, Winter, S1'!Q71*Main!$B$5+_xlfn.IFNA(VLOOKUP($A71,'EV Distribution'!$A$2:$B$22,2,FALSE),0)*('EV Scenarios'!Q$4-'EV Scenarios'!Q$2)</f>
        <v>3.7504040566984313E-3</v>
      </c>
      <c r="R71" s="5">
        <f>'Pc, Winter, S1'!R71*Main!$B$5+_xlfn.IFNA(VLOOKUP($A71,'EV Distribution'!$A$2:$B$22,2,FALSE),0)*('EV Scenarios'!R$4-'EV Scenarios'!R$2)</f>
        <v>3.3096962377382288E-3</v>
      </c>
      <c r="S71" s="5">
        <f>'Pc, Winter, S1'!S71*Main!$B$5+_xlfn.IFNA(VLOOKUP($A71,'EV Distribution'!$A$2:$B$22,2,FALSE),0)*('EV Scenarios'!S$4-'EV Scenarios'!S$2)</f>
        <v>3.351325434711323E-3</v>
      </c>
      <c r="T71" s="5">
        <f>'Pc, Winter, S1'!T71*Main!$B$5+_xlfn.IFNA(VLOOKUP($A71,'EV Distribution'!$A$2:$B$22,2,FALSE),0)*('EV Scenarios'!T$4-'EV Scenarios'!T$2)</f>
        <v>3.3295930076233183E-3</v>
      </c>
      <c r="U71" s="5">
        <f>'Pc, Winter, S1'!U71*Main!$B$5+_xlfn.IFNA(VLOOKUP($A71,'EV Distribution'!$A$2:$B$22,2,FALSE),0)*('EV Scenarios'!U$4-'EV Scenarios'!U$2)</f>
        <v>3.2850194493834087E-3</v>
      </c>
      <c r="V71" s="5">
        <f>'Pc, Winter, S1'!V71*Main!$B$5+_xlfn.IFNA(VLOOKUP($A71,'EV Distribution'!$A$2:$B$22,2,FALSE),0)*('EV Scenarios'!V$4-'EV Scenarios'!V$2)</f>
        <v>3.13817857735426E-3</v>
      </c>
      <c r="W71" s="5">
        <f>'Pc, Winter, S1'!W71*Main!$B$5+_xlfn.IFNA(VLOOKUP($A71,'EV Distribution'!$A$2:$B$22,2,FALSE),0)*('EV Scenarios'!W$4-'EV Scenarios'!W$2)</f>
        <v>3.1117633197729824E-3</v>
      </c>
      <c r="X71" s="5">
        <f>'Pc, Winter, S1'!X71*Main!$B$5+_xlfn.IFNA(VLOOKUP($A71,'EV Distribution'!$A$2:$B$22,2,FALSE),0)*('EV Scenarios'!X$4-'EV Scenarios'!X$2)</f>
        <v>2.6774085319927129E-3</v>
      </c>
      <c r="Y71" s="5">
        <f>'Pc, Winter, S1'!Y71*Main!$B$5+_xlfn.IFNA(VLOOKUP($A71,'EV Distribution'!$A$2:$B$22,2,FALSE),0)*('EV Scenarios'!Y$4-'EV Scenarios'!Y$2)</f>
        <v>2.6477481402326234E-3</v>
      </c>
    </row>
    <row r="72" spans="1:25" x14ac:dyDescent="0.3">
      <c r="A72">
        <v>92</v>
      </c>
      <c r="B72" s="5">
        <f>'Pc, Winter, S1'!B72*Main!$B$5+_xlfn.IFNA(VLOOKUP($A72,'EV Distribution'!$A$2:$B$22,2,FALSE),0)*('EV Scenarios'!B$4-'EV Scenarios'!B$2)</f>
        <v>8.7496159515134517E-5</v>
      </c>
      <c r="C72" s="5">
        <f>'Pc, Winter, S1'!C72*Main!$B$5+_xlfn.IFNA(VLOOKUP($A72,'EV Distribution'!$A$2:$B$22,2,FALSE),0)*('EV Scenarios'!C$4-'EV Scenarios'!C$2)</f>
        <v>2.2267433075952916E-4</v>
      </c>
      <c r="D72" s="5">
        <f>'Pc, Winter, S1'!D72*Main!$B$5+_xlfn.IFNA(VLOOKUP($A72,'EV Distribution'!$A$2:$B$22,2,FALSE),0)*('EV Scenarios'!D$4-'EV Scenarios'!D$2)</f>
        <v>1.0917886168721972E-4</v>
      </c>
      <c r="E72" s="5">
        <f>'Pc, Winter, S1'!E72*Main!$B$5+_xlfn.IFNA(VLOOKUP($A72,'EV Distribution'!$A$2:$B$22,2,FALSE),0)*('EV Scenarios'!E$4-'EV Scenarios'!E$2)</f>
        <v>1.3826467037556051E-4</v>
      </c>
      <c r="F72" s="5">
        <f>'Pc, Winter, S1'!F72*Main!$B$5+_xlfn.IFNA(VLOOKUP($A72,'EV Distribution'!$A$2:$B$22,2,FALSE),0)*('EV Scenarios'!F$4-'EV Scenarios'!F$2)</f>
        <v>2.1117346034192824E-5</v>
      </c>
      <c r="G72" s="5">
        <f>'Pc, Winter, S1'!G72*Main!$B$5+_xlfn.IFNA(VLOOKUP($A72,'EV Distribution'!$A$2:$B$22,2,FALSE),0)*('EV Scenarios'!G$4-'EV Scenarios'!G$2)</f>
        <v>1.1060709770179371E-4</v>
      </c>
      <c r="H72" s="5">
        <f>'Pc, Winter, S1'!H72*Main!$B$5+_xlfn.IFNA(VLOOKUP($A72,'EV Distribution'!$A$2:$B$22,2,FALSE),0)*('EV Scenarios'!H$4-'EV Scenarios'!H$2)</f>
        <v>1.6451167104820628E-4</v>
      </c>
      <c r="I72" s="5">
        <f>'Pc, Winter, S1'!I72*Main!$B$5+_xlfn.IFNA(VLOOKUP($A72,'EV Distribution'!$A$2:$B$22,2,FALSE),0)*('EV Scenarios'!I$4-'EV Scenarios'!I$2)</f>
        <v>2.82604899719731E-4</v>
      </c>
      <c r="J72" s="5">
        <f>'Pc, Winter, S1'!J72*Main!$B$5+_xlfn.IFNA(VLOOKUP($A72,'EV Distribution'!$A$2:$B$22,2,FALSE),0)*('EV Scenarios'!J$4-'EV Scenarios'!J$2)</f>
        <v>2.1519982321328477E-3</v>
      </c>
      <c r="K72" s="5">
        <f>'Pc, Winter, S1'!K72*Main!$B$5+_xlfn.IFNA(VLOOKUP($A72,'EV Distribution'!$A$2:$B$22,2,FALSE),0)*('EV Scenarios'!K$4-'EV Scenarios'!K$2)</f>
        <v>2.6934335080997761E-3</v>
      </c>
      <c r="L72" s="5">
        <f>'Pc, Winter, S1'!L72*Main!$B$5+_xlfn.IFNA(VLOOKUP($A72,'EV Distribution'!$A$2:$B$22,2,FALSE),0)*('EV Scenarios'!L$4-'EV Scenarios'!L$2)</f>
        <v>2.9564276728839692E-3</v>
      </c>
      <c r="M72" s="5">
        <f>'Pc, Winter, S1'!M72*Main!$B$5+_xlfn.IFNA(VLOOKUP($A72,'EV Distribution'!$A$2:$B$22,2,FALSE),0)*('EV Scenarios'!M$4-'EV Scenarios'!M$2)</f>
        <v>2.7073951335622199E-3</v>
      </c>
      <c r="N72" s="5">
        <f>'Pc, Winter, S1'!N72*Main!$B$5+_xlfn.IFNA(VLOOKUP($A72,'EV Distribution'!$A$2:$B$22,2,FALSE),0)*('EV Scenarios'!N$4-'EV Scenarios'!N$2)</f>
        <v>1.5068061029007848E-3</v>
      </c>
      <c r="O72" s="5">
        <f>'Pc, Winter, S1'!O72*Main!$B$5+_xlfn.IFNA(VLOOKUP($A72,'EV Distribution'!$A$2:$B$22,2,FALSE),0)*('EV Scenarios'!O$4-'EV Scenarios'!O$2)</f>
        <v>1.4516329877102018E-3</v>
      </c>
      <c r="P72" s="5">
        <f>'Pc, Winter, S1'!P72*Main!$B$5+_xlfn.IFNA(VLOOKUP($A72,'EV Distribution'!$A$2:$B$22,2,FALSE),0)*('EV Scenarios'!P$4-'EV Scenarios'!P$2)</f>
        <v>2.5774042763172648E-3</v>
      </c>
      <c r="Q72" s="5">
        <f>'Pc, Winter, S1'!Q72*Main!$B$5+_xlfn.IFNA(VLOOKUP($A72,'EV Distribution'!$A$2:$B$22,2,FALSE),0)*('EV Scenarios'!Q$4-'EV Scenarios'!Q$2)</f>
        <v>2.9047483703054933E-3</v>
      </c>
      <c r="R72" s="5">
        <f>'Pc, Winter, S1'!R72*Main!$B$5+_xlfn.IFNA(VLOOKUP($A72,'EV Distribution'!$A$2:$B$22,2,FALSE),0)*('EV Scenarios'!R$4-'EV Scenarios'!R$2)</f>
        <v>3.0188180275224213E-3</v>
      </c>
      <c r="S72" s="5">
        <f>'Pc, Winter, S1'!S72*Main!$B$5+_xlfn.IFNA(VLOOKUP($A72,'EV Distribution'!$A$2:$B$22,2,FALSE),0)*('EV Scenarios'!S$4-'EV Scenarios'!S$2)</f>
        <v>2.1434131446188345E-3</v>
      </c>
      <c r="T72" s="5">
        <f>'Pc, Winter, S1'!T72*Main!$B$5+_xlfn.IFNA(VLOOKUP($A72,'EV Distribution'!$A$2:$B$22,2,FALSE),0)*('EV Scenarios'!T$4-'EV Scenarios'!T$2)</f>
        <v>3.9525685829596417E-4</v>
      </c>
      <c r="U72" s="5">
        <f>'Pc, Winter, S1'!U72*Main!$B$5+_xlfn.IFNA(VLOOKUP($A72,'EV Distribution'!$A$2:$B$22,2,FALSE),0)*('EV Scenarios'!U$4-'EV Scenarios'!U$2)</f>
        <v>2.1691042315022423E-4</v>
      </c>
      <c r="V72" s="5">
        <f>'Pc, Winter, S1'!V72*Main!$B$5+_xlfn.IFNA(VLOOKUP($A72,'EV Distribution'!$A$2:$B$22,2,FALSE),0)*('EV Scenarios'!V$4-'EV Scenarios'!V$2)</f>
        <v>1.7714176378923768E-4</v>
      </c>
      <c r="W72" s="5">
        <f>'Pc, Winter, S1'!W72*Main!$B$5+_xlfn.IFNA(VLOOKUP($A72,'EV Distribution'!$A$2:$B$22,2,FALSE),0)*('EV Scenarios'!W$4-'EV Scenarios'!W$2)</f>
        <v>1.6584058288957401E-4</v>
      </c>
      <c r="X72" s="5">
        <f>'Pc, Winter, S1'!X72*Main!$B$5+_xlfn.IFNA(VLOOKUP($A72,'EV Distribution'!$A$2:$B$22,2,FALSE),0)*('EV Scenarios'!X$4-'EV Scenarios'!X$2)</f>
        <v>1.3859061091647982E-4</v>
      </c>
      <c r="Y72" s="5">
        <f>'Pc, Winter, S1'!Y72*Main!$B$5+_xlfn.IFNA(VLOOKUP($A72,'EV Distribution'!$A$2:$B$22,2,FALSE),0)*('EV Scenarios'!Y$4-'EV Scenarios'!Y$2)</f>
        <v>1.2499668056334081E-4</v>
      </c>
    </row>
    <row r="73" spans="1:25" x14ac:dyDescent="0.3">
      <c r="A73">
        <v>93</v>
      </c>
      <c r="B73" s="5">
        <f>'Pc, Winter, S1'!B73*Main!$B$5+_xlfn.IFNA(VLOOKUP($A73,'EV Distribution'!$A$2:$B$22,2,FALSE),0)*('EV Scenarios'!B$4-'EV Scenarios'!B$2)</f>
        <v>2.5692819536434976E-3</v>
      </c>
      <c r="C73" s="5">
        <f>'Pc, Winter, S1'!C73*Main!$B$5+_xlfn.IFNA(VLOOKUP($A73,'EV Distribution'!$A$2:$B$22,2,FALSE),0)*('EV Scenarios'!C$4-'EV Scenarios'!C$2)</f>
        <v>2.7805942129204039E-3</v>
      </c>
      <c r="D73" s="5">
        <f>'Pc, Winter, S1'!D73*Main!$B$5+_xlfn.IFNA(VLOOKUP($A73,'EV Distribution'!$A$2:$B$22,2,FALSE),0)*('EV Scenarios'!D$4-'EV Scenarios'!D$2)</f>
        <v>2.7125478555353141E-3</v>
      </c>
      <c r="E73" s="5">
        <f>'Pc, Winter, S1'!E73*Main!$B$5+_xlfn.IFNA(VLOOKUP($A73,'EV Distribution'!$A$2:$B$22,2,FALSE),0)*('EV Scenarios'!E$4-'EV Scenarios'!E$2)</f>
        <v>2.8093177298206284E-3</v>
      </c>
      <c r="F73" s="5">
        <f>'Pc, Winter, S1'!F73*Main!$B$5+_xlfn.IFNA(VLOOKUP($A73,'EV Distribution'!$A$2:$B$22,2,FALSE),0)*('EV Scenarios'!F$4-'EV Scenarios'!F$2)</f>
        <v>2.7686462670403591E-3</v>
      </c>
      <c r="G73" s="5">
        <f>'Pc, Winter, S1'!G73*Main!$B$5+_xlfn.IFNA(VLOOKUP($A73,'EV Distribution'!$A$2:$B$22,2,FALSE),0)*('EV Scenarios'!G$4-'EV Scenarios'!G$2)</f>
        <v>2.7481084227158072E-3</v>
      </c>
      <c r="H73" s="5">
        <f>'Pc, Winter, S1'!H73*Main!$B$5+_xlfn.IFNA(VLOOKUP($A73,'EV Distribution'!$A$2:$B$22,2,FALSE),0)*('EV Scenarios'!H$4-'EV Scenarios'!H$2)</f>
        <v>2.7659858763312787E-3</v>
      </c>
      <c r="I73" s="5">
        <f>'Pc, Winter, S1'!I73*Main!$B$5+_xlfn.IFNA(VLOOKUP($A73,'EV Distribution'!$A$2:$B$22,2,FALSE),0)*('EV Scenarios'!I$4-'EV Scenarios'!I$2)</f>
        <v>2.7039737900784754E-3</v>
      </c>
      <c r="J73" s="5">
        <f>'Pc, Winter, S1'!J73*Main!$B$5+_xlfn.IFNA(VLOOKUP($A73,'EV Distribution'!$A$2:$B$22,2,FALSE),0)*('EV Scenarios'!J$4-'EV Scenarios'!J$2)</f>
        <v>3.3296509362528031E-3</v>
      </c>
      <c r="K73" s="5">
        <f>'Pc, Winter, S1'!K73*Main!$B$5+_xlfn.IFNA(VLOOKUP($A73,'EV Distribution'!$A$2:$B$22,2,FALSE),0)*('EV Scenarios'!K$4-'EV Scenarios'!K$2)</f>
        <v>4.3556433648682729E-3</v>
      </c>
      <c r="L73" s="5">
        <f>'Pc, Winter, S1'!L73*Main!$B$5+_xlfn.IFNA(VLOOKUP($A73,'EV Distribution'!$A$2:$B$22,2,FALSE),0)*('EV Scenarios'!L$4-'EV Scenarios'!L$2)</f>
        <v>5.043114184641255E-3</v>
      </c>
      <c r="M73" s="5">
        <f>'Pc, Winter, S1'!M73*Main!$B$5+_xlfn.IFNA(VLOOKUP($A73,'EV Distribution'!$A$2:$B$22,2,FALSE),0)*('EV Scenarios'!M$4-'EV Scenarios'!M$2)</f>
        <v>5.4925039200672647E-3</v>
      </c>
      <c r="N73" s="5">
        <f>'Pc, Winter, S1'!N73*Main!$B$5+_xlfn.IFNA(VLOOKUP($A73,'EV Distribution'!$A$2:$B$22,2,FALSE),0)*('EV Scenarios'!N$4-'EV Scenarios'!N$2)</f>
        <v>5.3692350456978699E-3</v>
      </c>
      <c r="O73" s="5">
        <f>'Pc, Winter, S1'!O73*Main!$B$5+_xlfn.IFNA(VLOOKUP($A73,'EV Distribution'!$A$2:$B$22,2,FALSE),0)*('EV Scenarios'!O$4-'EV Scenarios'!O$2)</f>
        <v>5.3488968011350894E-3</v>
      </c>
      <c r="P73" s="5">
        <f>'Pc, Winter, S1'!P73*Main!$B$5+_xlfn.IFNA(VLOOKUP($A73,'EV Distribution'!$A$2:$B$22,2,FALSE),0)*('EV Scenarios'!P$4-'EV Scenarios'!P$2)</f>
        <v>5.6358169977998871E-3</v>
      </c>
      <c r="Q73" s="5">
        <f>'Pc, Winter, S1'!Q73*Main!$B$5+_xlfn.IFNA(VLOOKUP($A73,'EV Distribution'!$A$2:$B$22,2,FALSE),0)*('EV Scenarios'!Q$4-'EV Scenarios'!Q$2)</f>
        <v>5.6314669652186107E-3</v>
      </c>
      <c r="R73" s="5">
        <f>'Pc, Winter, S1'!R73*Main!$B$5+_xlfn.IFNA(VLOOKUP($A73,'EV Distribution'!$A$2:$B$22,2,FALSE),0)*('EV Scenarios'!R$4-'EV Scenarios'!R$2)</f>
        <v>5.3986198501261226E-3</v>
      </c>
      <c r="S73" s="5">
        <f>'Pc, Winter, S1'!S73*Main!$B$5+_xlfn.IFNA(VLOOKUP($A73,'EV Distribution'!$A$2:$B$22,2,FALSE),0)*('EV Scenarios'!S$4-'EV Scenarios'!S$2)</f>
        <v>4.8870940751821754E-3</v>
      </c>
      <c r="T73" s="5">
        <f>'Pc, Winter, S1'!T73*Main!$B$5+_xlfn.IFNA(VLOOKUP($A73,'EV Distribution'!$A$2:$B$22,2,FALSE),0)*('EV Scenarios'!T$4-'EV Scenarios'!T$2)</f>
        <v>4.4971793782230948E-3</v>
      </c>
      <c r="U73" s="5">
        <f>'Pc, Winter, S1'!U73*Main!$B$5+_xlfn.IFNA(VLOOKUP($A73,'EV Distribution'!$A$2:$B$22,2,FALSE),0)*('EV Scenarios'!U$4-'EV Scenarios'!U$2)</f>
        <v>3.8905380069366594E-3</v>
      </c>
      <c r="V73" s="5">
        <f>'Pc, Winter, S1'!V73*Main!$B$5+_xlfn.IFNA(VLOOKUP($A73,'EV Distribution'!$A$2:$B$22,2,FALSE),0)*('EV Scenarios'!V$4-'EV Scenarios'!V$2)</f>
        <v>3.3505200705857621E-3</v>
      </c>
      <c r="W73" s="5">
        <f>'Pc, Winter, S1'!W73*Main!$B$5+_xlfn.IFNA(VLOOKUP($A73,'EV Distribution'!$A$2:$B$22,2,FALSE),0)*('EV Scenarios'!W$4-'EV Scenarios'!W$2)</f>
        <v>3.3829376281530269E-3</v>
      </c>
      <c r="X73" s="5">
        <f>'Pc, Winter, S1'!X73*Main!$B$5+_xlfn.IFNA(VLOOKUP($A73,'EV Distribution'!$A$2:$B$22,2,FALSE),0)*('EV Scenarios'!X$4-'EV Scenarios'!X$2)</f>
        <v>3.3305594481642382E-3</v>
      </c>
      <c r="Y73" s="5">
        <f>'Pc, Winter, S1'!Y73*Main!$B$5+_xlfn.IFNA(VLOOKUP($A73,'EV Distribution'!$A$2:$B$22,2,FALSE),0)*('EV Scenarios'!Y$4-'EV Scenarios'!Y$2)</f>
        <v>3.6620971835902467E-3</v>
      </c>
    </row>
    <row r="74" spans="1:25" x14ac:dyDescent="0.3">
      <c r="A74">
        <v>94</v>
      </c>
      <c r="B74" s="5">
        <f>'Pc, Winter, S1'!B74*Main!$B$5+_xlfn.IFNA(VLOOKUP($A74,'EV Distribution'!$A$2:$B$22,2,FALSE),0)*('EV Scenarios'!B$4-'EV Scenarios'!B$2)</f>
        <v>1.4893554937079594E-3</v>
      </c>
      <c r="C74" s="5">
        <f>'Pc, Winter, S1'!C74*Main!$B$5+_xlfn.IFNA(VLOOKUP($A74,'EV Distribution'!$A$2:$B$22,2,FALSE),0)*('EV Scenarios'!C$4-'EV Scenarios'!C$2)</f>
        <v>1.226551235019619E-3</v>
      </c>
      <c r="D74" s="5">
        <f>'Pc, Winter, S1'!D74*Main!$B$5+_xlfn.IFNA(VLOOKUP($A74,'EV Distribution'!$A$2:$B$22,2,FALSE),0)*('EV Scenarios'!D$4-'EV Scenarios'!D$2)</f>
        <v>1.3622765419002243E-3</v>
      </c>
      <c r="E74" s="5">
        <f>'Pc, Winter, S1'!E74*Main!$B$5+_xlfn.IFNA(VLOOKUP($A74,'EV Distribution'!$A$2:$B$22,2,FALSE),0)*('EV Scenarios'!E$4-'EV Scenarios'!E$2)</f>
        <v>1.2514411404147983E-3</v>
      </c>
      <c r="F74" s="5">
        <f>'Pc, Winter, S1'!F74*Main!$B$5+_xlfn.IFNA(VLOOKUP($A74,'EV Distribution'!$A$2:$B$22,2,FALSE),0)*('EV Scenarios'!F$4-'EV Scenarios'!F$2)</f>
        <v>1.7595448897281389E-3</v>
      </c>
      <c r="G74" s="5">
        <f>'Pc, Winter, S1'!G74*Main!$B$5+_xlfn.IFNA(VLOOKUP($A74,'EV Distribution'!$A$2:$B$22,2,FALSE),0)*('EV Scenarios'!G$4-'EV Scenarios'!G$2)</f>
        <v>1.287028867811099E-3</v>
      </c>
      <c r="H74" s="5">
        <f>'Pc, Winter, S1'!H74*Main!$B$5+_xlfn.IFNA(VLOOKUP($A74,'EV Distribution'!$A$2:$B$22,2,FALSE),0)*('EV Scenarios'!H$4-'EV Scenarios'!H$2)</f>
        <v>1.0051695007567267E-3</v>
      </c>
      <c r="I74" s="5">
        <f>'Pc, Winter, S1'!I74*Main!$B$5+_xlfn.IFNA(VLOOKUP($A74,'EV Distribution'!$A$2:$B$22,2,FALSE),0)*('EV Scenarios'!I$4-'EV Scenarios'!I$2)</f>
        <v>4.7176887723094181E-3</v>
      </c>
      <c r="J74" s="5">
        <f>'Pc, Winter, S1'!J74*Main!$B$5+_xlfn.IFNA(VLOOKUP($A74,'EV Distribution'!$A$2:$B$22,2,FALSE),0)*('EV Scenarios'!J$4-'EV Scenarios'!J$2)</f>
        <v>6.9018258332118852E-3</v>
      </c>
      <c r="K74" s="5">
        <f>'Pc, Winter, S1'!K74*Main!$B$5+_xlfn.IFNA(VLOOKUP($A74,'EV Distribution'!$A$2:$B$22,2,FALSE),0)*('EV Scenarios'!K$4-'EV Scenarios'!K$2)</f>
        <v>7.1923085598094173E-3</v>
      </c>
      <c r="L74" s="5">
        <f>'Pc, Winter, S1'!L74*Main!$B$5+_xlfn.IFNA(VLOOKUP($A74,'EV Distribution'!$A$2:$B$22,2,FALSE),0)*('EV Scenarios'!L$4-'EV Scenarios'!L$2)</f>
        <v>8.0653340785594163E-3</v>
      </c>
      <c r="M74" s="5">
        <f>'Pc, Winter, S1'!M74*Main!$B$5+_xlfn.IFNA(VLOOKUP($A74,'EV Distribution'!$A$2:$B$22,2,FALSE),0)*('EV Scenarios'!M$4-'EV Scenarios'!M$2)</f>
        <v>9.3521364197589694E-3</v>
      </c>
      <c r="N74" s="5">
        <f>'Pc, Winter, S1'!N74*Main!$B$5+_xlfn.IFNA(VLOOKUP($A74,'EV Distribution'!$A$2:$B$22,2,FALSE),0)*('EV Scenarios'!N$4-'EV Scenarios'!N$2)</f>
        <v>9.2218361730100895E-3</v>
      </c>
      <c r="O74" s="5">
        <f>'Pc, Winter, S1'!O74*Main!$B$5+_xlfn.IFNA(VLOOKUP($A74,'EV Distribution'!$A$2:$B$22,2,FALSE),0)*('EV Scenarios'!O$4-'EV Scenarios'!O$2)</f>
        <v>9.5799003739069528E-3</v>
      </c>
      <c r="P74" s="5">
        <f>'Pc, Winter, S1'!P74*Main!$B$5+_xlfn.IFNA(VLOOKUP($A74,'EV Distribution'!$A$2:$B$22,2,FALSE),0)*('EV Scenarios'!P$4-'EV Scenarios'!P$2)</f>
        <v>9.1489286037275772E-3</v>
      </c>
      <c r="Q74" s="5">
        <f>'Pc, Winter, S1'!Q74*Main!$B$5+_xlfn.IFNA(VLOOKUP($A74,'EV Distribution'!$A$2:$B$22,2,FALSE),0)*('EV Scenarios'!Q$4-'EV Scenarios'!Q$2)</f>
        <v>9.4923897456978702E-3</v>
      </c>
      <c r="R74" s="5">
        <f>'Pc, Winter, S1'!R74*Main!$B$5+_xlfn.IFNA(VLOOKUP($A74,'EV Distribution'!$A$2:$B$22,2,FALSE),0)*('EV Scenarios'!R$4-'EV Scenarios'!R$2)</f>
        <v>9.2963997076513458E-3</v>
      </c>
      <c r="S74" s="5">
        <f>'Pc, Winter, S1'!S74*Main!$B$5+_xlfn.IFNA(VLOOKUP($A74,'EV Distribution'!$A$2:$B$22,2,FALSE),0)*('EV Scenarios'!S$4-'EV Scenarios'!S$2)</f>
        <v>9.8545570061098677E-3</v>
      </c>
      <c r="T74" s="5">
        <f>'Pc, Winter, S1'!T74*Main!$B$5+_xlfn.IFNA(VLOOKUP($A74,'EV Distribution'!$A$2:$B$22,2,FALSE),0)*('EV Scenarios'!T$4-'EV Scenarios'!T$2)</f>
        <v>9.3496594188480931E-3</v>
      </c>
      <c r="U74" s="5">
        <f>'Pc, Winter, S1'!U74*Main!$B$5+_xlfn.IFNA(VLOOKUP($A74,'EV Distribution'!$A$2:$B$22,2,FALSE),0)*('EV Scenarios'!U$4-'EV Scenarios'!U$2)</f>
        <v>7.6371490039658088E-3</v>
      </c>
      <c r="V74" s="5">
        <f>'Pc, Winter, S1'!V74*Main!$B$5+_xlfn.IFNA(VLOOKUP($A74,'EV Distribution'!$A$2:$B$22,2,FALSE),0)*('EV Scenarios'!V$4-'EV Scenarios'!V$2)</f>
        <v>5.5283370946748881E-3</v>
      </c>
      <c r="W74" s="5">
        <f>'Pc, Winter, S1'!W74*Main!$B$5+_xlfn.IFNA(VLOOKUP($A74,'EV Distribution'!$A$2:$B$22,2,FALSE),0)*('EV Scenarios'!W$4-'EV Scenarios'!W$2)</f>
        <v>5.2509756604119965E-3</v>
      </c>
      <c r="X74" s="5">
        <f>'Pc, Winter, S1'!X74*Main!$B$5+_xlfn.IFNA(VLOOKUP($A74,'EV Distribution'!$A$2:$B$22,2,FALSE),0)*('EV Scenarios'!X$4-'EV Scenarios'!X$2)</f>
        <v>3.409840782301009E-3</v>
      </c>
      <c r="Y74" s="5">
        <f>'Pc, Winter, S1'!Y74*Main!$B$5+_xlfn.IFNA(VLOOKUP($A74,'EV Distribution'!$A$2:$B$22,2,FALSE),0)*('EV Scenarios'!Y$4-'EV Scenarios'!Y$2)</f>
        <v>3.3119328895880049E-3</v>
      </c>
    </row>
    <row r="75" spans="1:25" x14ac:dyDescent="0.3">
      <c r="A75">
        <v>95</v>
      </c>
      <c r="B75" s="5">
        <f>'Pc, Winter, S1'!B75*Main!$B$5+_xlfn.IFNA(VLOOKUP($A75,'EV Distribution'!$A$2:$B$22,2,FALSE),0)*('EV Scenarios'!B$4-'EV Scenarios'!B$2)</f>
        <v>1.0282222356600338E-2</v>
      </c>
      <c r="C75" s="5">
        <f>'Pc, Winter, S1'!C75*Main!$B$5+_xlfn.IFNA(VLOOKUP($A75,'EV Distribution'!$A$2:$B$22,2,FALSE),0)*('EV Scenarios'!C$4-'EV Scenarios'!C$2)</f>
        <v>9.3963558719730948E-3</v>
      </c>
      <c r="D75" s="5">
        <f>'Pc, Winter, S1'!D75*Main!$B$5+_xlfn.IFNA(VLOOKUP($A75,'EV Distribution'!$A$2:$B$22,2,FALSE),0)*('EV Scenarios'!D$4-'EV Scenarios'!D$2)</f>
        <v>9.9161141363088567E-3</v>
      </c>
      <c r="E75" s="5">
        <f>'Pc, Winter, S1'!E75*Main!$B$5+_xlfn.IFNA(VLOOKUP($A75,'EV Distribution'!$A$2:$B$22,2,FALSE),0)*('EV Scenarios'!E$4-'EV Scenarios'!E$2)</f>
        <v>9.6119590145179387E-3</v>
      </c>
      <c r="F75" s="5">
        <f>'Pc, Winter, S1'!F75*Main!$B$5+_xlfn.IFNA(VLOOKUP($A75,'EV Distribution'!$A$2:$B$22,2,FALSE),0)*('EV Scenarios'!F$4-'EV Scenarios'!F$2)</f>
        <v>1.0211305184150787E-2</v>
      </c>
      <c r="G75" s="5">
        <f>'Pc, Winter, S1'!G75*Main!$B$5+_xlfn.IFNA(VLOOKUP($A75,'EV Distribution'!$A$2:$B$22,2,FALSE),0)*('EV Scenarios'!G$4-'EV Scenarios'!G$2)</f>
        <v>1.1432190112415919E-2</v>
      </c>
      <c r="H75" s="5">
        <f>'Pc, Winter, S1'!H75*Main!$B$5+_xlfn.IFNA(VLOOKUP($A75,'EV Distribution'!$A$2:$B$22,2,FALSE),0)*('EV Scenarios'!H$4-'EV Scenarios'!H$2)</f>
        <v>1.4817522165807177E-2</v>
      </c>
      <c r="I75" s="5">
        <f>'Pc, Winter, S1'!I75*Main!$B$5+_xlfn.IFNA(VLOOKUP($A75,'EV Distribution'!$A$2:$B$22,2,FALSE),0)*('EV Scenarios'!I$4-'EV Scenarios'!I$2)</f>
        <v>1.65226983889574E-2</v>
      </c>
      <c r="J75" s="5">
        <f>'Pc, Winter, S1'!J75*Main!$B$5+_xlfn.IFNA(VLOOKUP($A75,'EV Distribution'!$A$2:$B$22,2,FALSE),0)*('EV Scenarios'!J$4-'EV Scenarios'!J$2)</f>
        <v>1.7279337284823431E-2</v>
      </c>
      <c r="K75" s="5">
        <f>'Pc, Winter, S1'!K75*Main!$B$5+_xlfn.IFNA(VLOOKUP($A75,'EV Distribution'!$A$2:$B$22,2,FALSE),0)*('EV Scenarios'!K$4-'EV Scenarios'!K$2)</f>
        <v>1.862939241175729E-2</v>
      </c>
      <c r="L75" s="5">
        <f>'Pc, Winter, S1'!L75*Main!$B$5+_xlfn.IFNA(VLOOKUP($A75,'EV Distribution'!$A$2:$B$22,2,FALSE),0)*('EV Scenarios'!L$4-'EV Scenarios'!L$2)</f>
        <v>1.8654557437752246E-2</v>
      </c>
      <c r="M75" s="5">
        <f>'Pc, Winter, S1'!M75*Main!$B$5+_xlfn.IFNA(VLOOKUP($A75,'EV Distribution'!$A$2:$B$22,2,FALSE),0)*('EV Scenarios'!M$4-'EV Scenarios'!M$2)</f>
        <v>1.8192334527284193E-2</v>
      </c>
      <c r="N75" s="5">
        <f>'Pc, Winter, S1'!N75*Main!$B$5+_xlfn.IFNA(VLOOKUP($A75,'EV Distribution'!$A$2:$B$22,2,FALSE),0)*('EV Scenarios'!N$4-'EV Scenarios'!N$2)</f>
        <v>1.8880363989433862E-2</v>
      </c>
      <c r="O75" s="5">
        <f>'Pc, Winter, S1'!O75*Main!$B$5+_xlfn.IFNA(VLOOKUP($A75,'EV Distribution'!$A$2:$B$22,2,FALSE),0)*('EV Scenarios'!O$4-'EV Scenarios'!O$2)</f>
        <v>1.8911120160369957E-2</v>
      </c>
      <c r="P75" s="5">
        <f>'Pc, Winter, S1'!P75*Main!$B$5+_xlfn.IFNA(VLOOKUP($A75,'EV Distribution'!$A$2:$B$22,2,FALSE),0)*('EV Scenarios'!P$4-'EV Scenarios'!P$2)</f>
        <v>1.864803799864069E-2</v>
      </c>
      <c r="Q75" s="5">
        <f>'Pc, Winter, S1'!Q75*Main!$B$5+_xlfn.IFNA(VLOOKUP($A75,'EV Distribution'!$A$2:$B$22,2,FALSE),0)*('EV Scenarios'!Q$4-'EV Scenarios'!Q$2)</f>
        <v>1.903169986820348E-2</v>
      </c>
      <c r="R75" s="5">
        <f>'Pc, Winter, S1'!R75*Main!$B$5+_xlfn.IFNA(VLOOKUP($A75,'EV Distribution'!$A$2:$B$22,2,FALSE),0)*('EV Scenarios'!R$4-'EV Scenarios'!R$2)</f>
        <v>1.8126973189700114E-2</v>
      </c>
      <c r="S75" s="5">
        <f>'Pc, Winter, S1'!S75*Main!$B$5+_xlfn.IFNA(VLOOKUP($A75,'EV Distribution'!$A$2:$B$22,2,FALSE),0)*('EV Scenarios'!S$4-'EV Scenarios'!S$2)</f>
        <v>1.6420504064882286E-2</v>
      </c>
      <c r="T75" s="5">
        <f>'Pc, Winter, S1'!T75*Main!$B$5+_xlfn.IFNA(VLOOKUP($A75,'EV Distribution'!$A$2:$B$22,2,FALSE),0)*('EV Scenarios'!T$4-'EV Scenarios'!T$2)</f>
        <v>1.613111519667881E-2</v>
      </c>
      <c r="U75" s="5">
        <f>'Pc, Winter, S1'!U75*Main!$B$5+_xlfn.IFNA(VLOOKUP($A75,'EV Distribution'!$A$2:$B$22,2,FALSE),0)*('EV Scenarios'!U$4-'EV Scenarios'!U$2)</f>
        <v>1.6308285287514011E-2</v>
      </c>
      <c r="V75" s="5">
        <f>'Pc, Winter, S1'!V75*Main!$B$5+_xlfn.IFNA(VLOOKUP($A75,'EV Distribution'!$A$2:$B$22,2,FALSE),0)*('EV Scenarios'!V$4-'EV Scenarios'!V$2)</f>
        <v>1.6897770575490471E-2</v>
      </c>
      <c r="W75" s="5">
        <f>'Pc, Winter, S1'!W75*Main!$B$5+_xlfn.IFNA(VLOOKUP($A75,'EV Distribution'!$A$2:$B$22,2,FALSE),0)*('EV Scenarios'!W$4-'EV Scenarios'!W$2)</f>
        <v>1.566526322900785E-2</v>
      </c>
      <c r="X75" s="5">
        <f>'Pc, Winter, S1'!X75*Main!$B$5+_xlfn.IFNA(VLOOKUP($A75,'EV Distribution'!$A$2:$B$22,2,FALSE),0)*('EV Scenarios'!X$4-'EV Scenarios'!X$2)</f>
        <v>1.3298969870936098E-2</v>
      </c>
      <c r="Y75" s="5">
        <f>'Pc, Winter, S1'!Y75*Main!$B$5+_xlfn.IFNA(VLOOKUP($A75,'EV Distribution'!$A$2:$B$22,2,FALSE),0)*('EV Scenarios'!Y$4-'EV Scenarios'!Y$2)</f>
        <v>9.7598233043021312E-3</v>
      </c>
    </row>
    <row r="76" spans="1:25" x14ac:dyDescent="0.3">
      <c r="A76">
        <v>97</v>
      </c>
      <c r="B76" s="5">
        <f>'Pc, Winter, S1'!B76*Main!$B$5+_xlfn.IFNA(VLOOKUP($A76,'EV Distribution'!$A$2:$B$22,2,FALSE),0)*('EV Scenarios'!B$4-'EV Scenarios'!B$2)</f>
        <v>1.8032601277045966E-3</v>
      </c>
      <c r="C76" s="5">
        <f>'Pc, Winter, S1'!C76*Main!$B$5+_xlfn.IFNA(VLOOKUP($A76,'EV Distribution'!$A$2:$B$22,2,FALSE),0)*('EV Scenarios'!C$4-'EV Scenarios'!C$2)</f>
        <v>1.5983482370095293E-3</v>
      </c>
      <c r="D76" s="5">
        <f>'Pc, Winter, S1'!D76*Main!$B$5+_xlfn.IFNA(VLOOKUP($A76,'EV Distribution'!$A$2:$B$22,2,FALSE),0)*('EV Scenarios'!D$4-'EV Scenarios'!D$2)</f>
        <v>1.3287565811519061E-3</v>
      </c>
      <c r="E76" s="5">
        <f>'Pc, Winter, S1'!E76*Main!$B$5+_xlfn.IFNA(VLOOKUP($A76,'EV Distribution'!$A$2:$B$22,2,FALSE),0)*('EV Scenarios'!E$4-'EV Scenarios'!E$2)</f>
        <v>1.1326008173206277E-3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6.2813016423766816E-5</v>
      </c>
      <c r="H76" s="5">
        <f>'Pc, Winter, S1'!H76*Main!$B$5+_xlfn.IFNA(VLOOKUP($A76,'EV Distribution'!$A$2:$B$22,2,FALSE),0)*('EV Scenarios'!H$4-'EV Scenarios'!H$2)</f>
        <v>2.9630244459080717E-4</v>
      </c>
      <c r="I76" s="5">
        <f>'Pc, Winter, S1'!I76*Main!$B$5+_xlfn.IFNA(VLOOKUP($A76,'EV Distribution'!$A$2:$B$22,2,FALSE),0)*('EV Scenarios'!I$4-'EV Scenarios'!I$2)</f>
        <v>1.6738133005325111E-3</v>
      </c>
      <c r="J76" s="5">
        <f>'Pc, Winter, S1'!J76*Main!$B$5+_xlfn.IFNA(VLOOKUP($A76,'EV Distribution'!$A$2:$B$22,2,FALSE),0)*('EV Scenarios'!J$4-'EV Scenarios'!J$2)</f>
        <v>7.2941690627522432E-3</v>
      </c>
      <c r="K76" s="5">
        <f>'Pc, Winter, S1'!K76*Main!$B$5+_xlfn.IFNA(VLOOKUP($A76,'EV Distribution'!$A$2:$B$22,2,FALSE),0)*('EV Scenarios'!K$4-'EV Scenarios'!K$2)</f>
        <v>9.1437825955156971E-3</v>
      </c>
      <c r="L76" s="5">
        <f>'Pc, Winter, S1'!L76*Main!$B$5+_xlfn.IFNA(VLOOKUP($A76,'EV Distribution'!$A$2:$B$22,2,FALSE),0)*('EV Scenarios'!L$4-'EV Scenarios'!L$2)</f>
        <v>9.2878411341087447E-3</v>
      </c>
      <c r="M76" s="5">
        <f>'Pc, Winter, S1'!M76*Main!$B$5+_xlfn.IFNA(VLOOKUP($A76,'EV Distribution'!$A$2:$B$22,2,FALSE),0)*('EV Scenarios'!M$4-'EV Scenarios'!M$2)</f>
        <v>8.9302728719310564E-3</v>
      </c>
      <c r="N76" s="5">
        <f>'Pc, Winter, S1'!N76*Main!$B$5+_xlfn.IFNA(VLOOKUP($A76,'EV Distribution'!$A$2:$B$22,2,FALSE),0)*('EV Scenarios'!N$4-'EV Scenarios'!N$2)</f>
        <v>7.1752964274383411E-3</v>
      </c>
      <c r="O76" s="5">
        <f>'Pc, Winter, S1'!O76*Main!$B$5+_xlfn.IFNA(VLOOKUP($A76,'EV Distribution'!$A$2:$B$22,2,FALSE),0)*('EV Scenarios'!O$4-'EV Scenarios'!O$2)</f>
        <v>5.0934663525504494E-3</v>
      </c>
      <c r="P76" s="5">
        <f>'Pc, Winter, S1'!P76*Main!$B$5+_xlfn.IFNA(VLOOKUP($A76,'EV Distribution'!$A$2:$B$22,2,FALSE),0)*('EV Scenarios'!P$4-'EV Scenarios'!P$2)</f>
        <v>7.1768482935958529E-3</v>
      </c>
      <c r="Q76" s="5">
        <f>'Pc, Winter, S1'!Q76*Main!$B$5+_xlfn.IFNA(VLOOKUP($A76,'EV Distribution'!$A$2:$B$22,2,FALSE),0)*('EV Scenarios'!Q$4-'EV Scenarios'!Q$2)</f>
        <v>7.7435759775084075E-3</v>
      </c>
      <c r="R76" s="5">
        <f>'Pc, Winter, S1'!R76*Main!$B$5+_xlfn.IFNA(VLOOKUP($A76,'EV Distribution'!$A$2:$B$22,2,FALSE),0)*('EV Scenarios'!R$4-'EV Scenarios'!R$2)</f>
        <v>7.349859155507287E-3</v>
      </c>
      <c r="S76" s="5">
        <f>'Pc, Winter, S1'!S76*Main!$B$5+_xlfn.IFNA(VLOOKUP($A76,'EV Distribution'!$A$2:$B$22,2,FALSE),0)*('EV Scenarios'!S$4-'EV Scenarios'!S$2)</f>
        <v>5.1866218896440587E-3</v>
      </c>
      <c r="T76" s="5">
        <f>'Pc, Winter, S1'!T76*Main!$B$5+_xlfn.IFNA(VLOOKUP($A76,'EV Distribution'!$A$2:$B$22,2,FALSE),0)*('EV Scenarios'!T$4-'EV Scenarios'!T$2)</f>
        <v>5.3268677299187217E-3</v>
      </c>
      <c r="U76" s="5">
        <f>'Pc, Winter, S1'!U76*Main!$B$5+_xlfn.IFNA(VLOOKUP($A76,'EV Distribution'!$A$2:$B$22,2,FALSE),0)*('EV Scenarios'!U$4-'EV Scenarios'!U$2)</f>
        <v>2.0147010973234308E-3</v>
      </c>
      <c r="V76" s="5">
        <f>'Pc, Winter, S1'!V76*Main!$B$5+_xlfn.IFNA(VLOOKUP($A76,'EV Distribution'!$A$2:$B$22,2,FALSE),0)*('EV Scenarios'!V$4-'EV Scenarios'!V$2)</f>
        <v>1.490705067418722E-3</v>
      </c>
      <c r="W76" s="5">
        <f>'Pc, Winter, S1'!W76*Main!$B$5+_xlfn.IFNA(VLOOKUP($A76,'EV Distribution'!$A$2:$B$22,2,FALSE),0)*('EV Scenarios'!W$4-'EV Scenarios'!W$2)</f>
        <v>1.4682783584360989E-3</v>
      </c>
      <c r="X76" s="5">
        <f>'Pc, Winter, S1'!X76*Main!$B$5+_xlfn.IFNA(VLOOKUP($A76,'EV Distribution'!$A$2:$B$22,2,FALSE),0)*('EV Scenarios'!X$4-'EV Scenarios'!X$2)</f>
        <v>1.4541386208380045E-3</v>
      </c>
      <c r="Y76" s="5">
        <f>'Pc, Winter, S1'!Y76*Main!$B$5+_xlfn.IFNA(VLOOKUP($A76,'EV Distribution'!$A$2:$B$22,2,FALSE),0)*('EV Scenarios'!Y$4-'EV Scenarios'!Y$2)</f>
        <v>8.6228955037836313E-4</v>
      </c>
    </row>
    <row r="77" spans="1:25" x14ac:dyDescent="0.3">
      <c r="A77">
        <v>99</v>
      </c>
      <c r="B77" s="5">
        <f>'Pc, Winter, S1'!B77*Main!$B$5+_xlfn.IFNA(VLOOKUP($A77,'EV Distribution'!$A$2:$B$22,2,FALSE),0)*('EV Scenarios'!B$4-'EV Scenarios'!B$2)</f>
        <v>0.2309052724601878</v>
      </c>
      <c r="C77" s="5">
        <f>'Pc, Winter, S1'!C77*Main!$B$5+_xlfn.IFNA(VLOOKUP($A77,'EV Distribution'!$A$2:$B$22,2,FALSE),0)*('EV Scenarios'!C$4-'EV Scenarios'!C$2)</f>
        <v>0.25481258977941429</v>
      </c>
      <c r="D77" s="5">
        <f>'Pc, Winter, S1'!D77*Main!$B$5+_xlfn.IFNA(VLOOKUP($A77,'EV Distribution'!$A$2:$B$22,2,FALSE),0)*('EV Scenarios'!D$4-'EV Scenarios'!D$2)</f>
        <v>0.33876792301621361</v>
      </c>
      <c r="E77" s="5">
        <f>'Pc, Winter, S1'!E77*Main!$B$5+_xlfn.IFNA(VLOOKUP($A77,'EV Distribution'!$A$2:$B$22,2,FALSE),0)*('EV Scenarios'!E$4-'EV Scenarios'!E$2)</f>
        <v>0.3945919749454036</v>
      </c>
      <c r="F77" s="5">
        <f>'Pc, Winter, S1'!F77*Main!$B$5+_xlfn.IFNA(VLOOKUP($A77,'EV Distribution'!$A$2:$B$22,2,FALSE),0)*('EV Scenarios'!F$4-'EV Scenarios'!F$2)</f>
        <v>0.46062240437103424</v>
      </c>
      <c r="G77" s="5">
        <f>'Pc, Winter, S1'!G77*Main!$B$5+_xlfn.IFNA(VLOOKUP($A77,'EV Distribution'!$A$2:$B$22,2,FALSE),0)*('EV Scenarios'!G$4-'EV Scenarios'!G$2)</f>
        <v>0.50968439059257287</v>
      </c>
      <c r="H77" s="5">
        <f>'Pc, Winter, S1'!H77*Main!$B$5+_xlfn.IFNA(VLOOKUP($A77,'EV Distribution'!$A$2:$B$22,2,FALSE),0)*('EV Scenarios'!H$4-'EV Scenarios'!H$2)</f>
        <v>0.46003957342868562</v>
      </c>
      <c r="I77" s="5">
        <f>'Pc, Winter, S1'!I77*Main!$B$5+_xlfn.IFNA(VLOOKUP($A77,'EV Distribution'!$A$2:$B$22,2,FALSE),0)*('EV Scenarios'!I$4-'EV Scenarios'!I$2)</f>
        <v>0.66122444211901632</v>
      </c>
      <c r="J77" s="5">
        <f>'Pc, Winter, S1'!J77*Main!$B$5+_xlfn.IFNA(VLOOKUP($A77,'EV Distribution'!$A$2:$B$22,2,FALSE),0)*('EV Scenarios'!J$4-'EV Scenarios'!J$2)</f>
        <v>0.59217487147551851</v>
      </c>
      <c r="K77" s="5">
        <f>'Pc, Winter, S1'!K77*Main!$B$5+_xlfn.IFNA(VLOOKUP($A77,'EV Distribution'!$A$2:$B$22,2,FALSE),0)*('EV Scenarios'!K$4-'EV Scenarios'!K$2)</f>
        <v>0.68007972890510093</v>
      </c>
      <c r="L77" s="5">
        <f>'Pc, Winter, S1'!L77*Main!$B$5+_xlfn.IFNA(VLOOKUP($A77,'EV Distribution'!$A$2:$B$22,2,FALSE),0)*('EV Scenarios'!L$4-'EV Scenarios'!L$2)</f>
        <v>0.704826068321875</v>
      </c>
      <c r="M77" s="5">
        <f>'Pc, Winter, S1'!M77*Main!$B$5+_xlfn.IFNA(VLOOKUP($A77,'EV Distribution'!$A$2:$B$22,2,FALSE),0)*('EV Scenarios'!M$4-'EV Scenarios'!M$2)</f>
        <v>0.67490484865470857</v>
      </c>
      <c r="N77" s="5">
        <f>'Pc, Winter, S1'!N77*Main!$B$5+_xlfn.IFNA(VLOOKUP($A77,'EV Distribution'!$A$2:$B$22,2,FALSE),0)*('EV Scenarios'!N$4-'EV Scenarios'!N$2)</f>
        <v>0.63405696403727574</v>
      </c>
      <c r="O77" s="5">
        <f>'Pc, Winter, S1'!O77*Main!$B$5+_xlfn.IFNA(VLOOKUP($A77,'EV Distribution'!$A$2:$B$22,2,FALSE),0)*('EV Scenarios'!O$4-'EV Scenarios'!O$2)</f>
        <v>0.59519765477631736</v>
      </c>
      <c r="P77" s="5">
        <f>'Pc, Winter, S1'!P77*Main!$B$5+_xlfn.IFNA(VLOOKUP($A77,'EV Distribution'!$A$2:$B$22,2,FALSE),0)*('EV Scenarios'!P$4-'EV Scenarios'!P$2)</f>
        <v>0.57471814695385359</v>
      </c>
      <c r="Q77" s="5">
        <f>'Pc, Winter, S1'!Q77*Main!$B$5+_xlfn.IFNA(VLOOKUP($A77,'EV Distribution'!$A$2:$B$22,2,FALSE),0)*('EV Scenarios'!Q$4-'EV Scenarios'!Q$2)</f>
        <v>0.52854067414352579</v>
      </c>
      <c r="R77" s="5">
        <f>'Pc, Winter, S1'!R77*Main!$B$5+_xlfn.IFNA(VLOOKUP($A77,'EV Distribution'!$A$2:$B$22,2,FALSE),0)*('EV Scenarios'!R$4-'EV Scenarios'!R$2)</f>
        <v>0.50923035120301297</v>
      </c>
      <c r="S77" s="5">
        <f>'Pc, Winter, S1'!S77*Main!$B$5+_xlfn.IFNA(VLOOKUP($A77,'EV Distribution'!$A$2:$B$22,2,FALSE),0)*('EV Scenarios'!S$4-'EV Scenarios'!S$2)</f>
        <v>0.44755589653968608</v>
      </c>
      <c r="T77" s="5">
        <f>'Pc, Winter, S1'!T77*Main!$B$5+_xlfn.IFNA(VLOOKUP($A77,'EV Distribution'!$A$2:$B$22,2,FALSE),0)*('EV Scenarios'!T$4-'EV Scenarios'!T$2)</f>
        <v>0.34715176563199274</v>
      </c>
      <c r="U77" s="5">
        <f>'Pc, Winter, S1'!U77*Main!$B$5+_xlfn.IFNA(VLOOKUP($A77,'EV Distribution'!$A$2:$B$22,2,FALSE),0)*('EV Scenarios'!U$4-'EV Scenarios'!U$2)</f>
        <v>0.38935927873267945</v>
      </c>
      <c r="V77" s="5">
        <f>'Pc, Winter, S1'!V77*Main!$B$5+_xlfn.IFNA(VLOOKUP($A77,'EV Distribution'!$A$2:$B$22,2,FALSE),0)*('EV Scenarios'!V$4-'EV Scenarios'!V$2)</f>
        <v>0.3972970599684838</v>
      </c>
      <c r="W77" s="5">
        <f>'Pc, Winter, S1'!W77*Main!$B$5+_xlfn.IFNA(VLOOKUP($A77,'EV Distribution'!$A$2:$B$22,2,FALSE),0)*('EV Scenarios'!W$4-'EV Scenarios'!W$2)</f>
        <v>0.43152919821329883</v>
      </c>
      <c r="X77" s="5">
        <f>'Pc, Winter, S1'!X77*Main!$B$5+_xlfn.IFNA(VLOOKUP($A77,'EV Distribution'!$A$2:$B$22,2,FALSE),0)*('EV Scenarios'!X$4-'EV Scenarios'!X$2)</f>
        <v>0.22328676304562781</v>
      </c>
      <c r="Y77" s="5">
        <f>'Pc, Winter, S1'!Y77*Main!$B$5+_xlfn.IFNA(VLOOKUP($A77,'EV Distribution'!$A$2:$B$22,2,FALSE),0)*('EV Scenarios'!Y$4-'EV Scenarios'!Y$2)</f>
        <v>0.21727723660493276</v>
      </c>
    </row>
    <row r="78" spans="1:25" x14ac:dyDescent="0.3">
      <c r="A78">
        <v>100</v>
      </c>
      <c r="B78" s="5">
        <f>'Pc, Winter, S1'!B78*Main!$B$5+_xlfn.IFNA(VLOOKUP($A78,'EV Distribution'!$A$2:$B$22,2,FALSE),0)*('EV Scenarios'!B$4-'EV Scenarios'!B$2)</f>
        <v>1.9816055934837448E-3</v>
      </c>
      <c r="C78" s="5">
        <f>'Pc, Winter, S1'!C78*Main!$B$5+_xlfn.IFNA(VLOOKUP($A78,'EV Distribution'!$A$2:$B$22,2,FALSE),0)*('EV Scenarios'!C$4-'EV Scenarios'!C$2)</f>
        <v>1.9347402192544845E-3</v>
      </c>
      <c r="D78" s="5">
        <f>'Pc, Winter, S1'!D78*Main!$B$5+_xlfn.IFNA(VLOOKUP($A78,'EV Distribution'!$A$2:$B$22,2,FALSE),0)*('EV Scenarios'!D$4-'EV Scenarios'!D$2)</f>
        <v>1.9117080690302692E-3</v>
      </c>
      <c r="E78" s="5">
        <f>'Pc, Winter, S1'!E78*Main!$B$5+_xlfn.IFNA(VLOOKUP($A78,'EV Distribution'!$A$2:$B$22,2,FALSE),0)*('EV Scenarios'!E$4-'EV Scenarios'!E$2)</f>
        <v>1.6849355614910314E-3</v>
      </c>
      <c r="F78" s="5">
        <f>'Pc, Winter, S1'!F78*Main!$B$5+_xlfn.IFNA(VLOOKUP($A78,'EV Distribution'!$A$2:$B$22,2,FALSE),0)*('EV Scenarios'!F$4-'EV Scenarios'!F$2)</f>
        <v>1.9162406117993276E-3</v>
      </c>
      <c r="G78" s="5">
        <f>'Pc, Winter, S1'!G78*Main!$B$5+_xlfn.IFNA(VLOOKUP($A78,'EV Distribution'!$A$2:$B$22,2,FALSE),0)*('EV Scenarios'!G$4-'EV Scenarios'!G$2)</f>
        <v>1.8017272539517936E-3</v>
      </c>
      <c r="H78" s="5">
        <f>'Pc, Winter, S1'!H78*Main!$B$5+_xlfn.IFNA(VLOOKUP($A78,'EV Distribution'!$A$2:$B$22,2,FALSE),0)*('EV Scenarios'!H$4-'EV Scenarios'!H$2)</f>
        <v>1.8247018345711884E-3</v>
      </c>
      <c r="I78" s="5">
        <f>'Pc, Winter, S1'!I78*Main!$B$5+_xlfn.IFNA(VLOOKUP($A78,'EV Distribution'!$A$2:$B$22,2,FALSE),0)*('EV Scenarios'!I$4-'EV Scenarios'!I$2)</f>
        <v>1.8341598367012332E-3</v>
      </c>
      <c r="J78" s="5">
        <f>'Pc, Winter, S1'!J78*Main!$B$5+_xlfn.IFNA(VLOOKUP($A78,'EV Distribution'!$A$2:$B$22,2,FALSE),0)*('EV Scenarios'!J$4-'EV Scenarios'!J$2)</f>
        <v>3.2318260141395746E-3</v>
      </c>
      <c r="K78" s="5">
        <f>'Pc, Winter, S1'!K78*Main!$B$5+_xlfn.IFNA(VLOOKUP($A78,'EV Distribution'!$A$2:$B$22,2,FALSE),0)*('EV Scenarios'!K$4-'EV Scenarios'!K$2)</f>
        <v>3.7287897846272422E-3</v>
      </c>
      <c r="L78" s="5">
        <f>'Pc, Winter, S1'!L78*Main!$B$5+_xlfn.IFNA(VLOOKUP($A78,'EV Distribution'!$A$2:$B$22,2,FALSE),0)*('EV Scenarios'!L$4-'EV Scenarios'!L$2)</f>
        <v>4.067239265414798E-3</v>
      </c>
      <c r="M78" s="5">
        <f>'Pc, Winter, S1'!M78*Main!$B$5+_xlfn.IFNA(VLOOKUP($A78,'EV Distribution'!$A$2:$B$22,2,FALSE),0)*('EV Scenarios'!M$4-'EV Scenarios'!M$2)</f>
        <v>4.456466699411436E-3</v>
      </c>
      <c r="N78" s="5">
        <f>'Pc, Winter, S1'!N78*Main!$B$5+_xlfn.IFNA(VLOOKUP($A78,'EV Distribution'!$A$2:$B$22,2,FALSE),0)*('EV Scenarios'!N$4-'EV Scenarios'!N$2)</f>
        <v>4.3900224536855392E-3</v>
      </c>
      <c r="O78" s="5">
        <f>'Pc, Winter, S1'!O78*Main!$B$5+_xlfn.IFNA(VLOOKUP($A78,'EV Distribution'!$A$2:$B$22,2,FALSE),0)*('EV Scenarios'!O$4-'EV Scenarios'!O$2)</f>
        <v>4.3284851416479815E-3</v>
      </c>
      <c r="P78" s="5">
        <f>'Pc, Winter, S1'!P78*Main!$B$5+_xlfn.IFNA(VLOOKUP($A78,'EV Distribution'!$A$2:$B$22,2,FALSE),0)*('EV Scenarios'!P$4-'EV Scenarios'!P$2)</f>
        <v>4.9240781033492147E-3</v>
      </c>
      <c r="Q78" s="5">
        <f>'Pc, Winter, S1'!Q78*Main!$B$5+_xlfn.IFNA(VLOOKUP($A78,'EV Distribution'!$A$2:$B$22,2,FALSE),0)*('EV Scenarios'!Q$4-'EV Scenarios'!Q$2)</f>
        <v>4.7458992609164799E-3</v>
      </c>
      <c r="R78" s="5">
        <f>'Pc, Winter, S1'!R78*Main!$B$5+_xlfn.IFNA(VLOOKUP($A78,'EV Distribution'!$A$2:$B$22,2,FALSE),0)*('EV Scenarios'!R$4-'EV Scenarios'!R$2)</f>
        <v>3.9761461634529151E-3</v>
      </c>
      <c r="S78" s="5">
        <f>'Pc, Winter, S1'!S78*Main!$B$5+_xlfn.IFNA(VLOOKUP($A78,'EV Distribution'!$A$2:$B$22,2,FALSE),0)*('EV Scenarios'!S$4-'EV Scenarios'!S$2)</f>
        <v>2.7407228725056052E-3</v>
      </c>
      <c r="T78" s="5">
        <f>'Pc, Winter, S1'!T78*Main!$B$5+_xlfn.IFNA(VLOOKUP($A78,'EV Distribution'!$A$2:$B$22,2,FALSE),0)*('EV Scenarios'!T$4-'EV Scenarios'!T$2)</f>
        <v>2.5853297637191703E-3</v>
      </c>
      <c r="U78" s="5">
        <f>'Pc, Winter, S1'!U78*Main!$B$5+_xlfn.IFNA(VLOOKUP($A78,'EV Distribution'!$A$2:$B$22,2,FALSE),0)*('EV Scenarios'!U$4-'EV Scenarios'!U$2)</f>
        <v>2.6186981801569506E-3</v>
      </c>
      <c r="V78" s="5">
        <f>'Pc, Winter, S1'!V78*Main!$B$5+_xlfn.IFNA(VLOOKUP($A78,'EV Distribution'!$A$2:$B$22,2,FALSE),0)*('EV Scenarios'!V$4-'EV Scenarios'!V$2)</f>
        <v>1.9746499573570632E-3</v>
      </c>
      <c r="W78" s="5">
        <f>'Pc, Winter, S1'!W78*Main!$B$5+_xlfn.IFNA(VLOOKUP($A78,'EV Distribution'!$A$2:$B$22,2,FALSE),0)*('EV Scenarios'!W$4-'EV Scenarios'!W$2)</f>
        <v>1.8459785696048208E-3</v>
      </c>
      <c r="X78" s="5">
        <f>'Pc, Winter, S1'!X78*Main!$B$5+_xlfn.IFNA(VLOOKUP($A78,'EV Distribution'!$A$2:$B$22,2,FALSE),0)*('EV Scenarios'!X$4-'EV Scenarios'!X$2)</f>
        <v>1.9889200209080716E-3</v>
      </c>
      <c r="Y78" s="5">
        <f>'Pc, Winter, S1'!Y78*Main!$B$5+_xlfn.IFNA(VLOOKUP($A78,'EV Distribution'!$A$2:$B$22,2,FALSE),0)*('EV Scenarios'!Y$4-'EV Scenarios'!Y$2)</f>
        <v>1.872996539840247E-3</v>
      </c>
    </row>
    <row r="79" spans="1:25" x14ac:dyDescent="0.3">
      <c r="A79">
        <v>102</v>
      </c>
      <c r="B79" s="5">
        <f>'Pc, Winter, S1'!B79*Main!$B$5+_xlfn.IFNA(VLOOKUP($A79,'EV Distribution'!$A$2:$B$22,2,FALSE),0)*('EV Scenarios'!B$4-'EV Scenarios'!B$2)</f>
        <v>0.24501669588335204</v>
      </c>
      <c r="C79" s="5">
        <f>'Pc, Winter, S1'!C79*Main!$B$5+_xlfn.IFNA(VLOOKUP($A79,'EV Distribution'!$A$2:$B$22,2,FALSE),0)*('EV Scenarios'!C$4-'EV Scenarios'!C$2)</f>
        <v>0.2684647715790639</v>
      </c>
      <c r="D79" s="5">
        <f>'Pc, Winter, S1'!D79*Main!$B$5+_xlfn.IFNA(VLOOKUP($A79,'EV Distribution'!$A$2:$B$22,2,FALSE),0)*('EV Scenarios'!D$4-'EV Scenarios'!D$2)</f>
        <v>0.35664620795329322</v>
      </c>
      <c r="E79" s="5">
        <f>'Pc, Winter, S1'!E79*Main!$B$5+_xlfn.IFNA(VLOOKUP($A79,'EV Distribution'!$A$2:$B$22,2,FALSE),0)*('EV Scenarios'!E$4-'EV Scenarios'!E$2)</f>
        <v>0.4115749799147842</v>
      </c>
      <c r="F79" s="5">
        <f>'Pc, Winter, S1'!F79*Main!$B$5+_xlfn.IFNA(VLOOKUP($A79,'EV Distribution'!$A$2:$B$22,2,FALSE),0)*('EV Scenarios'!F$4-'EV Scenarios'!F$2)</f>
        <v>0.47316270236894625</v>
      </c>
      <c r="G79" s="5">
        <f>'Pc, Winter, S1'!G79*Main!$B$5+_xlfn.IFNA(VLOOKUP($A79,'EV Distribution'!$A$2:$B$22,2,FALSE),0)*('EV Scenarios'!G$4-'EV Scenarios'!G$2)</f>
        <v>0.52288577996538677</v>
      </c>
      <c r="H79" s="5">
        <f>'Pc, Winter, S1'!H79*Main!$B$5+_xlfn.IFNA(VLOOKUP($A79,'EV Distribution'!$A$2:$B$22,2,FALSE),0)*('EV Scenarios'!H$4-'EV Scenarios'!H$2)</f>
        <v>0.46261052524194235</v>
      </c>
      <c r="I79" s="5">
        <f>'Pc, Winter, S1'!I79*Main!$B$5+_xlfn.IFNA(VLOOKUP($A79,'EV Distribution'!$A$2:$B$22,2,FALSE),0)*('EV Scenarios'!I$4-'EV Scenarios'!I$2)</f>
        <v>0.65465559405120521</v>
      </c>
      <c r="J79" s="5">
        <f>'Pc, Winter, S1'!J79*Main!$B$5+_xlfn.IFNA(VLOOKUP($A79,'EV Distribution'!$A$2:$B$22,2,FALSE),0)*('EV Scenarios'!J$4-'EV Scenarios'!J$2)</f>
        <v>0.58412524718531389</v>
      </c>
      <c r="K79" s="5">
        <f>'Pc, Winter, S1'!K79*Main!$B$5+_xlfn.IFNA(VLOOKUP($A79,'EV Distribution'!$A$2:$B$22,2,FALSE),0)*('EV Scenarios'!K$4-'EV Scenarios'!K$2)</f>
        <v>0.6720036532753364</v>
      </c>
      <c r="L79" s="5">
        <f>'Pc, Winter, S1'!L79*Main!$B$5+_xlfn.IFNA(VLOOKUP($A79,'EV Distribution'!$A$2:$B$22,2,FALSE),0)*('EV Scenarios'!L$4-'EV Scenarios'!L$2)</f>
        <v>0.69700477222897983</v>
      </c>
      <c r="M79" s="5">
        <f>'Pc, Winter, S1'!M79*Main!$B$5+_xlfn.IFNA(VLOOKUP($A79,'EV Distribution'!$A$2:$B$22,2,FALSE),0)*('EV Scenarios'!M$4-'EV Scenarios'!M$2)</f>
        <v>0.66598114372612116</v>
      </c>
      <c r="N79" s="5">
        <f>'Pc, Winter, S1'!N79*Main!$B$5+_xlfn.IFNA(VLOOKUP($A79,'EV Distribution'!$A$2:$B$22,2,FALSE),0)*('EV Scenarios'!N$4-'EV Scenarios'!N$2)</f>
        <v>0.62622442431513448</v>
      </c>
      <c r="O79" s="5">
        <f>'Pc, Winter, S1'!O79*Main!$B$5+_xlfn.IFNA(VLOOKUP($A79,'EV Distribution'!$A$2:$B$22,2,FALSE),0)*('EV Scenarios'!O$4-'EV Scenarios'!O$2)</f>
        <v>0.58676737754840258</v>
      </c>
      <c r="P79" s="5">
        <f>'Pc, Winter, S1'!P79*Main!$B$5+_xlfn.IFNA(VLOOKUP($A79,'EV Distribution'!$A$2:$B$22,2,FALSE),0)*('EV Scenarios'!P$4-'EV Scenarios'!P$2)</f>
        <v>0.5677881426211322</v>
      </c>
      <c r="Q79" s="5">
        <f>'Pc, Winter, S1'!Q79*Main!$B$5+_xlfn.IFNA(VLOOKUP($A79,'EV Distribution'!$A$2:$B$22,2,FALSE),0)*('EV Scenarios'!Q$4-'EV Scenarios'!Q$2)</f>
        <v>0.51966806732839133</v>
      </c>
      <c r="R79" s="5">
        <f>'Pc, Winter, S1'!R79*Main!$B$5+_xlfn.IFNA(VLOOKUP($A79,'EV Distribution'!$A$2:$B$22,2,FALSE),0)*('EV Scenarios'!R$4-'EV Scenarios'!R$2)</f>
        <v>0.4986451678406531</v>
      </c>
      <c r="S79" s="5">
        <f>'Pc, Winter, S1'!S79*Main!$B$5+_xlfn.IFNA(VLOOKUP($A79,'EV Distribution'!$A$2:$B$22,2,FALSE),0)*('EV Scenarios'!S$4-'EV Scenarios'!S$2)</f>
        <v>0.43672706984952353</v>
      </c>
      <c r="T79" s="5">
        <f>'Pc, Winter, S1'!T79*Main!$B$5+_xlfn.IFNA(VLOOKUP($A79,'EV Distribution'!$A$2:$B$22,2,FALSE),0)*('EV Scenarios'!T$4-'EV Scenarios'!T$2)</f>
        <v>0.33717892812994676</v>
      </c>
      <c r="U79" s="5">
        <f>'Pc, Winter, S1'!U79*Main!$B$5+_xlfn.IFNA(VLOOKUP($A79,'EV Distribution'!$A$2:$B$22,2,FALSE),0)*('EV Scenarios'!U$4-'EV Scenarios'!U$2)</f>
        <v>0.37906965081024391</v>
      </c>
      <c r="V79" s="5">
        <f>'Pc, Winter, S1'!V79*Main!$B$5+_xlfn.IFNA(VLOOKUP($A79,'EV Distribution'!$A$2:$B$22,2,FALSE),0)*('EV Scenarios'!V$4-'EV Scenarios'!V$2)</f>
        <v>0.39054161615582961</v>
      </c>
      <c r="W79" s="5">
        <f>'Pc, Winter, S1'!W79*Main!$B$5+_xlfn.IFNA(VLOOKUP($A79,'EV Distribution'!$A$2:$B$22,2,FALSE),0)*('EV Scenarios'!W$4-'EV Scenarios'!W$2)</f>
        <v>0.4246629309367293</v>
      </c>
      <c r="X79" s="5">
        <f>'Pc, Winter, S1'!X79*Main!$B$5+_xlfn.IFNA(VLOOKUP($A79,'EV Distribution'!$A$2:$B$22,2,FALSE),0)*('EV Scenarios'!X$4-'EV Scenarios'!X$2)</f>
        <v>0.22119056869911716</v>
      </c>
      <c r="Y79" s="5">
        <f>'Pc, Winter, S1'!Y79*Main!$B$5+_xlfn.IFNA(VLOOKUP($A79,'EV Distribution'!$A$2:$B$22,2,FALSE),0)*('EV Scenarios'!Y$4-'EV Scenarios'!Y$2)</f>
        <v>0.22010948956626963</v>
      </c>
    </row>
    <row r="80" spans="1:25" x14ac:dyDescent="0.3">
      <c r="A80">
        <v>105</v>
      </c>
      <c r="B80" s="5">
        <f>'Pc, Winter, S1'!B80*Main!$B$5+_xlfn.IFNA(VLOOKUP($A80,'EV Distribution'!$A$2:$B$22,2,FALSE),0)*('EV Scenarios'!B$4-'EV Scenarios'!B$2)</f>
        <v>1.944850425588565E-4</v>
      </c>
      <c r="C80" s="5">
        <f>'Pc, Winter, S1'!C80*Main!$B$5+_xlfn.IFNA(VLOOKUP($A80,'EV Distribution'!$A$2:$B$22,2,FALSE),0)*('EV Scenarios'!C$4-'EV Scenarios'!C$2)</f>
        <v>1.5563279365190581E-4</v>
      </c>
      <c r="D80" s="5">
        <f>'Pc, Winter, S1'!D80*Main!$B$5+_xlfn.IFNA(VLOOKUP($A80,'EV Distribution'!$A$2:$B$22,2,FALSE),0)*('EV Scenarios'!D$4-'EV Scenarios'!D$2)</f>
        <v>1.5079326684417041E-4</v>
      </c>
      <c r="E80" s="5">
        <f>'Pc, Winter, S1'!E80*Main!$B$5+_xlfn.IFNA(VLOOKUP($A80,'EV Distribution'!$A$2:$B$22,2,FALSE),0)*('EV Scenarios'!E$4-'EV Scenarios'!E$2)</f>
        <v>1.4480143242713003E-4</v>
      </c>
      <c r="F80" s="5">
        <f>'Pc, Winter, S1'!F80*Main!$B$5+_xlfn.IFNA(VLOOKUP($A80,'EV Distribution'!$A$2:$B$22,2,FALSE),0)*('EV Scenarios'!F$4-'EV Scenarios'!F$2)</f>
        <v>1.3124234541760091E-4</v>
      </c>
      <c r="G80" s="5">
        <f>'Pc, Winter, S1'!G80*Main!$B$5+_xlfn.IFNA(VLOOKUP($A80,'EV Distribution'!$A$2:$B$22,2,FALSE),0)*('EV Scenarios'!G$4-'EV Scenarios'!G$2)</f>
        <v>1.4078076907230943E-4</v>
      </c>
      <c r="H80" s="5">
        <f>'Pc, Winter, S1'!H80*Main!$B$5+_xlfn.IFNA(VLOOKUP($A80,'EV Distribution'!$A$2:$B$22,2,FALSE),0)*('EV Scenarios'!H$4-'EV Scenarios'!H$2)</f>
        <v>1.37081253279148E-4</v>
      </c>
      <c r="I80" s="5">
        <f>'Pc, Winter, S1'!I80*Main!$B$5+_xlfn.IFNA(VLOOKUP($A80,'EV Distribution'!$A$2:$B$22,2,FALSE),0)*('EV Scenarios'!I$4-'EV Scenarios'!I$2)</f>
        <v>1.3940200665639012E-4</v>
      </c>
      <c r="J80" s="5">
        <f>'Pc, Winter, S1'!J80*Main!$B$5+_xlfn.IFNA(VLOOKUP($A80,'EV Distribution'!$A$2:$B$22,2,FALSE),0)*('EV Scenarios'!J$4-'EV Scenarios'!J$2)</f>
        <v>1.3449331374719732E-4</v>
      </c>
      <c r="K80" s="5">
        <f>'Pc, Winter, S1'!K80*Main!$B$5+_xlfn.IFNA(VLOOKUP($A80,'EV Distribution'!$A$2:$B$22,2,FALSE),0)*('EV Scenarios'!K$4-'EV Scenarios'!K$2)</f>
        <v>1.3813590617993272E-4</v>
      </c>
      <c r="L80" s="5">
        <f>'Pc, Winter, S1'!L80*Main!$B$5+_xlfn.IFNA(VLOOKUP($A80,'EV Distribution'!$A$2:$B$22,2,FALSE),0)*('EV Scenarios'!L$4-'EV Scenarios'!L$2)</f>
        <v>1.5237381907230943E-4</v>
      </c>
      <c r="M80" s="5">
        <f>'Pc, Winter, S1'!M80*Main!$B$5+_xlfn.IFNA(VLOOKUP($A80,'EV Distribution'!$A$2:$B$22,2,FALSE),0)*('EV Scenarios'!M$4-'EV Scenarios'!M$2)</f>
        <v>1.5364022471973091E-4</v>
      </c>
      <c r="N80" s="5">
        <f>'Pc, Winter, S1'!N80*Main!$B$5+_xlfn.IFNA(VLOOKUP($A80,'EV Distribution'!$A$2:$B$22,2,FALSE),0)*('EV Scenarios'!N$4-'EV Scenarios'!N$2)</f>
        <v>1.7355627422926013E-4</v>
      </c>
      <c r="O80" s="5">
        <f>'Pc, Winter, S1'!O80*Main!$B$5+_xlfn.IFNA(VLOOKUP($A80,'EV Distribution'!$A$2:$B$22,2,FALSE),0)*('EV Scenarios'!O$4-'EV Scenarios'!O$2)</f>
        <v>1.6621468658912559E-4</v>
      </c>
      <c r="P80" s="5">
        <f>'Pc, Winter, S1'!P80*Main!$B$5+_xlfn.IFNA(VLOOKUP($A80,'EV Distribution'!$A$2:$B$22,2,FALSE),0)*('EV Scenarios'!P$4-'EV Scenarios'!P$2)</f>
        <v>1.5109798902746636E-4</v>
      </c>
      <c r="Q80" s="5">
        <f>'Pc, Winter, S1'!Q80*Main!$B$5+_xlfn.IFNA(VLOOKUP($A80,'EV Distribution'!$A$2:$B$22,2,FALSE),0)*('EV Scenarios'!Q$4-'EV Scenarios'!Q$2)</f>
        <v>1.5207412323430493E-4</v>
      </c>
      <c r="R80" s="5">
        <f>'Pc, Winter, S1'!R80*Main!$B$5+_xlfn.IFNA(VLOOKUP($A80,'EV Distribution'!$A$2:$B$22,2,FALSE),0)*('EV Scenarios'!R$4-'EV Scenarios'!R$2)</f>
        <v>1.5107400617993274E-4</v>
      </c>
      <c r="S80" s="5">
        <f>'Pc, Winter, S1'!S80*Main!$B$5+_xlfn.IFNA(VLOOKUP($A80,'EV Distribution'!$A$2:$B$22,2,FALSE),0)*('EV Scenarios'!S$4-'EV Scenarios'!S$2)</f>
        <v>1.6372926654988792E-4</v>
      </c>
      <c r="T80" s="5">
        <f>'Pc, Winter, S1'!T80*Main!$B$5+_xlfn.IFNA(VLOOKUP($A80,'EV Distribution'!$A$2:$B$22,2,FALSE),0)*('EV Scenarios'!T$4-'EV Scenarios'!T$2)</f>
        <v>2.1979403744394621E-4</v>
      </c>
      <c r="U80" s="5">
        <f>'Pc, Winter, S1'!U80*Main!$B$5+_xlfn.IFNA(VLOOKUP($A80,'EV Distribution'!$A$2:$B$22,2,FALSE),0)*('EV Scenarios'!U$4-'EV Scenarios'!U$2)</f>
        <v>2.786489505605381E-4</v>
      </c>
      <c r="V80" s="5">
        <f>'Pc, Winter, S1'!V80*Main!$B$5+_xlfn.IFNA(VLOOKUP($A80,'EV Distribution'!$A$2:$B$22,2,FALSE),0)*('EV Scenarios'!V$4-'EV Scenarios'!V$2)</f>
        <v>2.9153231725056057E-4</v>
      </c>
      <c r="W80" s="5">
        <f>'Pc, Winter, S1'!W80*Main!$B$5+_xlfn.IFNA(VLOOKUP($A80,'EV Distribution'!$A$2:$B$22,2,FALSE),0)*('EV Scenarios'!W$4-'EV Scenarios'!W$2)</f>
        <v>2.7035375751121075E-4</v>
      </c>
      <c r="X80" s="5">
        <f>'Pc, Winter, S1'!X80*Main!$B$5+_xlfn.IFNA(VLOOKUP($A80,'EV Distribution'!$A$2:$B$22,2,FALSE),0)*('EV Scenarios'!X$4-'EV Scenarios'!X$2)</f>
        <v>2.3528982914798203E-4</v>
      </c>
      <c r="Y80" s="5">
        <f>'Pc, Winter, S1'!Y80*Main!$B$5+_xlfn.IFNA(VLOOKUP($A80,'EV Distribution'!$A$2:$B$22,2,FALSE),0)*('EV Scenarios'!Y$4-'EV Scenarios'!Y$2)</f>
        <v>2.092256976877803E-4</v>
      </c>
    </row>
    <row r="81" spans="1:25" x14ac:dyDescent="0.3">
      <c r="A81">
        <v>104</v>
      </c>
      <c r="B81" s="5">
        <f>'Pc, Winter, S1'!B81*Main!$B$5+_xlfn.IFNA(VLOOKUP($A81,'EV Distribution'!$A$2:$B$22,2,FALSE),0)*('EV Scenarios'!B$4-'EV Scenarios'!B$2)</f>
        <v>1.1488789237668162E-2</v>
      </c>
      <c r="C81" s="5">
        <f>'Pc, Winter, S1'!C81*Main!$B$5+_xlfn.IFNA(VLOOKUP($A81,'EV Distribution'!$A$2:$B$22,2,FALSE),0)*('EV Scenarios'!C$4-'EV Scenarios'!C$2)</f>
        <v>1.1488789237668162E-2</v>
      </c>
      <c r="D81" s="5">
        <f>'Pc, Winter, S1'!D81*Main!$B$5+_xlfn.IFNA(VLOOKUP($A81,'EV Distribution'!$A$2:$B$22,2,FALSE),0)*('EV Scenarios'!D$4-'EV Scenarios'!D$2)</f>
        <v>1.1488789237668162E-2</v>
      </c>
      <c r="E81" s="5">
        <f>'Pc, Winter, S1'!E81*Main!$B$5+_xlfn.IFNA(VLOOKUP($A81,'EV Distribution'!$A$2:$B$22,2,FALSE),0)*('EV Scenarios'!E$4-'EV Scenarios'!E$2)</f>
        <v>1.1488789237668162E-2</v>
      </c>
      <c r="F81" s="5">
        <f>'Pc, Winter, S1'!F81*Main!$B$5+_xlfn.IFNA(VLOOKUP($A81,'EV Distribution'!$A$2:$B$22,2,FALSE),0)*('EV Scenarios'!F$4-'EV Scenarios'!F$2)</f>
        <v>1.1488789237668162E-2</v>
      </c>
      <c r="G81" s="5">
        <f>'Pc, Winter, S1'!G81*Main!$B$5+_xlfn.IFNA(VLOOKUP($A81,'EV Distribution'!$A$2:$B$22,2,FALSE),0)*('EV Scenarios'!G$4-'EV Scenarios'!G$2)</f>
        <v>1.1488789237668162E-2</v>
      </c>
      <c r="H81" s="5">
        <f>'Pc, Winter, S1'!H81*Main!$B$5+_xlfn.IFNA(VLOOKUP($A81,'EV Distribution'!$A$2:$B$22,2,FALSE),0)*('EV Scenarios'!H$4-'EV Scenarios'!H$2)</f>
        <v>1.1488789237668162E-2</v>
      </c>
      <c r="I81" s="5">
        <f>'Pc, Winter, S1'!I81*Main!$B$5+_xlfn.IFNA(VLOOKUP($A81,'EV Distribution'!$A$2:$B$22,2,FALSE),0)*('EV Scenarios'!I$4-'EV Scenarios'!I$2)</f>
        <v>1.1488789237668162E-2</v>
      </c>
      <c r="J81" s="5">
        <f>'Pc, Winter, S1'!J81*Main!$B$5+_xlfn.IFNA(VLOOKUP($A81,'EV Distribution'!$A$2:$B$22,2,FALSE),0)*('EV Scenarios'!J$4-'EV Scenarios'!J$2)</f>
        <v>1.1488789237668162E-2</v>
      </c>
      <c r="K81" s="5">
        <f>'Pc, Winter, S1'!K81*Main!$B$5+_xlfn.IFNA(VLOOKUP($A81,'EV Distribution'!$A$2:$B$22,2,FALSE),0)*('EV Scenarios'!K$4-'EV Scenarios'!K$2)</f>
        <v>1.1488789237668162E-2</v>
      </c>
      <c r="L81" s="5">
        <f>'Pc, Winter, S1'!L81*Main!$B$5+_xlfn.IFNA(VLOOKUP($A81,'EV Distribution'!$A$2:$B$22,2,FALSE),0)*('EV Scenarios'!L$4-'EV Scenarios'!L$2)</f>
        <v>1.1488789237668162E-2</v>
      </c>
      <c r="M81" s="5">
        <f>'Pc, Winter, S1'!M81*Main!$B$5+_xlfn.IFNA(VLOOKUP($A81,'EV Distribution'!$A$2:$B$22,2,FALSE),0)*('EV Scenarios'!M$4-'EV Scenarios'!M$2)</f>
        <v>1.1488789237668162E-2</v>
      </c>
      <c r="N81" s="5">
        <f>'Pc, Winter, S1'!N81*Main!$B$5+_xlfn.IFNA(VLOOKUP($A81,'EV Distribution'!$A$2:$B$22,2,FALSE),0)*('EV Scenarios'!N$4-'EV Scenarios'!N$2)</f>
        <v>1.1488789237668162E-2</v>
      </c>
      <c r="O81" s="5">
        <f>'Pc, Winter, S1'!O81*Main!$B$5+_xlfn.IFNA(VLOOKUP($A81,'EV Distribution'!$A$2:$B$22,2,FALSE),0)*('EV Scenarios'!O$4-'EV Scenarios'!O$2)</f>
        <v>1.1488789237668162E-2</v>
      </c>
      <c r="P81" s="5">
        <f>'Pc, Winter, S1'!P81*Main!$B$5+_xlfn.IFNA(VLOOKUP($A81,'EV Distribution'!$A$2:$B$22,2,FALSE),0)*('EV Scenarios'!P$4-'EV Scenarios'!P$2)</f>
        <v>1.1488789237668162E-2</v>
      </c>
      <c r="Q81" s="5">
        <f>'Pc, Winter, S1'!Q81*Main!$B$5+_xlfn.IFNA(VLOOKUP($A81,'EV Distribution'!$A$2:$B$22,2,FALSE),0)*('EV Scenarios'!Q$4-'EV Scenarios'!Q$2)</f>
        <v>1.1488789237668162E-2</v>
      </c>
      <c r="R81" s="5">
        <f>'Pc, Winter, S1'!R81*Main!$B$5+_xlfn.IFNA(VLOOKUP($A81,'EV Distribution'!$A$2:$B$22,2,FALSE),0)*('EV Scenarios'!R$4-'EV Scenarios'!R$2)</f>
        <v>1.1488789237668162E-2</v>
      </c>
      <c r="S81" s="5">
        <f>'Pc, Winter, S1'!S81*Main!$B$5+_xlfn.IFNA(VLOOKUP($A81,'EV Distribution'!$A$2:$B$22,2,FALSE),0)*('EV Scenarios'!S$4-'EV Scenarios'!S$2)</f>
        <v>1.1488789237668162E-2</v>
      </c>
      <c r="T81" s="5">
        <f>'Pc, Winter, S1'!T81*Main!$B$5+_xlfn.IFNA(VLOOKUP($A81,'EV Distribution'!$A$2:$B$22,2,FALSE),0)*('EV Scenarios'!T$4-'EV Scenarios'!T$2)</f>
        <v>1.1488789237668162E-2</v>
      </c>
      <c r="U81" s="5">
        <f>'Pc, Winter, S1'!U81*Main!$B$5+_xlfn.IFNA(VLOOKUP($A81,'EV Distribution'!$A$2:$B$22,2,FALSE),0)*('EV Scenarios'!U$4-'EV Scenarios'!U$2)</f>
        <v>1.1488789237668162E-2</v>
      </c>
      <c r="V81" s="5">
        <f>'Pc, Winter, S1'!V81*Main!$B$5+_xlfn.IFNA(VLOOKUP($A81,'EV Distribution'!$A$2:$B$22,2,FALSE),0)*('EV Scenarios'!V$4-'EV Scenarios'!V$2)</f>
        <v>1.1488789237668162E-2</v>
      </c>
      <c r="W81" s="5">
        <f>'Pc, Winter, S1'!W81*Main!$B$5+_xlfn.IFNA(VLOOKUP($A81,'EV Distribution'!$A$2:$B$22,2,FALSE),0)*('EV Scenarios'!W$4-'EV Scenarios'!W$2)</f>
        <v>1.1488789237668162E-2</v>
      </c>
      <c r="X81" s="5">
        <f>'Pc, Winter, S1'!X81*Main!$B$5+_xlfn.IFNA(VLOOKUP($A81,'EV Distribution'!$A$2:$B$22,2,FALSE),0)*('EV Scenarios'!X$4-'EV Scenarios'!X$2)</f>
        <v>1.1488789237668162E-2</v>
      </c>
      <c r="Y81" s="5">
        <f>'Pc, Winter, S1'!Y81*Main!$B$5+_xlfn.IFNA(VLOOKUP($A81,'EV Distribution'!$A$2:$B$22,2,FALSE),0)*('EV Scenarios'!Y$4-'EV Scenarios'!Y$2)</f>
        <v>1.1488789237668162E-2</v>
      </c>
    </row>
    <row r="82" spans="1:25" x14ac:dyDescent="0.3">
      <c r="A82">
        <v>45</v>
      </c>
      <c r="B82" s="5">
        <f>'Pc, Winter, S1'!B82*Main!$B$5+_xlfn.IFNA(VLOOKUP($A82,'EV Distribution'!$A$2:$B$22,2,FALSE),0)*('EV Scenarios'!B$4-'EV Scenarios'!B$2)</f>
        <v>1.6742569473094174E-4</v>
      </c>
      <c r="C82" s="5">
        <f>'Pc, Winter, S1'!C82*Main!$B$5+_xlfn.IFNA(VLOOKUP($A82,'EV Distribution'!$A$2:$B$22,2,FALSE),0)*('EV Scenarios'!C$4-'EV Scenarios'!C$2)</f>
        <v>1.3595991154708524E-4</v>
      </c>
      <c r="D82" s="5">
        <f>'Pc, Winter, S1'!D82*Main!$B$5+_xlfn.IFNA(VLOOKUP($A82,'EV Distribution'!$A$2:$B$22,2,FALSE),0)*('EV Scenarios'!D$4-'EV Scenarios'!D$2)</f>
        <v>1.0981920012612108E-4</v>
      </c>
      <c r="E82" s="5">
        <f>'Pc, Winter, S1'!E82*Main!$B$5+_xlfn.IFNA(VLOOKUP($A82,'EV Distribution'!$A$2:$B$22,2,FALSE),0)*('EV Scenarios'!E$4-'EV Scenarios'!E$2)</f>
        <v>9.4432623724775787E-5</v>
      </c>
      <c r="F82" s="5">
        <f>'Pc, Winter, S1'!F82*Main!$B$5+_xlfn.IFNA(VLOOKUP($A82,'EV Distribution'!$A$2:$B$22,2,FALSE),0)*('EV Scenarios'!F$4-'EV Scenarios'!F$2)</f>
        <v>1.010720129764574E-4</v>
      </c>
      <c r="G82" s="5">
        <f>'Pc, Winter, S1'!G82*Main!$B$5+_xlfn.IFNA(VLOOKUP($A82,'EV Distribution'!$A$2:$B$22,2,FALSE),0)*('EV Scenarios'!G$4-'EV Scenarios'!G$2)</f>
        <v>9.8957824439461885E-5</v>
      </c>
      <c r="H82" s="5">
        <f>'Pc, Winter, S1'!H82*Main!$B$5+_xlfn.IFNA(VLOOKUP($A82,'EV Distribution'!$A$2:$B$22,2,FALSE),0)*('EV Scenarios'!H$4-'EV Scenarios'!H$2)</f>
        <v>9.6127650966928253E-5</v>
      </c>
      <c r="I82" s="5">
        <f>'Pc, Winter, S1'!I82*Main!$B$5+_xlfn.IFNA(VLOOKUP($A82,'EV Distribution'!$A$2:$B$22,2,FALSE),0)*('EV Scenarios'!I$4-'EV Scenarios'!I$2)</f>
        <v>9.4818700896860989E-5</v>
      </c>
      <c r="J82" s="5">
        <f>'Pc, Winter, S1'!J82*Main!$B$5+_xlfn.IFNA(VLOOKUP($A82,'EV Distribution'!$A$2:$B$22,2,FALSE),0)*('EV Scenarios'!J$4-'EV Scenarios'!J$2)</f>
        <v>1.1772582078195069E-4</v>
      </c>
      <c r="K82" s="5">
        <f>'Pc, Winter, S1'!K82*Main!$B$5+_xlfn.IFNA(VLOOKUP($A82,'EV Distribution'!$A$2:$B$22,2,FALSE),0)*('EV Scenarios'!K$4-'EV Scenarios'!K$2)</f>
        <v>1.246151630044843E-4</v>
      </c>
      <c r="L82" s="5">
        <f>'Pc, Winter, S1'!L82*Main!$B$5+_xlfn.IFNA(VLOOKUP($A82,'EV Distribution'!$A$2:$B$22,2,FALSE),0)*('EV Scenarios'!L$4-'EV Scenarios'!L$2)</f>
        <v>1.2578497306614349E-4</v>
      </c>
      <c r="M82" s="5">
        <f>'Pc, Winter, S1'!M82*Main!$B$5+_xlfn.IFNA(VLOOKUP($A82,'EV Distribution'!$A$2:$B$22,2,FALSE),0)*('EV Scenarios'!M$4-'EV Scenarios'!M$2)</f>
        <v>1.3128659520739909E-4</v>
      </c>
      <c r="N82" s="5">
        <f>'Pc, Winter, S1'!N82*Main!$B$5+_xlfn.IFNA(VLOOKUP($A82,'EV Distribution'!$A$2:$B$22,2,FALSE),0)*('EV Scenarios'!N$4-'EV Scenarios'!N$2)</f>
        <v>1.4911759103139013E-4</v>
      </c>
      <c r="O82" s="5">
        <f>'Pc, Winter, S1'!O82*Main!$B$5+_xlfn.IFNA(VLOOKUP($A82,'EV Distribution'!$A$2:$B$22,2,FALSE),0)*('EV Scenarios'!O$4-'EV Scenarios'!O$2)</f>
        <v>1.3192174573991032E-4</v>
      </c>
      <c r="P82" s="5">
        <f>'Pc, Winter, S1'!P82*Main!$B$5+_xlfn.IFNA(VLOOKUP($A82,'EV Distribution'!$A$2:$B$22,2,FALSE),0)*('EV Scenarios'!P$4-'EV Scenarios'!P$2)</f>
        <v>1.1637441604540359E-4</v>
      </c>
      <c r="Q82" s="5">
        <f>'Pc, Winter, S1'!Q82*Main!$B$5+_xlfn.IFNA(VLOOKUP($A82,'EV Distribution'!$A$2:$B$22,2,FALSE),0)*('EV Scenarios'!Q$4-'EV Scenarios'!Q$2)</f>
        <v>9.8423344422645721E-5</v>
      </c>
      <c r="R82" s="5">
        <f>'Pc, Winter, S1'!R82*Main!$B$5+_xlfn.IFNA(VLOOKUP($A82,'EV Distribution'!$A$2:$B$22,2,FALSE),0)*('EV Scenarios'!R$4-'EV Scenarios'!R$2)</f>
        <v>9.5023506516255603E-5</v>
      </c>
      <c r="S82" s="5">
        <f>'Pc, Winter, S1'!S82*Main!$B$5+_xlfn.IFNA(VLOOKUP($A82,'EV Distribution'!$A$2:$B$22,2,FALSE),0)*('EV Scenarios'!S$4-'EV Scenarios'!S$2)</f>
        <v>1.4208600323710764E-4</v>
      </c>
      <c r="T82" s="5">
        <f>'Pc, Winter, S1'!T82*Main!$B$5+_xlfn.IFNA(VLOOKUP($A82,'EV Distribution'!$A$2:$B$22,2,FALSE),0)*('EV Scenarios'!T$4-'EV Scenarios'!T$2)</f>
        <v>2.037257809136771E-4</v>
      </c>
      <c r="U82" s="5">
        <f>'Pc, Winter, S1'!U82*Main!$B$5+_xlfn.IFNA(VLOOKUP($A82,'EV Distribution'!$A$2:$B$22,2,FALSE),0)*('EV Scenarios'!U$4-'EV Scenarios'!U$2)</f>
        <v>2.7662889829035872E-4</v>
      </c>
      <c r="V82" s="5">
        <f>'Pc, Winter, S1'!V82*Main!$B$5+_xlfn.IFNA(VLOOKUP($A82,'EV Distribution'!$A$2:$B$22,2,FALSE),0)*('EV Scenarios'!V$4-'EV Scenarios'!V$2)</f>
        <v>3.2211441507847536E-4</v>
      </c>
      <c r="W82" s="5">
        <f>'Pc, Winter, S1'!W82*Main!$B$5+_xlfn.IFNA(VLOOKUP($A82,'EV Distribution'!$A$2:$B$22,2,FALSE),0)*('EV Scenarios'!W$4-'EV Scenarios'!W$2)</f>
        <v>3.2045211293441707E-4</v>
      </c>
      <c r="X82" s="5">
        <f>'Pc, Winter, S1'!X82*Main!$B$5+_xlfn.IFNA(VLOOKUP($A82,'EV Distribution'!$A$2:$B$22,2,FALSE),0)*('EV Scenarios'!X$4-'EV Scenarios'!X$2)</f>
        <v>2.867995643778027E-4</v>
      </c>
      <c r="Y82" s="5">
        <f>'Pc, Winter, S1'!Y82*Main!$B$5+_xlfn.IFNA(VLOOKUP($A82,'EV Distribution'!$A$2:$B$22,2,FALSE),0)*('EV Scenarios'!Y$4-'EV Scenarios'!Y$2)</f>
        <v>2.0621220622197309E-4</v>
      </c>
    </row>
    <row r="83" spans="1:25" x14ac:dyDescent="0.3">
      <c r="A83">
        <v>40</v>
      </c>
      <c r="B83" s="5">
        <f>'Pc, Winter, S1'!B83*Main!$B$5+_xlfn.IFNA(VLOOKUP($A83,'EV Distribution'!$A$2:$B$22,2,FALSE),0)*('EV Scenarios'!B$4-'EV Scenarios'!B$2)</f>
        <v>1.2371180668721974E-3</v>
      </c>
      <c r="C83" s="5">
        <f>'Pc, Winter, S1'!C83*Main!$B$5+_xlfn.IFNA(VLOOKUP($A83,'EV Distribution'!$A$2:$B$22,2,FALSE),0)*('EV Scenarios'!C$4-'EV Scenarios'!C$2)</f>
        <v>1.1779643195767937E-3</v>
      </c>
      <c r="D83" s="5">
        <f>'Pc, Winter, S1'!D83*Main!$B$5+_xlfn.IFNA(VLOOKUP($A83,'EV Distribution'!$A$2:$B$22,2,FALSE),0)*('EV Scenarios'!D$4-'EV Scenarios'!D$2)</f>
        <v>1.0485021800028028E-3</v>
      </c>
      <c r="E83" s="5">
        <f>'Pc, Winter, S1'!E83*Main!$B$5+_xlfn.IFNA(VLOOKUP($A83,'EV Distribution'!$A$2:$B$22,2,FALSE),0)*('EV Scenarios'!E$4-'EV Scenarios'!E$2)</f>
        <v>9.9699714799607645E-4</v>
      </c>
      <c r="F83" s="5">
        <f>'Pc, Winter, S1'!F83*Main!$B$5+_xlfn.IFNA(VLOOKUP($A83,'EV Distribution'!$A$2:$B$22,2,FALSE),0)*('EV Scenarios'!F$4-'EV Scenarios'!F$2)</f>
        <v>1.0138825446608746E-3</v>
      </c>
      <c r="G83" s="5">
        <f>'Pc, Winter, S1'!G83*Main!$B$5+_xlfn.IFNA(VLOOKUP($A83,'EV Distribution'!$A$2:$B$22,2,FALSE),0)*('EV Scenarios'!G$4-'EV Scenarios'!G$2)</f>
        <v>1.0017577073290359E-3</v>
      </c>
      <c r="H83" s="5">
        <f>'Pc, Winter, S1'!H83*Main!$B$5+_xlfn.IFNA(VLOOKUP($A83,'EV Distribution'!$A$2:$B$22,2,FALSE),0)*('EV Scenarios'!H$4-'EV Scenarios'!H$2)</f>
        <v>9.7662765033632287E-4</v>
      </c>
      <c r="I83" s="5">
        <f>'Pc, Winter, S1'!I83*Main!$B$5+_xlfn.IFNA(VLOOKUP($A83,'EV Distribution'!$A$2:$B$22,2,FALSE),0)*('EV Scenarios'!I$4-'EV Scenarios'!I$2)</f>
        <v>9.9926666855381144E-4</v>
      </c>
      <c r="J83" s="5">
        <f>'Pc, Winter, S1'!J83*Main!$B$5+_xlfn.IFNA(VLOOKUP($A83,'EV Distribution'!$A$2:$B$22,2,FALSE),0)*('EV Scenarios'!J$4-'EV Scenarios'!J$2)</f>
        <v>1.0678410255605382E-3</v>
      </c>
      <c r="K83" s="5">
        <f>'Pc, Winter, S1'!K83*Main!$B$5+_xlfn.IFNA(VLOOKUP($A83,'EV Distribution'!$A$2:$B$22,2,FALSE),0)*('EV Scenarios'!K$4-'EV Scenarios'!K$2)</f>
        <v>1.1194290640695066E-3</v>
      </c>
      <c r="L83" s="5">
        <f>'Pc, Winter, S1'!L83*Main!$B$5+_xlfn.IFNA(VLOOKUP($A83,'EV Distribution'!$A$2:$B$22,2,FALSE),0)*('EV Scenarios'!L$4-'EV Scenarios'!L$2)</f>
        <v>1.1360788687499999E-3</v>
      </c>
      <c r="M83" s="5">
        <f>'Pc, Winter, S1'!M83*Main!$B$5+_xlfn.IFNA(VLOOKUP($A83,'EV Distribution'!$A$2:$B$22,2,FALSE),0)*('EV Scenarios'!M$4-'EV Scenarios'!M$2)</f>
        <v>1.1765001631446189E-3</v>
      </c>
      <c r="N83" s="5">
        <f>'Pc, Winter, S1'!N83*Main!$B$5+_xlfn.IFNA(VLOOKUP($A83,'EV Distribution'!$A$2:$B$22,2,FALSE),0)*('EV Scenarios'!N$4-'EV Scenarios'!N$2)</f>
        <v>1.2451488203054932E-3</v>
      </c>
      <c r="O83" s="5">
        <f>'Pc, Winter, S1'!O83*Main!$B$5+_xlfn.IFNA(VLOOKUP($A83,'EV Distribution'!$A$2:$B$22,2,FALSE),0)*('EV Scenarios'!O$4-'EV Scenarios'!O$2)</f>
        <v>1.2153380151625562E-3</v>
      </c>
      <c r="P83" s="5">
        <f>'Pc, Winter, S1'!P83*Main!$B$5+_xlfn.IFNA(VLOOKUP($A83,'EV Distribution'!$A$2:$B$22,2,FALSE),0)*('EV Scenarios'!P$4-'EV Scenarios'!P$2)</f>
        <v>1.2302241829876682E-3</v>
      </c>
      <c r="Q83" s="5">
        <f>'Pc, Winter, S1'!Q83*Main!$B$5+_xlfn.IFNA(VLOOKUP($A83,'EV Distribution'!$A$2:$B$22,2,FALSE),0)*('EV Scenarios'!Q$4-'EV Scenarios'!Q$2)</f>
        <v>1.1441970446889012E-3</v>
      </c>
      <c r="R83" s="5">
        <f>'Pc, Winter, S1'!R83*Main!$B$5+_xlfn.IFNA(VLOOKUP($A83,'EV Distribution'!$A$2:$B$22,2,FALSE),0)*('EV Scenarios'!R$4-'EV Scenarios'!R$2)</f>
        <v>1.1704449608744393E-3</v>
      </c>
      <c r="S83" s="5">
        <f>'Pc, Winter, S1'!S83*Main!$B$5+_xlfn.IFNA(VLOOKUP($A83,'EV Distribution'!$A$2:$B$22,2,FALSE),0)*('EV Scenarios'!S$4-'EV Scenarios'!S$2)</f>
        <v>1.3653378375000002E-3</v>
      </c>
      <c r="T83" s="5">
        <f>'Pc, Winter, S1'!T83*Main!$B$5+_xlfn.IFNA(VLOOKUP($A83,'EV Distribution'!$A$2:$B$22,2,FALSE),0)*('EV Scenarios'!T$4-'EV Scenarios'!T$2)</f>
        <v>1.8531812685538118E-3</v>
      </c>
      <c r="U83" s="5">
        <f>'Pc, Winter, S1'!U83*Main!$B$5+_xlfn.IFNA(VLOOKUP($A83,'EV Distribution'!$A$2:$B$22,2,FALSE),0)*('EV Scenarios'!U$4-'EV Scenarios'!U$2)</f>
        <v>2.338758212808296E-3</v>
      </c>
      <c r="V83" s="5">
        <f>'Pc, Winter, S1'!V83*Main!$B$5+_xlfn.IFNA(VLOOKUP($A83,'EV Distribution'!$A$2:$B$22,2,FALSE),0)*('EV Scenarios'!V$4-'EV Scenarios'!V$2)</f>
        <v>2.4690163100616596E-3</v>
      </c>
      <c r="W83" s="5">
        <f>'Pc, Winter, S1'!W83*Main!$B$5+_xlfn.IFNA(VLOOKUP($A83,'EV Distribution'!$A$2:$B$22,2,FALSE),0)*('EV Scenarios'!W$4-'EV Scenarios'!W$2)</f>
        <v>2.4472299574691703E-3</v>
      </c>
      <c r="X83" s="5">
        <f>'Pc, Winter, S1'!X83*Main!$B$5+_xlfn.IFNA(VLOOKUP($A83,'EV Distribution'!$A$2:$B$22,2,FALSE),0)*('EV Scenarios'!X$4-'EV Scenarios'!X$2)</f>
        <v>2.1605905898963002E-3</v>
      </c>
      <c r="Y83" s="5">
        <f>'Pc, Winter, S1'!Y83*Main!$B$5+_xlfn.IFNA(VLOOKUP($A83,'EV Distribution'!$A$2:$B$22,2,FALSE),0)*('EV Scenarios'!Y$4-'EV Scenarios'!Y$2)</f>
        <v>1.8282117494394625E-3</v>
      </c>
    </row>
    <row r="84" spans="1:25" x14ac:dyDescent="0.3">
      <c r="A84">
        <v>73</v>
      </c>
      <c r="B84" s="5">
        <f>'Pc, Winter, S1'!B84*Main!$B$5+_xlfn.IFNA(VLOOKUP($A84,'EV Distribution'!$A$2:$B$22,2,FALSE),0)*('EV Scenarios'!B$4-'EV Scenarios'!B$2)</f>
        <v>1.1360675415218611E-3</v>
      </c>
      <c r="C84" s="5">
        <f>'Pc, Winter, S1'!C84*Main!$B$5+_xlfn.IFNA(VLOOKUP($A84,'EV Distribution'!$A$2:$B$22,2,FALSE),0)*('EV Scenarios'!C$4-'EV Scenarios'!C$2)</f>
        <v>1.0466705618273544E-3</v>
      </c>
      <c r="D84" s="5">
        <f>'Pc, Winter, S1'!D84*Main!$B$5+_xlfn.IFNA(VLOOKUP($A84,'EV Distribution'!$A$2:$B$22,2,FALSE),0)*('EV Scenarios'!D$4-'EV Scenarios'!D$2)</f>
        <v>1.0053389244955157E-3</v>
      </c>
      <c r="E84" s="5">
        <f>'Pc, Winter, S1'!E84*Main!$B$5+_xlfn.IFNA(VLOOKUP($A84,'EV Distribution'!$A$2:$B$22,2,FALSE),0)*('EV Scenarios'!E$4-'EV Scenarios'!E$2)</f>
        <v>8.5070786350896878E-4</v>
      </c>
      <c r="F84" s="5">
        <f>'Pc, Winter, S1'!F84*Main!$B$5+_xlfn.IFNA(VLOOKUP($A84,'EV Distribution'!$A$2:$B$22,2,FALSE),0)*('EV Scenarios'!F$4-'EV Scenarios'!F$2)</f>
        <v>8.3824089362387875E-4</v>
      </c>
      <c r="G84" s="5">
        <f>'Pc, Winter, S1'!G84*Main!$B$5+_xlfn.IFNA(VLOOKUP($A84,'EV Distribution'!$A$2:$B$22,2,FALSE),0)*('EV Scenarios'!G$4-'EV Scenarios'!G$2)</f>
        <v>8.133333960201795E-4</v>
      </c>
      <c r="H84" s="5">
        <f>'Pc, Winter, S1'!H84*Main!$B$5+_xlfn.IFNA(VLOOKUP($A84,'EV Distribution'!$A$2:$B$22,2,FALSE),0)*('EV Scenarios'!H$4-'EV Scenarios'!H$2)</f>
        <v>7.1201038890134549E-4</v>
      </c>
      <c r="I84" s="5">
        <f>'Pc, Winter, S1'!I84*Main!$B$5+_xlfn.IFNA(VLOOKUP($A84,'EV Distribution'!$A$2:$B$22,2,FALSE),0)*('EV Scenarios'!I$4-'EV Scenarios'!I$2)</f>
        <v>5.9224792890975333E-4</v>
      </c>
      <c r="J84" s="5">
        <f>'Pc, Winter, S1'!J84*Main!$B$5+_xlfn.IFNA(VLOOKUP($A84,'EV Distribution'!$A$2:$B$22,2,FALSE),0)*('EV Scenarios'!J$4-'EV Scenarios'!J$2)</f>
        <v>8.3312863373038125E-4</v>
      </c>
      <c r="K84" s="5">
        <f>'Pc, Winter, S1'!K84*Main!$B$5+_xlfn.IFNA(VLOOKUP($A84,'EV Distribution'!$A$2:$B$22,2,FALSE),0)*('EV Scenarios'!K$4-'EV Scenarios'!K$2)</f>
        <v>8.4247243011491041E-4</v>
      </c>
      <c r="L84" s="5">
        <f>'Pc, Winter, S1'!L84*Main!$B$5+_xlfn.IFNA(VLOOKUP($A84,'EV Distribution'!$A$2:$B$22,2,FALSE),0)*('EV Scenarios'!L$4-'EV Scenarios'!L$2)</f>
        <v>8.7529633179652452E-4</v>
      </c>
      <c r="M84" s="5">
        <f>'Pc, Winter, S1'!M84*Main!$B$5+_xlfn.IFNA(VLOOKUP($A84,'EV Distribution'!$A$2:$B$22,2,FALSE),0)*('EV Scenarios'!M$4-'EV Scenarios'!M$2)</f>
        <v>9.4136625840807175E-4</v>
      </c>
      <c r="N84" s="5">
        <f>'Pc, Winter, S1'!N84*Main!$B$5+_xlfn.IFNA(VLOOKUP($A84,'EV Distribution'!$A$2:$B$22,2,FALSE),0)*('EV Scenarios'!N$4-'EV Scenarios'!N$2)</f>
        <v>9.8377358748598679E-4</v>
      </c>
      <c r="O84" s="5">
        <f>'Pc, Winter, S1'!O84*Main!$B$5+_xlfn.IFNA(VLOOKUP($A84,'EV Distribution'!$A$2:$B$22,2,FALSE),0)*('EV Scenarios'!O$4-'EV Scenarios'!O$2)</f>
        <v>9.6572737432735426E-4</v>
      </c>
      <c r="P84" s="5">
        <f>'Pc, Winter, S1'!P84*Main!$B$5+_xlfn.IFNA(VLOOKUP($A84,'EV Distribution'!$A$2:$B$22,2,FALSE),0)*('EV Scenarios'!P$4-'EV Scenarios'!P$2)</f>
        <v>8.519596748038119E-4</v>
      </c>
      <c r="Q84" s="5">
        <f>'Pc, Winter, S1'!Q84*Main!$B$5+_xlfn.IFNA(VLOOKUP($A84,'EV Distribution'!$A$2:$B$22,2,FALSE),0)*('EV Scenarios'!Q$4-'EV Scenarios'!Q$2)</f>
        <v>8.6142489332959645E-4</v>
      </c>
      <c r="R84" s="5">
        <f>'Pc, Winter, S1'!R84*Main!$B$5+_xlfn.IFNA(VLOOKUP($A84,'EV Distribution'!$A$2:$B$22,2,FALSE),0)*('EV Scenarios'!R$4-'EV Scenarios'!R$2)</f>
        <v>8.4175174195627806E-4</v>
      </c>
      <c r="S84" s="5">
        <f>'Pc, Winter, S1'!S84*Main!$B$5+_xlfn.IFNA(VLOOKUP($A84,'EV Distribution'!$A$2:$B$22,2,FALSE),0)*('EV Scenarios'!S$4-'EV Scenarios'!S$2)</f>
        <v>8.6778357914798197E-4</v>
      </c>
      <c r="T84" s="5">
        <f>'Pc, Winter, S1'!T84*Main!$B$5+_xlfn.IFNA(VLOOKUP($A84,'EV Distribution'!$A$2:$B$22,2,FALSE),0)*('EV Scenarios'!T$4-'EV Scenarios'!T$2)</f>
        <v>9.8833332637331844E-4</v>
      </c>
      <c r="U84" s="5">
        <f>'Pc, Winter, S1'!U84*Main!$B$5+_xlfn.IFNA(VLOOKUP($A84,'EV Distribution'!$A$2:$B$22,2,FALSE),0)*('EV Scenarios'!U$4-'EV Scenarios'!U$2)</f>
        <v>1.1086415756586321E-3</v>
      </c>
      <c r="V84" s="5">
        <f>'Pc, Winter, S1'!V84*Main!$B$5+_xlfn.IFNA(VLOOKUP($A84,'EV Distribution'!$A$2:$B$22,2,FALSE),0)*('EV Scenarios'!V$4-'EV Scenarios'!V$2)</f>
        <v>1.2802104509108741E-3</v>
      </c>
      <c r="W84" s="5">
        <f>'Pc, Winter, S1'!W84*Main!$B$5+_xlfn.IFNA(VLOOKUP($A84,'EV Distribution'!$A$2:$B$22,2,FALSE),0)*('EV Scenarios'!W$4-'EV Scenarios'!W$2)</f>
        <v>1.4940538879204038E-3</v>
      </c>
      <c r="X84" s="5">
        <f>'Pc, Winter, S1'!X84*Main!$B$5+_xlfn.IFNA(VLOOKUP($A84,'EV Distribution'!$A$2:$B$22,2,FALSE),0)*('EV Scenarios'!X$4-'EV Scenarios'!X$2)</f>
        <v>1.5428874712584081E-3</v>
      </c>
      <c r="Y84" s="5">
        <f>'Pc, Winter, S1'!Y84*Main!$B$5+_xlfn.IFNA(VLOOKUP($A84,'EV Distribution'!$A$2:$B$22,2,FALSE),0)*('EV Scenarios'!Y$4-'EV Scenarios'!Y$2)</f>
        <v>1.4315015952073992E-3</v>
      </c>
    </row>
    <row r="85" spans="1:25" x14ac:dyDescent="0.3">
      <c r="A85">
        <v>25</v>
      </c>
      <c r="B85" s="5">
        <f>'Pc, Winter, S1'!B85*Main!$B$5+_xlfn.IFNA(VLOOKUP($A85,'EV Distribution'!$A$2:$B$22,2,FALSE),0)*('EV Scenarios'!B$4-'EV Scenarios'!B$2)</f>
        <v>6.9055936534473102E-4</v>
      </c>
      <c r="C85" s="5">
        <f>'Pc, Winter, S1'!C85*Main!$B$5+_xlfn.IFNA(VLOOKUP($A85,'EV Distribution'!$A$2:$B$22,2,FALSE),0)*('EV Scenarios'!C$4-'EV Scenarios'!C$2)</f>
        <v>4.9312055507287004E-4</v>
      </c>
      <c r="D85" s="5">
        <f>'Pc, Winter, S1'!D85*Main!$B$5+_xlfn.IFNA(VLOOKUP($A85,'EV Distribution'!$A$2:$B$22,2,FALSE),0)*('EV Scenarios'!D$4-'EV Scenarios'!D$2)</f>
        <v>3.6610227843329599E-4</v>
      </c>
      <c r="E85" s="5">
        <f>'Pc, Winter, S1'!E85*Main!$B$5+_xlfn.IFNA(VLOOKUP($A85,'EV Distribution'!$A$2:$B$22,2,FALSE),0)*('EV Scenarios'!E$4-'EV Scenarios'!E$2)</f>
        <v>4.1239935252242155E-4</v>
      </c>
      <c r="F85" s="5">
        <f>'Pc, Winter, S1'!F85*Main!$B$5+_xlfn.IFNA(VLOOKUP($A85,'EV Distribution'!$A$2:$B$22,2,FALSE),0)*('EV Scenarios'!F$4-'EV Scenarios'!F$2)</f>
        <v>3.6854021746076239E-4</v>
      </c>
      <c r="G85" s="5">
        <f>'Pc, Winter, S1'!G85*Main!$B$5+_xlfn.IFNA(VLOOKUP($A85,'EV Distribution'!$A$2:$B$22,2,FALSE),0)*('EV Scenarios'!G$4-'EV Scenarios'!G$2)</f>
        <v>4.1367448246917046E-4</v>
      </c>
      <c r="H85" s="5">
        <f>'Pc, Winter, S1'!H85*Main!$B$5+_xlfn.IFNA(VLOOKUP($A85,'EV Distribution'!$A$2:$B$22,2,FALSE),0)*('EV Scenarios'!H$4-'EV Scenarios'!H$2)</f>
        <v>3.9862047061378934E-4</v>
      </c>
      <c r="I85" s="5">
        <f>'Pc, Winter, S1'!I85*Main!$B$5+_xlfn.IFNA(VLOOKUP($A85,'EV Distribution'!$A$2:$B$22,2,FALSE),0)*('EV Scenarios'!I$4-'EV Scenarios'!I$2)</f>
        <v>4.2879493183856505E-4</v>
      </c>
      <c r="J85" s="5">
        <f>'Pc, Winter, S1'!J85*Main!$B$5+_xlfn.IFNA(VLOOKUP($A85,'EV Distribution'!$A$2:$B$22,2,FALSE),0)*('EV Scenarios'!J$4-'EV Scenarios'!J$2)</f>
        <v>6.4168747407511212E-4</v>
      </c>
      <c r="K85" s="5">
        <f>'Pc, Winter, S1'!K85*Main!$B$5+_xlfn.IFNA(VLOOKUP($A85,'EV Distribution'!$A$2:$B$22,2,FALSE),0)*('EV Scenarios'!K$4-'EV Scenarios'!K$2)</f>
        <v>6.7453986436378924E-4</v>
      </c>
      <c r="L85" s="5">
        <f>'Pc, Winter, S1'!L85*Main!$B$5+_xlfn.IFNA(VLOOKUP($A85,'EV Distribution'!$A$2:$B$22,2,FALSE),0)*('EV Scenarios'!L$4-'EV Scenarios'!L$2)</f>
        <v>7.691995173346412E-4</v>
      </c>
      <c r="M85" s="5">
        <f>'Pc, Winter, S1'!M85*Main!$B$5+_xlfn.IFNA(VLOOKUP($A85,'EV Distribution'!$A$2:$B$22,2,FALSE),0)*('EV Scenarios'!M$4-'EV Scenarios'!M$2)</f>
        <v>8.4592129283912558E-4</v>
      </c>
      <c r="N85" s="5">
        <f>'Pc, Winter, S1'!N85*Main!$B$5+_xlfn.IFNA(VLOOKUP($A85,'EV Distribution'!$A$2:$B$22,2,FALSE),0)*('EV Scenarios'!N$4-'EV Scenarios'!N$2)</f>
        <v>8.8830189253082971E-4</v>
      </c>
      <c r="O85" s="5">
        <f>'Pc, Winter, S1'!O85*Main!$B$5+_xlfn.IFNA(VLOOKUP($A85,'EV Distribution'!$A$2:$B$22,2,FALSE),0)*('EV Scenarios'!O$4-'EV Scenarios'!O$2)</f>
        <v>8.974624606782511E-4</v>
      </c>
      <c r="P85" s="5">
        <f>'Pc, Winter, S1'!P85*Main!$B$5+_xlfn.IFNA(VLOOKUP($A85,'EV Distribution'!$A$2:$B$22,2,FALSE),0)*('EV Scenarios'!P$4-'EV Scenarios'!P$2)</f>
        <v>7.8102149941143486E-4</v>
      </c>
      <c r="Q85" s="5">
        <f>'Pc, Winter, S1'!Q85*Main!$B$5+_xlfn.IFNA(VLOOKUP($A85,'EV Distribution'!$A$2:$B$22,2,FALSE),0)*('EV Scenarios'!Q$4-'EV Scenarios'!Q$2)</f>
        <v>6.5339937919002252E-4</v>
      </c>
      <c r="R85" s="5">
        <f>'Pc, Winter, S1'!R85*Main!$B$5+_xlfn.IFNA(VLOOKUP($A85,'EV Distribution'!$A$2:$B$22,2,FALSE),0)*('EV Scenarios'!R$4-'EV Scenarios'!R$2)</f>
        <v>6.862294381446189E-4</v>
      </c>
      <c r="S85" s="5">
        <f>'Pc, Winter, S1'!S85*Main!$B$5+_xlfn.IFNA(VLOOKUP($A85,'EV Distribution'!$A$2:$B$22,2,FALSE),0)*('EV Scenarios'!S$4-'EV Scenarios'!S$2)</f>
        <v>1.0710668801149103E-3</v>
      </c>
      <c r="T85" s="5">
        <f>'Pc, Winter, S1'!T85*Main!$B$5+_xlfn.IFNA(VLOOKUP($A85,'EV Distribution'!$A$2:$B$22,2,FALSE),0)*('EV Scenarios'!T$4-'EV Scenarios'!T$2)</f>
        <v>1.6557904778307176E-3</v>
      </c>
      <c r="U85" s="5">
        <f>'Pc, Winter, S1'!U85*Main!$B$5+_xlfn.IFNA(VLOOKUP($A85,'EV Distribution'!$A$2:$B$22,2,FALSE),0)*('EV Scenarios'!U$4-'EV Scenarios'!U$2)</f>
        <v>2.0809445046524665E-3</v>
      </c>
      <c r="V85" s="5">
        <f>'Pc, Winter, S1'!V85*Main!$B$5+_xlfn.IFNA(VLOOKUP($A85,'EV Distribution'!$A$2:$B$22,2,FALSE),0)*('EV Scenarios'!V$4-'EV Scenarios'!V$2)</f>
        <v>2.0157446922645741E-3</v>
      </c>
      <c r="W85" s="5">
        <f>'Pc, Winter, S1'!W85*Main!$B$5+_xlfn.IFNA(VLOOKUP($A85,'EV Distribution'!$A$2:$B$22,2,FALSE),0)*('EV Scenarios'!W$4-'EV Scenarios'!W$2)</f>
        <v>1.858651404232063E-3</v>
      </c>
      <c r="X85" s="5">
        <f>'Pc, Winter, S1'!X85*Main!$B$5+_xlfn.IFNA(VLOOKUP($A85,'EV Distribution'!$A$2:$B$22,2,FALSE),0)*('EV Scenarios'!X$4-'EV Scenarios'!X$2)</f>
        <v>1.5126297163116592E-3</v>
      </c>
      <c r="Y85" s="5">
        <f>'Pc, Winter, S1'!Y85*Main!$B$5+_xlfn.IFNA(VLOOKUP($A85,'EV Distribution'!$A$2:$B$22,2,FALSE),0)*('EV Scenarios'!Y$4-'EV Scenarios'!Y$2)</f>
        <v>1.1435175905128926E-3</v>
      </c>
    </row>
    <row r="86" spans="1:25" x14ac:dyDescent="0.3">
      <c r="A86">
        <v>59</v>
      </c>
      <c r="B86" s="5">
        <f>'Pc, Winter, S1'!B86*Main!$B$5+_xlfn.IFNA(VLOOKUP($A86,'EV Distribution'!$A$2:$B$22,2,FALSE),0)*('EV Scenarios'!B$4-'EV Scenarios'!B$2)</f>
        <v>2.3074507056474211E-3</v>
      </c>
      <c r="C86" s="5">
        <f>'Pc, Winter, S1'!C86*Main!$B$5+_xlfn.IFNA(VLOOKUP($A86,'EV Distribution'!$A$2:$B$22,2,FALSE),0)*('EV Scenarios'!C$4-'EV Scenarios'!C$2)</f>
        <v>1.943444377298206E-3</v>
      </c>
      <c r="D86" s="5">
        <f>'Pc, Winter, S1'!D86*Main!$B$5+_xlfn.IFNA(VLOOKUP($A86,'EV Distribution'!$A$2:$B$22,2,FALSE),0)*('EV Scenarios'!D$4-'EV Scenarios'!D$2)</f>
        <v>1.9410083770039239E-3</v>
      </c>
      <c r="E86" s="5">
        <f>'Pc, Winter, S1'!E86*Main!$B$5+_xlfn.IFNA(VLOOKUP($A86,'EV Distribution'!$A$2:$B$22,2,FALSE),0)*('EV Scenarios'!E$4-'EV Scenarios'!E$2)</f>
        <v>2.0573995056474212E-3</v>
      </c>
      <c r="F86" s="5">
        <f>'Pc, Winter, S1'!F86*Main!$B$5+_xlfn.IFNA(VLOOKUP($A86,'EV Distribution'!$A$2:$B$22,2,FALSE),0)*('EV Scenarios'!F$4-'EV Scenarios'!F$2)</f>
        <v>1.9198744440302687E-3</v>
      </c>
      <c r="G86" s="5">
        <f>'Pc, Winter, S1'!G86*Main!$B$5+_xlfn.IFNA(VLOOKUP($A86,'EV Distribution'!$A$2:$B$22,2,FALSE),0)*('EV Scenarios'!G$4-'EV Scenarios'!G$2)</f>
        <v>2.0059730282371078E-3</v>
      </c>
      <c r="H86" s="5">
        <f>'Pc, Winter, S1'!H86*Main!$B$5+_xlfn.IFNA(VLOOKUP($A86,'EV Distribution'!$A$2:$B$22,2,FALSE),0)*('EV Scenarios'!H$4-'EV Scenarios'!H$2)</f>
        <v>2.235526540821188E-3</v>
      </c>
      <c r="I86" s="5">
        <f>'Pc, Winter, S1'!I86*Main!$B$5+_xlfn.IFNA(VLOOKUP($A86,'EV Distribution'!$A$2:$B$22,2,FALSE),0)*('EV Scenarios'!I$4-'EV Scenarios'!I$2)</f>
        <v>2.5326297719730942E-3</v>
      </c>
      <c r="J86" s="5">
        <f>'Pc, Winter, S1'!J86*Main!$B$5+_xlfn.IFNA(VLOOKUP($A86,'EV Distribution'!$A$2:$B$22,2,FALSE),0)*('EV Scenarios'!J$4-'EV Scenarios'!J$2)</f>
        <v>3.4454974962864352E-3</v>
      </c>
      <c r="K86" s="5">
        <f>'Pc, Winter, S1'!K86*Main!$B$5+_xlfn.IFNA(VLOOKUP($A86,'EV Distribution'!$A$2:$B$22,2,FALSE),0)*('EV Scenarios'!K$4-'EV Scenarios'!K$2)</f>
        <v>4.0126928098234314E-3</v>
      </c>
      <c r="L86" s="5">
        <f>'Pc, Winter, S1'!L86*Main!$B$5+_xlfn.IFNA(VLOOKUP($A86,'EV Distribution'!$A$2:$B$22,2,FALSE),0)*('EV Scenarios'!L$4-'EV Scenarios'!L$2)</f>
        <v>4.4567334906390138E-3</v>
      </c>
      <c r="M86" s="5">
        <f>'Pc, Winter, S1'!M86*Main!$B$5+_xlfn.IFNA(VLOOKUP($A86,'EV Distribution'!$A$2:$B$22,2,FALSE),0)*('EV Scenarios'!M$4-'EV Scenarios'!M$2)</f>
        <v>4.8067568674607618E-3</v>
      </c>
      <c r="N86" s="5">
        <f>'Pc, Winter, S1'!N86*Main!$B$5+_xlfn.IFNA(VLOOKUP($A86,'EV Distribution'!$A$2:$B$22,2,FALSE),0)*('EV Scenarios'!N$4-'EV Scenarios'!N$2)</f>
        <v>4.5439809717208518E-3</v>
      </c>
      <c r="O86" s="5">
        <f>'Pc, Winter, S1'!O86*Main!$B$5+_xlfn.IFNA(VLOOKUP($A86,'EV Distribution'!$A$2:$B$22,2,FALSE),0)*('EV Scenarios'!O$4-'EV Scenarios'!O$2)</f>
        <v>4.2782762066283639E-3</v>
      </c>
      <c r="P86" s="5">
        <f>'Pc, Winter, S1'!P86*Main!$B$5+_xlfn.IFNA(VLOOKUP($A86,'EV Distribution'!$A$2:$B$22,2,FALSE),0)*('EV Scenarios'!P$4-'EV Scenarios'!P$2)</f>
        <v>4.8494054431614348E-3</v>
      </c>
      <c r="Q86" s="5">
        <f>'Pc, Winter, S1'!Q86*Main!$B$5+_xlfn.IFNA(VLOOKUP($A86,'EV Distribution'!$A$2:$B$22,2,FALSE),0)*('EV Scenarios'!Q$4-'EV Scenarios'!Q$2)</f>
        <v>5.1286904238649102E-3</v>
      </c>
      <c r="R86" s="5">
        <f>'Pc, Winter, S1'!R86*Main!$B$5+_xlfn.IFNA(VLOOKUP($A86,'EV Distribution'!$A$2:$B$22,2,FALSE),0)*('EV Scenarios'!R$4-'EV Scenarios'!R$2)</f>
        <v>4.8930492531810543E-3</v>
      </c>
      <c r="S86" s="5">
        <f>'Pc, Winter, S1'!S86*Main!$B$5+_xlfn.IFNA(VLOOKUP($A86,'EV Distribution'!$A$2:$B$22,2,FALSE),0)*('EV Scenarios'!S$4-'EV Scenarios'!S$2)</f>
        <v>4.5498476501401345E-3</v>
      </c>
      <c r="T86" s="5">
        <f>'Pc, Winter, S1'!T86*Main!$B$5+_xlfn.IFNA(VLOOKUP($A86,'EV Distribution'!$A$2:$B$22,2,FALSE),0)*('EV Scenarios'!T$4-'EV Scenarios'!T$2)</f>
        <v>4.4838787351177134E-3</v>
      </c>
      <c r="U86" s="5">
        <f>'Pc, Winter, S1'!U86*Main!$B$5+_xlfn.IFNA(VLOOKUP($A86,'EV Distribution'!$A$2:$B$22,2,FALSE),0)*('EV Scenarios'!U$4-'EV Scenarios'!U$2)</f>
        <v>4.4105497247337441E-3</v>
      </c>
      <c r="V86" s="5">
        <f>'Pc, Winter, S1'!V86*Main!$B$5+_xlfn.IFNA(VLOOKUP($A86,'EV Distribution'!$A$2:$B$22,2,FALSE),0)*('EV Scenarios'!V$4-'EV Scenarios'!V$2)</f>
        <v>4.2404354558576223E-3</v>
      </c>
      <c r="W86" s="5">
        <f>'Pc, Winter, S1'!W86*Main!$B$5+_xlfn.IFNA(VLOOKUP($A86,'EV Distribution'!$A$2:$B$22,2,FALSE),0)*('EV Scenarios'!W$4-'EV Scenarios'!W$2)</f>
        <v>3.8683402838845292E-3</v>
      </c>
      <c r="X86" s="5">
        <f>'Pc, Winter, S1'!X86*Main!$B$5+_xlfn.IFNA(VLOOKUP($A86,'EV Distribution'!$A$2:$B$22,2,FALSE),0)*('EV Scenarios'!X$4-'EV Scenarios'!X$2)</f>
        <v>3.8412893731362115E-3</v>
      </c>
      <c r="Y86" s="5">
        <f>'Pc, Winter, S1'!Y86*Main!$B$5+_xlfn.IFNA(VLOOKUP($A86,'EV Distribution'!$A$2:$B$22,2,FALSE),0)*('EV Scenarios'!Y$4-'EV Scenarios'!Y$2)</f>
        <v>3.4987218974075114E-3</v>
      </c>
    </row>
    <row r="87" spans="1:25" x14ac:dyDescent="0.3">
      <c r="A87">
        <v>96</v>
      </c>
      <c r="B87" s="5">
        <f>'Pc, Winter, S1'!B87*Main!$B$5+_xlfn.IFNA(VLOOKUP($A87,'EV Distribution'!$A$2:$B$22,2,FALSE),0)*('EV Scenarios'!B$4-'EV Scenarios'!B$2)</f>
        <v>1.2938710162415921E-3</v>
      </c>
      <c r="C87" s="5">
        <f>'Pc, Winter, S1'!C87*Main!$B$5+_xlfn.IFNA(VLOOKUP($A87,'EV Distribution'!$A$2:$B$22,2,FALSE),0)*('EV Scenarios'!C$4-'EV Scenarios'!C$2)</f>
        <v>1.0001519336182735E-3</v>
      </c>
      <c r="D87" s="5">
        <f>'Pc, Winter, S1'!D87*Main!$B$5+_xlfn.IFNA(VLOOKUP($A87,'EV Distribution'!$A$2:$B$22,2,FALSE),0)*('EV Scenarios'!D$4-'EV Scenarios'!D$2)</f>
        <v>9.6968194124159217E-4</v>
      </c>
      <c r="E87" s="5">
        <f>'Pc, Winter, S1'!E87*Main!$B$5+_xlfn.IFNA(VLOOKUP($A87,'EV Distribution'!$A$2:$B$22,2,FALSE),0)*('EV Scenarios'!E$4-'EV Scenarios'!E$2)</f>
        <v>9.6750005860426016E-4</v>
      </c>
      <c r="F87" s="5">
        <f>'Pc, Winter, S1'!F87*Main!$B$5+_xlfn.IFNA(VLOOKUP($A87,'EV Distribution'!$A$2:$B$22,2,FALSE),0)*('EV Scenarios'!F$4-'EV Scenarios'!F$2)</f>
        <v>9.9254576275224229E-4</v>
      </c>
      <c r="G87" s="5">
        <f>'Pc, Winter, S1'!G87*Main!$B$5+_xlfn.IFNA(VLOOKUP($A87,'EV Distribution'!$A$2:$B$22,2,FALSE),0)*('EV Scenarios'!G$4-'EV Scenarios'!G$2)</f>
        <v>9.786440226036996E-4</v>
      </c>
      <c r="H87" s="5">
        <f>'Pc, Winter, S1'!H87*Main!$B$5+_xlfn.IFNA(VLOOKUP($A87,'EV Distribution'!$A$2:$B$22,2,FALSE),0)*('EV Scenarios'!H$4-'EV Scenarios'!H$2)</f>
        <v>1.0043800773262333E-3</v>
      </c>
      <c r="I87" s="5">
        <f>'Pc, Winter, S1'!I87*Main!$B$5+_xlfn.IFNA(VLOOKUP($A87,'EV Distribution'!$A$2:$B$22,2,FALSE),0)*('EV Scenarios'!I$4-'EV Scenarios'!I$2)</f>
        <v>1.2532871734304933E-3</v>
      </c>
      <c r="J87" s="5">
        <f>'Pc, Winter, S1'!J87*Main!$B$5+_xlfn.IFNA(VLOOKUP($A87,'EV Distribution'!$A$2:$B$22,2,FALSE),0)*('EV Scenarios'!J$4-'EV Scenarios'!J$2)</f>
        <v>2.0163109818665918E-3</v>
      </c>
      <c r="K87" s="5">
        <f>'Pc, Winter, S1'!K87*Main!$B$5+_xlfn.IFNA(VLOOKUP($A87,'EV Distribution'!$A$2:$B$22,2,FALSE),0)*('EV Scenarios'!K$4-'EV Scenarios'!K$2)</f>
        <v>2.4984428331558291E-3</v>
      </c>
      <c r="L87" s="5">
        <f>'Pc, Winter, S1'!L87*Main!$B$5+_xlfn.IFNA(VLOOKUP($A87,'EV Distribution'!$A$2:$B$22,2,FALSE),0)*('EV Scenarios'!L$4-'EV Scenarios'!L$2)</f>
        <v>2.7630848672926013E-3</v>
      </c>
      <c r="M87" s="5">
        <f>'Pc, Winter, S1'!M87*Main!$B$5+_xlfn.IFNA(VLOOKUP($A87,'EV Distribution'!$A$2:$B$22,2,FALSE),0)*('EV Scenarios'!M$4-'EV Scenarios'!M$2)</f>
        <v>3.1092762661715243E-3</v>
      </c>
      <c r="N87" s="5">
        <f>'Pc, Winter, S1'!N87*Main!$B$5+_xlfn.IFNA(VLOOKUP($A87,'EV Distribution'!$A$2:$B$22,2,FALSE),0)*('EV Scenarios'!N$4-'EV Scenarios'!N$2)</f>
        <v>2.9696670125280268E-3</v>
      </c>
      <c r="O87" s="5">
        <f>'Pc, Winter, S1'!O87*Main!$B$5+_xlfn.IFNA(VLOOKUP($A87,'EV Distribution'!$A$2:$B$22,2,FALSE),0)*('EV Scenarios'!O$4-'EV Scenarios'!O$2)</f>
        <v>2.8718959979680495E-3</v>
      </c>
      <c r="P87" s="5">
        <f>'Pc, Winter, S1'!P87*Main!$B$5+_xlfn.IFNA(VLOOKUP($A87,'EV Distribution'!$A$2:$B$22,2,FALSE),0)*('EV Scenarios'!P$4-'EV Scenarios'!P$2)</f>
        <v>3.0151173269478701E-3</v>
      </c>
      <c r="Q87" s="5">
        <f>'Pc, Winter, S1'!Q87*Main!$B$5+_xlfn.IFNA(VLOOKUP($A87,'EV Distribution'!$A$2:$B$22,2,FALSE),0)*('EV Scenarios'!Q$4-'EV Scenarios'!Q$2)</f>
        <v>3.1191713269758973E-3</v>
      </c>
      <c r="R87" s="5">
        <f>'Pc, Winter, S1'!R87*Main!$B$5+_xlfn.IFNA(VLOOKUP($A87,'EV Distribution'!$A$2:$B$22,2,FALSE),0)*('EV Scenarios'!R$4-'EV Scenarios'!R$2)</f>
        <v>3.1270064299187225E-3</v>
      </c>
      <c r="S87" s="5">
        <f>'Pc, Winter, S1'!S87*Main!$B$5+_xlfn.IFNA(VLOOKUP($A87,'EV Distribution'!$A$2:$B$22,2,FALSE),0)*('EV Scenarios'!S$4-'EV Scenarios'!S$2)</f>
        <v>3.1295645704035877E-3</v>
      </c>
      <c r="T87" s="5">
        <f>'Pc, Winter, S1'!T87*Main!$B$5+_xlfn.IFNA(VLOOKUP($A87,'EV Distribution'!$A$2:$B$22,2,FALSE),0)*('EV Scenarios'!T$4-'EV Scenarios'!T$2)</f>
        <v>3.1912625818806052E-3</v>
      </c>
      <c r="U87" s="5">
        <f>'Pc, Winter, S1'!U87*Main!$B$5+_xlfn.IFNA(VLOOKUP($A87,'EV Distribution'!$A$2:$B$22,2,FALSE),0)*('EV Scenarios'!U$4-'EV Scenarios'!U$2)</f>
        <v>2.74076236521861E-3</v>
      </c>
      <c r="V87" s="5">
        <f>'Pc, Winter, S1'!V87*Main!$B$5+_xlfn.IFNA(VLOOKUP($A87,'EV Distribution'!$A$2:$B$22,2,FALSE),0)*('EV Scenarios'!V$4-'EV Scenarios'!V$2)</f>
        <v>2.3213942003643502E-3</v>
      </c>
      <c r="W87" s="5">
        <f>'Pc, Winter, S1'!W87*Main!$B$5+_xlfn.IFNA(VLOOKUP($A87,'EV Distribution'!$A$2:$B$22,2,FALSE),0)*('EV Scenarios'!W$4-'EV Scenarios'!W$2)</f>
        <v>2.3025971050728701E-3</v>
      </c>
      <c r="X87" s="5">
        <f>'Pc, Winter, S1'!X87*Main!$B$5+_xlfn.IFNA(VLOOKUP($A87,'EV Distribution'!$A$2:$B$22,2,FALSE),0)*('EV Scenarios'!X$4-'EV Scenarios'!X$2)</f>
        <v>1.9889848428110988E-3</v>
      </c>
      <c r="Y87" s="5">
        <f>'Pc, Winter, S1'!Y87*Main!$B$5+_xlfn.IFNA(VLOOKUP($A87,'EV Distribution'!$A$2:$B$22,2,FALSE),0)*('EV Scenarios'!Y$4-'EV Scenarios'!Y$2)</f>
        <v>1.6278341966367714E-3</v>
      </c>
    </row>
    <row r="88" spans="1:25" x14ac:dyDescent="0.3">
      <c r="A88">
        <v>41</v>
      </c>
      <c r="B88" s="5">
        <f>'Pc, Winter, S1'!B88*Main!$B$5+_xlfn.IFNA(VLOOKUP($A88,'EV Distribution'!$A$2:$B$22,2,FALSE),0)*('EV Scenarios'!B$4-'EV Scenarios'!B$2)</f>
        <v>1.45079452151065E-3</v>
      </c>
      <c r="C88" s="5">
        <f>'Pc, Winter, S1'!C88*Main!$B$5+_xlfn.IFNA(VLOOKUP($A88,'EV Distribution'!$A$2:$B$22,2,FALSE),0)*('EV Scenarios'!C$4-'EV Scenarios'!C$2)</f>
        <v>1.2948166692544844E-3</v>
      </c>
      <c r="D88" s="5">
        <f>'Pc, Winter, S1'!D88*Main!$B$5+_xlfn.IFNA(VLOOKUP($A88,'EV Distribution'!$A$2:$B$22,2,FALSE),0)*('EV Scenarios'!D$4-'EV Scenarios'!D$2)</f>
        <v>1.1898103204035877E-3</v>
      </c>
      <c r="E88" s="5">
        <f>'Pc, Winter, S1'!E88*Main!$B$5+_xlfn.IFNA(VLOOKUP($A88,'EV Distribution'!$A$2:$B$22,2,FALSE),0)*('EV Scenarios'!E$4-'EV Scenarios'!E$2)</f>
        <v>1.1519291793581838E-3</v>
      </c>
      <c r="F88" s="5">
        <f>'Pc, Winter, S1'!F88*Main!$B$5+_xlfn.IFNA(VLOOKUP($A88,'EV Distribution'!$A$2:$B$22,2,FALSE),0)*('EV Scenarios'!F$4-'EV Scenarios'!F$2)</f>
        <v>1.1820970704316143E-3</v>
      </c>
      <c r="G88" s="5">
        <f>'Pc, Winter, S1'!G88*Main!$B$5+_xlfn.IFNA(VLOOKUP($A88,'EV Distribution'!$A$2:$B$22,2,FALSE),0)*('EV Scenarios'!G$4-'EV Scenarios'!G$2)</f>
        <v>1.1321110717769059E-3</v>
      </c>
      <c r="H88" s="5">
        <f>'Pc, Winter, S1'!H88*Main!$B$5+_xlfn.IFNA(VLOOKUP($A88,'EV Distribution'!$A$2:$B$22,2,FALSE),0)*('EV Scenarios'!H$4-'EV Scenarios'!H$2)</f>
        <v>1.1950714498738791E-3</v>
      </c>
      <c r="I88" s="5">
        <f>'Pc, Winter, S1'!I88*Main!$B$5+_xlfn.IFNA(VLOOKUP($A88,'EV Distribution'!$A$2:$B$22,2,FALSE),0)*('EV Scenarios'!I$4-'EV Scenarios'!I$2)</f>
        <v>1.181308706123879E-3</v>
      </c>
      <c r="J88" s="5">
        <f>'Pc, Winter, S1'!J88*Main!$B$5+_xlfn.IFNA(VLOOKUP($A88,'EV Distribution'!$A$2:$B$22,2,FALSE),0)*('EV Scenarios'!J$4-'EV Scenarios'!J$2)</f>
        <v>1.284956379988789E-3</v>
      </c>
      <c r="K88" s="5">
        <f>'Pc, Winter, S1'!K88*Main!$B$5+_xlfn.IFNA(VLOOKUP($A88,'EV Distribution'!$A$2:$B$22,2,FALSE),0)*('EV Scenarios'!K$4-'EV Scenarios'!K$2)</f>
        <v>1.4507884898963003E-3</v>
      </c>
      <c r="L88" s="5">
        <f>'Pc, Winter, S1'!L88*Main!$B$5+_xlfn.IFNA(VLOOKUP($A88,'EV Distribution'!$A$2:$B$22,2,FALSE),0)*('EV Scenarios'!L$4-'EV Scenarios'!L$2)</f>
        <v>1.4575262339545966E-3</v>
      </c>
      <c r="M88" s="5">
        <f>'Pc, Winter, S1'!M88*Main!$B$5+_xlfn.IFNA(VLOOKUP($A88,'EV Distribution'!$A$2:$B$22,2,FALSE),0)*('EV Scenarios'!M$4-'EV Scenarios'!M$2)</f>
        <v>1.4359224633548205E-3</v>
      </c>
      <c r="N88" s="5">
        <f>'Pc, Winter, S1'!N88*Main!$B$5+_xlfn.IFNA(VLOOKUP($A88,'EV Distribution'!$A$2:$B$22,2,FALSE),0)*('EV Scenarios'!N$4-'EV Scenarios'!N$2)</f>
        <v>1.4157636054652467E-3</v>
      </c>
      <c r="O88" s="5">
        <f>'Pc, Winter, S1'!O88*Main!$B$5+_xlfn.IFNA(VLOOKUP($A88,'EV Distribution'!$A$2:$B$22,2,FALSE),0)*('EV Scenarios'!O$4-'EV Scenarios'!O$2)</f>
        <v>1.3028344618974219E-3</v>
      </c>
      <c r="P88" s="5">
        <f>'Pc, Winter, S1'!P88*Main!$B$5+_xlfn.IFNA(VLOOKUP($A88,'EV Distribution'!$A$2:$B$22,2,FALSE),0)*('EV Scenarios'!P$4-'EV Scenarios'!P$2)</f>
        <v>1.2883879197729822E-3</v>
      </c>
      <c r="Q88" s="5">
        <f>'Pc, Winter, S1'!Q88*Main!$B$5+_xlfn.IFNA(VLOOKUP($A88,'EV Distribution'!$A$2:$B$22,2,FALSE),0)*('EV Scenarios'!Q$4-'EV Scenarios'!Q$2)</f>
        <v>1.2913413464125559E-3</v>
      </c>
      <c r="R88" s="5">
        <f>'Pc, Winter, S1'!R88*Main!$B$5+_xlfn.IFNA(VLOOKUP($A88,'EV Distribution'!$A$2:$B$22,2,FALSE),0)*('EV Scenarios'!R$4-'EV Scenarios'!R$2)</f>
        <v>1.3380512270599776E-3</v>
      </c>
      <c r="S88" s="5">
        <f>'Pc, Winter, S1'!S88*Main!$B$5+_xlfn.IFNA(VLOOKUP($A88,'EV Distribution'!$A$2:$B$22,2,FALSE),0)*('EV Scenarios'!S$4-'EV Scenarios'!S$2)</f>
        <v>1.4554334073850898E-3</v>
      </c>
      <c r="T88" s="5">
        <f>'Pc, Winter, S1'!T88*Main!$B$5+_xlfn.IFNA(VLOOKUP($A88,'EV Distribution'!$A$2:$B$22,2,FALSE),0)*('EV Scenarios'!T$4-'EV Scenarios'!T$2)</f>
        <v>1.8460713236266816E-3</v>
      </c>
      <c r="U88" s="5">
        <f>'Pc, Winter, S1'!U88*Main!$B$5+_xlfn.IFNA(VLOOKUP($A88,'EV Distribution'!$A$2:$B$22,2,FALSE),0)*('EV Scenarios'!U$4-'EV Scenarios'!U$2)</f>
        <v>2.3255647924187222E-3</v>
      </c>
      <c r="V88" s="5">
        <f>'Pc, Winter, S1'!V88*Main!$B$5+_xlfn.IFNA(VLOOKUP($A88,'EV Distribution'!$A$2:$B$22,2,FALSE),0)*('EV Scenarios'!V$4-'EV Scenarios'!V$2)</f>
        <v>2.4792880236406954E-3</v>
      </c>
      <c r="W88" s="5">
        <f>'Pc, Winter, S1'!W88*Main!$B$5+_xlfn.IFNA(VLOOKUP($A88,'EV Distribution'!$A$2:$B$22,2,FALSE),0)*('EV Scenarios'!W$4-'EV Scenarios'!W$2)</f>
        <v>2.2020067775364353E-3</v>
      </c>
      <c r="X88" s="5">
        <f>'Pc, Winter, S1'!X88*Main!$B$5+_xlfn.IFNA(VLOOKUP($A88,'EV Distribution'!$A$2:$B$22,2,FALSE),0)*('EV Scenarios'!X$4-'EV Scenarios'!X$2)</f>
        <v>1.8657432363649107E-3</v>
      </c>
      <c r="Y88" s="5">
        <f>'Pc, Winter, S1'!Y88*Main!$B$5+_xlfn.IFNA(VLOOKUP($A88,'EV Distribution'!$A$2:$B$22,2,FALSE),0)*('EV Scenarios'!Y$4-'EV Scenarios'!Y$2)</f>
        <v>1.7113675316704038E-3</v>
      </c>
    </row>
    <row r="89" spans="1:25" x14ac:dyDescent="0.3">
      <c r="A89">
        <v>98</v>
      </c>
      <c r="B89" s="5">
        <f>'Pc, Winter, S1'!B89*Main!$B$5+_xlfn.IFNA(VLOOKUP($A89,'EV Distribution'!$A$2:$B$22,2,FALSE),0)*('EV Scenarios'!B$4-'EV Scenarios'!B$2)</f>
        <v>4.5955156950672647E-3</v>
      </c>
      <c r="C89" s="5">
        <f>'Pc, Winter, S1'!C89*Main!$B$5+_xlfn.IFNA(VLOOKUP($A89,'EV Distribution'!$A$2:$B$22,2,FALSE),0)*('EV Scenarios'!C$4-'EV Scenarios'!C$2)</f>
        <v>4.5955156950672647E-3</v>
      </c>
      <c r="D89" s="5">
        <f>'Pc, Winter, S1'!D89*Main!$B$5+_xlfn.IFNA(VLOOKUP($A89,'EV Distribution'!$A$2:$B$22,2,FALSE),0)*('EV Scenarios'!D$4-'EV Scenarios'!D$2)</f>
        <v>4.5955156950672647E-3</v>
      </c>
      <c r="E89" s="5">
        <f>'Pc, Winter, S1'!E89*Main!$B$5+_xlfn.IFNA(VLOOKUP($A89,'EV Distribution'!$A$2:$B$22,2,FALSE),0)*('EV Scenarios'!E$4-'EV Scenarios'!E$2)</f>
        <v>4.5955156950672647E-3</v>
      </c>
      <c r="F89" s="5">
        <f>'Pc, Winter, S1'!F89*Main!$B$5+_xlfn.IFNA(VLOOKUP($A89,'EV Distribution'!$A$2:$B$22,2,FALSE),0)*('EV Scenarios'!F$4-'EV Scenarios'!F$2)</f>
        <v>4.5955156950672647E-3</v>
      </c>
      <c r="G89" s="5">
        <f>'Pc, Winter, S1'!G89*Main!$B$5+_xlfn.IFNA(VLOOKUP($A89,'EV Distribution'!$A$2:$B$22,2,FALSE),0)*('EV Scenarios'!G$4-'EV Scenarios'!G$2)</f>
        <v>4.5955156950672647E-3</v>
      </c>
      <c r="H89" s="5">
        <f>'Pc, Winter, S1'!H89*Main!$B$5+_xlfn.IFNA(VLOOKUP($A89,'EV Distribution'!$A$2:$B$22,2,FALSE),0)*('EV Scenarios'!H$4-'EV Scenarios'!H$2)</f>
        <v>4.5955156950672647E-3</v>
      </c>
      <c r="I89" s="5">
        <f>'Pc, Winter, S1'!I89*Main!$B$5+_xlfn.IFNA(VLOOKUP($A89,'EV Distribution'!$A$2:$B$22,2,FALSE),0)*('EV Scenarios'!I$4-'EV Scenarios'!I$2)</f>
        <v>4.5955156950672647E-3</v>
      </c>
      <c r="J89" s="5">
        <f>'Pc, Winter, S1'!J89*Main!$B$5+_xlfn.IFNA(VLOOKUP($A89,'EV Distribution'!$A$2:$B$22,2,FALSE),0)*('EV Scenarios'!J$4-'EV Scenarios'!J$2)</f>
        <v>4.5955156950672647E-3</v>
      </c>
      <c r="K89" s="5">
        <f>'Pc, Winter, S1'!K89*Main!$B$5+_xlfn.IFNA(VLOOKUP($A89,'EV Distribution'!$A$2:$B$22,2,FALSE),0)*('EV Scenarios'!K$4-'EV Scenarios'!K$2)</f>
        <v>4.5955156950672647E-3</v>
      </c>
      <c r="L89" s="5">
        <f>'Pc, Winter, S1'!L89*Main!$B$5+_xlfn.IFNA(VLOOKUP($A89,'EV Distribution'!$A$2:$B$22,2,FALSE),0)*('EV Scenarios'!L$4-'EV Scenarios'!L$2)</f>
        <v>4.5955156950672647E-3</v>
      </c>
      <c r="M89" s="5">
        <f>'Pc, Winter, S1'!M89*Main!$B$5+_xlfn.IFNA(VLOOKUP($A89,'EV Distribution'!$A$2:$B$22,2,FALSE),0)*('EV Scenarios'!M$4-'EV Scenarios'!M$2)</f>
        <v>4.5955156950672647E-3</v>
      </c>
      <c r="N89" s="5">
        <f>'Pc, Winter, S1'!N89*Main!$B$5+_xlfn.IFNA(VLOOKUP($A89,'EV Distribution'!$A$2:$B$22,2,FALSE),0)*('EV Scenarios'!N$4-'EV Scenarios'!N$2)</f>
        <v>4.5955156950672647E-3</v>
      </c>
      <c r="O89" s="5">
        <f>'Pc, Winter, S1'!O89*Main!$B$5+_xlfn.IFNA(VLOOKUP($A89,'EV Distribution'!$A$2:$B$22,2,FALSE),0)*('EV Scenarios'!O$4-'EV Scenarios'!O$2)</f>
        <v>4.5955156950672647E-3</v>
      </c>
      <c r="P89" s="5">
        <f>'Pc, Winter, S1'!P89*Main!$B$5+_xlfn.IFNA(VLOOKUP($A89,'EV Distribution'!$A$2:$B$22,2,FALSE),0)*('EV Scenarios'!P$4-'EV Scenarios'!P$2)</f>
        <v>4.5955156950672647E-3</v>
      </c>
      <c r="Q89" s="5">
        <f>'Pc, Winter, S1'!Q89*Main!$B$5+_xlfn.IFNA(VLOOKUP($A89,'EV Distribution'!$A$2:$B$22,2,FALSE),0)*('EV Scenarios'!Q$4-'EV Scenarios'!Q$2)</f>
        <v>4.5955156950672647E-3</v>
      </c>
      <c r="R89" s="5">
        <f>'Pc, Winter, S1'!R89*Main!$B$5+_xlfn.IFNA(VLOOKUP($A89,'EV Distribution'!$A$2:$B$22,2,FALSE),0)*('EV Scenarios'!R$4-'EV Scenarios'!R$2)</f>
        <v>4.5955156950672647E-3</v>
      </c>
      <c r="S89" s="5">
        <f>'Pc, Winter, S1'!S89*Main!$B$5+_xlfn.IFNA(VLOOKUP($A89,'EV Distribution'!$A$2:$B$22,2,FALSE),0)*('EV Scenarios'!S$4-'EV Scenarios'!S$2)</f>
        <v>4.5955156950672647E-3</v>
      </c>
      <c r="T89" s="5">
        <f>'Pc, Winter, S1'!T89*Main!$B$5+_xlfn.IFNA(VLOOKUP($A89,'EV Distribution'!$A$2:$B$22,2,FALSE),0)*('EV Scenarios'!T$4-'EV Scenarios'!T$2)</f>
        <v>4.5955156950672647E-3</v>
      </c>
      <c r="U89" s="5">
        <f>'Pc, Winter, S1'!U89*Main!$B$5+_xlfn.IFNA(VLOOKUP($A89,'EV Distribution'!$A$2:$B$22,2,FALSE),0)*('EV Scenarios'!U$4-'EV Scenarios'!U$2)</f>
        <v>4.5955156950672647E-3</v>
      </c>
      <c r="V89" s="5">
        <f>'Pc, Winter, S1'!V89*Main!$B$5+_xlfn.IFNA(VLOOKUP($A89,'EV Distribution'!$A$2:$B$22,2,FALSE),0)*('EV Scenarios'!V$4-'EV Scenarios'!V$2)</f>
        <v>4.5955156950672647E-3</v>
      </c>
      <c r="W89" s="5">
        <f>'Pc, Winter, S1'!W89*Main!$B$5+_xlfn.IFNA(VLOOKUP($A89,'EV Distribution'!$A$2:$B$22,2,FALSE),0)*('EV Scenarios'!W$4-'EV Scenarios'!W$2)</f>
        <v>4.5955156950672647E-3</v>
      </c>
      <c r="X89" s="5">
        <f>'Pc, Winter, S1'!X89*Main!$B$5+_xlfn.IFNA(VLOOKUP($A89,'EV Distribution'!$A$2:$B$22,2,FALSE),0)*('EV Scenarios'!X$4-'EV Scenarios'!X$2)</f>
        <v>4.5955156950672647E-3</v>
      </c>
      <c r="Y89" s="5">
        <f>'Pc, Winter, S1'!Y89*Main!$B$5+_xlfn.IFNA(VLOOKUP($A89,'EV Distribution'!$A$2:$B$22,2,FALSE),0)*('EV Scenarios'!Y$4-'EV Scenarios'!Y$2)</f>
        <v>4.5955156950672647E-3</v>
      </c>
    </row>
    <row r="90" spans="1:25" x14ac:dyDescent="0.3">
      <c r="A90">
        <v>24</v>
      </c>
      <c r="B90" s="5">
        <f>'Pc, Winter, S1'!B90*Main!$B$5+_xlfn.IFNA(VLOOKUP($A90,'EV Distribution'!$A$2:$B$22,2,FALSE),0)*('EV Scenarios'!B$4-'EV Scenarios'!B$2)</f>
        <v>6.3825317159613235E-3</v>
      </c>
      <c r="C90" s="5">
        <f>'Pc, Winter, S1'!C90*Main!$B$5+_xlfn.IFNA(VLOOKUP($A90,'EV Distribution'!$A$2:$B$22,2,FALSE),0)*('EV Scenarios'!C$4-'EV Scenarios'!C$2)</f>
        <v>5.4898241061238804E-3</v>
      </c>
      <c r="D90" s="5">
        <f>'Pc, Winter, S1'!D90*Main!$B$5+_xlfn.IFNA(VLOOKUP($A90,'EV Distribution'!$A$2:$B$22,2,FALSE),0)*('EV Scenarios'!D$4-'EV Scenarios'!D$2)</f>
        <v>5.350349217460762E-3</v>
      </c>
      <c r="E90" s="5">
        <f>'Pc, Winter, S1'!E90*Main!$B$5+_xlfn.IFNA(VLOOKUP($A90,'EV Distribution'!$A$2:$B$22,2,FALSE),0)*('EV Scenarios'!E$4-'EV Scenarios'!E$2)</f>
        <v>5.3026148958380051E-3</v>
      </c>
      <c r="F90" s="5">
        <f>'Pc, Winter, S1'!F90*Main!$B$5+_xlfn.IFNA(VLOOKUP($A90,'EV Distribution'!$A$2:$B$22,2,FALSE),0)*('EV Scenarios'!F$4-'EV Scenarios'!F$2)</f>
        <v>5.4954374028867714E-3</v>
      </c>
      <c r="G90" s="5">
        <f>'Pc, Winter, S1'!G90*Main!$B$5+_xlfn.IFNA(VLOOKUP($A90,'EV Distribution'!$A$2:$B$22,2,FALSE),0)*('EV Scenarios'!G$4-'EV Scenarios'!G$2)</f>
        <v>5.3931848450112108E-3</v>
      </c>
      <c r="H90" s="5">
        <f>'Pc, Winter, S1'!H90*Main!$B$5+_xlfn.IFNA(VLOOKUP($A90,'EV Distribution'!$A$2:$B$22,2,FALSE),0)*('EV Scenarios'!H$4-'EV Scenarios'!H$2)</f>
        <v>5.2537627329736552E-3</v>
      </c>
      <c r="I90" s="5">
        <f>'Pc, Winter, S1'!I90*Main!$B$5+_xlfn.IFNA(VLOOKUP($A90,'EV Distribution'!$A$2:$B$22,2,FALSE),0)*('EV Scenarios'!I$4-'EV Scenarios'!I$2)</f>
        <v>5.4979439694786995E-3</v>
      </c>
      <c r="J90" s="5">
        <f>'Pc, Winter, S1'!J90*Main!$B$5+_xlfn.IFNA(VLOOKUP($A90,'EV Distribution'!$A$2:$B$22,2,FALSE),0)*('EV Scenarios'!J$4-'EV Scenarios'!J$2)</f>
        <v>6.1949910720571748E-3</v>
      </c>
      <c r="K90" s="5">
        <f>'Pc, Winter, S1'!K90*Main!$B$5+_xlfn.IFNA(VLOOKUP($A90,'EV Distribution'!$A$2:$B$22,2,FALSE),0)*('EV Scenarios'!K$4-'EV Scenarios'!K$2)</f>
        <v>7.10297929216648E-3</v>
      </c>
      <c r="L90" s="5">
        <f>'Pc, Winter, S1'!L90*Main!$B$5+_xlfn.IFNA(VLOOKUP($A90,'EV Distribution'!$A$2:$B$22,2,FALSE),0)*('EV Scenarios'!L$4-'EV Scenarios'!L$2)</f>
        <v>7.7397177728139007E-3</v>
      </c>
      <c r="M90" s="5">
        <f>'Pc, Winter, S1'!M90*Main!$B$5+_xlfn.IFNA(VLOOKUP($A90,'EV Distribution'!$A$2:$B$22,2,FALSE),0)*('EV Scenarios'!M$4-'EV Scenarios'!M$2)</f>
        <v>8.2206096785734321E-3</v>
      </c>
      <c r="N90" s="5">
        <f>'Pc, Winter, S1'!N90*Main!$B$5+_xlfn.IFNA(VLOOKUP($A90,'EV Distribution'!$A$2:$B$22,2,FALSE),0)*('EV Scenarios'!N$4-'EV Scenarios'!N$2)</f>
        <v>8.4241901442544866E-3</v>
      </c>
      <c r="O90" s="5">
        <f>'Pc, Winter, S1'!O90*Main!$B$5+_xlfn.IFNA(VLOOKUP($A90,'EV Distribution'!$A$2:$B$22,2,FALSE),0)*('EV Scenarios'!O$4-'EV Scenarios'!O$2)</f>
        <v>8.0881423589545965E-3</v>
      </c>
      <c r="P90" s="5">
        <f>'Pc, Winter, S1'!P90*Main!$B$5+_xlfn.IFNA(VLOOKUP($A90,'EV Distribution'!$A$2:$B$22,2,FALSE),0)*('EV Scenarios'!P$4-'EV Scenarios'!P$2)</f>
        <v>7.7379067806053808E-3</v>
      </c>
      <c r="Q90" s="5">
        <f>'Pc, Winter, S1'!Q90*Main!$B$5+_xlfn.IFNA(VLOOKUP($A90,'EV Distribution'!$A$2:$B$22,2,FALSE),0)*('EV Scenarios'!Q$4-'EV Scenarios'!Q$2)</f>
        <v>7.3874616754624452E-3</v>
      </c>
      <c r="R90" s="5">
        <f>'Pc, Winter, S1'!R90*Main!$B$5+_xlfn.IFNA(VLOOKUP($A90,'EV Distribution'!$A$2:$B$22,2,FALSE),0)*('EV Scenarios'!R$4-'EV Scenarios'!R$2)</f>
        <v>7.0835027606502236E-3</v>
      </c>
      <c r="S90" s="5">
        <f>'Pc, Winter, S1'!S90*Main!$B$5+_xlfn.IFNA(VLOOKUP($A90,'EV Distribution'!$A$2:$B$22,2,FALSE),0)*('EV Scenarios'!S$4-'EV Scenarios'!S$2)</f>
        <v>6.7965169522281382E-3</v>
      </c>
      <c r="T90" s="5">
        <f>'Pc, Winter, S1'!T90*Main!$B$5+_xlfn.IFNA(VLOOKUP($A90,'EV Distribution'!$A$2:$B$22,2,FALSE),0)*('EV Scenarios'!T$4-'EV Scenarios'!T$2)</f>
        <v>7.3366831837163686E-3</v>
      </c>
      <c r="U90" s="5">
        <f>'Pc, Winter, S1'!U90*Main!$B$5+_xlfn.IFNA(VLOOKUP($A90,'EV Distribution'!$A$2:$B$22,2,FALSE),0)*('EV Scenarios'!U$4-'EV Scenarios'!U$2)</f>
        <v>7.3837977928671531E-3</v>
      </c>
      <c r="V90" s="5">
        <f>'Pc, Winter, S1'!V90*Main!$B$5+_xlfn.IFNA(VLOOKUP($A90,'EV Distribution'!$A$2:$B$22,2,FALSE),0)*('EV Scenarios'!V$4-'EV Scenarios'!V$2)</f>
        <v>7.7759209761911439E-3</v>
      </c>
      <c r="W90" s="5">
        <f>'Pc, Winter, S1'!W90*Main!$B$5+_xlfn.IFNA(VLOOKUP($A90,'EV Distribution'!$A$2:$B$22,2,FALSE),0)*('EV Scenarios'!W$4-'EV Scenarios'!W$2)</f>
        <v>7.7044461307315022E-3</v>
      </c>
      <c r="X90" s="5">
        <f>'Pc, Winter, S1'!X90*Main!$B$5+_xlfn.IFNA(VLOOKUP($A90,'EV Distribution'!$A$2:$B$22,2,FALSE),0)*('EV Scenarios'!X$4-'EV Scenarios'!X$2)</f>
        <v>7.3031378937780285E-3</v>
      </c>
      <c r="Y90" s="5">
        <f>'Pc, Winter, S1'!Y90*Main!$B$5+_xlfn.IFNA(VLOOKUP($A90,'EV Distribution'!$A$2:$B$22,2,FALSE),0)*('EV Scenarios'!Y$4-'EV Scenarios'!Y$2)</f>
        <v>6.5009580477158081E-3</v>
      </c>
    </row>
    <row r="91" spans="1:25" x14ac:dyDescent="0.3">
      <c r="A91">
        <v>60</v>
      </c>
      <c r="B91" s="5">
        <f>'Pc, Winter, S1'!B91*Main!$B$5+_xlfn.IFNA(VLOOKUP($A91,'EV Distribution'!$A$2:$B$22,2,FALSE),0)*('EV Scenarios'!B$4-'EV Scenarios'!B$2)</f>
        <v>1.8275232478419286E-3</v>
      </c>
      <c r="C91" s="5">
        <f>'Pc, Winter, S1'!C91*Main!$B$5+_xlfn.IFNA(VLOOKUP($A91,'EV Distribution'!$A$2:$B$22,2,FALSE),0)*('EV Scenarios'!C$4-'EV Scenarios'!C$2)</f>
        <v>1.5120815574551569E-3</v>
      </c>
      <c r="D91" s="5">
        <f>'Pc, Winter, S1'!D91*Main!$B$5+_xlfn.IFNA(VLOOKUP($A91,'EV Distribution'!$A$2:$B$22,2,FALSE),0)*('EV Scenarios'!D$4-'EV Scenarios'!D$2)</f>
        <v>1.2385501085482066E-3</v>
      </c>
      <c r="E91" s="5">
        <f>'Pc, Winter, S1'!E91*Main!$B$5+_xlfn.IFNA(VLOOKUP($A91,'EV Distribution'!$A$2:$B$22,2,FALSE),0)*('EV Scenarios'!E$4-'EV Scenarios'!E$2)</f>
        <v>1.2571767927830719E-3</v>
      </c>
      <c r="F91" s="5">
        <f>'Pc, Winter, S1'!F91*Main!$B$5+_xlfn.IFNA(VLOOKUP($A91,'EV Distribution'!$A$2:$B$22,2,FALSE),0)*('EV Scenarios'!F$4-'EV Scenarios'!F$2)</f>
        <v>1.1951529843749998E-3</v>
      </c>
      <c r="G91" s="5">
        <f>'Pc, Winter, S1'!G91*Main!$B$5+_xlfn.IFNA(VLOOKUP($A91,'EV Distribution'!$A$2:$B$22,2,FALSE),0)*('EV Scenarios'!G$4-'EV Scenarios'!G$2)</f>
        <v>1.2295382304652466E-3</v>
      </c>
      <c r="H91" s="5">
        <f>'Pc, Winter, S1'!H91*Main!$B$5+_xlfn.IFNA(VLOOKUP($A91,'EV Distribution'!$A$2:$B$22,2,FALSE),0)*('EV Scenarios'!H$4-'EV Scenarios'!H$2)</f>
        <v>1.2244945801849778E-3</v>
      </c>
      <c r="I91" s="5">
        <f>'Pc, Winter, S1'!I91*Main!$B$5+_xlfn.IFNA(VLOOKUP($A91,'EV Distribution'!$A$2:$B$22,2,FALSE),0)*('EV Scenarios'!I$4-'EV Scenarios'!I$2)</f>
        <v>1.2309751369254484E-3</v>
      </c>
      <c r="J91" s="5">
        <f>'Pc, Winter, S1'!J91*Main!$B$5+_xlfn.IFNA(VLOOKUP($A91,'EV Distribution'!$A$2:$B$22,2,FALSE),0)*('EV Scenarios'!J$4-'EV Scenarios'!J$2)</f>
        <v>1.3871449237668164E-3</v>
      </c>
      <c r="K91" s="5">
        <f>'Pc, Winter, S1'!K91*Main!$B$5+_xlfn.IFNA(VLOOKUP($A91,'EV Distribution'!$A$2:$B$22,2,FALSE),0)*('EV Scenarios'!K$4-'EV Scenarios'!K$2)</f>
        <v>1.463790424481502E-3</v>
      </c>
      <c r="L91" s="5">
        <f>'Pc, Winter, S1'!L91*Main!$B$5+_xlfn.IFNA(VLOOKUP($A91,'EV Distribution'!$A$2:$B$22,2,FALSE),0)*('EV Scenarios'!L$4-'EV Scenarios'!L$2)</f>
        <v>1.5061334701933857E-3</v>
      </c>
      <c r="M91" s="5">
        <f>'Pc, Winter, S1'!M91*Main!$B$5+_xlfn.IFNA(VLOOKUP($A91,'EV Distribution'!$A$2:$B$22,2,FALSE),0)*('EV Scenarios'!M$4-'EV Scenarios'!M$2)</f>
        <v>1.5257783304232061E-3</v>
      </c>
      <c r="N91" s="5">
        <f>'Pc, Winter, S1'!N91*Main!$B$5+_xlfn.IFNA(VLOOKUP($A91,'EV Distribution'!$A$2:$B$22,2,FALSE),0)*('EV Scenarios'!N$4-'EV Scenarios'!N$2)</f>
        <v>1.62919260235426E-3</v>
      </c>
      <c r="O91" s="5">
        <f>'Pc, Winter, S1'!O91*Main!$B$5+_xlfn.IFNA(VLOOKUP($A91,'EV Distribution'!$A$2:$B$22,2,FALSE),0)*('EV Scenarios'!O$4-'EV Scenarios'!O$2)</f>
        <v>1.5260638447869952E-3</v>
      </c>
      <c r="P91" s="5">
        <f>'Pc, Winter, S1'!P91*Main!$B$5+_xlfn.IFNA(VLOOKUP($A91,'EV Distribution'!$A$2:$B$22,2,FALSE),0)*('EV Scenarios'!P$4-'EV Scenarios'!P$2)</f>
        <v>1.5165344147001125E-3</v>
      </c>
      <c r="Q91" s="5">
        <f>'Pc, Winter, S1'!Q91*Main!$B$5+_xlfn.IFNA(VLOOKUP($A91,'EV Distribution'!$A$2:$B$22,2,FALSE),0)*('EV Scenarios'!Q$4-'EV Scenarios'!Q$2)</f>
        <v>1.4629602517516817E-3</v>
      </c>
      <c r="R91" s="5">
        <f>'Pc, Winter, S1'!R91*Main!$B$5+_xlfn.IFNA(VLOOKUP($A91,'EV Distribution'!$A$2:$B$22,2,FALSE),0)*('EV Scenarios'!R$4-'EV Scenarios'!R$2)</f>
        <v>1.5102615896300448E-3</v>
      </c>
      <c r="S91" s="5">
        <f>'Pc, Winter, S1'!S91*Main!$B$5+_xlfn.IFNA(VLOOKUP($A91,'EV Distribution'!$A$2:$B$22,2,FALSE),0)*('EV Scenarios'!S$4-'EV Scenarios'!S$2)</f>
        <v>1.7492296085061662E-3</v>
      </c>
      <c r="T91" s="5">
        <f>'Pc, Winter, S1'!T91*Main!$B$5+_xlfn.IFNA(VLOOKUP($A91,'EV Distribution'!$A$2:$B$22,2,FALSE),0)*('EV Scenarios'!T$4-'EV Scenarios'!T$2)</f>
        <v>2.3135714478699555E-3</v>
      </c>
      <c r="U91" s="5">
        <f>'Pc, Winter, S1'!U91*Main!$B$5+_xlfn.IFNA(VLOOKUP($A91,'EV Distribution'!$A$2:$B$22,2,FALSE),0)*('EV Scenarios'!U$4-'EV Scenarios'!U$2)</f>
        <v>2.5862463716367716E-3</v>
      </c>
      <c r="V91" s="5">
        <f>'Pc, Winter, S1'!V91*Main!$B$5+_xlfn.IFNA(VLOOKUP($A91,'EV Distribution'!$A$2:$B$22,2,FALSE),0)*('EV Scenarios'!V$4-'EV Scenarios'!V$2)</f>
        <v>2.57350700973935E-3</v>
      </c>
      <c r="W91" s="5">
        <f>'Pc, Winter, S1'!W91*Main!$B$5+_xlfn.IFNA(VLOOKUP($A91,'EV Distribution'!$A$2:$B$22,2,FALSE),0)*('EV Scenarios'!W$4-'EV Scenarios'!W$2)</f>
        <v>2.4862850373598656E-3</v>
      </c>
      <c r="X91" s="5">
        <f>'Pc, Winter, S1'!X91*Main!$B$5+_xlfn.IFNA(VLOOKUP($A91,'EV Distribution'!$A$2:$B$22,2,FALSE),0)*('EV Scenarios'!X$4-'EV Scenarios'!X$2)</f>
        <v>2.2514688514994395E-3</v>
      </c>
      <c r="Y91" s="5">
        <f>'Pc, Winter, S1'!Y91*Main!$B$5+_xlfn.IFNA(VLOOKUP($A91,'EV Distribution'!$A$2:$B$22,2,FALSE),0)*('EV Scenarios'!Y$4-'EV Scenarios'!Y$2)</f>
        <v>1.9107249338424889E-3</v>
      </c>
    </row>
    <row r="92" spans="1:25" x14ac:dyDescent="0.3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4.1153866269618833E-5</v>
      </c>
      <c r="J92" s="5">
        <f>'Pc, Winter, S1'!J92*Main!$B$5+_xlfn.IFNA(VLOOKUP($A92,'EV Distribution'!$A$2:$B$22,2,FALSE),0)*('EV Scenarios'!J$4-'EV Scenarios'!J$2)</f>
        <v>3.6816085404988791E-4</v>
      </c>
      <c r="K92" s="5">
        <f>'Pc, Winter, S1'!K92*Main!$B$5+_xlfn.IFNA(VLOOKUP($A92,'EV Distribution'!$A$2:$B$22,2,FALSE),0)*('EV Scenarios'!K$4-'EV Scenarios'!K$2)</f>
        <v>6.3998146067825105E-4</v>
      </c>
      <c r="L92" s="5">
        <f>'Pc, Winter, S1'!L92*Main!$B$5+_xlfn.IFNA(VLOOKUP($A92,'EV Distribution'!$A$2:$B$22,2,FALSE),0)*('EV Scenarios'!L$4-'EV Scenarios'!L$2)</f>
        <v>6.7421912968049322E-4</v>
      </c>
      <c r="M92" s="5">
        <f>'Pc, Winter, S1'!M92*Main!$B$5+_xlfn.IFNA(VLOOKUP($A92,'EV Distribution'!$A$2:$B$22,2,FALSE),0)*('EV Scenarios'!M$4-'EV Scenarios'!M$2)</f>
        <v>6.0400846391535888E-4</v>
      </c>
      <c r="N92" s="5">
        <f>'Pc, Winter, S1'!N92*Main!$B$5+_xlfn.IFNA(VLOOKUP($A92,'EV Distribution'!$A$2:$B$22,2,FALSE),0)*('EV Scenarios'!N$4-'EV Scenarios'!N$2)</f>
        <v>4.9351551810538122E-4</v>
      </c>
      <c r="O92" s="5">
        <f>'Pc, Winter, S1'!O92*Main!$B$5+_xlfn.IFNA(VLOOKUP($A92,'EV Distribution'!$A$2:$B$22,2,FALSE),0)*('EV Scenarios'!O$4-'EV Scenarios'!O$2)</f>
        <v>3.4840895061659193E-4</v>
      </c>
      <c r="P92" s="5">
        <f>'Pc, Winter, S1'!P92*Main!$B$5+_xlfn.IFNA(VLOOKUP($A92,'EV Distribution'!$A$2:$B$22,2,FALSE),0)*('EV Scenarios'!P$4-'EV Scenarios'!P$2)</f>
        <v>2.2339959648262332E-4</v>
      </c>
      <c r="Q92" s="5">
        <f>'Pc, Winter, S1'!Q92*Main!$B$5+_xlfn.IFNA(VLOOKUP($A92,'EV Distribution'!$A$2:$B$22,2,FALSE),0)*('EV Scenarios'!Q$4-'EV Scenarios'!Q$2)</f>
        <v>2.4057337970852016E-4</v>
      </c>
      <c r="R92" s="5">
        <f>'Pc, Winter, S1'!R92*Main!$B$5+_xlfn.IFNA(VLOOKUP($A92,'EV Distribution'!$A$2:$B$22,2,FALSE),0)*('EV Scenarios'!R$4-'EV Scenarios'!R$2)</f>
        <v>2.3349567519618831E-4</v>
      </c>
      <c r="S92" s="5">
        <f>'Pc, Winter, S1'!S92*Main!$B$5+_xlfn.IFNA(VLOOKUP($A92,'EV Distribution'!$A$2:$B$22,2,FALSE),0)*('EV Scenarios'!S$4-'EV Scenarios'!S$2)</f>
        <v>7.2050433800448433E-5</v>
      </c>
      <c r="T92" s="5">
        <f>'Pc, Winter, S1'!T92*Main!$B$5+_xlfn.IFNA(VLOOKUP($A92,'EV Distribution'!$A$2:$B$22,2,FALSE),0)*('EV Scenarios'!T$4-'EV Scenarios'!T$2)</f>
        <v>7.7937415064461882E-5</v>
      </c>
      <c r="U92" s="5">
        <f>'Pc, Winter, S1'!U92*Main!$B$5+_xlfn.IFNA(VLOOKUP($A92,'EV Distribution'!$A$2:$B$22,2,FALSE),0)*('EV Scenarios'!U$4-'EV Scenarios'!U$2)</f>
        <v>1.1703988621076234E-4</v>
      </c>
      <c r="V92" s="5">
        <f>'Pc, Winter, S1'!V92*Main!$B$5+_xlfn.IFNA(VLOOKUP($A92,'EV Distribution'!$A$2:$B$22,2,FALSE),0)*('EV Scenarios'!V$4-'EV Scenarios'!V$2)</f>
        <v>8.9217772533632276E-5</v>
      </c>
      <c r="W92" s="5">
        <f>'Pc, Winter, S1'!W92*Main!$B$5+_xlfn.IFNA(VLOOKUP($A92,'EV Distribution'!$A$2:$B$22,2,FALSE),0)*('EV Scenarios'!W$4-'EV Scenarios'!W$2)</f>
        <v>2.2115518970011215E-4</v>
      </c>
      <c r="X92" s="5">
        <f>'Pc, Winter, S1'!X92*Main!$B$5+_xlfn.IFNA(VLOOKUP($A92,'EV Distribution'!$A$2:$B$22,2,FALSE),0)*('EV Scenarios'!X$4-'EV Scenarios'!X$2)</f>
        <v>8.9437639237668161E-5</v>
      </c>
      <c r="Y92" s="5">
        <f>'Pc, Winter, S1'!Y92*Main!$B$5+_xlfn.IFNA(VLOOKUP($A92,'EV Distribution'!$A$2:$B$22,2,FALSE),0)*('EV Scenarios'!Y$4-'EV Scenarios'!Y$2)</f>
        <v>7.2139400112107639E-5</v>
      </c>
    </row>
    <row r="93" spans="1:25" x14ac:dyDescent="0.3">
      <c r="A93">
        <v>86</v>
      </c>
      <c r="B93" s="5">
        <f>'Pc, Winter, S1'!B93*Main!$B$5+_xlfn.IFNA(VLOOKUP($A93,'EV Distribution'!$A$2:$B$22,2,FALSE),0)*('EV Scenarios'!B$4-'EV Scenarios'!B$2)</f>
        <v>4.4519478534332966E-3</v>
      </c>
      <c r="C93" s="5">
        <f>'Pc, Winter, S1'!C93*Main!$B$5+_xlfn.IFNA(VLOOKUP($A93,'EV Distribution'!$A$2:$B$22,2,FALSE),0)*('EV Scenarios'!C$4-'EV Scenarios'!C$2)</f>
        <v>4.2958081528587447E-3</v>
      </c>
      <c r="D93" s="5">
        <f>'Pc, Winter, S1'!D93*Main!$B$5+_xlfn.IFNA(VLOOKUP($A93,'EV Distribution'!$A$2:$B$22,2,FALSE),0)*('EV Scenarios'!D$4-'EV Scenarios'!D$2)</f>
        <v>4.2882777002942827E-3</v>
      </c>
      <c r="E93" s="5">
        <f>'Pc, Winter, S1'!E93*Main!$B$5+_xlfn.IFNA(VLOOKUP($A93,'EV Distribution'!$A$2:$B$22,2,FALSE),0)*('EV Scenarios'!E$4-'EV Scenarios'!E$2)</f>
        <v>4.052510260636211E-3</v>
      </c>
      <c r="F93" s="5">
        <f>'Pc, Winter, S1'!F93*Main!$B$5+_xlfn.IFNA(VLOOKUP($A93,'EV Distribution'!$A$2:$B$22,2,FALSE),0)*('EV Scenarios'!F$4-'EV Scenarios'!F$2)</f>
        <v>3.960546075084081E-3</v>
      </c>
      <c r="G93" s="5">
        <f>'Pc, Winter, S1'!G93*Main!$B$5+_xlfn.IFNA(VLOOKUP($A93,'EV Distribution'!$A$2:$B$22,2,FALSE),0)*('EV Scenarios'!G$4-'EV Scenarios'!G$2)</f>
        <v>3.9499338984164802E-3</v>
      </c>
      <c r="H93" s="5">
        <f>'Pc, Winter, S1'!H93*Main!$B$5+_xlfn.IFNA(VLOOKUP($A93,'EV Distribution'!$A$2:$B$22,2,FALSE),0)*('EV Scenarios'!H$4-'EV Scenarios'!H$2)</f>
        <v>4.155840664405829E-3</v>
      </c>
      <c r="I93" s="5">
        <f>'Pc, Winter, S1'!I93*Main!$B$5+_xlfn.IFNA(VLOOKUP($A93,'EV Distribution'!$A$2:$B$22,2,FALSE),0)*('EV Scenarios'!I$4-'EV Scenarios'!I$2)</f>
        <v>4.8055335806754494E-3</v>
      </c>
      <c r="J93" s="5">
        <f>'Pc, Winter, S1'!J93*Main!$B$5+_xlfn.IFNA(VLOOKUP($A93,'EV Distribution'!$A$2:$B$22,2,FALSE),0)*('EV Scenarios'!J$4-'EV Scenarios'!J$2)</f>
        <v>5.3404703845711891E-3</v>
      </c>
      <c r="K93" s="5">
        <f>'Pc, Winter, S1'!K93*Main!$B$5+_xlfn.IFNA(VLOOKUP($A93,'EV Distribution'!$A$2:$B$22,2,FALSE),0)*('EV Scenarios'!K$4-'EV Scenarios'!K$2)</f>
        <v>6.3754333675308293E-3</v>
      </c>
      <c r="L93" s="5">
        <f>'Pc, Winter, S1'!L93*Main!$B$5+_xlfn.IFNA(VLOOKUP($A93,'EV Distribution'!$A$2:$B$22,2,FALSE),0)*('EV Scenarios'!L$4-'EV Scenarios'!L$2)</f>
        <v>6.8299054381446185E-3</v>
      </c>
      <c r="M93" s="5">
        <f>'Pc, Winter, S1'!M93*Main!$B$5+_xlfn.IFNA(VLOOKUP($A93,'EV Distribution'!$A$2:$B$22,2,FALSE),0)*('EV Scenarios'!M$4-'EV Scenarios'!M$2)</f>
        <v>6.9782247019338581E-3</v>
      </c>
      <c r="N93" s="5">
        <f>'Pc, Winter, S1'!N93*Main!$B$5+_xlfn.IFNA(VLOOKUP($A93,'EV Distribution'!$A$2:$B$22,2,FALSE),0)*('EV Scenarios'!N$4-'EV Scenarios'!N$2)</f>
        <v>6.9816819299327358E-3</v>
      </c>
      <c r="O93" s="5">
        <f>'Pc, Winter, S1'!O93*Main!$B$5+_xlfn.IFNA(VLOOKUP($A93,'EV Distribution'!$A$2:$B$22,2,FALSE),0)*('EV Scenarios'!O$4-'EV Scenarios'!O$2)</f>
        <v>6.6324077837303808E-3</v>
      </c>
      <c r="P93" s="5">
        <f>'Pc, Winter, S1'!P93*Main!$B$5+_xlfn.IFNA(VLOOKUP($A93,'EV Distribution'!$A$2:$B$22,2,FALSE),0)*('EV Scenarios'!P$4-'EV Scenarios'!P$2)</f>
        <v>6.6091382284473102E-3</v>
      </c>
      <c r="Q93" s="5">
        <f>'Pc, Winter, S1'!Q93*Main!$B$5+_xlfn.IFNA(VLOOKUP($A93,'EV Distribution'!$A$2:$B$22,2,FALSE),0)*('EV Scenarios'!Q$4-'EV Scenarios'!Q$2)</f>
        <v>6.5512170487247766E-3</v>
      </c>
      <c r="R93" s="5">
        <f>'Pc, Winter, S1'!R93*Main!$B$5+_xlfn.IFNA(VLOOKUP($A93,'EV Distribution'!$A$2:$B$22,2,FALSE),0)*('EV Scenarios'!R$4-'EV Scenarios'!R$2)</f>
        <v>6.2689926971973096E-3</v>
      </c>
      <c r="S93" s="5">
        <f>'Pc, Winter, S1'!S93*Main!$B$5+_xlfn.IFNA(VLOOKUP($A93,'EV Distribution'!$A$2:$B$22,2,FALSE),0)*('EV Scenarios'!S$4-'EV Scenarios'!S$2)</f>
        <v>6.3666996079035885E-3</v>
      </c>
      <c r="T93" s="5">
        <f>'Pc, Winter, S1'!T93*Main!$B$5+_xlfn.IFNA(VLOOKUP($A93,'EV Distribution'!$A$2:$B$22,2,FALSE),0)*('EV Scenarios'!T$4-'EV Scenarios'!T$2)</f>
        <v>6.3008317583239911E-3</v>
      </c>
      <c r="U93" s="5">
        <f>'Pc, Winter, S1'!U93*Main!$B$5+_xlfn.IFNA(VLOOKUP($A93,'EV Distribution'!$A$2:$B$22,2,FALSE),0)*('EV Scenarios'!U$4-'EV Scenarios'!U$2)</f>
        <v>5.7617169305633409E-3</v>
      </c>
      <c r="V93" s="5">
        <f>'Pc, Winter, S1'!V93*Main!$B$5+_xlfn.IFNA(VLOOKUP($A93,'EV Distribution'!$A$2:$B$22,2,FALSE),0)*('EV Scenarios'!V$4-'EV Scenarios'!V$2)</f>
        <v>5.6241109986406961E-3</v>
      </c>
      <c r="W93" s="5">
        <f>'Pc, Winter, S1'!W93*Main!$B$5+_xlfn.IFNA(VLOOKUP($A93,'EV Distribution'!$A$2:$B$22,2,FALSE),0)*('EV Scenarios'!W$4-'EV Scenarios'!W$2)</f>
        <v>5.1807717622617717E-3</v>
      </c>
      <c r="X93" s="5">
        <f>'Pc, Winter, S1'!X93*Main!$B$5+_xlfn.IFNA(VLOOKUP($A93,'EV Distribution'!$A$2:$B$22,2,FALSE),0)*('EV Scenarios'!X$4-'EV Scenarios'!X$2)</f>
        <v>4.6631675561519051E-3</v>
      </c>
      <c r="Y93" s="5">
        <f>'Pc, Winter, S1'!Y93*Main!$B$5+_xlfn.IFNA(VLOOKUP($A93,'EV Distribution'!$A$2:$B$22,2,FALSE),0)*('EV Scenarios'!Y$4-'EV Scenarios'!Y$2)</f>
        <v>4.4234632853979812E-3</v>
      </c>
    </row>
    <row r="94" spans="1:25" x14ac:dyDescent="0.3">
      <c r="A94">
        <v>54</v>
      </c>
      <c r="B94" s="5">
        <f>'Pc, Winter, S1'!B94*Main!$B$5+_xlfn.IFNA(VLOOKUP($A94,'EV Distribution'!$A$2:$B$22,2,FALSE),0)*('EV Scenarios'!B$4-'EV Scenarios'!B$2)</f>
        <v>3.1293523150224215E-4</v>
      </c>
      <c r="C94" s="5">
        <f>'Pc, Winter, S1'!C94*Main!$B$5+_xlfn.IFNA(VLOOKUP($A94,'EV Distribution'!$A$2:$B$22,2,FALSE),0)*('EV Scenarios'!C$4-'EV Scenarios'!C$2)</f>
        <v>3.9868220490470852E-4</v>
      </c>
      <c r="D94" s="5">
        <f>'Pc, Winter, S1'!D94*Main!$B$5+_xlfn.IFNA(VLOOKUP($A94,'EV Distribution'!$A$2:$B$22,2,FALSE),0)*('EV Scenarios'!D$4-'EV Scenarios'!D$2)</f>
        <v>4.2693308378643504E-4</v>
      </c>
      <c r="E94" s="5">
        <f>'Pc, Winter, S1'!E94*Main!$B$5+_xlfn.IFNA(VLOOKUP($A94,'EV Distribution'!$A$2:$B$22,2,FALSE),0)*('EV Scenarios'!E$4-'EV Scenarios'!E$2)</f>
        <v>4.8825219858464135E-4</v>
      </c>
      <c r="F94" s="5">
        <f>'Pc, Winter, S1'!F94*Main!$B$5+_xlfn.IFNA(VLOOKUP($A94,'EV Distribution'!$A$2:$B$22,2,FALSE),0)*('EV Scenarios'!F$4-'EV Scenarios'!F$2)</f>
        <v>4.6119952861547076E-4</v>
      </c>
      <c r="G94" s="5">
        <f>'Pc, Winter, S1'!G94*Main!$B$5+_xlfn.IFNA(VLOOKUP($A94,'EV Distribution'!$A$2:$B$22,2,FALSE),0)*('EV Scenarios'!G$4-'EV Scenarios'!G$2)</f>
        <v>4.7467139058295972E-4</v>
      </c>
      <c r="H94" s="5">
        <f>'Pc, Winter, S1'!H94*Main!$B$5+_xlfn.IFNA(VLOOKUP($A94,'EV Distribution'!$A$2:$B$22,2,FALSE),0)*('EV Scenarios'!H$4-'EV Scenarios'!H$2)</f>
        <v>3.9157734017656947E-4</v>
      </c>
      <c r="I94" s="5">
        <f>'Pc, Winter, S1'!I94*Main!$B$5+_xlfn.IFNA(VLOOKUP($A94,'EV Distribution'!$A$2:$B$22,2,FALSE),0)*('EV Scenarios'!I$4-'EV Scenarios'!I$2)</f>
        <v>6.1637382982062793E-4</v>
      </c>
      <c r="J94" s="5">
        <f>'Pc, Winter, S1'!J94*Main!$B$5+_xlfn.IFNA(VLOOKUP($A94,'EV Distribution'!$A$2:$B$22,2,FALSE),0)*('EV Scenarios'!J$4-'EV Scenarios'!J$2)</f>
        <v>1.7866904932315021E-3</v>
      </c>
      <c r="K94" s="5">
        <f>'Pc, Winter, S1'!K94*Main!$B$5+_xlfn.IFNA(VLOOKUP($A94,'EV Distribution'!$A$2:$B$22,2,FALSE),0)*('EV Scenarios'!K$4-'EV Scenarios'!K$2)</f>
        <v>2.3575871176849776E-3</v>
      </c>
      <c r="L94" s="5">
        <f>'Pc, Winter, S1'!L94*Main!$B$5+_xlfn.IFNA(VLOOKUP($A94,'EV Distribution'!$A$2:$B$22,2,FALSE),0)*('EV Scenarios'!L$4-'EV Scenarios'!L$2)</f>
        <v>2.3419684677410315E-3</v>
      </c>
      <c r="M94" s="5">
        <f>'Pc, Winter, S1'!M94*Main!$B$5+_xlfn.IFNA(VLOOKUP($A94,'EV Distribution'!$A$2:$B$22,2,FALSE),0)*('EV Scenarios'!M$4-'EV Scenarios'!M$2)</f>
        <v>2.0690522794002244E-3</v>
      </c>
      <c r="N94" s="5">
        <f>'Pc, Winter, S1'!N94*Main!$B$5+_xlfn.IFNA(VLOOKUP($A94,'EV Distribution'!$A$2:$B$22,2,FALSE),0)*('EV Scenarios'!N$4-'EV Scenarios'!N$2)</f>
        <v>1.6595311917040356E-3</v>
      </c>
      <c r="O94" s="5">
        <f>'Pc, Winter, S1'!O94*Main!$B$5+_xlfn.IFNA(VLOOKUP($A94,'EV Distribution'!$A$2:$B$22,2,FALSE),0)*('EV Scenarios'!O$4-'EV Scenarios'!O$2)</f>
        <v>1.2772791940442825E-3</v>
      </c>
      <c r="P94" s="5">
        <f>'Pc, Winter, S1'!P94*Main!$B$5+_xlfn.IFNA(VLOOKUP($A94,'EV Distribution'!$A$2:$B$22,2,FALSE),0)*('EV Scenarios'!P$4-'EV Scenarios'!P$2)</f>
        <v>9.9362265723094176E-4</v>
      </c>
      <c r="Q94" s="5">
        <f>'Pc, Winter, S1'!Q94*Main!$B$5+_xlfn.IFNA(VLOOKUP($A94,'EV Distribution'!$A$2:$B$22,2,FALSE),0)*('EV Scenarios'!Q$4-'EV Scenarios'!Q$2)</f>
        <v>9.6271542666760083E-4</v>
      </c>
      <c r="R94" s="5">
        <f>'Pc, Winter, S1'!R94*Main!$B$5+_xlfn.IFNA(VLOOKUP($A94,'EV Distribution'!$A$2:$B$22,2,FALSE),0)*('EV Scenarios'!R$4-'EV Scenarios'!R$2)</f>
        <v>9.4796452138452912E-4</v>
      </c>
      <c r="S94" s="5">
        <f>'Pc, Winter, S1'!S94*Main!$B$5+_xlfn.IFNA(VLOOKUP($A94,'EV Distribution'!$A$2:$B$22,2,FALSE),0)*('EV Scenarios'!S$4-'EV Scenarios'!S$2)</f>
        <v>8.8375355267656947E-4</v>
      </c>
      <c r="T94" s="5">
        <f>'Pc, Winter, S1'!T94*Main!$B$5+_xlfn.IFNA(VLOOKUP($A94,'EV Distribution'!$A$2:$B$22,2,FALSE),0)*('EV Scenarios'!T$4-'EV Scenarios'!T$2)</f>
        <v>9.2062023363228673E-4</v>
      </c>
      <c r="U94" s="5">
        <f>'Pc, Winter, S1'!U94*Main!$B$5+_xlfn.IFNA(VLOOKUP($A94,'EV Distribution'!$A$2:$B$22,2,FALSE),0)*('EV Scenarios'!U$4-'EV Scenarios'!U$2)</f>
        <v>8.5138457114630045E-4</v>
      </c>
      <c r="V94" s="5">
        <f>'Pc, Winter, S1'!V94*Main!$B$5+_xlfn.IFNA(VLOOKUP($A94,'EV Distribution'!$A$2:$B$22,2,FALSE),0)*('EV Scenarios'!V$4-'EV Scenarios'!V$2)</f>
        <v>9.7647186953475336E-4</v>
      </c>
      <c r="W94" s="5">
        <f>'Pc, Winter, S1'!W94*Main!$B$5+_xlfn.IFNA(VLOOKUP($A94,'EV Distribution'!$A$2:$B$22,2,FALSE),0)*('EV Scenarios'!W$4-'EV Scenarios'!W$2)</f>
        <v>9.5433505501681603E-4</v>
      </c>
      <c r="X94" s="5">
        <f>'Pc, Winter, S1'!X94*Main!$B$5+_xlfn.IFNA(VLOOKUP($A94,'EV Distribution'!$A$2:$B$22,2,FALSE),0)*('EV Scenarios'!X$4-'EV Scenarios'!X$2)</f>
        <v>8.9706728223094162E-4</v>
      </c>
      <c r="Y94" s="5">
        <f>'Pc, Winter, S1'!Y94*Main!$B$5+_xlfn.IFNA(VLOOKUP($A94,'EV Distribution'!$A$2:$B$22,2,FALSE),0)*('EV Scenarios'!Y$4-'EV Scenarios'!Y$2)</f>
        <v>5.1091830521300446E-4</v>
      </c>
    </row>
    <row r="95" spans="1:25" x14ac:dyDescent="0.3">
      <c r="A95">
        <v>22</v>
      </c>
      <c r="B95" s="5">
        <f>'Pc, Winter, S1'!B95*Main!$B$5+_xlfn.IFNA(VLOOKUP($A95,'EV Distribution'!$A$2:$B$22,2,FALSE),0)*('EV Scenarios'!B$4-'EV Scenarios'!B$2)</f>
        <v>5.3216470266255608E-4</v>
      </c>
      <c r="C95" s="5">
        <f>'Pc, Winter, S1'!C95*Main!$B$5+_xlfn.IFNA(VLOOKUP($A95,'EV Distribution'!$A$2:$B$22,2,FALSE),0)*('EV Scenarios'!C$4-'EV Scenarios'!C$2)</f>
        <v>5.2254212362668167E-4</v>
      </c>
      <c r="D95" s="5">
        <f>'Pc, Winter, S1'!D95*Main!$B$5+_xlfn.IFNA(VLOOKUP($A95,'EV Distribution'!$A$2:$B$22,2,FALSE),0)*('EV Scenarios'!D$4-'EV Scenarios'!D$2)</f>
        <v>4.9352336279428251E-4</v>
      </c>
      <c r="E95" s="5">
        <f>'Pc, Winter, S1'!E95*Main!$B$5+_xlfn.IFNA(VLOOKUP($A95,'EV Distribution'!$A$2:$B$22,2,FALSE),0)*('EV Scenarios'!E$4-'EV Scenarios'!E$2)</f>
        <v>4.8918528573430487E-4</v>
      </c>
      <c r="F95" s="5">
        <f>'Pc, Winter, S1'!F95*Main!$B$5+_xlfn.IFNA(VLOOKUP($A95,'EV Distribution'!$A$2:$B$22,2,FALSE),0)*('EV Scenarios'!F$4-'EV Scenarios'!F$2)</f>
        <v>4.8801357284192822E-4</v>
      </c>
      <c r="G95" s="5">
        <f>'Pc, Winter, S1'!G95*Main!$B$5+_xlfn.IFNA(VLOOKUP($A95,'EV Distribution'!$A$2:$B$22,2,FALSE),0)*('EV Scenarios'!G$4-'EV Scenarios'!G$2)</f>
        <v>4.7167897386491027E-4</v>
      </c>
      <c r="H95" s="5">
        <f>'Pc, Winter, S1'!H95*Main!$B$5+_xlfn.IFNA(VLOOKUP($A95,'EV Distribution'!$A$2:$B$22,2,FALSE),0)*('EV Scenarios'!H$4-'EV Scenarios'!H$2)</f>
        <v>4.7894328144618842E-4</v>
      </c>
      <c r="I95" s="5">
        <f>'Pc, Winter, S1'!I95*Main!$B$5+_xlfn.IFNA(VLOOKUP($A95,'EV Distribution'!$A$2:$B$22,2,FALSE),0)*('EV Scenarios'!I$4-'EV Scenarios'!I$2)</f>
        <v>4.223320391115471E-4</v>
      </c>
      <c r="J95" s="5">
        <f>'Pc, Winter, S1'!J95*Main!$B$5+_xlfn.IFNA(VLOOKUP($A95,'EV Distribution'!$A$2:$B$22,2,FALSE),0)*('EV Scenarios'!J$4-'EV Scenarios'!J$2)</f>
        <v>3.8037846335482072E-4</v>
      </c>
      <c r="K95" s="5">
        <f>'Pc, Winter, S1'!K95*Main!$B$5+_xlfn.IFNA(VLOOKUP($A95,'EV Distribution'!$A$2:$B$22,2,FALSE),0)*('EV Scenarios'!K$4-'EV Scenarios'!K$2)</f>
        <v>3.0483103957399104E-4</v>
      </c>
      <c r="L95" s="5">
        <f>'Pc, Winter, S1'!L95*Main!$B$5+_xlfn.IFNA(VLOOKUP($A95,'EV Distribution'!$A$2:$B$22,2,FALSE),0)*('EV Scenarios'!L$4-'EV Scenarios'!L$2)</f>
        <v>2.7301797183295967E-4</v>
      </c>
      <c r="M95" s="5">
        <f>'Pc, Winter, S1'!M95*Main!$B$5+_xlfn.IFNA(VLOOKUP($A95,'EV Distribution'!$A$2:$B$22,2,FALSE),0)*('EV Scenarios'!M$4-'EV Scenarios'!M$2)</f>
        <v>2.3607826526065025E-4</v>
      </c>
      <c r="N95" s="5">
        <f>'Pc, Winter, S1'!N95*Main!$B$5+_xlfn.IFNA(VLOOKUP($A95,'EV Distribution'!$A$2:$B$22,2,FALSE),0)*('EV Scenarios'!N$4-'EV Scenarios'!N$2)</f>
        <v>2.4104528172645744E-4</v>
      </c>
      <c r="O95" s="5">
        <f>'Pc, Winter, S1'!O95*Main!$B$5+_xlfn.IFNA(VLOOKUP($A95,'EV Distribution'!$A$2:$B$22,2,FALSE),0)*('EV Scenarios'!O$4-'EV Scenarios'!O$2)</f>
        <v>2.6666190689461888E-4</v>
      </c>
      <c r="P95" s="5">
        <f>'Pc, Winter, S1'!P95*Main!$B$5+_xlfn.IFNA(VLOOKUP($A95,'EV Distribution'!$A$2:$B$22,2,FALSE),0)*('EV Scenarios'!P$4-'EV Scenarios'!P$2)</f>
        <v>2.3639054491311664E-4</v>
      </c>
      <c r="Q95" s="5">
        <f>'Pc, Winter, S1'!Q95*Main!$B$5+_xlfn.IFNA(VLOOKUP($A95,'EV Distribution'!$A$2:$B$22,2,FALSE),0)*('EV Scenarios'!Q$4-'EV Scenarios'!Q$2)</f>
        <v>2.5833976904428253E-4</v>
      </c>
      <c r="R95" s="5">
        <f>'Pc, Winter, S1'!R95*Main!$B$5+_xlfn.IFNA(VLOOKUP($A95,'EV Distribution'!$A$2:$B$22,2,FALSE),0)*('EV Scenarios'!R$4-'EV Scenarios'!R$2)</f>
        <v>2.3354863133408072E-4</v>
      </c>
      <c r="S95" s="5">
        <f>'Pc, Winter, S1'!S95*Main!$B$5+_xlfn.IFNA(VLOOKUP($A95,'EV Distribution'!$A$2:$B$22,2,FALSE),0)*('EV Scenarios'!S$4-'EV Scenarios'!S$2)</f>
        <v>2.9317754777186101E-4</v>
      </c>
      <c r="T95" s="5">
        <f>'Pc, Winter, S1'!T95*Main!$B$5+_xlfn.IFNA(VLOOKUP($A95,'EV Distribution'!$A$2:$B$22,2,FALSE),0)*('EV Scenarios'!T$4-'EV Scenarios'!T$2)</f>
        <v>4.3755732368273544E-4</v>
      </c>
      <c r="U95" s="5">
        <f>'Pc, Winter, S1'!U95*Main!$B$5+_xlfn.IFNA(VLOOKUP($A95,'EV Distribution'!$A$2:$B$22,2,FALSE),0)*('EV Scenarios'!U$4-'EV Scenarios'!U$2)</f>
        <v>5.0754966654988792E-4</v>
      </c>
      <c r="V95" s="5">
        <f>'Pc, Winter, S1'!V95*Main!$B$5+_xlfn.IFNA(VLOOKUP($A95,'EV Distribution'!$A$2:$B$22,2,FALSE),0)*('EV Scenarios'!V$4-'EV Scenarios'!V$2)</f>
        <v>6.0574519187219737E-4</v>
      </c>
      <c r="W95" s="5">
        <f>'Pc, Winter, S1'!W95*Main!$B$5+_xlfn.IFNA(VLOOKUP($A95,'EV Distribution'!$A$2:$B$22,2,FALSE),0)*('EV Scenarios'!W$4-'EV Scenarios'!W$2)</f>
        <v>6.4743635650224216E-4</v>
      </c>
      <c r="X95" s="5">
        <f>'Pc, Winter, S1'!X95*Main!$B$5+_xlfn.IFNA(VLOOKUP($A95,'EV Distribution'!$A$2:$B$22,2,FALSE),0)*('EV Scenarios'!X$4-'EV Scenarios'!X$2)</f>
        <v>6.3583179976177135E-4</v>
      </c>
      <c r="Y95" s="5">
        <f>'Pc, Winter, S1'!Y95*Main!$B$5+_xlfn.IFNA(VLOOKUP($A95,'EV Distribution'!$A$2:$B$22,2,FALSE),0)*('EV Scenarios'!Y$4-'EV Scenarios'!Y$2)</f>
        <v>5.8864511640975331E-4</v>
      </c>
    </row>
    <row r="96" spans="1:25" x14ac:dyDescent="0.3">
      <c r="A96">
        <v>103</v>
      </c>
      <c r="B96" s="5">
        <f>'Pc, Winter, S1'!B96*Main!$B$5+_xlfn.IFNA(VLOOKUP($A96,'EV Distribution'!$A$2:$B$22,2,FALSE),0)*('EV Scenarios'!B$4-'EV Scenarios'!B$2)</f>
        <v>4.3523732425728703E-3</v>
      </c>
      <c r="C96" s="5">
        <f>'Pc, Winter, S1'!C96*Main!$B$5+_xlfn.IFNA(VLOOKUP($A96,'EV Distribution'!$A$2:$B$22,2,FALSE),0)*('EV Scenarios'!C$4-'EV Scenarios'!C$2)</f>
        <v>3.2642410046804932E-3</v>
      </c>
      <c r="D96" s="5">
        <f>'Pc, Winter, S1'!D96*Main!$B$5+_xlfn.IFNA(VLOOKUP($A96,'EV Distribution'!$A$2:$B$22,2,FALSE),0)*('EV Scenarios'!D$4-'EV Scenarios'!D$2)</f>
        <v>2.4271955375280265E-3</v>
      </c>
      <c r="E96" s="5">
        <f>'Pc, Winter, S1'!E96*Main!$B$5+_xlfn.IFNA(VLOOKUP($A96,'EV Distribution'!$A$2:$B$22,2,FALSE),0)*('EV Scenarios'!E$4-'EV Scenarios'!E$2)</f>
        <v>2.4536856158492151E-3</v>
      </c>
      <c r="F96" s="5">
        <f>'Pc, Winter, S1'!F96*Main!$B$5+_xlfn.IFNA(VLOOKUP($A96,'EV Distribution'!$A$2:$B$22,2,FALSE),0)*('EV Scenarios'!F$4-'EV Scenarios'!F$2)</f>
        <v>2.5174294755184981E-3</v>
      </c>
      <c r="G96" s="5">
        <f>'Pc, Winter, S1'!G96*Main!$B$5+_xlfn.IFNA(VLOOKUP($A96,'EV Distribution'!$A$2:$B$22,2,FALSE),0)*('EV Scenarios'!G$4-'EV Scenarios'!G$2)</f>
        <v>2.4788308775364355E-3</v>
      </c>
      <c r="H96" s="5">
        <f>'Pc, Winter, S1'!H96*Main!$B$5+_xlfn.IFNA(VLOOKUP($A96,'EV Distribution'!$A$2:$B$22,2,FALSE),0)*('EV Scenarios'!H$4-'EV Scenarios'!H$2)</f>
        <v>2.6084640026065027E-3</v>
      </c>
      <c r="I96" s="5">
        <f>'Pc, Winter, S1'!I96*Main!$B$5+_xlfn.IFNA(VLOOKUP($A96,'EV Distribution'!$A$2:$B$22,2,FALSE),0)*('EV Scenarios'!I$4-'EV Scenarios'!I$2)</f>
        <v>2.4220383456978701E-3</v>
      </c>
      <c r="J96" s="5">
        <f>'Pc, Winter, S1'!J96*Main!$B$5+_xlfn.IFNA(VLOOKUP($A96,'EV Distribution'!$A$2:$B$22,2,FALSE),0)*('EV Scenarios'!J$4-'EV Scenarios'!J$2)</f>
        <v>3.0534121721132288E-3</v>
      </c>
      <c r="K96" s="5">
        <f>'Pc, Winter, S1'!K96*Main!$B$5+_xlfn.IFNA(VLOOKUP($A96,'EV Distribution'!$A$2:$B$22,2,FALSE),0)*('EV Scenarios'!K$4-'EV Scenarios'!K$2)</f>
        <v>3.1947182481221973E-3</v>
      </c>
      <c r="L96" s="5">
        <f>'Pc, Winter, S1'!L96*Main!$B$5+_xlfn.IFNA(VLOOKUP($A96,'EV Distribution'!$A$2:$B$22,2,FALSE),0)*('EV Scenarios'!L$4-'EV Scenarios'!L$2)</f>
        <v>3.2015898186238791E-3</v>
      </c>
      <c r="M96" s="5">
        <f>'Pc, Winter, S1'!M96*Main!$B$5+_xlfn.IFNA(VLOOKUP($A96,'EV Distribution'!$A$2:$B$22,2,FALSE),0)*('EV Scenarios'!M$4-'EV Scenarios'!M$2)</f>
        <v>3.2667965063340808E-3</v>
      </c>
      <c r="N96" s="5">
        <f>'Pc, Winter, S1'!N96*Main!$B$5+_xlfn.IFNA(VLOOKUP($A96,'EV Distribution'!$A$2:$B$22,2,FALSE),0)*('EV Scenarios'!N$4-'EV Scenarios'!N$2)</f>
        <v>3.1735481972673765E-3</v>
      </c>
      <c r="O96" s="5">
        <f>'Pc, Winter, S1'!O96*Main!$B$5+_xlfn.IFNA(VLOOKUP($A96,'EV Distribution'!$A$2:$B$22,2,FALSE),0)*('EV Scenarios'!O$4-'EV Scenarios'!O$2)</f>
        <v>2.8339363741311662E-3</v>
      </c>
      <c r="P96" s="5">
        <f>'Pc, Winter, S1'!P96*Main!$B$5+_xlfn.IFNA(VLOOKUP($A96,'EV Distribution'!$A$2:$B$22,2,FALSE),0)*('EV Scenarios'!P$4-'EV Scenarios'!P$2)</f>
        <v>2.468989203699552E-3</v>
      </c>
      <c r="Q96" s="5">
        <f>'Pc, Winter, S1'!Q96*Main!$B$5+_xlfn.IFNA(VLOOKUP($A96,'EV Distribution'!$A$2:$B$22,2,FALSE),0)*('EV Scenarios'!Q$4-'EV Scenarios'!Q$2)</f>
        <v>2.6403831980381168E-3</v>
      </c>
      <c r="R96" s="5">
        <f>'Pc, Winter, S1'!R96*Main!$B$5+_xlfn.IFNA(VLOOKUP($A96,'EV Distribution'!$A$2:$B$22,2,FALSE),0)*('EV Scenarios'!R$4-'EV Scenarios'!R$2)</f>
        <v>2.5270288077073998E-3</v>
      </c>
      <c r="S96" s="5">
        <f>'Pc, Winter, S1'!S96*Main!$B$5+_xlfn.IFNA(VLOOKUP($A96,'EV Distribution'!$A$2:$B$22,2,FALSE),0)*('EV Scenarios'!S$4-'EV Scenarios'!S$2)</f>
        <v>3.0188233769899101E-3</v>
      </c>
      <c r="T96" s="5">
        <f>'Pc, Winter, S1'!T96*Main!$B$5+_xlfn.IFNA(VLOOKUP($A96,'EV Distribution'!$A$2:$B$22,2,FALSE),0)*('EV Scenarios'!T$4-'EV Scenarios'!T$2)</f>
        <v>4.4293808017096424E-3</v>
      </c>
      <c r="U96" s="5">
        <f>'Pc, Winter, S1'!U96*Main!$B$5+_xlfn.IFNA(VLOOKUP($A96,'EV Distribution'!$A$2:$B$22,2,FALSE),0)*('EV Scenarios'!U$4-'EV Scenarios'!U$2)</f>
        <v>5.4722422195627798E-3</v>
      </c>
      <c r="V96" s="5">
        <f>'Pc, Winter, S1'!V96*Main!$B$5+_xlfn.IFNA(VLOOKUP($A96,'EV Distribution'!$A$2:$B$22,2,FALSE),0)*('EV Scenarios'!V$4-'EV Scenarios'!V$2)</f>
        <v>5.5736702772982063E-3</v>
      </c>
      <c r="W96" s="5">
        <f>'Pc, Winter, S1'!W96*Main!$B$5+_xlfn.IFNA(VLOOKUP($A96,'EV Distribution'!$A$2:$B$22,2,FALSE),0)*('EV Scenarios'!W$4-'EV Scenarios'!W$2)</f>
        <v>5.0756454453195071E-3</v>
      </c>
      <c r="X96" s="5">
        <f>'Pc, Winter, S1'!X96*Main!$B$5+_xlfn.IFNA(VLOOKUP($A96,'EV Distribution'!$A$2:$B$22,2,FALSE),0)*('EV Scenarios'!X$4-'EV Scenarios'!X$2)</f>
        <v>4.2719141459781392E-3</v>
      </c>
      <c r="Y96" s="5">
        <f>'Pc, Winter, S1'!Y96*Main!$B$5+_xlfn.IFNA(VLOOKUP($A96,'EV Distribution'!$A$2:$B$22,2,FALSE),0)*('EV Scenarios'!Y$4-'EV Scenarios'!Y$2)</f>
        <v>3.8032143587724207E-3</v>
      </c>
    </row>
    <row r="97" spans="1:25" x14ac:dyDescent="0.3">
      <c r="A97">
        <v>69</v>
      </c>
      <c r="B97" s="5">
        <f>'Pc, Winter, S1'!B97*Main!$B$5+_xlfn.IFNA(VLOOKUP($A97,'EV Distribution'!$A$2:$B$22,2,FALSE),0)*('EV Scenarios'!B$4-'EV Scenarios'!B$2)</f>
        <v>1.7110137487668161E-3</v>
      </c>
      <c r="C97" s="5">
        <f>'Pc, Winter, S1'!C97*Main!$B$5+_xlfn.IFNA(VLOOKUP($A97,'EV Distribution'!$A$2:$B$22,2,FALSE),0)*('EV Scenarios'!C$4-'EV Scenarios'!C$2)</f>
        <v>1.3519582269198431E-3</v>
      </c>
      <c r="D97" s="5">
        <f>'Pc, Winter, S1'!D97*Main!$B$5+_xlfn.IFNA(VLOOKUP($A97,'EV Distribution'!$A$2:$B$22,2,FALSE),0)*('EV Scenarios'!D$4-'EV Scenarios'!D$2)</f>
        <v>1.163895830423206E-3</v>
      </c>
      <c r="E97" s="5">
        <f>'Pc, Winter, S1'!E97*Main!$B$5+_xlfn.IFNA(VLOOKUP($A97,'EV Distribution'!$A$2:$B$22,2,FALSE),0)*('EV Scenarios'!E$4-'EV Scenarios'!E$2)</f>
        <v>1.213390611533072E-3</v>
      </c>
      <c r="F97" s="5">
        <f>'Pc, Winter, S1'!F97*Main!$B$5+_xlfn.IFNA(VLOOKUP($A97,'EV Distribution'!$A$2:$B$22,2,FALSE),0)*('EV Scenarios'!F$4-'EV Scenarios'!F$2)</f>
        <v>1.2605132807875562E-3</v>
      </c>
      <c r="G97" s="5">
        <f>'Pc, Winter, S1'!G97*Main!$B$5+_xlfn.IFNA(VLOOKUP($A97,'EV Distribution'!$A$2:$B$22,2,FALSE),0)*('EV Scenarios'!G$4-'EV Scenarios'!G$2)</f>
        <v>1.220834287836323E-3</v>
      </c>
      <c r="H97" s="5">
        <f>'Pc, Winter, S1'!H97*Main!$B$5+_xlfn.IFNA(VLOOKUP($A97,'EV Distribution'!$A$2:$B$22,2,FALSE),0)*('EV Scenarios'!H$4-'EV Scenarios'!H$2)</f>
        <v>1.1728880160033633E-3</v>
      </c>
      <c r="I97" s="5">
        <f>'Pc, Winter, S1'!I97*Main!$B$5+_xlfn.IFNA(VLOOKUP($A97,'EV Distribution'!$A$2:$B$22,2,FALSE),0)*('EV Scenarios'!I$4-'EV Scenarios'!I$2)</f>
        <v>1.2690569548066144E-3</v>
      </c>
      <c r="J97" s="5">
        <f>'Pc, Winter, S1'!J97*Main!$B$5+_xlfn.IFNA(VLOOKUP($A97,'EV Distribution'!$A$2:$B$22,2,FALSE),0)*('EV Scenarios'!J$4-'EV Scenarios'!J$2)</f>
        <v>1.580861007301009E-3</v>
      </c>
      <c r="K97" s="5">
        <f>'Pc, Winter, S1'!K97*Main!$B$5+_xlfn.IFNA(VLOOKUP($A97,'EV Distribution'!$A$2:$B$22,2,FALSE),0)*('EV Scenarios'!K$4-'EV Scenarios'!K$2)</f>
        <v>1.6842380124719729E-3</v>
      </c>
      <c r="L97" s="5">
        <f>'Pc, Winter, S1'!L97*Main!$B$5+_xlfn.IFNA(VLOOKUP($A97,'EV Distribution'!$A$2:$B$22,2,FALSE),0)*('EV Scenarios'!L$4-'EV Scenarios'!L$2)</f>
        <v>1.7192700773963007E-3</v>
      </c>
      <c r="M97" s="5">
        <f>'Pc, Winter, S1'!M97*Main!$B$5+_xlfn.IFNA(VLOOKUP($A97,'EV Distribution'!$A$2:$B$22,2,FALSE),0)*('EV Scenarios'!M$4-'EV Scenarios'!M$2)</f>
        <v>1.8203276934837444E-3</v>
      </c>
      <c r="N97" s="5">
        <f>'Pc, Winter, S1'!N97*Main!$B$5+_xlfn.IFNA(VLOOKUP($A97,'EV Distribution'!$A$2:$B$22,2,FALSE),0)*('EV Scenarios'!N$4-'EV Scenarios'!N$2)</f>
        <v>2.1548020352438343E-3</v>
      </c>
      <c r="O97" s="5">
        <f>'Pc, Winter, S1'!O97*Main!$B$5+_xlfn.IFNA(VLOOKUP($A97,'EV Distribution'!$A$2:$B$22,2,FALSE),0)*('EV Scenarios'!O$4-'EV Scenarios'!O$2)</f>
        <v>2.1884388046664797E-3</v>
      </c>
      <c r="P97" s="5">
        <f>'Pc, Winter, S1'!P97*Main!$B$5+_xlfn.IFNA(VLOOKUP($A97,'EV Distribution'!$A$2:$B$22,2,FALSE),0)*('EV Scenarios'!P$4-'EV Scenarios'!P$2)</f>
        <v>1.9355201644338568E-3</v>
      </c>
      <c r="Q97" s="5">
        <f>'Pc, Winter, S1'!Q97*Main!$B$5+_xlfn.IFNA(VLOOKUP($A97,'EV Distribution'!$A$2:$B$22,2,FALSE),0)*('EV Scenarios'!Q$4-'EV Scenarios'!Q$2)</f>
        <v>1.7948869544983188E-3</v>
      </c>
      <c r="R97" s="5">
        <f>'Pc, Winter, S1'!R97*Main!$B$5+_xlfn.IFNA(VLOOKUP($A97,'EV Distribution'!$A$2:$B$22,2,FALSE),0)*('EV Scenarios'!R$4-'EV Scenarios'!R$2)</f>
        <v>1.7091052993133409E-3</v>
      </c>
      <c r="S97" s="5">
        <f>'Pc, Winter, S1'!S97*Main!$B$5+_xlfn.IFNA(VLOOKUP($A97,'EV Distribution'!$A$2:$B$22,2,FALSE),0)*('EV Scenarios'!S$4-'EV Scenarios'!S$2)</f>
        <v>1.790842864784193E-3</v>
      </c>
      <c r="T97" s="5">
        <f>'Pc, Winter, S1'!T97*Main!$B$5+_xlfn.IFNA(VLOOKUP($A97,'EV Distribution'!$A$2:$B$22,2,FALSE),0)*('EV Scenarios'!T$4-'EV Scenarios'!T$2)</f>
        <v>2.032802456670404E-3</v>
      </c>
      <c r="U97" s="5">
        <f>'Pc, Winter, S1'!U97*Main!$B$5+_xlfn.IFNA(VLOOKUP($A97,'EV Distribution'!$A$2:$B$22,2,FALSE),0)*('EV Scenarios'!U$4-'EV Scenarios'!U$2)</f>
        <v>2.5721420877242154E-3</v>
      </c>
      <c r="V97" s="5">
        <f>'Pc, Winter, S1'!V97*Main!$B$5+_xlfn.IFNA(VLOOKUP($A97,'EV Distribution'!$A$2:$B$22,2,FALSE),0)*('EV Scenarios'!V$4-'EV Scenarios'!V$2)</f>
        <v>2.8014367435257844E-3</v>
      </c>
      <c r="W97" s="5">
        <f>'Pc, Winter, S1'!W97*Main!$B$5+_xlfn.IFNA(VLOOKUP($A97,'EV Distribution'!$A$2:$B$22,2,FALSE),0)*('EV Scenarios'!W$4-'EV Scenarios'!W$2)</f>
        <v>2.7618095937359862E-3</v>
      </c>
      <c r="X97" s="5">
        <f>'Pc, Winter, S1'!X97*Main!$B$5+_xlfn.IFNA(VLOOKUP($A97,'EV Distribution'!$A$2:$B$22,2,FALSE),0)*('EV Scenarios'!X$4-'EV Scenarios'!X$2)</f>
        <v>2.5358044475616592E-3</v>
      </c>
      <c r="Y97" s="5">
        <f>'Pc, Winter, S1'!Y97*Main!$B$5+_xlfn.IFNA(VLOOKUP($A97,'EV Distribution'!$A$2:$B$22,2,FALSE),0)*('EV Scenarios'!Y$4-'EV Scenarios'!Y$2)</f>
        <v>2.0962713573010089E-3</v>
      </c>
    </row>
    <row r="98" spans="1:25" x14ac:dyDescent="0.3">
      <c r="A98">
        <v>13</v>
      </c>
      <c r="B98" s="5">
        <f>'Pc, Winter, S1'!B98*Main!$B$5+_xlfn.IFNA(VLOOKUP($A98,'EV Distribution'!$A$2:$B$22,2,FALSE),0)*('EV Scenarios'!B$4-'EV Scenarios'!B$2)</f>
        <v>1.9815833519058294E-3</v>
      </c>
      <c r="C98" s="5">
        <f>'Pc, Winter, S1'!C98*Main!$B$5+_xlfn.IFNA(VLOOKUP($A98,'EV Distribution'!$A$2:$B$22,2,FALSE),0)*('EV Scenarios'!C$4-'EV Scenarios'!C$2)</f>
        <v>1.9934529047505611E-3</v>
      </c>
      <c r="D98" s="5">
        <f>'Pc, Winter, S1'!D98*Main!$B$5+_xlfn.IFNA(VLOOKUP($A98,'EV Distribution'!$A$2:$B$22,2,FALSE),0)*('EV Scenarios'!D$4-'EV Scenarios'!D$2)</f>
        <v>1.9903030916199548E-3</v>
      </c>
      <c r="E98" s="5">
        <f>'Pc, Winter, S1'!E98*Main!$B$5+_xlfn.IFNA(VLOOKUP($A98,'EV Distribution'!$A$2:$B$22,2,FALSE),0)*('EV Scenarios'!E$4-'EV Scenarios'!E$2)</f>
        <v>1.6147220594310539E-3</v>
      </c>
      <c r="F98" s="5">
        <f>'Pc, Winter, S1'!F98*Main!$B$5+_xlfn.IFNA(VLOOKUP($A98,'EV Distribution'!$A$2:$B$22,2,FALSE),0)*('EV Scenarios'!F$4-'EV Scenarios'!F$2)</f>
        <v>1.5945401162556054E-3</v>
      </c>
      <c r="G98" s="5">
        <f>'Pc, Winter, S1'!G98*Main!$B$5+_xlfn.IFNA(VLOOKUP($A98,'EV Distribution'!$A$2:$B$22,2,FALSE),0)*('EV Scenarios'!G$4-'EV Scenarios'!G$2)</f>
        <v>1.5818453811238789E-3</v>
      </c>
      <c r="H98" s="5">
        <f>'Pc, Winter, S1'!H98*Main!$B$5+_xlfn.IFNA(VLOOKUP($A98,'EV Distribution'!$A$2:$B$22,2,FALSE),0)*('EV Scenarios'!H$4-'EV Scenarios'!H$2)</f>
        <v>1.6620441489349773E-3</v>
      </c>
      <c r="I98" s="5">
        <f>'Pc, Winter, S1'!I98*Main!$B$5+_xlfn.IFNA(VLOOKUP($A98,'EV Distribution'!$A$2:$B$22,2,FALSE),0)*('EV Scenarios'!I$4-'EV Scenarios'!I$2)</f>
        <v>2.16262986793722E-3</v>
      </c>
      <c r="J98" s="5">
        <f>'Pc, Winter, S1'!J98*Main!$B$5+_xlfn.IFNA(VLOOKUP($A98,'EV Distribution'!$A$2:$B$22,2,FALSE),0)*('EV Scenarios'!J$4-'EV Scenarios'!J$2)</f>
        <v>3.3097934795683855E-3</v>
      </c>
      <c r="K98" s="5">
        <f>'Pc, Winter, S1'!K98*Main!$B$5+_xlfn.IFNA(VLOOKUP($A98,'EV Distribution'!$A$2:$B$22,2,FALSE),0)*('EV Scenarios'!K$4-'EV Scenarios'!K$2)</f>
        <v>3.8939294257146861E-3</v>
      </c>
      <c r="L98" s="5">
        <f>'Pc, Winter, S1'!L98*Main!$B$5+_xlfn.IFNA(VLOOKUP($A98,'EV Distribution'!$A$2:$B$22,2,FALSE),0)*('EV Scenarios'!L$4-'EV Scenarios'!L$2)</f>
        <v>4.7256938375280283E-3</v>
      </c>
      <c r="M98" s="5">
        <f>'Pc, Winter, S1'!M98*Main!$B$5+_xlfn.IFNA(VLOOKUP($A98,'EV Distribution'!$A$2:$B$22,2,FALSE),0)*('EV Scenarios'!M$4-'EV Scenarios'!M$2)</f>
        <v>4.58452139049888E-3</v>
      </c>
      <c r="N98" s="5">
        <f>'Pc, Winter, S1'!N98*Main!$B$5+_xlfn.IFNA(VLOOKUP($A98,'EV Distribution'!$A$2:$B$22,2,FALSE),0)*('EV Scenarios'!N$4-'EV Scenarios'!N$2)</f>
        <v>4.728097148626681E-3</v>
      </c>
      <c r="O98" s="5">
        <f>'Pc, Winter, S1'!O98*Main!$B$5+_xlfn.IFNA(VLOOKUP($A98,'EV Distribution'!$A$2:$B$22,2,FALSE),0)*('EV Scenarios'!O$4-'EV Scenarios'!O$2)</f>
        <v>4.498608727214126E-3</v>
      </c>
      <c r="P98" s="5">
        <f>'Pc, Winter, S1'!P98*Main!$B$5+_xlfn.IFNA(VLOOKUP($A98,'EV Distribution'!$A$2:$B$22,2,FALSE),0)*('EV Scenarios'!P$4-'EV Scenarios'!P$2)</f>
        <v>4.3458330518357626E-3</v>
      </c>
      <c r="Q98" s="5">
        <f>'Pc, Winter, S1'!Q98*Main!$B$5+_xlfn.IFNA(VLOOKUP($A98,'EV Distribution'!$A$2:$B$22,2,FALSE),0)*('EV Scenarios'!Q$4-'EV Scenarios'!Q$2)</f>
        <v>4.7061154148122196E-3</v>
      </c>
      <c r="R98" s="5">
        <f>'Pc, Winter, S1'!R98*Main!$B$5+_xlfn.IFNA(VLOOKUP($A98,'EV Distribution'!$A$2:$B$22,2,FALSE),0)*('EV Scenarios'!R$4-'EV Scenarios'!R$2)</f>
        <v>4.6907398784192837E-3</v>
      </c>
      <c r="S98" s="5">
        <f>'Pc, Winter, S1'!S98*Main!$B$5+_xlfn.IFNA(VLOOKUP($A98,'EV Distribution'!$A$2:$B$22,2,FALSE),0)*('EV Scenarios'!S$4-'EV Scenarios'!S$2)</f>
        <v>4.1145524331558294E-3</v>
      </c>
      <c r="T98" s="5">
        <f>'Pc, Winter, S1'!T98*Main!$B$5+_xlfn.IFNA(VLOOKUP($A98,'EV Distribution'!$A$2:$B$22,2,FALSE),0)*('EV Scenarios'!T$4-'EV Scenarios'!T$2)</f>
        <v>3.9904764713424882E-3</v>
      </c>
      <c r="U98" s="5">
        <f>'Pc, Winter, S1'!U98*Main!$B$5+_xlfn.IFNA(VLOOKUP($A98,'EV Distribution'!$A$2:$B$22,2,FALSE),0)*('EV Scenarios'!U$4-'EV Scenarios'!U$2)</f>
        <v>3.854939885776345E-3</v>
      </c>
      <c r="V98" s="5">
        <f>'Pc, Winter, S1'!V98*Main!$B$5+_xlfn.IFNA(VLOOKUP($A98,'EV Distribution'!$A$2:$B$22,2,FALSE),0)*('EV Scenarios'!V$4-'EV Scenarios'!V$2)</f>
        <v>3.628331991045404E-3</v>
      </c>
      <c r="W98" s="5">
        <f>'Pc, Winter, S1'!W98*Main!$B$5+_xlfn.IFNA(VLOOKUP($A98,'EV Distribution'!$A$2:$B$22,2,FALSE),0)*('EV Scenarios'!W$4-'EV Scenarios'!W$2)</f>
        <v>3.5492948475336324E-3</v>
      </c>
      <c r="X98" s="5">
        <f>'Pc, Winter, S1'!X98*Main!$B$5+_xlfn.IFNA(VLOOKUP($A98,'EV Distribution'!$A$2:$B$22,2,FALSE),0)*('EV Scenarios'!X$4-'EV Scenarios'!X$2)</f>
        <v>2.8451740615190583E-3</v>
      </c>
      <c r="Y98" s="5">
        <f>'Pc, Winter, S1'!Y98*Main!$B$5+_xlfn.IFNA(VLOOKUP($A98,'EV Distribution'!$A$2:$B$22,2,FALSE),0)*('EV Scenarios'!Y$4-'EV Scenarios'!Y$2)</f>
        <v>2.3791270896020185E-3</v>
      </c>
    </row>
    <row r="99" spans="1:25" x14ac:dyDescent="0.3">
      <c r="A99">
        <v>51</v>
      </c>
      <c r="B99" s="5">
        <f>'Pc, Winter, S1'!B99*Main!$B$5+_xlfn.IFNA(VLOOKUP($A99,'EV Distribution'!$A$2:$B$22,2,FALSE),0)*('EV Scenarios'!B$4-'EV Scenarios'!B$2)</f>
        <v>1.1447798673766816E-3</v>
      </c>
      <c r="C99" s="5">
        <f>'Pc, Winter, S1'!C99*Main!$B$5+_xlfn.IFNA(VLOOKUP($A99,'EV Distribution'!$A$2:$B$22,2,FALSE),0)*('EV Scenarios'!C$4-'EV Scenarios'!C$2)</f>
        <v>1.0931032215807177E-3</v>
      </c>
      <c r="D99" s="5">
        <f>'Pc, Winter, S1'!D99*Main!$B$5+_xlfn.IFNA(VLOOKUP($A99,'EV Distribution'!$A$2:$B$22,2,FALSE),0)*('EV Scenarios'!D$4-'EV Scenarios'!D$2)</f>
        <v>1.0382500512191703E-3</v>
      </c>
      <c r="E99" s="5">
        <f>'Pc, Winter, S1'!E99*Main!$B$5+_xlfn.IFNA(VLOOKUP($A99,'EV Distribution'!$A$2:$B$22,2,FALSE),0)*('EV Scenarios'!E$4-'EV Scenarios'!E$2)</f>
        <v>1.0033807142236547E-3</v>
      </c>
      <c r="F99" s="5">
        <f>'Pc, Winter, S1'!F99*Main!$B$5+_xlfn.IFNA(VLOOKUP($A99,'EV Distribution'!$A$2:$B$22,2,FALSE),0)*('EV Scenarios'!F$4-'EV Scenarios'!F$2)</f>
        <v>9.8633937519618849E-4</v>
      </c>
      <c r="G99" s="5">
        <f>'Pc, Winter, S1'!G99*Main!$B$5+_xlfn.IFNA(VLOOKUP($A99,'EV Distribution'!$A$2:$B$22,2,FALSE),0)*('EV Scenarios'!G$4-'EV Scenarios'!G$2)</f>
        <v>9.8266001863789245E-4</v>
      </c>
      <c r="H99" s="5">
        <f>'Pc, Winter, S1'!H99*Main!$B$5+_xlfn.IFNA(VLOOKUP($A99,'EV Distribution'!$A$2:$B$22,2,FALSE),0)*('EV Scenarios'!H$4-'EV Scenarios'!H$2)</f>
        <v>1.1272830696608743E-3</v>
      </c>
      <c r="I99" s="5">
        <f>'Pc, Winter, S1'!I99*Main!$B$5+_xlfn.IFNA(VLOOKUP($A99,'EV Distribution'!$A$2:$B$22,2,FALSE),0)*('EV Scenarios'!I$4-'EV Scenarios'!I$2)</f>
        <v>1.4236335517516816E-3</v>
      </c>
      <c r="J99" s="5">
        <f>'Pc, Winter, S1'!J99*Main!$B$5+_xlfn.IFNA(VLOOKUP($A99,'EV Distribution'!$A$2:$B$22,2,FALSE),0)*('EV Scenarios'!J$4-'EV Scenarios'!J$2)</f>
        <v>1.7026609322589687E-3</v>
      </c>
      <c r="K99" s="5">
        <f>'Pc, Winter, S1'!K99*Main!$B$5+_xlfn.IFNA(VLOOKUP($A99,'EV Distribution'!$A$2:$B$22,2,FALSE),0)*('EV Scenarios'!K$4-'EV Scenarios'!K$2)</f>
        <v>1.8385729499159195E-3</v>
      </c>
      <c r="L99" s="5">
        <f>'Pc, Winter, S1'!L99*Main!$B$5+_xlfn.IFNA(VLOOKUP($A99,'EV Distribution'!$A$2:$B$22,2,FALSE),0)*('EV Scenarios'!L$4-'EV Scenarios'!L$2)</f>
        <v>1.9064335479400223E-3</v>
      </c>
      <c r="M99" s="5">
        <f>'Pc, Winter, S1'!M99*Main!$B$5+_xlfn.IFNA(VLOOKUP($A99,'EV Distribution'!$A$2:$B$22,2,FALSE),0)*('EV Scenarios'!M$4-'EV Scenarios'!M$2)</f>
        <v>1.9357001075952915E-3</v>
      </c>
      <c r="N99" s="5">
        <f>'Pc, Winter, S1'!N99*Main!$B$5+_xlfn.IFNA(VLOOKUP($A99,'EV Distribution'!$A$2:$B$22,2,FALSE),0)*('EV Scenarios'!N$4-'EV Scenarios'!N$2)</f>
        <v>1.8549291980801568E-3</v>
      </c>
      <c r="O99" s="5">
        <f>'Pc, Winter, S1'!O99*Main!$B$5+_xlfn.IFNA(VLOOKUP($A99,'EV Distribution'!$A$2:$B$22,2,FALSE),0)*('EV Scenarios'!O$4-'EV Scenarios'!O$2)</f>
        <v>1.8228575069226456E-3</v>
      </c>
      <c r="P99" s="5">
        <f>'Pc, Winter, S1'!P99*Main!$B$5+_xlfn.IFNA(VLOOKUP($A99,'EV Distribution'!$A$2:$B$22,2,FALSE),0)*('EV Scenarios'!P$4-'EV Scenarios'!P$2)</f>
        <v>1.7876027569506726E-3</v>
      </c>
      <c r="Q99" s="5">
        <f>'Pc, Winter, S1'!Q99*Main!$B$5+_xlfn.IFNA(VLOOKUP($A99,'EV Distribution'!$A$2:$B$22,2,FALSE),0)*('EV Scenarios'!Q$4-'EV Scenarios'!Q$2)</f>
        <v>1.8193867795964125E-3</v>
      </c>
      <c r="R99" s="5">
        <f>'Pc, Winter, S1'!R99*Main!$B$5+_xlfn.IFNA(VLOOKUP($A99,'EV Distribution'!$A$2:$B$22,2,FALSE),0)*('EV Scenarios'!R$4-'EV Scenarios'!R$2)</f>
        <v>1.7899036024103141E-3</v>
      </c>
      <c r="S99" s="5">
        <f>'Pc, Winter, S1'!S99*Main!$B$5+_xlfn.IFNA(VLOOKUP($A99,'EV Distribution'!$A$2:$B$22,2,FALSE),0)*('EV Scenarios'!S$4-'EV Scenarios'!S$2)</f>
        <v>1.7973011978979821E-3</v>
      </c>
      <c r="T99" s="5">
        <f>'Pc, Winter, S1'!T99*Main!$B$5+_xlfn.IFNA(VLOOKUP($A99,'EV Distribution'!$A$2:$B$22,2,FALSE),0)*('EV Scenarios'!T$4-'EV Scenarios'!T$2)</f>
        <v>1.6586753487107626E-3</v>
      </c>
      <c r="U99" s="5">
        <f>'Pc, Winter, S1'!U99*Main!$B$5+_xlfn.IFNA(VLOOKUP($A99,'EV Distribution'!$A$2:$B$22,2,FALSE),0)*('EV Scenarios'!U$4-'EV Scenarios'!U$2)</f>
        <v>1.5639707638032511E-3</v>
      </c>
      <c r="V99" s="5">
        <f>'Pc, Winter, S1'!V99*Main!$B$5+_xlfn.IFNA(VLOOKUP($A99,'EV Distribution'!$A$2:$B$22,2,FALSE),0)*('EV Scenarios'!V$4-'EV Scenarios'!V$2)</f>
        <v>1.4351391792460765E-3</v>
      </c>
      <c r="W99" s="5">
        <f>'Pc, Winter, S1'!W99*Main!$B$5+_xlfn.IFNA(VLOOKUP($A99,'EV Distribution'!$A$2:$B$22,2,FALSE),0)*('EV Scenarios'!W$4-'EV Scenarios'!W$2)</f>
        <v>1.3100465134389015E-3</v>
      </c>
      <c r="X99" s="5">
        <f>'Pc, Winter, S1'!X99*Main!$B$5+_xlfn.IFNA(VLOOKUP($A99,'EV Distribution'!$A$2:$B$22,2,FALSE),0)*('EV Scenarios'!X$4-'EV Scenarios'!X$2)</f>
        <v>1.2147053419002242E-3</v>
      </c>
      <c r="Y99" s="5">
        <f>'Pc, Winter, S1'!Y99*Main!$B$5+_xlfn.IFNA(VLOOKUP($A99,'EV Distribution'!$A$2:$B$22,2,FALSE),0)*('EV Scenarios'!Y$4-'EV Scenarios'!Y$2)</f>
        <v>1.2069549328755608E-3</v>
      </c>
    </row>
    <row r="100" spans="1:25" x14ac:dyDescent="0.3">
      <c r="A100">
        <v>101</v>
      </c>
      <c r="B100" s="5">
        <f>'Pc, Winter, S1'!B100*Main!$B$5+_xlfn.IFNA(VLOOKUP($A100,'EV Distribution'!$A$2:$B$22,2,FALSE),0)*('EV Scenarios'!B$4-'EV Scenarios'!B$2)</f>
        <v>4.5328314607903592E-3</v>
      </c>
      <c r="C100" s="5">
        <f>'Pc, Winter, S1'!C100*Main!$B$5+_xlfn.IFNA(VLOOKUP($A100,'EV Distribution'!$A$2:$B$22,2,FALSE),0)*('EV Scenarios'!C$4-'EV Scenarios'!C$2)</f>
        <v>4.4777398262471979E-3</v>
      </c>
      <c r="D100" s="5">
        <f>'Pc, Winter, S1'!D100*Main!$B$5+_xlfn.IFNA(VLOOKUP($A100,'EV Distribution'!$A$2:$B$22,2,FALSE),0)*('EV Scenarios'!D$4-'EV Scenarios'!D$2)</f>
        <v>4.1418161378223095E-3</v>
      </c>
      <c r="E100" s="5">
        <f>'Pc, Winter, S1'!E100*Main!$B$5+_xlfn.IFNA(VLOOKUP($A100,'EV Distribution'!$A$2:$B$22,2,FALSE),0)*('EV Scenarios'!E$4-'EV Scenarios'!E$2)</f>
        <v>4.1362594233464124E-3</v>
      </c>
      <c r="F100" s="5">
        <f>'Pc, Winter, S1'!F100*Main!$B$5+_xlfn.IFNA(VLOOKUP($A100,'EV Distribution'!$A$2:$B$22,2,FALSE),0)*('EV Scenarios'!F$4-'EV Scenarios'!F$2)</f>
        <v>4.2254048344590811E-3</v>
      </c>
      <c r="G100" s="5">
        <f>'Pc, Winter, S1'!G100*Main!$B$5+_xlfn.IFNA(VLOOKUP($A100,'EV Distribution'!$A$2:$B$22,2,FALSE),0)*('EV Scenarios'!G$4-'EV Scenarios'!G$2)</f>
        <v>4.1909963594730934E-3</v>
      </c>
      <c r="H100" s="5">
        <f>'Pc, Winter, S1'!H100*Main!$B$5+_xlfn.IFNA(VLOOKUP($A100,'EV Distribution'!$A$2:$B$22,2,FALSE),0)*('EV Scenarios'!H$4-'EV Scenarios'!H$2)</f>
        <v>4.1015929532371076E-3</v>
      </c>
      <c r="I100" s="5">
        <f>'Pc, Winter, S1'!I100*Main!$B$5+_xlfn.IFNA(VLOOKUP($A100,'EV Distribution'!$A$2:$B$22,2,FALSE),0)*('EV Scenarios'!I$4-'EV Scenarios'!I$2)</f>
        <v>4.6747122096272428E-3</v>
      </c>
      <c r="J100" s="5">
        <f>'Pc, Winter, S1'!J100*Main!$B$5+_xlfn.IFNA(VLOOKUP($A100,'EV Distribution'!$A$2:$B$22,2,FALSE),0)*('EV Scenarios'!J$4-'EV Scenarios'!J$2)</f>
        <v>5.7636318783632285E-3</v>
      </c>
      <c r="K100" s="5">
        <f>'Pc, Winter, S1'!K100*Main!$B$5+_xlfn.IFNA(VLOOKUP($A100,'EV Distribution'!$A$2:$B$22,2,FALSE),0)*('EV Scenarios'!K$4-'EV Scenarios'!K$2)</f>
        <v>6.6727649024663676E-3</v>
      </c>
      <c r="L100" s="5">
        <f>'Pc, Winter, S1'!L100*Main!$B$5+_xlfn.IFNA(VLOOKUP($A100,'EV Distribution'!$A$2:$B$22,2,FALSE),0)*('EV Scenarios'!L$4-'EV Scenarios'!L$2)</f>
        <v>7.0247647818665916E-3</v>
      </c>
      <c r="M100" s="5">
        <f>'Pc, Winter, S1'!M100*Main!$B$5+_xlfn.IFNA(VLOOKUP($A100,'EV Distribution'!$A$2:$B$22,2,FALSE),0)*('EV Scenarios'!M$4-'EV Scenarios'!M$2)</f>
        <v>7.0518303408211892E-3</v>
      </c>
      <c r="N100" s="5">
        <f>'Pc, Winter, S1'!N100*Main!$B$5+_xlfn.IFNA(VLOOKUP($A100,'EV Distribution'!$A$2:$B$22,2,FALSE),0)*('EV Scenarios'!N$4-'EV Scenarios'!N$2)</f>
        <v>6.8779031223094172E-3</v>
      </c>
      <c r="O100" s="5">
        <f>'Pc, Winter, S1'!O100*Main!$B$5+_xlfn.IFNA(VLOOKUP($A100,'EV Distribution'!$A$2:$B$22,2,FALSE),0)*('EV Scenarios'!O$4-'EV Scenarios'!O$2)</f>
        <v>6.7164468050028032E-3</v>
      </c>
      <c r="P100" s="5">
        <f>'Pc, Winter, S1'!P100*Main!$B$5+_xlfn.IFNA(VLOOKUP($A100,'EV Distribution'!$A$2:$B$22,2,FALSE),0)*('EV Scenarios'!P$4-'EV Scenarios'!P$2)</f>
        <v>6.6729111870655836E-3</v>
      </c>
      <c r="Q100" s="5">
        <f>'Pc, Winter, S1'!Q100*Main!$B$5+_xlfn.IFNA(VLOOKUP($A100,'EV Distribution'!$A$2:$B$22,2,FALSE),0)*('EV Scenarios'!Q$4-'EV Scenarios'!Q$2)</f>
        <v>6.5733765356502244E-3</v>
      </c>
      <c r="R100" s="5">
        <f>'Pc, Winter, S1'!R100*Main!$B$5+_xlfn.IFNA(VLOOKUP($A100,'EV Distribution'!$A$2:$B$22,2,FALSE),0)*('EV Scenarios'!R$4-'EV Scenarios'!R$2)</f>
        <v>6.599599284206838E-3</v>
      </c>
      <c r="S100" s="5">
        <f>'Pc, Winter, S1'!S100*Main!$B$5+_xlfn.IFNA(VLOOKUP($A100,'EV Distribution'!$A$2:$B$22,2,FALSE),0)*('EV Scenarios'!S$4-'EV Scenarios'!S$2)</f>
        <v>6.7410888038677138E-3</v>
      </c>
      <c r="T100" s="5">
        <f>'Pc, Winter, S1'!T100*Main!$B$5+_xlfn.IFNA(VLOOKUP($A100,'EV Distribution'!$A$2:$B$22,2,FALSE),0)*('EV Scenarios'!T$4-'EV Scenarios'!T$2)</f>
        <v>6.6615918036154707E-3</v>
      </c>
      <c r="U100" s="5">
        <f>'Pc, Winter, S1'!U100*Main!$B$5+_xlfn.IFNA(VLOOKUP($A100,'EV Distribution'!$A$2:$B$22,2,FALSE),0)*('EV Scenarios'!U$4-'EV Scenarios'!U$2)</f>
        <v>6.5997337927970858E-3</v>
      </c>
      <c r="V100" s="5">
        <f>'Pc, Winter, S1'!V100*Main!$B$5+_xlfn.IFNA(VLOOKUP($A100,'EV Distribution'!$A$2:$B$22,2,FALSE),0)*('EV Scenarios'!V$4-'EV Scenarios'!V$2)</f>
        <v>6.4372869982483195E-3</v>
      </c>
      <c r="W100" s="5">
        <f>'Pc, Winter, S1'!W100*Main!$B$5+_xlfn.IFNA(VLOOKUP($A100,'EV Distribution'!$A$2:$B$22,2,FALSE),0)*('EV Scenarios'!W$4-'EV Scenarios'!W$2)</f>
        <v>5.5839787550028032E-3</v>
      </c>
      <c r="X100" s="5">
        <f>'Pc, Winter, S1'!X100*Main!$B$5+_xlfn.IFNA(VLOOKUP($A100,'EV Distribution'!$A$2:$B$22,2,FALSE),0)*('EV Scenarios'!X$4-'EV Scenarios'!X$2)</f>
        <v>5.3295980227298211E-3</v>
      </c>
      <c r="Y100" s="5">
        <f>'Pc, Winter, S1'!Y100*Main!$B$5+_xlfn.IFNA(VLOOKUP($A100,'EV Distribution'!$A$2:$B$22,2,FALSE),0)*('EV Scenarios'!Y$4-'EV Scenarios'!Y$2)</f>
        <v>4.9883150654428249E-3</v>
      </c>
    </row>
    <row r="101" spans="1:25" x14ac:dyDescent="0.3">
      <c r="A101">
        <v>37</v>
      </c>
      <c r="B101" s="5">
        <f>'Pc, Winter, S1'!B101*Main!$B$5+_xlfn.IFNA(VLOOKUP($A101,'EV Distribution'!$A$2:$B$22,2,FALSE),0)*('EV Scenarios'!B$4-'EV Scenarios'!B$2)</f>
        <v>4.7413953144618827E-4</v>
      </c>
      <c r="C101" s="5">
        <f>'Pc, Winter, S1'!C101*Main!$B$5+_xlfn.IFNA(VLOOKUP($A101,'EV Distribution'!$A$2:$B$22,2,FALSE),0)*('EV Scenarios'!C$4-'EV Scenarios'!C$2)</f>
        <v>1.9776647413116593E-4</v>
      </c>
      <c r="D101" s="5">
        <f>'Pc, Winter, S1'!D101*Main!$B$5+_xlfn.IFNA(VLOOKUP($A101,'EV Distribution'!$A$2:$B$22,2,FALSE),0)*('EV Scenarios'!D$4-'EV Scenarios'!D$2)</f>
        <v>1.0976559774383409E-4</v>
      </c>
      <c r="E101" s="5">
        <f>'Pc, Winter, S1'!E101*Main!$B$5+_xlfn.IFNA(VLOOKUP($A101,'EV Distribution'!$A$2:$B$22,2,FALSE),0)*('EV Scenarios'!E$4-'EV Scenarios'!E$2)</f>
        <v>1.2362427288396862E-4</v>
      </c>
      <c r="F101" s="5">
        <f>'Pc, Winter, S1'!F101*Main!$B$5+_xlfn.IFNA(VLOOKUP($A101,'EV Distribution'!$A$2:$B$22,2,FALSE),0)*('EV Scenarios'!F$4-'EV Scenarios'!F$2)</f>
        <v>1.1340858510369955E-4</v>
      </c>
      <c r="G101" s="5">
        <f>'Pc, Winter, S1'!G101*Main!$B$5+_xlfn.IFNA(VLOOKUP($A101,'EV Distribution'!$A$2:$B$22,2,FALSE),0)*('EV Scenarios'!G$4-'EV Scenarios'!G$2)</f>
        <v>1.1607944138172645E-4</v>
      </c>
      <c r="H101" s="5">
        <f>'Pc, Winter, S1'!H101*Main!$B$5+_xlfn.IFNA(VLOOKUP($A101,'EV Distribution'!$A$2:$B$22,2,FALSE),0)*('EV Scenarios'!H$4-'EV Scenarios'!H$2)</f>
        <v>1.091224230100897E-4</v>
      </c>
      <c r="I101" s="5">
        <f>'Pc, Winter, S1'!I101*Main!$B$5+_xlfn.IFNA(VLOOKUP($A101,'EV Distribution'!$A$2:$B$22,2,FALSE),0)*('EV Scenarios'!I$4-'EV Scenarios'!I$2)</f>
        <v>1.1863514049887893E-4</v>
      </c>
      <c r="J101" s="5">
        <f>'Pc, Winter, S1'!J101*Main!$B$5+_xlfn.IFNA(VLOOKUP($A101,'EV Distribution'!$A$2:$B$22,2,FALSE),0)*('EV Scenarios'!J$4-'EV Scenarios'!J$2)</f>
        <v>1.3280175109304935E-4</v>
      </c>
      <c r="K101" s="5">
        <f>'Pc, Winter, S1'!K101*Main!$B$5+_xlfn.IFNA(VLOOKUP($A101,'EV Distribution'!$A$2:$B$22,2,FALSE),0)*('EV Scenarios'!K$4-'EV Scenarios'!K$2)</f>
        <v>1.8584155968329595E-4</v>
      </c>
      <c r="L101" s="5">
        <f>'Pc, Winter, S1'!L101*Main!$B$5+_xlfn.IFNA(VLOOKUP($A101,'EV Distribution'!$A$2:$B$22,2,FALSE),0)*('EV Scenarios'!L$4-'EV Scenarios'!L$2)</f>
        <v>2.1790702176289242E-4</v>
      </c>
      <c r="M101" s="5">
        <f>'Pc, Winter, S1'!M101*Main!$B$5+_xlfn.IFNA(VLOOKUP($A101,'EV Distribution'!$A$2:$B$22,2,FALSE),0)*('EV Scenarios'!M$4-'EV Scenarios'!M$2)</f>
        <v>1.7082650200392376E-4</v>
      </c>
      <c r="N101" s="5">
        <f>'Pc, Winter, S1'!N101*Main!$B$5+_xlfn.IFNA(VLOOKUP($A101,'EV Distribution'!$A$2:$B$22,2,FALSE),0)*('EV Scenarios'!N$4-'EV Scenarios'!N$2)</f>
        <v>2.011790215106502E-4</v>
      </c>
      <c r="O101" s="5">
        <f>'Pc, Winter, S1'!O101*Main!$B$5+_xlfn.IFNA(VLOOKUP($A101,'EV Distribution'!$A$2:$B$22,2,FALSE),0)*('EV Scenarios'!O$4-'EV Scenarios'!O$2)</f>
        <v>1.7187729538957399E-4</v>
      </c>
      <c r="P101" s="5">
        <f>'Pc, Winter, S1'!P101*Main!$B$5+_xlfn.IFNA(VLOOKUP($A101,'EV Distribution'!$A$2:$B$22,2,FALSE),0)*('EV Scenarios'!P$4-'EV Scenarios'!P$2)</f>
        <v>1.3252614580997756E-4</v>
      </c>
      <c r="Q101" s="5">
        <f>'Pc, Winter, S1'!Q101*Main!$B$5+_xlfn.IFNA(VLOOKUP($A101,'EV Distribution'!$A$2:$B$22,2,FALSE),0)*('EV Scenarios'!Q$4-'EV Scenarios'!Q$2)</f>
        <v>1.1416637846132286E-4</v>
      </c>
      <c r="R101" s="5">
        <f>'Pc, Winter, S1'!R101*Main!$B$5+_xlfn.IFNA(VLOOKUP($A101,'EV Distribution'!$A$2:$B$22,2,FALSE),0)*('EV Scenarios'!R$4-'EV Scenarios'!R$2)</f>
        <v>1.6045666698430495E-4</v>
      </c>
      <c r="S101" s="5">
        <f>'Pc, Winter, S1'!S101*Main!$B$5+_xlfn.IFNA(VLOOKUP($A101,'EV Distribution'!$A$2:$B$22,2,FALSE),0)*('EV Scenarios'!S$4-'EV Scenarios'!S$2)</f>
        <v>2.8236252216928251E-4</v>
      </c>
      <c r="T101" s="5">
        <f>'Pc, Winter, S1'!T101*Main!$B$5+_xlfn.IFNA(VLOOKUP($A101,'EV Distribution'!$A$2:$B$22,2,FALSE),0)*('EV Scenarios'!T$4-'EV Scenarios'!T$2)</f>
        <v>5.4996778431894622E-4</v>
      </c>
      <c r="U101" s="5">
        <f>'Pc, Winter, S1'!U101*Main!$B$5+_xlfn.IFNA(VLOOKUP($A101,'EV Distribution'!$A$2:$B$22,2,FALSE),0)*('EV Scenarios'!U$4-'EV Scenarios'!U$2)</f>
        <v>7.257803849495516E-4</v>
      </c>
      <c r="V101" s="5">
        <f>'Pc, Winter, S1'!V101*Main!$B$5+_xlfn.IFNA(VLOOKUP($A101,'EV Distribution'!$A$2:$B$22,2,FALSE),0)*('EV Scenarios'!V$4-'EV Scenarios'!V$2)</f>
        <v>7.6578235648822892E-4</v>
      </c>
      <c r="W101" s="5">
        <f>'Pc, Winter, S1'!W101*Main!$B$5+_xlfn.IFNA(VLOOKUP($A101,'EV Distribution'!$A$2:$B$22,2,FALSE),0)*('EV Scenarios'!W$4-'EV Scenarios'!W$2)</f>
        <v>7.8704106848374433E-4</v>
      </c>
      <c r="X101" s="5">
        <f>'Pc, Winter, S1'!X101*Main!$B$5+_xlfn.IFNA(VLOOKUP($A101,'EV Distribution'!$A$2:$B$22,2,FALSE),0)*('EV Scenarios'!X$4-'EV Scenarios'!X$2)</f>
        <v>7.0256924297926009E-4</v>
      </c>
      <c r="Y101" s="5">
        <f>'Pc, Winter, S1'!Y101*Main!$B$5+_xlfn.IFNA(VLOOKUP($A101,'EV Distribution'!$A$2:$B$22,2,FALSE),0)*('EV Scenarios'!Y$4-'EV Scenarios'!Y$2)</f>
        <v>4.889434826233183E-4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A25" sqref="A2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3">
      <c r="A3">
        <v>6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3">
      <c r="A4">
        <v>7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3">
      <c r="A5">
        <v>8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3">
      <c r="A6">
        <v>9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3">
      <c r="A7">
        <v>10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3">
      <c r="A8">
        <v>11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3">
      <c r="A9">
        <v>12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3">
      <c r="A10">
        <v>14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3">
      <c r="A11">
        <v>15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3">
      <c r="A12">
        <v>16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3">
      <c r="A13">
        <v>17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3">
      <c r="A14">
        <v>18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3">
      <c r="A15">
        <v>19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3">
      <c r="A16">
        <v>20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3">
      <c r="A17">
        <v>23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3">
      <c r="A18">
        <v>26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3">
      <c r="A19">
        <v>27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3">
      <c r="A20">
        <v>28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3">
      <c r="A21">
        <v>29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3">
      <c r="A22">
        <v>30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3">
      <c r="A23">
        <v>31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3">
      <c r="A24">
        <v>32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3">
      <c r="A25">
        <v>33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3">
      <c r="A26">
        <v>34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3">
      <c r="A27">
        <v>35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3">
      <c r="A28">
        <v>36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3">
      <c r="A29">
        <v>38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3">
      <c r="A30">
        <v>39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3">
      <c r="A31">
        <v>42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3">
      <c r="A32">
        <v>43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3">
      <c r="A33">
        <v>44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3">
      <c r="A34">
        <v>46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3">
      <c r="A35">
        <v>47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3">
      <c r="A36">
        <v>48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3">
      <c r="A37">
        <v>49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3">
      <c r="A38">
        <v>50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3">
      <c r="A39">
        <v>52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3">
      <c r="A40">
        <v>53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3">
      <c r="A41">
        <v>55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3">
      <c r="A42">
        <v>56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3">
      <c r="A43">
        <v>57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3">
      <c r="A44">
        <v>58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3">
      <c r="A45">
        <v>61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3">
      <c r="A46">
        <v>62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3">
      <c r="A47">
        <v>63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3">
      <c r="A48">
        <v>64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3">
      <c r="A49">
        <v>65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3">
      <c r="A50">
        <v>66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3">
      <c r="A51">
        <v>67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3">
      <c r="A52">
        <v>68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3">
      <c r="A53">
        <v>70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3">
      <c r="A54">
        <v>71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3">
      <c r="A55">
        <v>72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3">
      <c r="A56">
        <v>74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3">
      <c r="A57">
        <v>75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3">
      <c r="A58">
        <v>76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3">
      <c r="A59">
        <v>77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3">
      <c r="A60">
        <v>78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3">
      <c r="A61">
        <v>79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3">
      <c r="A62">
        <v>81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3">
      <c r="A63">
        <v>82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3">
      <c r="A64">
        <v>83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3">
      <c r="A65">
        <v>84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3">
      <c r="A66">
        <v>85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3">
      <c r="A67">
        <v>87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3">
      <c r="A68">
        <v>88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3">
      <c r="A69">
        <v>89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3">
      <c r="A70">
        <v>90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3">
      <c r="A71">
        <v>91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3">
      <c r="A72">
        <v>92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3">
      <c r="A73">
        <v>93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3">
      <c r="A74">
        <v>94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3">
      <c r="A75">
        <v>95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3">
      <c r="A76">
        <v>97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3">
      <c r="A77">
        <v>99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3">
      <c r="A78">
        <v>100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3">
      <c r="A79">
        <v>102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3">
      <c r="A80">
        <v>105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3">
      <c r="A81">
        <v>104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3">
      <c r="A82">
        <v>45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3">
      <c r="A83">
        <v>40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3">
      <c r="A84">
        <v>73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3">
      <c r="A85">
        <v>25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3">
      <c r="A86">
        <v>59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3">
      <c r="A87">
        <v>96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3">
      <c r="A88">
        <v>41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3">
      <c r="A89">
        <v>98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3">
      <c r="A90">
        <v>24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3">
      <c r="A91">
        <v>60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3">
      <c r="A92">
        <v>21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3">
      <c r="A93">
        <v>86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3">
      <c r="A94">
        <v>54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3">
      <c r="A95">
        <v>22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3">
      <c r="A96">
        <v>103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3">
      <c r="A97">
        <v>69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3">
      <c r="A98">
        <v>13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3">
      <c r="A99">
        <v>51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3">
      <c r="A100">
        <v>101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  <row r="101" spans="1:25" x14ac:dyDescent="0.3">
      <c r="A101">
        <v>37</v>
      </c>
      <c r="B101" s="5">
        <f>'[3]CostFlex, Winter'!B101*(1+[4]Main!$B$6)^(Main!$B$7-2020)</f>
        <v>22.341679631447274</v>
      </c>
      <c r="C101" s="5">
        <f>'[3]CostFlex, Winter'!C101*(1+[4]Main!$B$6)^(Main!$B$7-2020)</f>
        <v>22.9273708506223</v>
      </c>
      <c r="D101" s="5">
        <f>'[3]CostFlex, Winter'!D101*(1+[4]Main!$B$6)^(Main!$B$7-2020)</f>
        <v>27.307853094035501</v>
      </c>
      <c r="E101" s="5">
        <f>'[3]CostFlex, Winter'!E101*(1+[4]Main!$B$6)^(Main!$B$7-2020)</f>
        <v>29.711627472732999</v>
      </c>
      <c r="F101" s="5">
        <f>'[3]CostFlex, Winter'!F101*(1+[4]Main!$B$6)^(Main!$B$7-2020)</f>
        <v>30.516952899098658</v>
      </c>
      <c r="G101" s="5">
        <f>'[3]CostFlex, Winter'!G101*(1+[4]Main!$B$6)^(Main!$B$7-2020)</f>
        <v>24.989492018134367</v>
      </c>
      <c r="H101" s="5">
        <f>'[3]CostFlex, Winter'!H101*(1+[4]Main!$B$6)^(Main!$B$7-2020)</f>
        <v>27.00280558404851</v>
      </c>
      <c r="I101" s="5">
        <f>'[3]CostFlex, Winter'!I101*(1+[4]Main!$B$6)^(Main!$B$7-2020)</f>
        <v>15.081548893756873</v>
      </c>
      <c r="J101" s="5">
        <f>'[3]CostFlex, Winter'!J101*(1+[4]Main!$B$6)^(Main!$B$7-2020)</f>
        <v>6.8208623233091359</v>
      </c>
      <c r="K101" s="5">
        <f>'[3]CostFlex, Winter'!K101*(1+[4]Main!$B$6)^(Main!$B$7-2020)</f>
        <v>4.8929620601913477</v>
      </c>
      <c r="L101" s="5">
        <f>'[3]CostFlex, Winter'!L101*(1+[4]Main!$B$6)^(Main!$B$7-2020)</f>
        <v>4.258463239418405</v>
      </c>
      <c r="M101" s="5">
        <f>'[3]CostFlex, Winter'!M101*(1+[4]Main!$B$6)^(Main!$B$7-2020)</f>
        <v>6.27177680533255</v>
      </c>
      <c r="N101" s="5">
        <f>'[3]CostFlex, Winter'!N101*(1+[4]Main!$B$6)^(Main!$B$7-2020)</f>
        <v>4.8685582593923886</v>
      </c>
      <c r="O101" s="5">
        <f>'[3]CostFlex, Winter'!O101*(1+[4]Main!$B$6)^(Main!$B$7-2020)</f>
        <v>5.2346152713767786</v>
      </c>
      <c r="P101" s="5">
        <f>'[3]CostFlex, Winter'!P101*(1+[4]Main!$B$6)^(Main!$B$7-2020)</f>
        <v>5.3688361757710554</v>
      </c>
      <c r="Q101" s="5">
        <f>'[3]CostFlex, Winter'!Q101*(1+[4]Main!$B$6)^(Main!$B$7-2020)</f>
        <v>5.4786532793663723</v>
      </c>
      <c r="R101" s="5">
        <f>'[3]CostFlex, Winter'!R101*(1+[4]Main!$B$6)^(Main!$B$7-2020)</f>
        <v>4.8685582593923886</v>
      </c>
      <c r="S101" s="5">
        <f>'[3]CostFlex, Winter'!S101*(1+[4]Main!$B$6)^(Main!$B$7-2020)</f>
        <v>4.8685582593923886</v>
      </c>
      <c r="T101" s="5">
        <f>'[3]CostFlex, Winter'!T101*(1+[4]Main!$B$6)^(Main!$B$7-2020)</f>
        <v>5.6616817853585664</v>
      </c>
      <c r="U101" s="5">
        <f>'[3]CostFlex, Winter'!U101*(1+[4]Main!$B$6)^(Main!$B$7-2020)</f>
        <v>6.5768243153195423</v>
      </c>
      <c r="V101" s="5">
        <f>'[3]CostFlex, Winter'!V101*(1+[4]Main!$B$6)^(Main!$B$7-2020)</f>
        <v>4.8685582593923886</v>
      </c>
      <c r="W101" s="5">
        <f>'[3]CostFlex, Winter'!W101*(1+[4]Main!$B$6)^(Main!$B$7-2020)</f>
        <v>4.8685582593923886</v>
      </c>
      <c r="X101" s="5">
        <f>'[3]CostFlex, Winter'!X101*(1+[4]Main!$B$6)^(Main!$B$7-2020)</f>
        <v>7.3089383392883231</v>
      </c>
      <c r="Y101" s="5">
        <f>'[3]CostFlex, Winter'!Y101*(1+[4]Main!$B$6)^(Main!$B$7-2020)</f>
        <v>11.652814881503087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3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3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A11" sqref="A11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</v>
      </c>
      <c r="B2" s="1">
        <f>1/COUNT($A$2:$A$51)</f>
        <v>0.1</v>
      </c>
    </row>
    <row r="3" spans="1:2" x14ac:dyDescent="0.3">
      <c r="A3">
        <v>14</v>
      </c>
      <c r="B3" s="1">
        <f t="shared" ref="B3:B11" si="0">1/COUNT($A$2:$A$51)</f>
        <v>0.1</v>
      </c>
    </row>
    <row r="4" spans="1:2" x14ac:dyDescent="0.3">
      <c r="A4">
        <v>20</v>
      </c>
      <c r="B4" s="1">
        <f t="shared" si="0"/>
        <v>0.1</v>
      </c>
    </row>
    <row r="5" spans="1:2" x14ac:dyDescent="0.3">
      <c r="A5">
        <v>61</v>
      </c>
      <c r="B5" s="1">
        <f t="shared" si="0"/>
        <v>0.1</v>
      </c>
    </row>
    <row r="6" spans="1:2" x14ac:dyDescent="0.3">
      <c r="A6">
        <v>11</v>
      </c>
      <c r="B6" s="1">
        <f t="shared" si="0"/>
        <v>0.1</v>
      </c>
    </row>
    <row r="7" spans="1:2" x14ac:dyDescent="0.3">
      <c r="A7">
        <v>9</v>
      </c>
      <c r="B7" s="1">
        <f t="shared" si="0"/>
        <v>0.1</v>
      </c>
    </row>
    <row r="8" spans="1:2" x14ac:dyDescent="0.3">
      <c r="A8">
        <v>33</v>
      </c>
      <c r="B8" s="1">
        <f t="shared" si="0"/>
        <v>0.1</v>
      </c>
    </row>
    <row r="9" spans="1:2" x14ac:dyDescent="0.3">
      <c r="A9">
        <v>65</v>
      </c>
      <c r="B9" s="1">
        <f t="shared" si="0"/>
        <v>0.1</v>
      </c>
    </row>
    <row r="10" spans="1:2" x14ac:dyDescent="0.3">
      <c r="A10">
        <v>99</v>
      </c>
      <c r="B10" s="1">
        <f t="shared" si="0"/>
        <v>0.1</v>
      </c>
    </row>
    <row r="11" spans="1:2" x14ac:dyDescent="0.3">
      <c r="A11">
        <v>102</v>
      </c>
      <c r="B11" s="1">
        <f t="shared" si="0"/>
        <v>0.1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5"/>
  <sheetViews>
    <sheetView workbookViewId="0">
      <selection activeCell="A3" sqref="A3:XFD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Main!$B$9/COUNT('PV Distribution'!$A$2:$A$5)</f>
        <v>6.07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5"/>
  <sheetViews>
    <sheetView workbookViewId="0">
      <selection activeCell="A3" sqref="A3: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16</v>
      </c>
      <c r="B1" t="s">
        <v>18</v>
      </c>
    </row>
    <row r="2" spans="1:2" x14ac:dyDescent="0.3">
      <c r="A2">
        <v>42</v>
      </c>
      <c r="B2" s="5">
        <f>Main!$B$10/COUNT('ESS Distribution'!$A$2:$A$5)</f>
        <v>3.05</v>
      </c>
    </row>
    <row r="3" spans="1:2" x14ac:dyDescent="0.3">
      <c r="B3" s="5"/>
    </row>
    <row r="4" spans="1:2" x14ac:dyDescent="0.3">
      <c r="B4" s="5"/>
    </row>
    <row r="5" spans="1:2" x14ac:dyDescent="0.3">
      <c r="B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3"/>
  <sheetViews>
    <sheetView workbookViewId="0">
      <selection activeCell="D2" sqref="D2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42</v>
      </c>
      <c r="B2" s="6">
        <f>VLOOKUP($A2,'ESS Distribution'!$A$2:$B$5,2,FALSE)</f>
        <v>3.05</v>
      </c>
      <c r="C2" s="6">
        <f t="shared" ref="C2" si="0">B2</f>
        <v>3.05</v>
      </c>
      <c r="D2" s="6">
        <f t="shared" ref="D2" si="1">C2*0.5</f>
        <v>1.5249999999999999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B3" s="6"/>
      <c r="C3" s="6"/>
      <c r="D3" s="6"/>
      <c r="E3" s="5"/>
      <c r="F3" s="5"/>
      <c r="G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zoomScale="55" zoomScaleNormal="55" workbookViewId="0">
      <selection activeCell="G16" sqref="G16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S1'!B2*Main!$B$8+_xlfn.IFNA(VLOOKUP($A2,'EV Distribution'!$A$2:$B$51,2,FALSE),0)*'EV Scenarios'!B$2</f>
        <v>18.094843049327352</v>
      </c>
      <c r="C2" s="5">
        <f>'[3]Pc, Winter, S1'!C2*Main!$B$8+_xlfn.IFNA(VLOOKUP($A2,'EV Distribution'!$A$2:$B$51,2,FALSE),0)*'EV Scenarios'!C$2</f>
        <v>18.094843049327352</v>
      </c>
      <c r="D2" s="5">
        <f>'[3]Pc, Winter, S1'!D2*Main!$B$8+_xlfn.IFNA(VLOOKUP($A2,'EV Distribution'!$A$2:$B$51,2,FALSE),0)*'EV Scenarios'!D$2</f>
        <v>18.094843049327352</v>
      </c>
      <c r="E2" s="5">
        <f>'[3]Pc, Winter, S1'!E2*Main!$B$8+_xlfn.IFNA(VLOOKUP($A2,'EV Distribution'!$A$2:$B$51,2,FALSE),0)*'EV Scenarios'!E$2</f>
        <v>18.094843049327352</v>
      </c>
      <c r="F2" s="5">
        <f>'[3]Pc, Winter, S1'!F2*Main!$B$8+_xlfn.IFNA(VLOOKUP($A2,'EV Distribution'!$A$2:$B$51,2,FALSE),0)*'EV Scenarios'!F$2</f>
        <v>18.094843049327352</v>
      </c>
      <c r="G2" s="5">
        <f>'[3]Pc, Winter, S1'!G2*Main!$B$8+_xlfn.IFNA(VLOOKUP($A2,'EV Distribution'!$A$2:$B$51,2,FALSE),0)*'EV Scenarios'!G$2</f>
        <v>18.094843049327352</v>
      </c>
      <c r="H2" s="5">
        <f>'[3]Pc, Winter, S1'!H2*Main!$B$8+_xlfn.IFNA(VLOOKUP($A2,'EV Distribution'!$A$2:$B$51,2,FALSE),0)*'EV Scenarios'!H$2</f>
        <v>18.094843049327352</v>
      </c>
      <c r="I2" s="5">
        <f>'[3]Pc, Winter, S1'!I2*Main!$B$8+_xlfn.IFNA(VLOOKUP($A2,'EV Distribution'!$A$2:$B$51,2,FALSE),0)*'EV Scenarios'!I$2</f>
        <v>18.094843049327352</v>
      </c>
      <c r="J2" s="5">
        <f>'[3]Pc, Winter, S1'!J2*Main!$B$8+_xlfn.IFNA(VLOOKUP($A2,'EV Distribution'!$A$2:$B$51,2,FALSE),0)*'EV Scenarios'!J$2</f>
        <v>18.094843049327352</v>
      </c>
      <c r="K2" s="5">
        <f>'[3]Pc, Winter, S1'!K2*Main!$B$8+_xlfn.IFNA(VLOOKUP($A2,'EV Distribution'!$A$2:$B$51,2,FALSE),0)*'EV Scenarios'!K$2</f>
        <v>18.094843049327352</v>
      </c>
      <c r="L2" s="5">
        <f>'[3]Pc, Winter, S1'!L2*Main!$B$8+_xlfn.IFNA(VLOOKUP($A2,'EV Distribution'!$A$2:$B$51,2,FALSE),0)*'EV Scenarios'!L$2</f>
        <v>18.094843049327352</v>
      </c>
      <c r="M2" s="5">
        <f>'[3]Pc, Winter, S1'!M2*Main!$B$8+_xlfn.IFNA(VLOOKUP($A2,'EV Distribution'!$A$2:$B$51,2,FALSE),0)*'EV Scenarios'!M$2</f>
        <v>18.094843049327352</v>
      </c>
      <c r="N2" s="5">
        <f>'[3]Pc, Winter, S1'!N2*Main!$B$8+_xlfn.IFNA(VLOOKUP($A2,'EV Distribution'!$A$2:$B$51,2,FALSE),0)*'EV Scenarios'!N$2</f>
        <v>18.094843049327352</v>
      </c>
      <c r="O2" s="5">
        <f>'[3]Pc, Winter, S1'!O2*Main!$B$8+_xlfn.IFNA(VLOOKUP($A2,'EV Distribution'!$A$2:$B$51,2,FALSE),0)*'EV Scenarios'!O$2</f>
        <v>18.094843049327352</v>
      </c>
      <c r="P2" s="5">
        <f>'[3]Pc, Winter, S1'!P2*Main!$B$8+_xlfn.IFNA(VLOOKUP($A2,'EV Distribution'!$A$2:$B$51,2,FALSE),0)*'EV Scenarios'!P$2</f>
        <v>18.094843049327352</v>
      </c>
      <c r="Q2" s="5">
        <f>'[3]Pc, Winter, S1'!Q2*Main!$B$8+_xlfn.IFNA(VLOOKUP($A2,'EV Distribution'!$A$2:$B$51,2,FALSE),0)*'EV Scenarios'!Q$2</f>
        <v>18.094843049327352</v>
      </c>
      <c r="R2" s="5">
        <f>'[3]Pc, Winter, S1'!R2*Main!$B$8+_xlfn.IFNA(VLOOKUP($A2,'EV Distribution'!$A$2:$B$51,2,FALSE),0)*'EV Scenarios'!R$2</f>
        <v>18.094843049327352</v>
      </c>
      <c r="S2" s="5">
        <f>'[3]Pc, Winter, S1'!S2*Main!$B$8+_xlfn.IFNA(VLOOKUP($A2,'EV Distribution'!$A$2:$B$51,2,FALSE),0)*'EV Scenarios'!S$2</f>
        <v>18.094843049327352</v>
      </c>
      <c r="T2" s="5">
        <f>'[3]Pc, Winter, S1'!T2*Main!$B$8+_xlfn.IFNA(VLOOKUP($A2,'EV Distribution'!$A$2:$B$51,2,FALSE),0)*'EV Scenarios'!T$2</f>
        <v>18.094843049327352</v>
      </c>
      <c r="U2" s="5">
        <f>'[3]Pc, Winter, S1'!U2*Main!$B$8+_xlfn.IFNA(VLOOKUP($A2,'EV Distribution'!$A$2:$B$51,2,FALSE),0)*'EV Scenarios'!U$2</f>
        <v>18.094843049327352</v>
      </c>
      <c r="V2" s="5">
        <f>'[3]Pc, Winter, S1'!V2*Main!$B$8+_xlfn.IFNA(VLOOKUP($A2,'EV Distribution'!$A$2:$B$51,2,FALSE),0)*'EV Scenarios'!V$2</f>
        <v>18.094843049327352</v>
      </c>
      <c r="W2" s="5">
        <f>'[3]Pc, Winter, S1'!W2*Main!$B$8+_xlfn.IFNA(VLOOKUP($A2,'EV Distribution'!$A$2:$B$51,2,FALSE),0)*'EV Scenarios'!W$2</f>
        <v>18.094843049327352</v>
      </c>
      <c r="X2" s="5">
        <f>'[3]Pc, Winter, S1'!X2*Main!$B$8+_xlfn.IFNA(VLOOKUP($A2,'EV Distribution'!$A$2:$B$51,2,FALSE),0)*'EV Scenarios'!X$2</f>
        <v>18.094843049327352</v>
      </c>
      <c r="Y2" s="5">
        <f>'[3]Pc, Winter, S1'!Y2*Main!$B$8+_xlfn.IFNA(VLOOKUP($A2,'EV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S1'!B3*Main!$B$8+_xlfn.IFNA(VLOOKUP($A3,'EV Distribution'!$A$2:$B$51,2,FALSE),0)*'EV Scenarios'!B$2</f>
        <v>9.8712380818385664E-3</v>
      </c>
      <c r="C3" s="5">
        <f>'[3]Pc, Winter, S1'!C3*Main!$B$8+_xlfn.IFNA(VLOOKUP($A3,'EV Distribution'!$A$2:$B$51,2,FALSE),0)*'EV Scenarios'!C$2</f>
        <v>1.7697371870515691E-2</v>
      </c>
      <c r="D3" s="5">
        <f>'[3]Pc, Winter, S1'!D3*Main!$B$8+_xlfn.IFNA(VLOOKUP($A3,'EV Distribution'!$A$2:$B$51,2,FALSE),0)*'EV Scenarios'!D$2</f>
        <v>1.509517511014574E-2</v>
      </c>
      <c r="E3" s="5">
        <f>'[3]Pc, Winter, S1'!E3*Main!$B$8+_xlfn.IFNA(VLOOKUP($A3,'EV Distribution'!$A$2:$B$51,2,FALSE),0)*'EV Scenarios'!E$2</f>
        <v>8.8713867057174881E-3</v>
      </c>
      <c r="F3" s="5">
        <f>'[3]Pc, Winter, S1'!F3*Main!$B$8+_xlfn.IFNA(VLOOKUP($A3,'EV Distribution'!$A$2:$B$51,2,FALSE),0)*'EV Scenarios'!F$2</f>
        <v>8.5153218413677127E-3</v>
      </c>
      <c r="G3" s="5">
        <f>'[3]Pc, Winter, S1'!G3*Main!$B$8+_xlfn.IFNA(VLOOKUP($A3,'EV Distribution'!$A$2:$B$51,2,FALSE),0)*'EV Scenarios'!G$2</f>
        <v>1.4635651544562783E-2</v>
      </c>
      <c r="H3" s="5">
        <f>'[3]Pc, Winter, S1'!H3*Main!$B$8+_xlfn.IFNA(VLOOKUP($A3,'EV Distribution'!$A$2:$B$51,2,FALSE),0)*'EV Scenarios'!H$2</f>
        <v>3.1222689020179373E-2</v>
      </c>
      <c r="I3" s="5">
        <f>'[3]Pc, Winter, S1'!I3*Main!$B$8+_xlfn.IFNA(VLOOKUP($A3,'EV Distribution'!$A$2:$B$51,2,FALSE),0)*'EV Scenarios'!I$2</f>
        <v>4.0864220609024664E-2</v>
      </c>
      <c r="J3" s="5">
        <f>'[3]Pc, Winter, S1'!J3*Main!$B$8+_xlfn.IFNA(VLOOKUP($A3,'EV Distribution'!$A$2:$B$51,2,FALSE),0)*'EV Scenarios'!J$2</f>
        <v>5.6618874480941703E-2</v>
      </c>
      <c r="K3" s="5">
        <f>'[3]Pc, Winter, S1'!K3*Main!$B$8+_xlfn.IFNA(VLOOKUP($A3,'EV Distribution'!$A$2:$B$51,2,FALSE),0)*'EV Scenarios'!K$2</f>
        <v>6.1912462653026912E-2</v>
      </c>
      <c r="L3" s="5">
        <f>'[3]Pc, Winter, S1'!L3*Main!$B$8+_xlfn.IFNA(VLOOKUP($A3,'EV Distribution'!$A$2:$B$51,2,FALSE),0)*'EV Scenarios'!L$2</f>
        <v>6.157265837471973E-2</v>
      </c>
      <c r="M3" s="5">
        <f>'[3]Pc, Winter, S1'!M3*Main!$B$8+_xlfn.IFNA(VLOOKUP($A3,'EV Distribution'!$A$2:$B$51,2,FALSE),0)*'EV Scenarios'!M$2</f>
        <v>6.4314149524103137E-2</v>
      </c>
      <c r="N3" s="5">
        <f>'[3]Pc, Winter, S1'!N3*Main!$B$8+_xlfn.IFNA(VLOOKUP($A3,'EV Distribution'!$A$2:$B$51,2,FALSE),0)*'EV Scenarios'!N$2</f>
        <v>6.3473283962724211E-2</v>
      </c>
      <c r="O3" s="5">
        <f>'[3]Pc, Winter, S1'!O3*Main!$B$8+_xlfn.IFNA(VLOOKUP($A3,'EV Distribution'!$A$2:$B$51,2,FALSE),0)*'EV Scenarios'!O$2</f>
        <v>6.2369594037275787E-2</v>
      </c>
      <c r="P3" s="5">
        <f>'[3]Pc, Winter, S1'!P3*Main!$B$8+_xlfn.IFNA(VLOOKUP($A3,'EV Distribution'!$A$2:$B$51,2,FALSE),0)*'EV Scenarios'!P$2</f>
        <v>6.193022791143498E-2</v>
      </c>
      <c r="Q3" s="5">
        <f>'[3]Pc, Winter, S1'!Q3*Main!$B$8+_xlfn.IFNA(VLOOKUP($A3,'EV Distribution'!$A$2:$B$51,2,FALSE),0)*'EV Scenarios'!Q$2</f>
        <v>6.2982410722533633E-2</v>
      </c>
      <c r="R3" s="5">
        <f>'[3]Pc, Winter, S1'!R3*Main!$B$8+_xlfn.IFNA(VLOOKUP($A3,'EV Distribution'!$A$2:$B$51,2,FALSE),0)*'EV Scenarios'!R$2</f>
        <v>6.0647445353979819E-2</v>
      </c>
      <c r="S3" s="5">
        <f>'[3]Pc, Winter, S1'!S3*Main!$B$8+_xlfn.IFNA(VLOOKUP($A3,'EV Distribution'!$A$2:$B$51,2,FALSE),0)*'EV Scenarios'!S$2</f>
        <v>6.2426814670123308E-2</v>
      </c>
      <c r="T3" s="5">
        <f>'[3]Pc, Winter, S1'!T3*Main!$B$8+_xlfn.IFNA(VLOOKUP($A3,'EV Distribution'!$A$2:$B$51,2,FALSE),0)*'EV Scenarios'!T$2</f>
        <v>6.2289309301008962E-2</v>
      </c>
      <c r="U3" s="5">
        <f>'[3]Pc, Winter, S1'!U3*Main!$B$8+_xlfn.IFNA(VLOOKUP($A3,'EV Distribution'!$A$2:$B$51,2,FALSE),0)*'EV Scenarios'!U$2</f>
        <v>5.8768416535594163E-2</v>
      </c>
      <c r="V3" s="5">
        <f>'[3]Pc, Winter, S1'!V3*Main!$B$8+_xlfn.IFNA(VLOOKUP($A3,'EV Distribution'!$A$2:$B$51,2,FALSE),0)*'EV Scenarios'!V$2</f>
        <v>5.1558211816984306E-2</v>
      </c>
      <c r="W3" s="5">
        <f>'[3]Pc, Winter, S1'!W3*Main!$B$8+_xlfn.IFNA(VLOOKUP($A3,'EV Distribution'!$A$2:$B$51,2,FALSE),0)*'EV Scenarios'!W$2</f>
        <v>4.4187303350616589E-2</v>
      </c>
      <c r="X3" s="5">
        <f>'[3]Pc, Winter, S1'!X3*Main!$B$8+_xlfn.IFNA(VLOOKUP($A3,'EV Distribution'!$A$2:$B$51,2,FALSE),0)*'EV Scenarios'!X$2</f>
        <v>3.2728797484304933E-2</v>
      </c>
      <c r="Y3" s="5">
        <f>'[3]Pc, Winter, S1'!Y3*Main!$B$8+_xlfn.IFNA(VLOOKUP($A3,'EV Distribution'!$A$2:$B$51,2,FALSE),0)*'EV Scenarios'!Y$2</f>
        <v>2.5149419910874441E-2</v>
      </c>
    </row>
    <row r="4" spans="1:25" x14ac:dyDescent="0.3">
      <c r="A4">
        <v>7</v>
      </c>
      <c r="B4" s="5">
        <f>'[3]Pc, Winter, S1'!B4*Main!$B$8+_xlfn.IFNA(VLOOKUP($A4,'EV Distribution'!$A$2:$B$51,2,FALSE),0)*'EV Scenarios'!B$2</f>
        <v>9.0113094955997758E-2</v>
      </c>
      <c r="C4" s="5">
        <f>'[3]Pc, Winter, S1'!C4*Main!$B$8+_xlfn.IFNA(VLOOKUP($A4,'EV Distribution'!$A$2:$B$51,2,FALSE),0)*'EV Scenarios'!C$2</f>
        <v>8.9200005480100888E-2</v>
      </c>
      <c r="D4" s="5">
        <f>'[3]Pc, Winter, S1'!D4*Main!$B$8+_xlfn.IFNA(VLOOKUP($A4,'EV Distribution'!$A$2:$B$51,2,FALSE),0)*'EV Scenarios'!D$2</f>
        <v>9.0770116911995519E-2</v>
      </c>
      <c r="E4" s="5">
        <f>'[3]Pc, Winter, S1'!E4*Main!$B$8+_xlfn.IFNA(VLOOKUP($A4,'EV Distribution'!$A$2:$B$51,2,FALSE),0)*'EV Scenarios'!E$2</f>
        <v>9.0783499915358737E-2</v>
      </c>
      <c r="F4" s="5">
        <f>'[3]Pc, Winter, S1'!F4*Main!$B$8+_xlfn.IFNA(VLOOKUP($A4,'EV Distribution'!$A$2:$B$51,2,FALSE),0)*'EV Scenarios'!F$2</f>
        <v>9.2297351464405847E-2</v>
      </c>
      <c r="G4" s="5">
        <f>'[3]Pc, Winter, S1'!G4*Main!$B$8+_xlfn.IFNA(VLOOKUP($A4,'EV Distribution'!$A$2:$B$51,2,FALSE),0)*'EV Scenarios'!G$2</f>
        <v>9.3577993157791486E-2</v>
      </c>
      <c r="H4" s="5">
        <f>'[3]Pc, Winter, S1'!H4*Main!$B$8+_xlfn.IFNA(VLOOKUP($A4,'EV Distribution'!$A$2:$B$51,2,FALSE),0)*'EV Scenarios'!H$2</f>
        <v>0.10316260569450672</v>
      </c>
      <c r="I4" s="5">
        <f>'[3]Pc, Winter, S1'!I4*Main!$B$8+_xlfn.IFNA(VLOOKUP($A4,'EV Distribution'!$A$2:$B$51,2,FALSE),0)*'EV Scenarios'!I$2</f>
        <v>0.10220695492180494</v>
      </c>
      <c r="J4" s="5">
        <f>'[3]Pc, Winter, S1'!J4*Main!$B$8+_xlfn.IFNA(VLOOKUP($A4,'EV Distribution'!$A$2:$B$51,2,FALSE),0)*'EV Scenarios'!J$2</f>
        <v>0.11769068267909193</v>
      </c>
      <c r="K4" s="5">
        <f>'[3]Pc, Winter, S1'!K4*Main!$B$8+_xlfn.IFNA(VLOOKUP($A4,'EV Distribution'!$A$2:$B$51,2,FALSE),0)*'EV Scenarios'!K$2</f>
        <v>0.13460041224047087</v>
      </c>
      <c r="L4" s="5">
        <f>'[3]Pc, Winter, S1'!L4*Main!$B$8+_xlfn.IFNA(VLOOKUP($A4,'EV Distribution'!$A$2:$B$51,2,FALSE),0)*'EV Scenarios'!L$2</f>
        <v>0.12991296217684978</v>
      </c>
      <c r="M4" s="5">
        <f>'[3]Pc, Winter, S1'!M4*Main!$B$8+_xlfn.IFNA(VLOOKUP($A4,'EV Distribution'!$A$2:$B$51,2,FALSE),0)*'EV Scenarios'!M$2</f>
        <v>0.12838245583267938</v>
      </c>
      <c r="N4" s="5">
        <f>'[3]Pc, Winter, S1'!N4*Main!$B$8+_xlfn.IFNA(VLOOKUP($A4,'EV Distribution'!$A$2:$B$51,2,FALSE),0)*'EV Scenarios'!N$2</f>
        <v>0.13008803373262331</v>
      </c>
      <c r="O4" s="5">
        <f>'[3]Pc, Winter, S1'!O4*Main!$B$8+_xlfn.IFNA(VLOOKUP($A4,'EV Distribution'!$A$2:$B$51,2,FALSE),0)*'EV Scenarios'!O$2</f>
        <v>0.12981702324719729</v>
      </c>
      <c r="P4" s="5">
        <f>'[3]Pc, Winter, S1'!P4*Main!$B$8+_xlfn.IFNA(VLOOKUP($A4,'EV Distribution'!$A$2:$B$51,2,FALSE),0)*'EV Scenarios'!P$2</f>
        <v>0.13112724749579599</v>
      </c>
      <c r="Q4" s="5">
        <f>'[3]Pc, Winter, S1'!Q4*Main!$B$8+_xlfn.IFNA(VLOOKUP($A4,'EV Distribution'!$A$2:$B$51,2,FALSE),0)*'EV Scenarios'!Q$2</f>
        <v>0.13108896792713004</v>
      </c>
      <c r="R4" s="5">
        <f>'[3]Pc, Winter, S1'!R4*Main!$B$8+_xlfn.IFNA(VLOOKUP($A4,'EV Distribution'!$A$2:$B$51,2,FALSE),0)*'EV Scenarios'!R$2</f>
        <v>0.13179842723038115</v>
      </c>
      <c r="S4" s="5">
        <f>'[3]Pc, Winter, S1'!S4*Main!$B$8+_xlfn.IFNA(VLOOKUP($A4,'EV Distribution'!$A$2:$B$51,2,FALSE),0)*'EV Scenarios'!S$2</f>
        <v>0.13021890755717488</v>
      </c>
      <c r="T4" s="5">
        <f>'[3]Pc, Winter, S1'!T4*Main!$B$8+_xlfn.IFNA(VLOOKUP($A4,'EV Distribution'!$A$2:$B$51,2,FALSE),0)*'EV Scenarios'!T$2</f>
        <v>0.13224380917348652</v>
      </c>
      <c r="U4" s="5">
        <f>'[3]Pc, Winter, S1'!U4*Main!$B$8+_xlfn.IFNA(VLOOKUP($A4,'EV Distribution'!$A$2:$B$51,2,FALSE),0)*'EV Scenarios'!U$2</f>
        <v>0.12978932234024665</v>
      </c>
      <c r="V4" s="5">
        <f>'[3]Pc, Winter, S1'!V4*Main!$B$8+_xlfn.IFNA(VLOOKUP($A4,'EV Distribution'!$A$2:$B$51,2,FALSE),0)*'EV Scenarios'!V$2</f>
        <v>0.12338615623822868</v>
      </c>
      <c r="W4" s="5">
        <f>'[3]Pc, Winter, S1'!W4*Main!$B$8+_xlfn.IFNA(VLOOKUP($A4,'EV Distribution'!$A$2:$B$51,2,FALSE),0)*'EV Scenarios'!W$2</f>
        <v>0.10631268055409192</v>
      </c>
      <c r="X4" s="5">
        <f>'[3]Pc, Winter, S1'!X4*Main!$B$8+_xlfn.IFNA(VLOOKUP($A4,'EV Distribution'!$A$2:$B$51,2,FALSE),0)*'EV Scenarios'!X$2</f>
        <v>9.9104708609865477E-2</v>
      </c>
      <c r="Y4" s="5">
        <f>'[3]Pc, Winter, S1'!Y4*Main!$B$8+_xlfn.IFNA(VLOOKUP($A4,'EV Distribution'!$A$2:$B$51,2,FALSE),0)*'EV Scenarios'!Y$2</f>
        <v>0.10219714888116591</v>
      </c>
    </row>
    <row r="5" spans="1:25" x14ac:dyDescent="0.3">
      <c r="A5">
        <v>8</v>
      </c>
      <c r="B5" s="5">
        <f>'[3]Pc, Winter, S1'!B5*Main!$B$8+_xlfn.IFNA(VLOOKUP($A5,'EV Distribution'!$A$2:$B$51,2,FALSE),0)*'EV Scenarios'!B$2</f>
        <v>1.2459864427970851E-2</v>
      </c>
      <c r="C5" s="5">
        <f>'[3]Pc, Winter, S1'!C5*Main!$B$8+_xlfn.IFNA(VLOOKUP($A5,'EV Distribution'!$A$2:$B$51,2,FALSE),0)*'EV Scenarios'!C$2</f>
        <v>1.0783991510650225E-2</v>
      </c>
      <c r="D5" s="5">
        <f>'[3]Pc, Winter, S1'!D5*Main!$B$8+_xlfn.IFNA(VLOOKUP($A5,'EV Distribution'!$A$2:$B$51,2,FALSE),0)*'EV Scenarios'!D$2</f>
        <v>1.2837454616031389E-2</v>
      </c>
      <c r="E5" s="5">
        <f>'[3]Pc, Winter, S1'!E5*Main!$B$8+_xlfn.IFNA(VLOOKUP($A5,'EV Distribution'!$A$2:$B$51,2,FALSE),0)*'EV Scenarios'!E$2</f>
        <v>1.2870892378082959E-2</v>
      </c>
      <c r="F5" s="5">
        <f>'[3]Pc, Winter, S1'!F5*Main!$B$8+_xlfn.IFNA(VLOOKUP($A5,'EV Distribution'!$A$2:$B$51,2,FALSE),0)*'EV Scenarios'!F$2</f>
        <v>1.2933518486266816E-2</v>
      </c>
      <c r="G5" s="5">
        <f>'[3]Pc, Winter, S1'!G5*Main!$B$8+_xlfn.IFNA(VLOOKUP($A5,'EV Distribution'!$A$2:$B$51,2,FALSE),0)*'EV Scenarios'!G$2</f>
        <v>1.257913098514574E-2</v>
      </c>
      <c r="H5" s="5">
        <f>'[3]Pc, Winter, S1'!H5*Main!$B$8+_xlfn.IFNA(VLOOKUP($A5,'EV Distribution'!$A$2:$B$51,2,FALSE),0)*'EV Scenarios'!H$2</f>
        <v>1.434917427662556E-2</v>
      </c>
      <c r="I5" s="5">
        <f>'[3]Pc, Winter, S1'!I5*Main!$B$8+_xlfn.IFNA(VLOOKUP($A5,'EV Distribution'!$A$2:$B$51,2,FALSE),0)*'EV Scenarios'!I$2</f>
        <v>2.6961330145459636E-2</v>
      </c>
      <c r="J5" s="5">
        <f>'[3]Pc, Winter, S1'!J5*Main!$B$8+_xlfn.IFNA(VLOOKUP($A5,'EV Distribution'!$A$2:$B$51,2,FALSE),0)*'EV Scenarios'!J$2</f>
        <v>3.6422593655549326E-2</v>
      </c>
      <c r="K5" s="5">
        <f>'[3]Pc, Winter, S1'!K5*Main!$B$8+_xlfn.IFNA(VLOOKUP($A5,'EV Distribution'!$A$2:$B$51,2,FALSE),0)*'EV Scenarios'!K$2</f>
        <v>4.1244567747477576E-2</v>
      </c>
      <c r="L5" s="5">
        <f>'[3]Pc, Winter, S1'!L5*Main!$B$8+_xlfn.IFNA(VLOOKUP($A5,'EV Distribution'!$A$2:$B$51,2,FALSE),0)*'EV Scenarios'!L$2</f>
        <v>3.9543287013733178E-2</v>
      </c>
      <c r="M5" s="5">
        <f>'[3]Pc, Winter, S1'!M5*Main!$B$8+_xlfn.IFNA(VLOOKUP($A5,'EV Distribution'!$A$2:$B$51,2,FALSE),0)*'EV Scenarios'!M$2</f>
        <v>3.8894565707959641E-2</v>
      </c>
      <c r="N5" s="5">
        <f>'[3]Pc, Winter, S1'!N5*Main!$B$8+_xlfn.IFNA(VLOOKUP($A5,'EV Distribution'!$A$2:$B$51,2,FALSE),0)*'EV Scenarios'!N$2</f>
        <v>3.1202853625560537E-2</v>
      </c>
      <c r="O5" s="5">
        <f>'[3]Pc, Winter, S1'!O5*Main!$B$8+_xlfn.IFNA(VLOOKUP($A5,'EV Distribution'!$A$2:$B$51,2,FALSE),0)*'EV Scenarios'!O$2</f>
        <v>2.103575516619955E-2</v>
      </c>
      <c r="P5" s="5">
        <f>'[3]Pc, Winter, S1'!P5*Main!$B$8+_xlfn.IFNA(VLOOKUP($A5,'EV Distribution'!$A$2:$B$51,2,FALSE),0)*'EV Scenarios'!P$2</f>
        <v>3.780523461491031E-2</v>
      </c>
      <c r="Q5" s="5">
        <f>'[3]Pc, Winter, S1'!Q5*Main!$B$8+_xlfn.IFNA(VLOOKUP($A5,'EV Distribution'!$A$2:$B$51,2,FALSE),0)*'EV Scenarios'!Q$2</f>
        <v>4.0246392657511211E-2</v>
      </c>
      <c r="R5" s="5">
        <f>'[3]Pc, Winter, S1'!R5*Main!$B$8+_xlfn.IFNA(VLOOKUP($A5,'EV Distribution'!$A$2:$B$51,2,FALSE),0)*'EV Scenarios'!R$2</f>
        <v>3.9337580960482059E-2</v>
      </c>
      <c r="S5" s="5">
        <f>'[3]Pc, Winter, S1'!S5*Main!$B$8+_xlfn.IFNA(VLOOKUP($A5,'EV Distribution'!$A$2:$B$51,2,FALSE),0)*'EV Scenarios'!S$2</f>
        <v>2.9170579437780272E-2</v>
      </c>
      <c r="T5" s="5">
        <f>'[3]Pc, Winter, S1'!T5*Main!$B$8+_xlfn.IFNA(VLOOKUP($A5,'EV Distribution'!$A$2:$B$51,2,FALSE),0)*'EV Scenarios'!T$2</f>
        <v>2.4463970022982059E-2</v>
      </c>
      <c r="U5" s="5">
        <f>'[3]Pc, Winter, S1'!U5*Main!$B$8+_xlfn.IFNA(VLOOKUP($A5,'EV Distribution'!$A$2:$B$51,2,FALSE),0)*'EV Scenarios'!U$2</f>
        <v>1.8865978122477575E-2</v>
      </c>
      <c r="V5" s="5">
        <f>'[3]Pc, Winter, S1'!V5*Main!$B$8+_xlfn.IFNA(VLOOKUP($A5,'EV Distribution'!$A$2:$B$51,2,FALSE),0)*'EV Scenarios'!V$2</f>
        <v>1.951842682230942E-2</v>
      </c>
      <c r="W5" s="5">
        <f>'[3]Pc, Winter, S1'!W5*Main!$B$8+_xlfn.IFNA(VLOOKUP($A5,'EV Distribution'!$A$2:$B$51,2,FALSE),0)*'EV Scenarios'!W$2</f>
        <v>1.8561565418441704E-2</v>
      </c>
      <c r="X5" s="5">
        <f>'[3]Pc, Winter, S1'!X5*Main!$B$8+_xlfn.IFNA(VLOOKUP($A5,'EV Distribution'!$A$2:$B$51,2,FALSE),0)*'EV Scenarios'!X$2</f>
        <v>2.0244297501961883E-2</v>
      </c>
      <c r="Y5" s="5">
        <f>'[3]Pc, Winter, S1'!Y5*Main!$B$8+_xlfn.IFNA(VLOOKUP($A5,'EV Distribution'!$A$2:$B$51,2,FALSE),0)*'EV Scenarios'!Y$2</f>
        <v>1.0459945542881167E-2</v>
      </c>
    </row>
    <row r="6" spans="1:25" x14ac:dyDescent="0.3">
      <c r="A6">
        <v>9</v>
      </c>
      <c r="B6" s="5">
        <f>'[3]Pc, Winter, S1'!B6*Main!$B$8+_xlfn.IFNA(VLOOKUP($A6,'EV Distribution'!$A$2:$B$51,2,FALSE),0)*'EV Scenarios'!B$2</f>
        <v>1.0349740413441704</v>
      </c>
      <c r="C6" s="5">
        <f>'[3]Pc, Winter, S1'!C6*Main!$B$8+_xlfn.IFNA(VLOOKUP($A6,'EV Distribution'!$A$2:$B$51,2,FALSE),0)*'EV Scenarios'!C$2</f>
        <v>0.97399564703811659</v>
      </c>
      <c r="D6" s="5">
        <f>'[3]Pc, Winter, S1'!D6*Main!$B$8+_xlfn.IFNA(VLOOKUP($A6,'EV Distribution'!$A$2:$B$51,2,FALSE),0)*'EV Scenarios'!D$2</f>
        <v>0.90029555723178245</v>
      </c>
      <c r="E6" s="5">
        <f>'[3]Pc, Winter, S1'!E6*Main!$B$8+_xlfn.IFNA(VLOOKUP($A6,'EV Distribution'!$A$2:$B$51,2,FALSE),0)*'EV Scenarios'!E$2</f>
        <v>0.87679282040891249</v>
      </c>
      <c r="F6" s="5">
        <f>'[3]Pc, Winter, S1'!F6*Main!$B$8+_xlfn.IFNA(VLOOKUP($A6,'EV Distribution'!$A$2:$B$51,2,FALSE),0)*'EV Scenarios'!F$2</f>
        <v>0.83249092847926009</v>
      </c>
      <c r="G6" s="5">
        <f>'[3]Pc, Winter, S1'!G6*Main!$B$8+_xlfn.IFNA(VLOOKUP($A6,'EV Distribution'!$A$2:$B$51,2,FALSE),0)*'EV Scenarios'!G$2</f>
        <v>0.81230727869254482</v>
      </c>
      <c r="H6" s="5">
        <f>'[3]Pc, Winter, S1'!H6*Main!$B$8+_xlfn.IFNA(VLOOKUP($A6,'EV Distribution'!$A$2:$B$51,2,FALSE),0)*'EV Scenarios'!H$2</f>
        <v>0.79497492644899104</v>
      </c>
      <c r="I6" s="5">
        <f>'[3]Pc, Winter, S1'!I6*Main!$B$8+_xlfn.IFNA(VLOOKUP($A6,'EV Distribution'!$A$2:$B$51,2,FALSE),0)*'EV Scenarios'!I$2</f>
        <v>0.67702058740358739</v>
      </c>
      <c r="J6" s="5">
        <f>'[3]Pc, Winter, S1'!J6*Main!$B$8+_xlfn.IFNA(VLOOKUP($A6,'EV Distribution'!$A$2:$B$51,2,FALSE),0)*'EV Scenarios'!J$2</f>
        <v>0.65766867208632285</v>
      </c>
      <c r="K6" s="5">
        <f>'[3]Pc, Winter, S1'!K6*Main!$B$8+_xlfn.IFNA(VLOOKUP($A6,'EV Distribution'!$A$2:$B$51,2,FALSE),0)*'EV Scenarios'!K$2</f>
        <v>0.71384846800644619</v>
      </c>
      <c r="L6" s="5">
        <f>'[3]Pc, Winter, S1'!L6*Main!$B$8+_xlfn.IFNA(VLOOKUP($A6,'EV Distribution'!$A$2:$B$51,2,FALSE),0)*'EV Scenarios'!L$2</f>
        <v>0.75173277267012351</v>
      </c>
      <c r="M6" s="5">
        <f>'[3]Pc, Winter, S1'!M6*Main!$B$8+_xlfn.IFNA(VLOOKUP($A6,'EV Distribution'!$A$2:$B$51,2,FALSE),0)*'EV Scenarios'!M$2</f>
        <v>0.83571045226541485</v>
      </c>
      <c r="N6" s="5">
        <f>'[3]Pc, Winter, S1'!N6*Main!$B$8+_xlfn.IFNA(VLOOKUP($A6,'EV Distribution'!$A$2:$B$51,2,FALSE),0)*'EV Scenarios'!N$2</f>
        <v>0.87141732319422649</v>
      </c>
      <c r="O6" s="5">
        <f>'[3]Pc, Winter, S1'!O6*Main!$B$8+_xlfn.IFNA(VLOOKUP($A6,'EV Distribution'!$A$2:$B$51,2,FALSE),0)*'EV Scenarios'!O$2</f>
        <v>0.9062256679517936</v>
      </c>
      <c r="P6" s="5">
        <f>'[3]Pc, Winter, S1'!P6*Main!$B$8+_xlfn.IFNA(VLOOKUP($A6,'EV Distribution'!$A$2:$B$51,2,FALSE),0)*'EV Scenarios'!P$2</f>
        <v>0.9144169308483745</v>
      </c>
      <c r="Q6" s="5">
        <f>'[3]Pc, Winter, S1'!Q6*Main!$B$8+_xlfn.IFNA(VLOOKUP($A6,'EV Distribution'!$A$2:$B$51,2,FALSE),0)*'EV Scenarios'!Q$2</f>
        <v>0.89707684501765694</v>
      </c>
      <c r="R6" s="5">
        <f>'[3]Pc, Winter, S1'!R6*Main!$B$8+_xlfn.IFNA(VLOOKUP($A6,'EV Distribution'!$A$2:$B$51,2,FALSE),0)*'EV Scenarios'!R$2</f>
        <v>0.85950340380128942</v>
      </c>
      <c r="S6" s="5">
        <f>'[3]Pc, Winter, S1'!S6*Main!$B$8+_xlfn.IFNA(VLOOKUP($A6,'EV Distribution'!$A$2:$B$51,2,FALSE),0)*'EV Scenarios'!S$2</f>
        <v>0.87377128080493283</v>
      </c>
      <c r="T6" s="5">
        <f>'[3]Pc, Winter, S1'!T6*Main!$B$8+_xlfn.IFNA(VLOOKUP($A6,'EV Distribution'!$A$2:$B$51,2,FALSE),0)*'EV Scenarios'!T$2</f>
        <v>0.83901161183856487</v>
      </c>
      <c r="U6" s="5">
        <f>'[3]Pc, Winter, S1'!U6*Main!$B$8+_xlfn.IFNA(VLOOKUP($A6,'EV Distribution'!$A$2:$B$51,2,FALSE),0)*'EV Scenarios'!U$2</f>
        <v>0.73063140861575115</v>
      </c>
      <c r="V6" s="5">
        <f>'[3]Pc, Winter, S1'!V6*Main!$B$8+_xlfn.IFNA(VLOOKUP($A6,'EV Distribution'!$A$2:$B$51,2,FALSE),0)*'EV Scenarios'!V$2</f>
        <v>0.73255605222197306</v>
      </c>
      <c r="W6" s="5">
        <f>'[3]Pc, Winter, S1'!W6*Main!$B$8+_xlfn.IFNA(VLOOKUP($A6,'EV Distribution'!$A$2:$B$51,2,FALSE),0)*'EV Scenarios'!W$2</f>
        <v>0.73168218463172652</v>
      </c>
      <c r="X6" s="5">
        <f>'[3]Pc, Winter, S1'!X6*Main!$B$8+_xlfn.IFNA(VLOOKUP($A6,'EV Distribution'!$A$2:$B$51,2,FALSE),0)*'EV Scenarios'!X$2</f>
        <v>0.84402398342376683</v>
      </c>
      <c r="Y6" s="5">
        <f>'[3]Pc, Winter, S1'!Y6*Main!$B$8+_xlfn.IFNA(VLOOKUP($A6,'EV Distribution'!$A$2:$B$51,2,FALSE),0)*'EV Scenarios'!Y$2</f>
        <v>0.87675106443385653</v>
      </c>
    </row>
    <row r="7" spans="1:25" x14ac:dyDescent="0.3">
      <c r="A7">
        <v>10</v>
      </c>
      <c r="B7" s="5">
        <f>'[3]Pc, Winter, S1'!B7*Main!$B$8+_xlfn.IFNA(VLOOKUP($A7,'EV Distribution'!$A$2:$B$51,2,FALSE),0)*'EV Scenarios'!B$2</f>
        <v>4.8302961616297635</v>
      </c>
      <c r="C7" s="5">
        <f>'[3]Pc, Winter, S1'!C7*Main!$B$8+_xlfn.IFNA(VLOOKUP($A7,'EV Distribution'!$A$2:$B$51,2,FALSE),0)*'EV Scenarios'!C$2</f>
        <v>4.8903158943480936</v>
      </c>
      <c r="D7" s="5">
        <f>'[3]Pc, Winter, S1'!D7*Main!$B$8+_xlfn.IFNA(VLOOKUP($A7,'EV Distribution'!$A$2:$B$51,2,FALSE),0)*'EV Scenarios'!D$2</f>
        <v>4.6666039207707399</v>
      </c>
      <c r="E7" s="5">
        <f>'[3]Pc, Winter, S1'!E7*Main!$B$8+_xlfn.IFNA(VLOOKUP($A7,'EV Distribution'!$A$2:$B$51,2,FALSE),0)*'EV Scenarios'!E$2</f>
        <v>4.4511452970947305</v>
      </c>
      <c r="F7" s="5">
        <f>'[3]Pc, Winter, S1'!F7*Main!$B$8+_xlfn.IFNA(VLOOKUP($A7,'EV Distribution'!$A$2:$B$51,2,FALSE),0)*'EV Scenarios'!F$2</f>
        <v>4.3949725163895739</v>
      </c>
      <c r="G7" s="5">
        <f>'[3]Pc, Winter, S1'!G7*Main!$B$8+_xlfn.IFNA(VLOOKUP($A7,'EV Distribution'!$A$2:$B$51,2,FALSE),0)*'EV Scenarios'!G$2</f>
        <v>4.3864922951454597</v>
      </c>
      <c r="H7" s="5">
        <f>'[3]Pc, Winter, S1'!H7*Main!$B$8+_xlfn.IFNA(VLOOKUP($A7,'EV Distribution'!$A$2:$B$51,2,FALSE),0)*'EV Scenarios'!H$2</f>
        <v>4.4164501240888452</v>
      </c>
      <c r="I7" s="5">
        <f>'[3]Pc, Winter, S1'!I7*Main!$B$8+_xlfn.IFNA(VLOOKUP($A7,'EV Distribution'!$A$2:$B$51,2,FALSE),0)*'EV Scenarios'!I$2</f>
        <v>4.2918479016272419</v>
      </c>
      <c r="J7" s="5">
        <f>'[3]Pc, Winter, S1'!J7*Main!$B$8+_xlfn.IFNA(VLOOKUP($A7,'EV Distribution'!$A$2:$B$51,2,FALSE),0)*'EV Scenarios'!J$2</f>
        <v>4.3513416174495516</v>
      </c>
      <c r="K7" s="5">
        <f>'[3]Pc, Winter, S1'!K7*Main!$B$8+_xlfn.IFNA(VLOOKUP($A7,'EV Distribution'!$A$2:$B$51,2,FALSE),0)*'EV Scenarios'!K$2</f>
        <v>4.3006511280201805</v>
      </c>
      <c r="L7" s="5">
        <f>'[3]Pc, Winter, S1'!L7*Main!$B$8+_xlfn.IFNA(VLOOKUP($A7,'EV Distribution'!$A$2:$B$51,2,FALSE),0)*'EV Scenarios'!L$2</f>
        <v>4.3091811891530263</v>
      </c>
      <c r="M7" s="5">
        <f>'[3]Pc, Winter, S1'!M7*Main!$B$8+_xlfn.IFNA(VLOOKUP($A7,'EV Distribution'!$A$2:$B$51,2,FALSE),0)*'EV Scenarios'!M$2</f>
        <v>4.6792402240327915</v>
      </c>
      <c r="N7" s="5">
        <f>'[3]Pc, Winter, S1'!N7*Main!$B$8+_xlfn.IFNA(VLOOKUP($A7,'EV Distribution'!$A$2:$B$51,2,FALSE),0)*'EV Scenarios'!N$2</f>
        <v>4.6923418864557176</v>
      </c>
      <c r="O7" s="5">
        <f>'[3]Pc, Winter, S1'!O7*Main!$B$8+_xlfn.IFNA(VLOOKUP($A7,'EV Distribution'!$A$2:$B$51,2,FALSE),0)*'EV Scenarios'!O$2</f>
        <v>4.7234884600420406</v>
      </c>
      <c r="P7" s="5">
        <f>'[3]Pc, Winter, S1'!P7*Main!$B$8+_xlfn.IFNA(VLOOKUP($A7,'EV Distribution'!$A$2:$B$51,2,FALSE),0)*'EV Scenarios'!P$2</f>
        <v>4.7435463820445634</v>
      </c>
      <c r="Q7" s="5">
        <f>'[3]Pc, Winter, S1'!Q7*Main!$B$8+_xlfn.IFNA(VLOOKUP($A7,'EV Distribution'!$A$2:$B$51,2,FALSE),0)*'EV Scenarios'!Q$2</f>
        <v>4.724007840279989</v>
      </c>
      <c r="R7" s="5">
        <f>'[3]Pc, Winter, S1'!R7*Main!$B$8+_xlfn.IFNA(VLOOKUP($A7,'EV Distribution'!$A$2:$B$51,2,FALSE),0)*'EV Scenarios'!R$2</f>
        <v>4.6855301311827358</v>
      </c>
      <c r="S7" s="5">
        <f>'[3]Pc, Winter, S1'!S7*Main!$B$8+_xlfn.IFNA(VLOOKUP($A7,'EV Distribution'!$A$2:$B$51,2,FALSE),0)*'EV Scenarios'!S$2</f>
        <v>4.6276796961059414</v>
      </c>
      <c r="T7" s="5">
        <f>'[3]Pc, Winter, S1'!T7*Main!$B$8+_xlfn.IFNA(VLOOKUP($A7,'EV Distribution'!$A$2:$B$51,2,FALSE),0)*'EV Scenarios'!T$2</f>
        <v>4.4795992957301012</v>
      </c>
      <c r="U7" s="5">
        <f>'[3]Pc, Winter, S1'!U7*Main!$B$8+_xlfn.IFNA(VLOOKUP($A7,'EV Distribution'!$A$2:$B$51,2,FALSE),0)*'EV Scenarios'!U$2</f>
        <v>4.3144125005448428</v>
      </c>
      <c r="V7" s="5">
        <f>'[3]Pc, Winter, S1'!V7*Main!$B$8+_xlfn.IFNA(VLOOKUP($A7,'EV Distribution'!$A$2:$B$51,2,FALSE),0)*'EV Scenarios'!V$2</f>
        <v>4.3364183335170967</v>
      </c>
      <c r="W7" s="5">
        <f>'[3]Pc, Winter, S1'!W7*Main!$B$8+_xlfn.IFNA(VLOOKUP($A7,'EV Distribution'!$A$2:$B$51,2,FALSE),0)*'EV Scenarios'!W$2</f>
        <v>4.3197393278018508</v>
      </c>
      <c r="X7" s="5">
        <f>'[3]Pc, Winter, S1'!X7*Main!$B$8+_xlfn.IFNA(VLOOKUP($A7,'EV Distribution'!$A$2:$B$51,2,FALSE),0)*'EV Scenarios'!X$2</f>
        <v>4.4458970135336324</v>
      </c>
      <c r="Y7" s="5">
        <f>'[3]Pc, Winter, S1'!Y7*Main!$B$8+_xlfn.IFNA(VLOOKUP($A7,'EV Distribution'!$A$2:$B$51,2,FALSE),0)*'EV Scenarios'!Y$2</f>
        <v>4.6481649338943383</v>
      </c>
    </row>
    <row r="8" spans="1:25" x14ac:dyDescent="0.3">
      <c r="A8">
        <v>11</v>
      </c>
      <c r="B8" s="5">
        <f>'[3]Pc, Winter, S1'!B8*Main!$B$8+_xlfn.IFNA(VLOOKUP($A8,'EV Distribution'!$A$2:$B$51,2,FALSE),0)*'EV Scenarios'!B$2</f>
        <v>0.88147348870739917</v>
      </c>
      <c r="C8" s="5">
        <f>'[3]Pc, Winter, S1'!C8*Main!$B$8+_xlfn.IFNA(VLOOKUP($A8,'EV Distribution'!$A$2:$B$51,2,FALSE),0)*'EV Scenarios'!C$2</f>
        <v>0.78920357748094172</v>
      </c>
      <c r="D8" s="5">
        <f>'[3]Pc, Winter, S1'!D8*Main!$B$8+_xlfn.IFNA(VLOOKUP($A8,'EV Distribution'!$A$2:$B$51,2,FALSE),0)*'EV Scenarios'!D$2</f>
        <v>0.75341775448963</v>
      </c>
      <c r="E8" s="5">
        <f>'[3]Pc, Winter, S1'!E8*Main!$B$8+_xlfn.IFNA(VLOOKUP($A8,'EV Distribution'!$A$2:$B$51,2,FALSE),0)*'EV Scenarios'!E$2</f>
        <v>0.74085525563396848</v>
      </c>
      <c r="F8" s="5">
        <f>'[3]Pc, Winter, S1'!F8*Main!$B$8+_xlfn.IFNA(VLOOKUP($A8,'EV Distribution'!$A$2:$B$51,2,FALSE),0)*'EV Scenarios'!F$2</f>
        <v>0.7052665045451233</v>
      </c>
      <c r="G8" s="5">
        <f>'[3]Pc, Winter, S1'!G8*Main!$B$8+_xlfn.IFNA(VLOOKUP($A8,'EV Distribution'!$A$2:$B$51,2,FALSE),0)*'EV Scenarios'!G$2</f>
        <v>0.75006642838649107</v>
      </c>
      <c r="H8" s="5">
        <f>'[3]Pc, Winter, S1'!H8*Main!$B$8+_xlfn.IFNA(VLOOKUP($A8,'EV Distribution'!$A$2:$B$51,2,FALSE),0)*'EV Scenarios'!H$2</f>
        <v>0.9156126591306053</v>
      </c>
      <c r="I8" s="5">
        <f>'[3]Pc, Winter, S1'!I8*Main!$B$8+_xlfn.IFNA(VLOOKUP($A8,'EV Distribution'!$A$2:$B$51,2,FALSE),0)*'EV Scenarios'!I$2</f>
        <v>0.8383587855958522</v>
      </c>
      <c r="J8" s="5">
        <f>'[3]Pc, Winter, S1'!J8*Main!$B$8+_xlfn.IFNA(VLOOKUP($A8,'EV Distribution'!$A$2:$B$51,2,FALSE),0)*'EV Scenarios'!J$2</f>
        <v>0.9356034719683296</v>
      </c>
      <c r="K8" s="5">
        <f>'[3]Pc, Winter, S1'!K8*Main!$B$8+_xlfn.IFNA(VLOOKUP($A8,'EV Distribution'!$A$2:$B$51,2,FALSE),0)*'EV Scenarios'!K$2</f>
        <v>1.0667401513873318</v>
      </c>
      <c r="L8" s="5">
        <f>'[3]Pc, Winter, S1'!L8*Main!$B$8+_xlfn.IFNA(VLOOKUP($A8,'EV Distribution'!$A$2:$B$51,2,FALSE),0)*'EV Scenarios'!L$2</f>
        <v>0.9738236563979823</v>
      </c>
      <c r="M8" s="5">
        <f>'[3]Pc, Winter, S1'!M8*Main!$B$8+_xlfn.IFNA(VLOOKUP($A8,'EV Distribution'!$A$2:$B$51,2,FALSE),0)*'EV Scenarios'!M$2</f>
        <v>0.96997706455605381</v>
      </c>
      <c r="N8" s="5">
        <f>'[3]Pc, Winter, S1'!N8*Main!$B$8+_xlfn.IFNA(VLOOKUP($A8,'EV Distribution'!$A$2:$B$51,2,FALSE),0)*'EV Scenarios'!N$2</f>
        <v>0.9793620853503362</v>
      </c>
      <c r="O8" s="5">
        <f>'[3]Pc, Winter, S1'!O8*Main!$B$8+_xlfn.IFNA(VLOOKUP($A8,'EV Distribution'!$A$2:$B$51,2,FALSE),0)*'EV Scenarios'!O$2</f>
        <v>0.86532775359613223</v>
      </c>
      <c r="P8" s="5">
        <f>'[3]Pc, Winter, S1'!P8*Main!$B$8+_xlfn.IFNA(VLOOKUP($A8,'EV Distribution'!$A$2:$B$51,2,FALSE),0)*'EV Scenarios'!P$2</f>
        <v>0.86190630845627791</v>
      </c>
      <c r="Q8" s="5">
        <f>'[3]Pc, Winter, S1'!Q8*Main!$B$8+_xlfn.IFNA(VLOOKUP($A8,'EV Distribution'!$A$2:$B$51,2,FALSE),0)*'EV Scenarios'!Q$2</f>
        <v>0.86559140810566149</v>
      </c>
      <c r="R8" s="5">
        <f>'[3]Pc, Winter, S1'!R8*Main!$B$8+_xlfn.IFNA(VLOOKUP($A8,'EV Distribution'!$A$2:$B$51,2,FALSE),0)*'EV Scenarios'!R$2</f>
        <v>0.86941948729484309</v>
      </c>
      <c r="S8" s="5">
        <f>'[3]Pc, Winter, S1'!S8*Main!$B$8+_xlfn.IFNA(VLOOKUP($A8,'EV Distribution'!$A$2:$B$51,2,FALSE),0)*'EV Scenarios'!S$2</f>
        <v>0.95881963062752251</v>
      </c>
      <c r="T8" s="5">
        <f>'[3]Pc, Winter, S1'!T8*Main!$B$8+_xlfn.IFNA(VLOOKUP($A8,'EV Distribution'!$A$2:$B$51,2,FALSE),0)*'EV Scenarios'!T$2</f>
        <v>1.0031039611079033</v>
      </c>
      <c r="U8" s="5">
        <f>'[3]Pc, Winter, S1'!U8*Main!$B$8+_xlfn.IFNA(VLOOKUP($A8,'EV Distribution'!$A$2:$B$51,2,FALSE),0)*'EV Scenarios'!U$2</f>
        <v>0.98372171900448424</v>
      </c>
      <c r="V8" s="5">
        <f>'[3]Pc, Winter, S1'!V8*Main!$B$8+_xlfn.IFNA(VLOOKUP($A8,'EV Distribution'!$A$2:$B$51,2,FALSE),0)*'EV Scenarios'!V$2</f>
        <v>1.0028539964770178</v>
      </c>
      <c r="W8" s="5">
        <f>'[3]Pc, Winter, S1'!W8*Main!$B$8+_xlfn.IFNA(VLOOKUP($A8,'EV Distribution'!$A$2:$B$51,2,FALSE),0)*'EV Scenarios'!W$2</f>
        <v>0.91191252199663664</v>
      </c>
      <c r="X8" s="5">
        <f>'[3]Pc, Winter, S1'!X8*Main!$B$8+_xlfn.IFNA(VLOOKUP($A8,'EV Distribution'!$A$2:$B$51,2,FALSE),0)*'EV Scenarios'!X$2</f>
        <v>1.0421712276244395</v>
      </c>
      <c r="Y8" s="5">
        <f>'[3]Pc, Winter, S1'!Y8*Main!$B$8+_xlfn.IFNA(VLOOKUP($A8,'EV Distribution'!$A$2:$B$51,2,FALSE),0)*'EV Scenarios'!Y$2</f>
        <v>1.0057817324753364</v>
      </c>
    </row>
    <row r="9" spans="1:25" x14ac:dyDescent="0.3">
      <c r="A9">
        <v>12</v>
      </c>
      <c r="B9" s="5">
        <f>'[3]Pc, Winter, S1'!B9*Main!$B$8+_xlfn.IFNA(VLOOKUP($A9,'EV Distribution'!$A$2:$B$51,2,FALSE),0)*'EV Scenarios'!B$2</f>
        <v>2.3450711947869958E-3</v>
      </c>
      <c r="C9" s="5">
        <f>'[3]Pc, Winter, S1'!C9*Main!$B$8+_xlfn.IFNA(VLOOKUP($A9,'EV Distribution'!$A$2:$B$51,2,FALSE),0)*'EV Scenarios'!C$2</f>
        <v>2.4876736370515696E-3</v>
      </c>
      <c r="D9" s="5">
        <f>'[3]Pc, Winter, S1'!D9*Main!$B$8+_xlfn.IFNA(VLOOKUP($A9,'EV Distribution'!$A$2:$B$51,2,FALSE),0)*'EV Scenarios'!D$2</f>
        <v>3.6962260501681612E-3</v>
      </c>
      <c r="E9" s="5">
        <f>'[3]Pc, Winter, S1'!E9*Main!$B$8+_xlfn.IFNA(VLOOKUP($A9,'EV Distribution'!$A$2:$B$51,2,FALSE),0)*'EV Scenarios'!E$2</f>
        <v>3.4017199136771301E-3</v>
      </c>
      <c r="F9" s="5">
        <f>'[3]Pc, Winter, S1'!F9*Main!$B$8+_xlfn.IFNA(VLOOKUP($A9,'EV Distribution'!$A$2:$B$51,2,FALSE),0)*'EV Scenarios'!F$2</f>
        <v>3.8549379290919281E-3</v>
      </c>
      <c r="G9" s="5">
        <f>'[3]Pc, Winter, S1'!G9*Main!$B$8+_xlfn.IFNA(VLOOKUP($A9,'EV Distribution'!$A$2:$B$51,2,FALSE),0)*'EV Scenarios'!G$2</f>
        <v>3.6115360812780267E-3</v>
      </c>
      <c r="H9" s="5">
        <f>'[3]Pc, Winter, S1'!H9*Main!$B$8+_xlfn.IFNA(VLOOKUP($A9,'EV Distribution'!$A$2:$B$51,2,FALSE),0)*'EV Scenarios'!H$2</f>
        <v>3.5825039108744391E-3</v>
      </c>
      <c r="I9" s="5">
        <f>'[3]Pc, Winter, S1'!I9*Main!$B$8+_xlfn.IFNA(VLOOKUP($A9,'EV Distribution'!$A$2:$B$51,2,FALSE),0)*'EV Scenarios'!I$2</f>
        <v>3.9346134005044837E-3</v>
      </c>
      <c r="J9" s="5">
        <f>'[3]Pc, Winter, S1'!J9*Main!$B$8+_xlfn.IFNA(VLOOKUP($A9,'EV Distribution'!$A$2:$B$51,2,FALSE),0)*'EV Scenarios'!J$2</f>
        <v>1.1408263595852021E-2</v>
      </c>
      <c r="K9" s="5">
        <f>'[3]Pc, Winter, S1'!K9*Main!$B$8+_xlfn.IFNA(VLOOKUP($A9,'EV Distribution'!$A$2:$B$51,2,FALSE),0)*'EV Scenarios'!K$2</f>
        <v>1.4992891855661435E-2</v>
      </c>
      <c r="L9" s="5">
        <f>'[3]Pc, Winter, S1'!L9*Main!$B$8+_xlfn.IFNA(VLOOKUP($A9,'EV Distribution'!$A$2:$B$51,2,FALSE),0)*'EV Scenarios'!L$2</f>
        <v>1.3808277411995517E-2</v>
      </c>
      <c r="M9" s="5">
        <f>'[3]Pc, Winter, S1'!M9*Main!$B$8+_xlfn.IFNA(VLOOKUP($A9,'EV Distribution'!$A$2:$B$51,2,FALSE),0)*'EV Scenarios'!M$2</f>
        <v>1.4387987714966369E-2</v>
      </c>
      <c r="N9" s="5">
        <f>'[3]Pc, Winter, S1'!N9*Main!$B$8+_xlfn.IFNA(VLOOKUP($A9,'EV Distribution'!$A$2:$B$51,2,FALSE),0)*'EV Scenarios'!N$2</f>
        <v>1.3461382037556053E-2</v>
      </c>
      <c r="O9" s="5">
        <f>'[3]Pc, Winter, S1'!O9*Main!$B$8+_xlfn.IFNA(VLOOKUP($A9,'EV Distribution'!$A$2:$B$51,2,FALSE),0)*'EV Scenarios'!O$2</f>
        <v>1.1550079774103141E-2</v>
      </c>
      <c r="P9" s="5">
        <f>'[3]Pc, Winter, S1'!P9*Main!$B$8+_xlfn.IFNA(VLOOKUP($A9,'EV Distribution'!$A$2:$B$51,2,FALSE),0)*'EV Scenarios'!P$2</f>
        <v>1.4398099644618833E-2</v>
      </c>
      <c r="Q9" s="5">
        <f>'[3]Pc, Winter, S1'!Q9*Main!$B$8+_xlfn.IFNA(VLOOKUP($A9,'EV Distribution'!$A$2:$B$51,2,FALSE),0)*'EV Scenarios'!Q$2</f>
        <v>1.4780603803251118E-2</v>
      </c>
      <c r="R9" s="5">
        <f>'[3]Pc, Winter, S1'!R9*Main!$B$8+_xlfn.IFNA(VLOOKUP($A9,'EV Distribution'!$A$2:$B$51,2,FALSE),0)*'EV Scenarios'!R$2</f>
        <v>1.2615484027466369E-2</v>
      </c>
      <c r="S9" s="5">
        <f>'[3]Pc, Winter, S1'!S9*Main!$B$8+_xlfn.IFNA(VLOOKUP($A9,'EV Distribution'!$A$2:$B$51,2,FALSE),0)*'EV Scenarios'!S$2</f>
        <v>4.9483130759529143E-3</v>
      </c>
      <c r="T9" s="5">
        <f>'[3]Pc, Winter, S1'!T9*Main!$B$8+_xlfn.IFNA(VLOOKUP($A9,'EV Distribution'!$A$2:$B$51,2,FALSE),0)*'EV Scenarios'!T$2</f>
        <v>2.7836973707959642E-3</v>
      </c>
      <c r="U9" s="5">
        <f>'[3]Pc, Winter, S1'!U9*Main!$B$8+_xlfn.IFNA(VLOOKUP($A9,'EV Distribution'!$A$2:$B$51,2,FALSE),0)*'EV Scenarios'!U$2</f>
        <v>3.6998245543721966E-3</v>
      </c>
      <c r="V9" s="5">
        <f>'[3]Pc, Winter, S1'!V9*Main!$B$8+_xlfn.IFNA(VLOOKUP($A9,'EV Distribution'!$A$2:$B$51,2,FALSE),0)*'EV Scenarios'!V$2</f>
        <v>3.9553682572869946E-3</v>
      </c>
      <c r="W9" s="5">
        <f>'[3]Pc, Winter, S1'!W9*Main!$B$8+_xlfn.IFNA(VLOOKUP($A9,'EV Distribution'!$A$2:$B$51,2,FALSE),0)*'EV Scenarios'!W$2</f>
        <v>2.7554460790358741E-3</v>
      </c>
      <c r="X9" s="5">
        <f>'[3]Pc, Winter, S1'!X9*Main!$B$8+_xlfn.IFNA(VLOOKUP($A9,'EV Distribution'!$A$2:$B$51,2,FALSE),0)*'EV Scenarios'!X$2</f>
        <v>2.5485132385089687E-3</v>
      </c>
      <c r="Y9" s="5">
        <f>'[3]Pc, Winter, S1'!Y9*Main!$B$8+_xlfn.IFNA(VLOOKUP($A9,'EV Distribution'!$A$2:$B$51,2,FALSE),0)*'EV Scenarios'!Y$2</f>
        <v>2.6430465866031394E-3</v>
      </c>
    </row>
    <row r="10" spans="1:25" x14ac:dyDescent="0.3">
      <c r="A10">
        <v>14</v>
      </c>
      <c r="B10" s="5">
        <f>'[3]Pc, Winter, S1'!B10*Main!$B$8+_xlfn.IFNA(VLOOKUP($A10,'EV Distribution'!$A$2:$B$51,2,FALSE),0)*'EV Scenarios'!B$2</f>
        <v>2.4905050373772424</v>
      </c>
      <c r="C10" s="5">
        <f>'[3]Pc, Winter, S1'!C10*Main!$B$8+_xlfn.IFNA(VLOOKUP($A10,'EV Distribution'!$A$2:$B$51,2,FALSE),0)*'EV Scenarios'!C$2</f>
        <v>2.477859351818946</v>
      </c>
      <c r="D10" s="5">
        <f>'[3]Pc, Winter, S1'!D10*Main!$B$8+_xlfn.IFNA(VLOOKUP($A10,'EV Distribution'!$A$2:$B$51,2,FALSE),0)*'EV Scenarios'!D$2</f>
        <v>2.4407158688043724</v>
      </c>
      <c r="E10" s="5">
        <f>'[3]Pc, Winter, S1'!E10*Main!$B$8+_xlfn.IFNA(VLOOKUP($A10,'EV Distribution'!$A$2:$B$51,2,FALSE),0)*'EV Scenarios'!E$2</f>
        <v>2.4539378991042597</v>
      </c>
      <c r="F10" s="5">
        <f>'[3]Pc, Winter, S1'!F10*Main!$B$8+_xlfn.IFNA(VLOOKUP($A10,'EV Distribution'!$A$2:$B$51,2,FALSE),0)*'EV Scenarios'!F$2</f>
        <v>2.4116749136249997</v>
      </c>
      <c r="G10" s="5">
        <f>'[3]Pc, Winter, S1'!G10*Main!$B$8+_xlfn.IFNA(VLOOKUP($A10,'EV Distribution'!$A$2:$B$51,2,FALSE),0)*'EV Scenarios'!G$2</f>
        <v>2.3888036849094729</v>
      </c>
      <c r="H10" s="5">
        <f>'[3]Pc, Winter, S1'!H10*Main!$B$8+_xlfn.IFNA(VLOOKUP($A10,'EV Distribution'!$A$2:$B$51,2,FALSE),0)*'EV Scenarios'!H$2</f>
        <v>2.2472648722088002</v>
      </c>
      <c r="I10" s="5">
        <f>'[3]Pc, Winter, S1'!I10*Main!$B$8+_xlfn.IFNA(VLOOKUP($A10,'EV Distribution'!$A$2:$B$51,2,FALSE),0)*'EV Scenarios'!I$2</f>
        <v>2.0143665324122759</v>
      </c>
      <c r="J10" s="5">
        <f>'[3]Pc, Winter, S1'!J10*Main!$B$8+_xlfn.IFNA(VLOOKUP($A10,'EV Distribution'!$A$2:$B$51,2,FALSE),0)*'EV Scenarios'!J$2</f>
        <v>2.043571925568946</v>
      </c>
      <c r="K10" s="5">
        <f>'[3]Pc, Winter, S1'!K10*Main!$B$8+_xlfn.IFNA(VLOOKUP($A10,'EV Distribution'!$A$2:$B$51,2,FALSE),0)*'EV Scenarios'!K$2</f>
        <v>2.0405233778441709</v>
      </c>
      <c r="L10" s="5">
        <f>'[3]Pc, Winter, S1'!L10*Main!$B$8+_xlfn.IFNA(VLOOKUP($A10,'EV Distribution'!$A$2:$B$51,2,FALSE),0)*'EV Scenarios'!L$2</f>
        <v>2.0530728324616034</v>
      </c>
      <c r="M10" s="5">
        <f>'[3]Pc, Winter, S1'!M10*Main!$B$8+_xlfn.IFNA(VLOOKUP($A10,'EV Distribution'!$A$2:$B$51,2,FALSE),0)*'EV Scenarios'!M$2</f>
        <v>2.1675635435922085</v>
      </c>
      <c r="N10" s="5">
        <f>'[3]Pc, Winter, S1'!N10*Main!$B$8+_xlfn.IFNA(VLOOKUP($A10,'EV Distribution'!$A$2:$B$51,2,FALSE),0)*'EV Scenarios'!N$2</f>
        <v>2.2519726235540922</v>
      </c>
      <c r="O10" s="5">
        <f>'[3]Pc, Winter, S1'!O10*Main!$B$8+_xlfn.IFNA(VLOOKUP($A10,'EV Distribution'!$A$2:$B$51,2,FALSE),0)*'EV Scenarios'!O$2</f>
        <v>2.3394921163901343</v>
      </c>
      <c r="P10" s="5">
        <f>'[3]Pc, Winter, S1'!P10*Main!$B$8+_xlfn.IFNA(VLOOKUP($A10,'EV Distribution'!$A$2:$B$51,2,FALSE),0)*'EV Scenarios'!P$2</f>
        <v>2.3489131877550449</v>
      </c>
      <c r="Q10" s="5">
        <f>'[3]Pc, Winter, S1'!Q10*Main!$B$8+_xlfn.IFNA(VLOOKUP($A10,'EV Distribution'!$A$2:$B$51,2,FALSE),0)*'EV Scenarios'!Q$2</f>
        <v>2.3593926492931616</v>
      </c>
      <c r="R10" s="5">
        <f>'[3]Pc, Winter, S1'!R10*Main!$B$8+_xlfn.IFNA(VLOOKUP($A10,'EV Distribution'!$A$2:$B$51,2,FALSE),0)*'EV Scenarios'!R$2</f>
        <v>2.3439399828088567</v>
      </c>
      <c r="S10" s="5">
        <f>'[3]Pc, Winter, S1'!S10*Main!$B$8+_xlfn.IFNA(VLOOKUP($A10,'EV Distribution'!$A$2:$B$51,2,FALSE),0)*'EV Scenarios'!S$2</f>
        <v>2.4160785208155828</v>
      </c>
      <c r="T10" s="5">
        <f>'[3]Pc, Winter, S1'!T10*Main!$B$8+_xlfn.IFNA(VLOOKUP($A10,'EV Distribution'!$A$2:$B$51,2,FALSE),0)*'EV Scenarios'!T$2</f>
        <v>2.3589576235798764</v>
      </c>
      <c r="U10" s="5">
        <f>'[3]Pc, Winter, S1'!U10*Main!$B$8+_xlfn.IFNA(VLOOKUP($A10,'EV Distribution'!$A$2:$B$51,2,FALSE),0)*'EV Scenarios'!U$2</f>
        <v>2.3606974874596416</v>
      </c>
      <c r="V10" s="5">
        <f>'[3]Pc, Winter, S1'!V10*Main!$B$8+_xlfn.IFNA(VLOOKUP($A10,'EV Distribution'!$A$2:$B$51,2,FALSE),0)*'EV Scenarios'!V$2</f>
        <v>2.4441080209655266</v>
      </c>
      <c r="W10" s="5">
        <f>'[3]Pc, Winter, S1'!W10*Main!$B$8+_xlfn.IFNA(VLOOKUP($A10,'EV Distribution'!$A$2:$B$51,2,FALSE),0)*'EV Scenarios'!W$2</f>
        <v>2.5024381282211321</v>
      </c>
      <c r="X10" s="5">
        <f>'[3]Pc, Winter, S1'!X10*Main!$B$8+_xlfn.IFNA(VLOOKUP($A10,'EV Distribution'!$A$2:$B$51,2,FALSE),0)*'EV Scenarios'!X$2</f>
        <v>2.5799557732715805</v>
      </c>
      <c r="Y10" s="5">
        <f>'[3]Pc, Winter, S1'!Y10*Main!$B$8+_xlfn.IFNA(VLOOKUP($A10,'EV Distribution'!$A$2:$B$51,2,FALSE),0)*'EV Scenarios'!Y$2</f>
        <v>2.5945307539789799</v>
      </c>
    </row>
    <row r="11" spans="1:25" x14ac:dyDescent="0.3">
      <c r="A11">
        <v>15</v>
      </c>
      <c r="B11" s="5">
        <f>'[3]Pc, Winter, S1'!B11*Main!$B$8+_xlfn.IFNA(VLOOKUP($A11,'EV Distribution'!$A$2:$B$51,2,FALSE),0)*'EV Scenarios'!B$2</f>
        <v>2.0591339717488791E-2</v>
      </c>
      <c r="C11" s="5">
        <f>'[3]Pc, Winter, S1'!C11*Main!$B$8+_xlfn.IFNA(VLOOKUP($A11,'EV Distribution'!$A$2:$B$51,2,FALSE),0)*'EV Scenarios'!C$2</f>
        <v>2.0115586801008969E-2</v>
      </c>
      <c r="D11" s="5">
        <f>'[3]Pc, Winter, S1'!D11*Main!$B$8+_xlfn.IFNA(VLOOKUP($A11,'EV Distribution'!$A$2:$B$51,2,FALSE),0)*'EV Scenarios'!D$2</f>
        <v>2.0131905549047084E-2</v>
      </c>
      <c r="E11" s="5">
        <f>'[3]Pc, Winter, S1'!E11*Main!$B$8+_xlfn.IFNA(VLOOKUP($A11,'EV Distribution'!$A$2:$B$51,2,FALSE),0)*'EV Scenarios'!E$2</f>
        <v>2.0514367342769058E-2</v>
      </c>
      <c r="F11" s="5">
        <f>'[3]Pc, Winter, S1'!F11*Main!$B$8+_xlfn.IFNA(VLOOKUP($A11,'EV Distribution'!$A$2:$B$51,2,FALSE),0)*'EV Scenarios'!F$2</f>
        <v>2.1408875138172648E-2</v>
      </c>
      <c r="G11" s="5">
        <f>'[3]Pc, Winter, S1'!G11*Main!$B$8+_xlfn.IFNA(VLOOKUP($A11,'EV Distribution'!$A$2:$B$51,2,FALSE),0)*'EV Scenarios'!G$2</f>
        <v>2.1186854645179373E-2</v>
      </c>
      <c r="H11" s="5">
        <f>'[3]Pc, Winter, S1'!H11*Main!$B$8+_xlfn.IFNA(VLOOKUP($A11,'EV Distribution'!$A$2:$B$51,2,FALSE),0)*'EV Scenarios'!H$2</f>
        <v>3.0469084403307173E-2</v>
      </c>
      <c r="I11" s="5">
        <f>'[3]Pc, Winter, S1'!I11*Main!$B$8+_xlfn.IFNA(VLOOKUP($A11,'EV Distribution'!$A$2:$B$51,2,FALSE),0)*'EV Scenarios'!I$2</f>
        <v>3.8275840912836319E-2</v>
      </c>
      <c r="J11" s="5">
        <f>'[3]Pc, Winter, S1'!J11*Main!$B$8+_xlfn.IFNA(VLOOKUP($A11,'EV Distribution'!$A$2:$B$51,2,FALSE),0)*'EV Scenarios'!J$2</f>
        <v>5.0621106822309414E-2</v>
      </c>
      <c r="K11" s="5">
        <f>'[3]Pc, Winter, S1'!K11*Main!$B$8+_xlfn.IFNA(VLOOKUP($A11,'EV Distribution'!$A$2:$B$51,2,FALSE),0)*'EV Scenarios'!K$2</f>
        <v>5.8623537876961881E-2</v>
      </c>
      <c r="L11" s="5">
        <f>'[3]Pc, Winter, S1'!L11*Main!$B$8+_xlfn.IFNA(VLOOKUP($A11,'EV Distribution'!$A$2:$B$51,2,FALSE),0)*'EV Scenarios'!L$2</f>
        <v>5.5338450715526906E-2</v>
      </c>
      <c r="M11" s="5">
        <f>'[3]Pc, Winter, S1'!M11*Main!$B$8+_xlfn.IFNA(VLOOKUP($A11,'EV Distribution'!$A$2:$B$51,2,FALSE),0)*'EV Scenarios'!M$2</f>
        <v>5.2168232777186102E-2</v>
      </c>
      <c r="N11" s="5">
        <f>'[3]Pc, Winter, S1'!N11*Main!$B$8+_xlfn.IFNA(VLOOKUP($A11,'EV Distribution'!$A$2:$B$51,2,FALSE),0)*'EV Scenarios'!N$2</f>
        <v>4.6913345309697319E-2</v>
      </c>
      <c r="O11" s="5">
        <f>'[3]Pc, Winter, S1'!O11*Main!$B$8+_xlfn.IFNA(VLOOKUP($A11,'EV Distribution'!$A$2:$B$51,2,FALSE),0)*'EV Scenarios'!O$2</f>
        <v>4.3766334725616592E-2</v>
      </c>
      <c r="P11" s="5">
        <f>'[3]Pc, Winter, S1'!P11*Main!$B$8+_xlfn.IFNA(VLOOKUP($A11,'EV Distribution'!$A$2:$B$51,2,FALSE),0)*'EV Scenarios'!P$2</f>
        <v>4.0414356961042598E-2</v>
      </c>
      <c r="Q11" s="5">
        <f>'[3]Pc, Winter, S1'!Q11*Main!$B$8+_xlfn.IFNA(VLOOKUP($A11,'EV Distribution'!$A$2:$B$51,2,FALSE),0)*'EV Scenarios'!Q$2</f>
        <v>4.0064326583239912E-2</v>
      </c>
      <c r="R11" s="5">
        <f>'[3]Pc, Winter, S1'!R11*Main!$B$8+_xlfn.IFNA(VLOOKUP($A11,'EV Distribution'!$A$2:$B$51,2,FALSE),0)*'EV Scenarios'!R$2</f>
        <v>4.036265274215247E-2</v>
      </c>
      <c r="S11" s="5">
        <f>'[3]Pc, Winter, S1'!S11*Main!$B$8+_xlfn.IFNA(VLOOKUP($A11,'EV Distribution'!$A$2:$B$51,2,FALSE),0)*'EV Scenarios'!S$2</f>
        <v>3.6948609665919285E-2</v>
      </c>
      <c r="T11" s="5">
        <f>'[3]Pc, Winter, S1'!T11*Main!$B$8+_xlfn.IFNA(VLOOKUP($A11,'EV Distribution'!$A$2:$B$51,2,FALSE),0)*'EV Scenarios'!T$2</f>
        <v>3.6245116634529145E-2</v>
      </c>
      <c r="U11" s="5">
        <f>'[3]Pc, Winter, S1'!U11*Main!$B$8+_xlfn.IFNA(VLOOKUP($A11,'EV Distribution'!$A$2:$B$51,2,FALSE),0)*'EV Scenarios'!U$2</f>
        <v>3.5228365249439467E-2</v>
      </c>
      <c r="V11" s="5">
        <f>'[3]Pc, Winter, S1'!V11*Main!$B$8+_xlfn.IFNA(VLOOKUP($A11,'EV Distribution'!$A$2:$B$51,2,FALSE),0)*'EV Scenarios'!V$2</f>
        <v>3.4909586173486544E-2</v>
      </c>
      <c r="W11" s="5">
        <f>'[3]Pc, Winter, S1'!W11*Main!$B$8+_xlfn.IFNA(VLOOKUP($A11,'EV Distribution'!$A$2:$B$51,2,FALSE),0)*'EV Scenarios'!W$2</f>
        <v>3.2497350439742154E-2</v>
      </c>
      <c r="X11" s="5">
        <f>'[3]Pc, Winter, S1'!X11*Main!$B$8+_xlfn.IFNA(VLOOKUP($A11,'EV Distribution'!$A$2:$B$51,2,FALSE),0)*'EV Scenarios'!X$2</f>
        <v>3.1545903845852014E-2</v>
      </c>
      <c r="Y11" s="5">
        <f>'[3]Pc, Winter, S1'!Y11*Main!$B$8+_xlfn.IFNA(VLOOKUP($A11,'EV Distribution'!$A$2:$B$51,2,FALSE),0)*'EV Scenarios'!Y$2</f>
        <v>3.2136792740751124E-2</v>
      </c>
    </row>
    <row r="12" spans="1:25" x14ac:dyDescent="0.3">
      <c r="A12">
        <v>16</v>
      </c>
      <c r="B12" s="5">
        <f>'[3]Pc, Winter, S1'!B12*Main!$B$8+_xlfn.IFNA(VLOOKUP($A12,'EV Distribution'!$A$2:$B$51,2,FALSE),0)*'EV Scenarios'!B$2</f>
        <v>2.9065613910033632E-2</v>
      </c>
      <c r="C12" s="5">
        <f>'[3]Pc, Winter, S1'!C12*Main!$B$8+_xlfn.IFNA(VLOOKUP($A12,'EV Distribution'!$A$2:$B$51,2,FALSE),0)*'EV Scenarios'!C$2</f>
        <v>3.1890988299887894E-2</v>
      </c>
      <c r="D12" s="5">
        <f>'[3]Pc, Winter, S1'!D12*Main!$B$8+_xlfn.IFNA(VLOOKUP($A12,'EV Distribution'!$A$2:$B$51,2,FALSE),0)*'EV Scenarios'!D$2</f>
        <v>3.0376419060538121E-2</v>
      </c>
      <c r="E12" s="5">
        <f>'[3]Pc, Winter, S1'!E12*Main!$B$8+_xlfn.IFNA(VLOOKUP($A12,'EV Distribution'!$A$2:$B$51,2,FALSE),0)*'EV Scenarios'!E$2</f>
        <v>3.0893362517656949E-2</v>
      </c>
      <c r="F12" s="5">
        <f>'[3]Pc, Winter, S1'!F12*Main!$B$8+_xlfn.IFNA(VLOOKUP($A12,'EV Distribution'!$A$2:$B$51,2,FALSE),0)*'EV Scenarios'!F$2</f>
        <v>2.9686267026625562E-2</v>
      </c>
      <c r="G12" s="5">
        <f>'[3]Pc, Winter, S1'!G12*Main!$B$8+_xlfn.IFNA(VLOOKUP($A12,'EV Distribution'!$A$2:$B$51,2,FALSE),0)*'EV Scenarios'!G$2</f>
        <v>3.3114247799327354E-2</v>
      </c>
      <c r="H12" s="5">
        <f>'[3]Pc, Winter, S1'!H12*Main!$B$8+_xlfn.IFNA(VLOOKUP($A12,'EV Distribution'!$A$2:$B$51,2,FALSE),0)*'EV Scenarios'!H$2</f>
        <v>3.7239720506165926E-2</v>
      </c>
      <c r="I12" s="5">
        <f>'[3]Pc, Winter, S1'!I12*Main!$B$8+_xlfn.IFNA(VLOOKUP($A12,'EV Distribution'!$A$2:$B$51,2,FALSE),0)*'EV Scenarios'!I$2</f>
        <v>2.9432776944786999E-2</v>
      </c>
      <c r="J12" s="5">
        <f>'[3]Pc, Winter, S1'!J12*Main!$B$8+_xlfn.IFNA(VLOOKUP($A12,'EV Distribution'!$A$2:$B$51,2,FALSE),0)*'EV Scenarios'!J$2</f>
        <v>1.5529802828475336E-2</v>
      </c>
      <c r="K12" s="5">
        <f>'[3]Pc, Winter, S1'!K12*Main!$B$8+_xlfn.IFNA(VLOOKUP($A12,'EV Distribution'!$A$2:$B$51,2,FALSE),0)*'EV Scenarios'!K$2</f>
        <v>5.8995230725896863E-3</v>
      </c>
      <c r="L12" s="5">
        <f>'[3]Pc, Winter, S1'!L12*Main!$B$8+_xlfn.IFNA(VLOOKUP($A12,'EV Distribution'!$A$2:$B$51,2,FALSE),0)*'EV Scenarios'!L$2</f>
        <v>5.7839200030829598E-3</v>
      </c>
      <c r="M12" s="5">
        <f>'[3]Pc, Winter, S1'!M12*Main!$B$8+_xlfn.IFNA(VLOOKUP($A12,'EV Distribution'!$A$2:$B$51,2,FALSE),0)*'EV Scenarios'!M$2</f>
        <v>3.3110532612107622E-3</v>
      </c>
      <c r="N12" s="5">
        <f>'[3]Pc, Winter, S1'!N12*Main!$B$8+_xlfn.IFNA(VLOOKUP($A12,'EV Distribution'!$A$2:$B$51,2,FALSE),0)*'EV Scenarios'!N$2</f>
        <v>3.5450834882286993E-3</v>
      </c>
      <c r="O12" s="5">
        <f>'[3]Pc, Winter, S1'!O12*Main!$B$8+_xlfn.IFNA(VLOOKUP($A12,'EV Distribution'!$A$2:$B$51,2,FALSE),0)*'EV Scenarios'!O$2</f>
        <v>5.3354508068946182E-3</v>
      </c>
      <c r="P12" s="5">
        <f>'[3]Pc, Winter, S1'!P12*Main!$B$8+_xlfn.IFNA(VLOOKUP($A12,'EV Distribution'!$A$2:$B$51,2,FALSE),0)*'EV Scenarios'!P$2</f>
        <v>1.1029981567264573E-2</v>
      </c>
      <c r="Q12" s="5">
        <f>'[3]Pc, Winter, S1'!Q12*Main!$B$8+_xlfn.IFNA(VLOOKUP($A12,'EV Distribution'!$A$2:$B$51,2,FALSE),0)*'EV Scenarios'!Q$2</f>
        <v>1.1523807785313901E-2</v>
      </c>
      <c r="R12" s="5">
        <f>'[3]Pc, Winter, S1'!R12*Main!$B$8+_xlfn.IFNA(VLOOKUP($A12,'EV Distribution'!$A$2:$B$51,2,FALSE),0)*'EV Scenarios'!R$2</f>
        <v>1.0646411823430494E-2</v>
      </c>
      <c r="S12" s="5">
        <f>'[3]Pc, Winter, S1'!S12*Main!$B$8+_xlfn.IFNA(VLOOKUP($A12,'EV Distribution'!$A$2:$B$51,2,FALSE),0)*'EV Scenarios'!S$2</f>
        <v>1.1204732514013454E-2</v>
      </c>
      <c r="T12" s="5">
        <f>'[3]Pc, Winter, S1'!T12*Main!$B$8+_xlfn.IFNA(VLOOKUP($A12,'EV Distribution'!$A$2:$B$51,2,FALSE),0)*'EV Scenarios'!T$2</f>
        <v>2.5325920025784751E-2</v>
      </c>
      <c r="U12" s="5">
        <f>'[3]Pc, Winter, S1'!U12*Main!$B$8+_xlfn.IFNA(VLOOKUP($A12,'EV Distribution'!$A$2:$B$51,2,FALSE),0)*'EV Scenarios'!U$2</f>
        <v>3.6487089564181611E-2</v>
      </c>
      <c r="V12" s="5">
        <f>'[3]Pc, Winter, S1'!V12*Main!$B$8+_xlfn.IFNA(VLOOKUP($A12,'EV Distribution'!$A$2:$B$51,2,FALSE),0)*'EV Scenarios'!V$2</f>
        <v>3.6803776603419283E-2</v>
      </c>
      <c r="W12" s="5">
        <f>'[3]Pc, Winter, S1'!W12*Main!$B$8+_xlfn.IFNA(VLOOKUP($A12,'EV Distribution'!$A$2:$B$51,2,FALSE),0)*'EV Scenarios'!W$2</f>
        <v>3.6900761012892379E-2</v>
      </c>
      <c r="X12" s="5">
        <f>'[3]Pc, Winter, S1'!X12*Main!$B$8+_xlfn.IFNA(VLOOKUP($A12,'EV Distribution'!$A$2:$B$51,2,FALSE),0)*'EV Scenarios'!X$2</f>
        <v>3.7858716005885647E-2</v>
      </c>
      <c r="Y12" s="5">
        <f>'[3]Pc, Winter, S1'!Y12*Main!$B$8+_xlfn.IFNA(VLOOKUP($A12,'EV Distribution'!$A$2:$B$51,2,FALSE),0)*'EV Scenarios'!Y$2</f>
        <v>3.6694754815022421E-2</v>
      </c>
    </row>
    <row r="13" spans="1:25" x14ac:dyDescent="0.3">
      <c r="A13">
        <v>17</v>
      </c>
      <c r="B13" s="5">
        <f>'[3]Pc, Winter, S1'!B13*Main!$B$8+_xlfn.IFNA(VLOOKUP($A13,'EV Distribution'!$A$2:$B$51,2,FALSE),0)*'EV Scenarios'!B$2</f>
        <v>4.8545667099215246E-3</v>
      </c>
      <c r="C13" s="5">
        <f>'[3]Pc, Winter, S1'!C13*Main!$B$8+_xlfn.IFNA(VLOOKUP($A13,'EV Distribution'!$A$2:$B$51,2,FALSE),0)*'EV Scenarios'!C$2</f>
        <v>6.1551726877802689E-3</v>
      </c>
      <c r="D13" s="5">
        <f>'[3]Pc, Winter, S1'!D13*Main!$B$8+_xlfn.IFNA(VLOOKUP($A13,'EV Distribution'!$A$2:$B$51,2,FALSE),0)*'EV Scenarios'!D$2</f>
        <v>7.5306704924327349E-3</v>
      </c>
      <c r="E13" s="5">
        <f>'[3]Pc, Winter, S1'!E13*Main!$B$8+_xlfn.IFNA(VLOOKUP($A13,'EV Distribution'!$A$2:$B$51,2,FALSE),0)*'EV Scenarios'!E$2</f>
        <v>5.5910831889013444E-3</v>
      </c>
      <c r="F13" s="5">
        <f>'[3]Pc, Winter, S1'!F13*Main!$B$8+_xlfn.IFNA(VLOOKUP($A13,'EV Distribution'!$A$2:$B$51,2,FALSE),0)*'EV Scenarios'!F$2</f>
        <v>5.3987041311659191E-3</v>
      </c>
      <c r="G13" s="5">
        <f>'[3]Pc, Winter, S1'!G13*Main!$B$8+_xlfn.IFNA(VLOOKUP($A13,'EV Distribution'!$A$2:$B$51,2,FALSE),0)*'EV Scenarios'!G$2</f>
        <v>5.1607465333520178E-3</v>
      </c>
      <c r="H13" s="5">
        <f>'[3]Pc, Winter, S1'!H13*Main!$B$8+_xlfn.IFNA(VLOOKUP($A13,'EV Distribution'!$A$2:$B$51,2,FALSE),0)*'EV Scenarios'!H$2</f>
        <v>6.8035737435538125E-3</v>
      </c>
      <c r="I13" s="5">
        <f>'[3]Pc, Winter, S1'!I13*Main!$B$8+_xlfn.IFNA(VLOOKUP($A13,'EV Distribution'!$A$2:$B$51,2,FALSE),0)*'EV Scenarios'!I$2</f>
        <v>1.2103434794562782E-2</v>
      </c>
      <c r="J13" s="5">
        <f>'[3]Pc, Winter, S1'!J13*Main!$B$8+_xlfn.IFNA(VLOOKUP($A13,'EV Distribution'!$A$2:$B$51,2,FALSE),0)*'EV Scenarios'!J$2</f>
        <v>3.5241823647982062E-2</v>
      </c>
      <c r="K13" s="5">
        <f>'[3]Pc, Winter, S1'!K13*Main!$B$8+_xlfn.IFNA(VLOOKUP($A13,'EV Distribution'!$A$2:$B$51,2,FALSE),0)*'EV Scenarios'!K$2</f>
        <v>4.5974528126401341E-2</v>
      </c>
      <c r="L13" s="5">
        <f>'[3]Pc, Winter, S1'!L13*Main!$B$8+_xlfn.IFNA(VLOOKUP($A13,'EV Distribution'!$A$2:$B$51,2,FALSE),0)*'EV Scenarios'!L$2</f>
        <v>4.1515521866031385E-2</v>
      </c>
      <c r="M13" s="5">
        <f>'[3]Pc, Winter, S1'!M13*Main!$B$8+_xlfn.IFNA(VLOOKUP($A13,'EV Distribution'!$A$2:$B$51,2,FALSE),0)*'EV Scenarios'!M$2</f>
        <v>4.6272564552410314E-2</v>
      </c>
      <c r="N13" s="5">
        <f>'[3]Pc, Winter, S1'!N13*Main!$B$8+_xlfn.IFNA(VLOOKUP($A13,'EV Distribution'!$A$2:$B$51,2,FALSE),0)*'EV Scenarios'!N$2</f>
        <v>3.6288817116591925E-2</v>
      </c>
      <c r="O13" s="5">
        <f>'[3]Pc, Winter, S1'!O13*Main!$B$8+_xlfn.IFNA(VLOOKUP($A13,'EV Distribution'!$A$2:$B$51,2,FALSE),0)*'EV Scenarios'!O$2</f>
        <v>3.6468674830156957E-2</v>
      </c>
      <c r="P13" s="5">
        <f>'[3]Pc, Winter, S1'!P13*Main!$B$8+_xlfn.IFNA(VLOOKUP($A13,'EV Distribution'!$A$2:$B$51,2,FALSE),0)*'EV Scenarios'!P$2</f>
        <v>3.8052175727858739E-2</v>
      </c>
      <c r="Q13" s="5">
        <f>'[3]Pc, Winter, S1'!Q13*Main!$B$8+_xlfn.IFNA(VLOOKUP($A13,'EV Distribution'!$A$2:$B$51,2,FALSE),0)*'EV Scenarios'!Q$2</f>
        <v>3.0465876876961884E-2</v>
      </c>
      <c r="R13" s="5">
        <f>'[3]Pc, Winter, S1'!R13*Main!$B$8+_xlfn.IFNA(VLOOKUP($A13,'EV Distribution'!$A$2:$B$51,2,FALSE),0)*'EV Scenarios'!R$2</f>
        <v>2.691602266900224E-2</v>
      </c>
      <c r="S13" s="5">
        <f>'[3]Pc, Winter, S1'!S13*Main!$B$8+_xlfn.IFNA(VLOOKUP($A13,'EV Distribution'!$A$2:$B$51,2,FALSE),0)*'EV Scenarios'!S$2</f>
        <v>1.1367860755325112E-2</v>
      </c>
      <c r="T13" s="5">
        <f>'[3]Pc, Winter, S1'!T13*Main!$B$8+_xlfn.IFNA(VLOOKUP($A13,'EV Distribution'!$A$2:$B$51,2,FALSE),0)*'EV Scenarios'!T$2</f>
        <v>6.4351986415358735E-3</v>
      </c>
      <c r="U13" s="5">
        <f>'[3]Pc, Winter, S1'!U13*Main!$B$8+_xlfn.IFNA(VLOOKUP($A13,'EV Distribution'!$A$2:$B$51,2,FALSE),0)*'EV Scenarios'!U$2</f>
        <v>4.8154229688901345E-3</v>
      </c>
      <c r="V13" s="5">
        <f>'[3]Pc, Winter, S1'!V13*Main!$B$8+_xlfn.IFNA(VLOOKUP($A13,'EV Distribution'!$A$2:$B$51,2,FALSE),0)*'EV Scenarios'!V$2</f>
        <v>6.0555311367713003E-3</v>
      </c>
      <c r="W13" s="5">
        <f>'[3]Pc, Winter, S1'!W13*Main!$B$8+_xlfn.IFNA(VLOOKUP($A13,'EV Distribution'!$A$2:$B$51,2,FALSE),0)*'EV Scenarios'!W$2</f>
        <v>6.2807333063340798E-3</v>
      </c>
      <c r="X13" s="5">
        <f>'[3]Pc, Winter, S1'!X13*Main!$B$8+_xlfn.IFNA(VLOOKUP($A13,'EV Distribution'!$A$2:$B$51,2,FALSE),0)*'EV Scenarios'!X$2</f>
        <v>3.8972935047645743E-3</v>
      </c>
      <c r="Y13" s="5">
        <f>'[3]Pc, Winter, S1'!Y13*Main!$B$8+_xlfn.IFNA(VLOOKUP($A13,'EV Distribution'!$A$2:$B$51,2,FALSE),0)*'EV Scenarios'!Y$2</f>
        <v>7.2922443674327351E-3</v>
      </c>
    </row>
    <row r="14" spans="1:25" x14ac:dyDescent="0.3">
      <c r="A14">
        <v>18</v>
      </c>
      <c r="B14" s="5">
        <f>'[3]Pc, Winter, S1'!B14*Main!$B$8+_xlfn.IFNA(VLOOKUP($A14,'EV Distribution'!$A$2:$B$51,2,FALSE),0)*'EV Scenarios'!B$2</f>
        <v>2.1447608873038117E-2</v>
      </c>
      <c r="C14" s="5">
        <f>'[3]Pc, Winter, S1'!C14*Main!$B$8+_xlfn.IFNA(VLOOKUP($A14,'EV Distribution'!$A$2:$B$51,2,FALSE),0)*'EV Scenarios'!C$2</f>
        <v>2.0704040072589688E-2</v>
      </c>
      <c r="D14" s="5">
        <f>'[3]Pc, Winter, S1'!D14*Main!$B$8+_xlfn.IFNA(VLOOKUP($A14,'EV Distribution'!$A$2:$B$51,2,FALSE),0)*'EV Scenarios'!D$2</f>
        <v>1.5894051660033631E-2</v>
      </c>
      <c r="E14" s="5">
        <f>'[3]Pc, Winter, S1'!E14*Main!$B$8+_xlfn.IFNA(VLOOKUP($A14,'EV Distribution'!$A$2:$B$51,2,FALSE),0)*'EV Scenarios'!E$2</f>
        <v>1.6847863867432734E-2</v>
      </c>
      <c r="F14" s="5">
        <f>'[3]Pc, Winter, S1'!F14*Main!$B$8+_xlfn.IFNA(VLOOKUP($A14,'EV Distribution'!$A$2:$B$51,2,FALSE),0)*'EV Scenarios'!F$2</f>
        <v>1.9958433089125559E-2</v>
      </c>
      <c r="G14" s="5">
        <f>'[3]Pc, Winter, S1'!G14*Main!$B$8+_xlfn.IFNA(VLOOKUP($A14,'EV Distribution'!$A$2:$B$51,2,FALSE),0)*'EV Scenarios'!G$2</f>
        <v>2.078041144002242E-2</v>
      </c>
      <c r="H14" s="5">
        <f>'[3]Pc, Winter, S1'!H14*Main!$B$8+_xlfn.IFNA(VLOOKUP($A14,'EV Distribution'!$A$2:$B$51,2,FALSE),0)*'EV Scenarios'!H$2</f>
        <v>1.6183599306894621E-2</v>
      </c>
      <c r="I14" s="5">
        <f>'[3]Pc, Winter, S1'!I14*Main!$B$8+_xlfn.IFNA(VLOOKUP($A14,'EV Distribution'!$A$2:$B$51,2,FALSE),0)*'EV Scenarios'!I$2</f>
        <v>1.9785170299607625E-2</v>
      </c>
      <c r="J14" s="5">
        <f>'[3]Pc, Winter, S1'!J14*Main!$B$8+_xlfn.IFNA(VLOOKUP($A14,'EV Distribution'!$A$2:$B$51,2,FALSE),0)*'EV Scenarios'!J$2</f>
        <v>6.293927749943945E-2</v>
      </c>
      <c r="K14" s="5">
        <f>'[3]Pc, Winter, S1'!K14*Main!$B$8+_xlfn.IFNA(VLOOKUP($A14,'EV Distribution'!$A$2:$B$51,2,FALSE),0)*'EV Scenarios'!K$2</f>
        <v>9.7434615989630061E-2</v>
      </c>
      <c r="L14" s="5">
        <f>'[3]Pc, Winter, S1'!L14*Main!$B$8+_xlfn.IFNA(VLOOKUP($A14,'EV Distribution'!$A$2:$B$51,2,FALSE),0)*'EV Scenarios'!L$2</f>
        <v>0.10201359105941703</v>
      </c>
      <c r="M14" s="5">
        <f>'[3]Pc, Winter, S1'!M14*Main!$B$8+_xlfn.IFNA(VLOOKUP($A14,'EV Distribution'!$A$2:$B$51,2,FALSE),0)*'EV Scenarios'!M$2</f>
        <v>0.10206136108604261</v>
      </c>
      <c r="N14" s="5">
        <f>'[3]Pc, Winter, S1'!N14*Main!$B$8+_xlfn.IFNA(VLOOKUP($A14,'EV Distribution'!$A$2:$B$51,2,FALSE),0)*'EV Scenarios'!N$2</f>
        <v>5.9463957170683854E-2</v>
      </c>
      <c r="O14" s="5">
        <f>'[3]Pc, Winter, S1'!O14*Main!$B$8+_xlfn.IFNA(VLOOKUP($A14,'EV Distribution'!$A$2:$B$51,2,FALSE),0)*'EV Scenarios'!O$2</f>
        <v>5.8654389943385642E-2</v>
      </c>
      <c r="P14" s="5">
        <f>'[3]Pc, Winter, S1'!P14*Main!$B$8+_xlfn.IFNA(VLOOKUP($A14,'EV Distribution'!$A$2:$B$51,2,FALSE),0)*'EV Scenarios'!P$2</f>
        <v>8.6859047630885644E-2</v>
      </c>
      <c r="Q14" s="5">
        <f>'[3]Pc, Winter, S1'!Q14*Main!$B$8+_xlfn.IFNA(VLOOKUP($A14,'EV Distribution'!$A$2:$B$51,2,FALSE),0)*'EV Scenarios'!Q$2</f>
        <v>8.776097323486548E-2</v>
      </c>
      <c r="R14" s="5">
        <f>'[3]Pc, Winter, S1'!R14*Main!$B$8+_xlfn.IFNA(VLOOKUP($A14,'EV Distribution'!$A$2:$B$51,2,FALSE),0)*'EV Scenarios'!R$2</f>
        <v>6.6095962362107616E-2</v>
      </c>
      <c r="S14" s="5">
        <f>'[3]Pc, Winter, S1'!S14*Main!$B$8+_xlfn.IFNA(VLOOKUP($A14,'EV Distribution'!$A$2:$B$51,2,FALSE),0)*'EV Scenarios'!S$2</f>
        <v>4.5401200922926016E-2</v>
      </c>
      <c r="T14" s="5">
        <f>'[3]Pc, Winter, S1'!T14*Main!$B$8+_xlfn.IFNA(VLOOKUP($A14,'EV Distribution'!$A$2:$B$51,2,FALSE),0)*'EV Scenarios'!T$2</f>
        <v>2.7539182854820626E-2</v>
      </c>
      <c r="U14" s="5">
        <f>'[3]Pc, Winter, S1'!U14*Main!$B$8+_xlfn.IFNA(VLOOKUP($A14,'EV Distribution'!$A$2:$B$51,2,FALSE),0)*'EV Scenarios'!U$2</f>
        <v>1.9104832563901344E-2</v>
      </c>
      <c r="V14" s="5">
        <f>'[3]Pc, Winter, S1'!V14*Main!$B$8+_xlfn.IFNA(VLOOKUP($A14,'EV Distribution'!$A$2:$B$51,2,FALSE),0)*'EV Scenarios'!V$2</f>
        <v>1.7593089207679369E-2</v>
      </c>
      <c r="W14" s="5">
        <f>'[3]Pc, Winter, S1'!W14*Main!$B$8+_xlfn.IFNA(VLOOKUP($A14,'EV Distribution'!$A$2:$B$51,2,FALSE),0)*'EV Scenarios'!W$2</f>
        <v>1.5597363371636773E-2</v>
      </c>
      <c r="X14" s="5">
        <f>'[3]Pc, Winter, S1'!X14*Main!$B$8+_xlfn.IFNA(VLOOKUP($A14,'EV Distribution'!$A$2:$B$51,2,FALSE),0)*'EV Scenarios'!X$2</f>
        <v>1.9028206288957399E-2</v>
      </c>
      <c r="Y14" s="5">
        <f>'[3]Pc, Winter, S1'!Y14*Main!$B$8+_xlfn.IFNA(VLOOKUP($A14,'EV Distribution'!$A$2:$B$51,2,FALSE),0)*'EV Scenarios'!Y$2</f>
        <v>1.9511551140975338E-2</v>
      </c>
    </row>
    <row r="15" spans="1:25" x14ac:dyDescent="0.3">
      <c r="A15">
        <v>19</v>
      </c>
      <c r="B15" s="5">
        <f>'[3]Pc, Winter, S1'!B15*Main!$B$8+_xlfn.IFNA(VLOOKUP($A15,'EV Distribution'!$A$2:$B$51,2,FALSE),0)*'EV Scenarios'!B$2</f>
        <v>7.0553322135369953E-2</v>
      </c>
      <c r="C15" s="5">
        <f>'[3]Pc, Winter, S1'!C15*Main!$B$8+_xlfn.IFNA(VLOOKUP($A15,'EV Distribution'!$A$2:$B$51,2,FALSE),0)*'EV Scenarios'!C$2</f>
        <v>6.3832192302410315E-2</v>
      </c>
      <c r="D15" s="5">
        <f>'[3]Pc, Winter, S1'!D15*Main!$B$8+_xlfn.IFNA(VLOOKUP($A15,'EV Distribution'!$A$2:$B$51,2,FALSE),0)*'EV Scenarios'!D$2</f>
        <v>5.2671460415078482E-2</v>
      </c>
      <c r="E15" s="5">
        <f>'[3]Pc, Winter, S1'!E15*Main!$B$8+_xlfn.IFNA(VLOOKUP($A15,'EV Distribution'!$A$2:$B$51,2,FALSE),0)*'EV Scenarios'!E$2</f>
        <v>4.954825101205157E-2</v>
      </c>
      <c r="F15" s="5">
        <f>'[3]Pc, Winter, S1'!F15*Main!$B$8+_xlfn.IFNA(VLOOKUP($A15,'EV Distribution'!$A$2:$B$51,2,FALSE),0)*'EV Scenarios'!F$2</f>
        <v>4.9201493503082956E-2</v>
      </c>
      <c r="G15" s="5">
        <f>'[3]Pc, Winter, S1'!G15*Main!$B$8+_xlfn.IFNA(VLOOKUP($A15,'EV Distribution'!$A$2:$B$51,2,FALSE),0)*'EV Scenarios'!G$2</f>
        <v>7.3388797325112096E-2</v>
      </c>
      <c r="H15" s="5">
        <f>'[3]Pc, Winter, S1'!H15*Main!$B$8+_xlfn.IFNA(VLOOKUP($A15,'EV Distribution'!$A$2:$B$51,2,FALSE),0)*'EV Scenarios'!H$2</f>
        <v>7.220161908632286E-2</v>
      </c>
      <c r="I15" s="5">
        <f>'[3]Pc, Winter, S1'!I15*Main!$B$8+_xlfn.IFNA(VLOOKUP($A15,'EV Distribution'!$A$2:$B$51,2,FALSE),0)*'EV Scenarios'!I$2</f>
        <v>8.3358320921804924E-2</v>
      </c>
      <c r="J15" s="5">
        <f>'[3]Pc, Winter, S1'!J15*Main!$B$8+_xlfn.IFNA(VLOOKUP($A15,'EV Distribution'!$A$2:$B$51,2,FALSE),0)*'EV Scenarios'!J$2</f>
        <v>0.11187032885313901</v>
      </c>
      <c r="K15" s="5">
        <f>'[3]Pc, Winter, S1'!K15*Main!$B$8+_xlfn.IFNA(VLOOKUP($A15,'EV Distribution'!$A$2:$B$51,2,FALSE),0)*'EV Scenarios'!K$2</f>
        <v>0.15084642044562779</v>
      </c>
      <c r="L15" s="5">
        <f>'[3]Pc, Winter, S1'!L15*Main!$B$8+_xlfn.IFNA(VLOOKUP($A15,'EV Distribution'!$A$2:$B$51,2,FALSE),0)*'EV Scenarios'!L$2</f>
        <v>0.15473172791199549</v>
      </c>
      <c r="M15" s="5">
        <f>'[3]Pc, Winter, S1'!M15*Main!$B$8+_xlfn.IFNA(VLOOKUP($A15,'EV Distribution'!$A$2:$B$51,2,FALSE),0)*'EV Scenarios'!M$2</f>
        <v>0.15974763133015696</v>
      </c>
      <c r="N15" s="5">
        <f>'[3]Pc, Winter, S1'!N15*Main!$B$8+_xlfn.IFNA(VLOOKUP($A15,'EV Distribution'!$A$2:$B$51,2,FALSE),0)*'EV Scenarios'!N$2</f>
        <v>0.13520540362415917</v>
      </c>
      <c r="O15" s="5">
        <f>'[3]Pc, Winter, S1'!O15*Main!$B$8+_xlfn.IFNA(VLOOKUP($A15,'EV Distribution'!$A$2:$B$51,2,FALSE),0)*'EV Scenarios'!O$2</f>
        <v>0.1344746365661435</v>
      </c>
      <c r="P15" s="5">
        <f>'[3]Pc, Winter, S1'!P15*Main!$B$8+_xlfn.IFNA(VLOOKUP($A15,'EV Distribution'!$A$2:$B$51,2,FALSE),0)*'EV Scenarios'!P$2</f>
        <v>0.14858992207146859</v>
      </c>
      <c r="Q15" s="5">
        <f>'[3]Pc, Winter, S1'!Q15*Main!$B$8+_xlfn.IFNA(VLOOKUP($A15,'EV Distribution'!$A$2:$B$51,2,FALSE),0)*'EV Scenarios'!Q$2</f>
        <v>0.15611569510846415</v>
      </c>
      <c r="R15" s="5">
        <f>'[3]Pc, Winter, S1'!R15*Main!$B$8+_xlfn.IFNA(VLOOKUP($A15,'EV Distribution'!$A$2:$B$51,2,FALSE),0)*'EV Scenarios'!R$2</f>
        <v>0.15719565314461884</v>
      </c>
      <c r="S15" s="5">
        <f>'[3]Pc, Winter, S1'!S15*Main!$B$8+_xlfn.IFNA(VLOOKUP($A15,'EV Distribution'!$A$2:$B$51,2,FALSE),0)*'EV Scenarios'!S$2</f>
        <v>0.14306250867544842</v>
      </c>
      <c r="T15" s="5">
        <f>'[3]Pc, Winter, S1'!T15*Main!$B$8+_xlfn.IFNA(VLOOKUP($A15,'EV Distribution'!$A$2:$B$51,2,FALSE),0)*'EV Scenarios'!T$2</f>
        <v>0.11997590912976458</v>
      </c>
      <c r="U15" s="5">
        <f>'[3]Pc, Winter, S1'!U15*Main!$B$8+_xlfn.IFNA(VLOOKUP($A15,'EV Distribution'!$A$2:$B$51,2,FALSE),0)*'EV Scenarios'!U$2</f>
        <v>8.3661540586883409E-2</v>
      </c>
      <c r="V15" s="5">
        <f>'[3]Pc, Winter, S1'!V15*Main!$B$8+_xlfn.IFNA(VLOOKUP($A15,'EV Distribution'!$A$2:$B$51,2,FALSE),0)*'EV Scenarios'!V$2</f>
        <v>6.6527549500560529E-2</v>
      </c>
      <c r="W15" s="5">
        <f>'[3]Pc, Winter, S1'!W15*Main!$B$8+_xlfn.IFNA(VLOOKUP($A15,'EV Distribution'!$A$2:$B$51,2,FALSE),0)*'EV Scenarios'!W$2</f>
        <v>7.2730427949551563E-2</v>
      </c>
      <c r="X15" s="5">
        <f>'[3]Pc, Winter, S1'!X15*Main!$B$8+_xlfn.IFNA(VLOOKUP($A15,'EV Distribution'!$A$2:$B$51,2,FALSE),0)*'EV Scenarios'!X$2</f>
        <v>7.0323062744394621E-2</v>
      </c>
      <c r="Y15" s="5">
        <f>'[3]Pc, Winter, S1'!Y15*Main!$B$8+_xlfn.IFNA(VLOOKUP($A15,'EV Distribution'!$A$2:$B$51,2,FALSE),0)*'EV Scenarios'!Y$2</f>
        <v>7.3082968986827354E-2</v>
      </c>
    </row>
    <row r="16" spans="1:25" x14ac:dyDescent="0.3">
      <c r="A16">
        <v>20</v>
      </c>
      <c r="B16" s="5">
        <f>'[3]Pc, Winter, S1'!B16*Main!$B$8+_xlfn.IFNA(VLOOKUP($A16,'EV Distribution'!$A$2:$B$51,2,FALSE),0)*'EV Scenarios'!B$2</f>
        <v>1.7657468746306053</v>
      </c>
      <c r="C16" s="5">
        <f>'[3]Pc, Winter, S1'!C16*Main!$B$8+_xlfn.IFNA(VLOOKUP($A16,'EV Distribution'!$A$2:$B$51,2,FALSE),0)*'EV Scenarios'!C$2</f>
        <v>1.6495497241235988</v>
      </c>
      <c r="D16" s="5">
        <f>'[3]Pc, Winter, S1'!D16*Main!$B$8+_xlfn.IFNA(VLOOKUP($A16,'EV Distribution'!$A$2:$B$51,2,FALSE),0)*'EV Scenarios'!D$2</f>
        <v>1.64517567803111</v>
      </c>
      <c r="E16" s="5">
        <f>'[3]Pc, Winter, S1'!E16*Main!$B$8+_xlfn.IFNA(VLOOKUP($A16,'EV Distribution'!$A$2:$B$51,2,FALSE),0)*'EV Scenarios'!E$2</f>
        <v>1.6111551998750002</v>
      </c>
      <c r="F16" s="5">
        <f>'[3]Pc, Winter, S1'!F16*Main!$B$8+_xlfn.IFNA(VLOOKUP($A16,'EV Distribution'!$A$2:$B$51,2,FALSE),0)*'EV Scenarios'!F$2</f>
        <v>1.6039019397284193</v>
      </c>
      <c r="G16" s="5">
        <f>'[3]Pc, Winter, S1'!G16*Main!$B$8+_xlfn.IFNA(VLOOKUP($A16,'EV Distribution'!$A$2:$B$51,2,FALSE),0)*'EV Scenarios'!G$2</f>
        <v>1.7502884446961882</v>
      </c>
      <c r="H16" s="5">
        <f>'[3]Pc, Winter, S1'!H16*Main!$B$8+_xlfn.IFNA(VLOOKUP($A16,'EV Distribution'!$A$2:$B$51,2,FALSE),0)*'EV Scenarios'!H$2</f>
        <v>2.0036948188267938</v>
      </c>
      <c r="I16" s="5">
        <f>'[3]Pc, Winter, S1'!I16*Main!$B$8+_xlfn.IFNA(VLOOKUP($A16,'EV Distribution'!$A$2:$B$51,2,FALSE),0)*'EV Scenarios'!I$2</f>
        <v>1.8680137569265698</v>
      </c>
      <c r="J16" s="5">
        <f>'[3]Pc, Winter, S1'!J16*Main!$B$8+_xlfn.IFNA(VLOOKUP($A16,'EV Distribution'!$A$2:$B$51,2,FALSE),0)*'EV Scenarios'!J$2</f>
        <v>1.9303839216283631</v>
      </c>
      <c r="K16" s="5">
        <f>'[3]Pc, Winter, S1'!K16*Main!$B$8+_xlfn.IFNA(VLOOKUP($A16,'EV Distribution'!$A$2:$B$51,2,FALSE),0)*'EV Scenarios'!K$2</f>
        <v>1.7224663119786996</v>
      </c>
      <c r="L16" s="5">
        <f>'[3]Pc, Winter, S1'!L16*Main!$B$8+_xlfn.IFNA(VLOOKUP($A16,'EV Distribution'!$A$2:$B$51,2,FALSE),0)*'EV Scenarios'!L$2</f>
        <v>1.705199846069787</v>
      </c>
      <c r="M16" s="5">
        <f>'[3]Pc, Winter, S1'!M16*Main!$B$8+_xlfn.IFNA(VLOOKUP($A16,'EV Distribution'!$A$2:$B$51,2,FALSE),0)*'EV Scenarios'!M$2</f>
        <v>1.695982061797646</v>
      </c>
      <c r="N16" s="5">
        <f>'[3]Pc, Winter, S1'!N16*Main!$B$8+_xlfn.IFNA(VLOOKUP($A16,'EV Distribution'!$A$2:$B$51,2,FALSE),0)*'EV Scenarios'!N$2</f>
        <v>1.7752422581191141</v>
      </c>
      <c r="O16" s="5">
        <f>'[3]Pc, Winter, S1'!O16*Main!$B$8+_xlfn.IFNA(VLOOKUP($A16,'EV Distribution'!$A$2:$B$51,2,FALSE),0)*'EV Scenarios'!O$2</f>
        <v>1.6809618209489912</v>
      </c>
      <c r="P16" s="5">
        <f>'[3]Pc, Winter, S1'!P16*Main!$B$8+_xlfn.IFNA(VLOOKUP($A16,'EV Distribution'!$A$2:$B$51,2,FALSE),0)*'EV Scenarios'!P$2</f>
        <v>1.793637938242713</v>
      </c>
      <c r="Q16" s="5">
        <f>'[3]Pc, Winter, S1'!Q16*Main!$B$8+_xlfn.IFNA(VLOOKUP($A16,'EV Distribution'!$A$2:$B$51,2,FALSE),0)*'EV Scenarios'!Q$2</f>
        <v>1.7708523095641817</v>
      </c>
      <c r="R16" s="5">
        <f>'[3]Pc, Winter, S1'!R16*Main!$B$8+_xlfn.IFNA(VLOOKUP($A16,'EV Distribution'!$A$2:$B$51,2,FALSE),0)*'EV Scenarios'!R$2</f>
        <v>1.694317986476177</v>
      </c>
      <c r="S16" s="5">
        <f>'[3]Pc, Winter, S1'!S16*Main!$B$8+_xlfn.IFNA(VLOOKUP($A16,'EV Distribution'!$A$2:$B$51,2,FALSE),0)*'EV Scenarios'!S$2</f>
        <v>1.7852400177659751</v>
      </c>
      <c r="T16" s="5">
        <f>'[3]Pc, Winter, S1'!T16*Main!$B$8+_xlfn.IFNA(VLOOKUP($A16,'EV Distribution'!$A$2:$B$51,2,FALSE),0)*'EV Scenarios'!T$2</f>
        <v>1.6878726402707398</v>
      </c>
      <c r="U16" s="5">
        <f>'[3]Pc, Winter, S1'!U16*Main!$B$8+_xlfn.IFNA(VLOOKUP($A16,'EV Distribution'!$A$2:$B$51,2,FALSE),0)*'EV Scenarios'!U$2</f>
        <v>1.6584566400319505</v>
      </c>
      <c r="V16" s="5">
        <f>'[3]Pc, Winter, S1'!V16*Main!$B$8+_xlfn.IFNA(VLOOKUP($A16,'EV Distribution'!$A$2:$B$51,2,FALSE),0)*'EV Scenarios'!V$2</f>
        <v>1.5362099397424323</v>
      </c>
      <c r="W16" s="5">
        <f>'[3]Pc, Winter, S1'!W16*Main!$B$8+_xlfn.IFNA(VLOOKUP($A16,'EV Distribution'!$A$2:$B$51,2,FALSE),0)*'EV Scenarios'!W$2</f>
        <v>1.4821979561465806</v>
      </c>
      <c r="X16" s="5">
        <f>'[3]Pc, Winter, S1'!X16*Main!$B$8+_xlfn.IFNA(VLOOKUP($A16,'EV Distribution'!$A$2:$B$51,2,FALSE),0)*'EV Scenarios'!X$2</f>
        <v>1.5355305656928251</v>
      </c>
      <c r="Y16" s="5">
        <f>'[3]Pc, Winter, S1'!Y16*Main!$B$8+_xlfn.IFNA(VLOOKUP($A16,'EV Distribution'!$A$2:$B$51,2,FALSE),0)*'EV Scenarios'!Y$2</f>
        <v>1.5901307041107062</v>
      </c>
    </row>
    <row r="17" spans="1:25" x14ac:dyDescent="0.3">
      <c r="A17">
        <v>23</v>
      </c>
      <c r="B17" s="5">
        <f>'[3]Pc, Winter, S1'!B17*Main!$B$8+_xlfn.IFNA(VLOOKUP($A17,'EV Distribution'!$A$2:$B$51,2,FALSE),0)*'EV Scenarios'!B$2</f>
        <v>9.9850233735706284E-2</v>
      </c>
      <c r="C17" s="5">
        <f>'[3]Pc, Winter, S1'!C17*Main!$B$8+_xlfn.IFNA(VLOOKUP($A17,'EV Distribution'!$A$2:$B$51,2,FALSE),0)*'EV Scenarios'!C$2</f>
        <v>0.10747811913144618</v>
      </c>
      <c r="D17" s="5">
        <f>'[3]Pc, Winter, S1'!D17*Main!$B$8+_xlfn.IFNA(VLOOKUP($A17,'EV Distribution'!$A$2:$B$51,2,FALSE),0)*'EV Scenarios'!D$2</f>
        <v>9.3284176707679384E-2</v>
      </c>
      <c r="E17" s="5">
        <f>'[3]Pc, Winter, S1'!E17*Main!$B$8+_xlfn.IFNA(VLOOKUP($A17,'EV Distribution'!$A$2:$B$51,2,FALSE),0)*'EV Scenarios'!E$2</f>
        <v>9.2282646532230922E-2</v>
      </c>
      <c r="F17" s="5">
        <f>'[3]Pc, Winter, S1'!F17*Main!$B$8+_xlfn.IFNA(VLOOKUP($A17,'EV Distribution'!$A$2:$B$51,2,FALSE),0)*'EV Scenarios'!F$2</f>
        <v>9.0981498427130048E-2</v>
      </c>
      <c r="G17" s="5">
        <f>'[3]Pc, Winter, S1'!G17*Main!$B$8+_xlfn.IFNA(VLOOKUP($A17,'EV Distribution'!$A$2:$B$51,2,FALSE),0)*'EV Scenarios'!G$2</f>
        <v>0.10302373136434978</v>
      </c>
      <c r="H17" s="5">
        <f>'[3]Pc, Winter, S1'!H17*Main!$B$8+_xlfn.IFNA(VLOOKUP($A17,'EV Distribution'!$A$2:$B$51,2,FALSE),0)*'EV Scenarios'!H$2</f>
        <v>0.10155963847954035</v>
      </c>
      <c r="I17" s="5">
        <f>'[3]Pc, Winter, S1'!I17*Main!$B$8+_xlfn.IFNA(VLOOKUP($A17,'EV Distribution'!$A$2:$B$51,2,FALSE),0)*'EV Scenarios'!I$2</f>
        <v>0.1444800988906951</v>
      </c>
      <c r="J17" s="5">
        <f>'[3]Pc, Winter, S1'!J17*Main!$B$8+_xlfn.IFNA(VLOOKUP($A17,'EV Distribution'!$A$2:$B$51,2,FALSE),0)*'EV Scenarios'!J$2</f>
        <v>0.31406210005997759</v>
      </c>
      <c r="K17" s="5">
        <f>'[3]Pc, Winter, S1'!K17*Main!$B$8+_xlfn.IFNA(VLOOKUP($A17,'EV Distribution'!$A$2:$B$51,2,FALSE),0)*'EV Scenarios'!K$2</f>
        <v>0.3290383195283072</v>
      </c>
      <c r="L17" s="5">
        <f>'[3]Pc, Winter, S1'!L17*Main!$B$8+_xlfn.IFNA(VLOOKUP($A17,'EV Distribution'!$A$2:$B$51,2,FALSE),0)*'EV Scenarios'!L$2</f>
        <v>0.32696254914349776</v>
      </c>
      <c r="M17" s="5">
        <f>'[3]Pc, Winter, S1'!M17*Main!$B$8+_xlfn.IFNA(VLOOKUP($A17,'EV Distribution'!$A$2:$B$51,2,FALSE),0)*'EV Scenarios'!M$2</f>
        <v>0.31693829115975336</v>
      </c>
      <c r="N17" s="5">
        <f>'[3]Pc, Winter, S1'!N17*Main!$B$8+_xlfn.IFNA(VLOOKUP($A17,'EV Distribution'!$A$2:$B$51,2,FALSE),0)*'EV Scenarios'!N$2</f>
        <v>0.21437801719422647</v>
      </c>
      <c r="O17" s="5">
        <f>'[3]Pc, Winter, S1'!O17*Main!$B$8+_xlfn.IFNA(VLOOKUP($A17,'EV Distribution'!$A$2:$B$51,2,FALSE),0)*'EV Scenarios'!O$2</f>
        <v>0.21975880419955157</v>
      </c>
      <c r="P17" s="5">
        <f>'[3]Pc, Winter, S1'!P17*Main!$B$8+_xlfn.IFNA(VLOOKUP($A17,'EV Distribution'!$A$2:$B$51,2,FALSE),0)*'EV Scenarios'!P$2</f>
        <v>0.33490521946580715</v>
      </c>
      <c r="Q17" s="5">
        <f>'[3]Pc, Winter, S1'!Q17*Main!$B$8+_xlfn.IFNA(VLOOKUP($A17,'EV Distribution'!$A$2:$B$51,2,FALSE),0)*'EV Scenarios'!Q$2</f>
        <v>0.34386466415078476</v>
      </c>
      <c r="R17" s="5">
        <f>'[3]Pc, Winter, S1'!R17*Main!$B$8+_xlfn.IFNA(VLOOKUP($A17,'EV Distribution'!$A$2:$B$51,2,FALSE),0)*'EV Scenarios'!R$2</f>
        <v>0.32860325092769055</v>
      </c>
      <c r="S17" s="5">
        <f>'[3]Pc, Winter, S1'!S17*Main!$B$8+_xlfn.IFNA(VLOOKUP($A17,'EV Distribution'!$A$2:$B$51,2,FALSE),0)*'EV Scenarios'!S$2</f>
        <v>0.25196040950868831</v>
      </c>
      <c r="T17" s="5">
        <f>'[3]Pc, Winter, S1'!T17*Main!$B$8+_xlfn.IFNA(VLOOKUP($A17,'EV Distribution'!$A$2:$B$51,2,FALSE),0)*'EV Scenarios'!T$2</f>
        <v>0.16285608517853137</v>
      </c>
      <c r="U17" s="5">
        <f>'[3]Pc, Winter, S1'!U17*Main!$B$8+_xlfn.IFNA(VLOOKUP($A17,'EV Distribution'!$A$2:$B$51,2,FALSE),0)*'EV Scenarios'!U$2</f>
        <v>0.10399983792628925</v>
      </c>
      <c r="V17" s="5">
        <f>'[3]Pc, Winter, S1'!V17*Main!$B$8+_xlfn.IFNA(VLOOKUP($A17,'EV Distribution'!$A$2:$B$51,2,FALSE),0)*'EV Scenarios'!V$2</f>
        <v>8.6854344766816152E-2</v>
      </c>
      <c r="W17" s="5">
        <f>'[3]Pc, Winter, S1'!W17*Main!$B$8+_xlfn.IFNA(VLOOKUP($A17,'EV Distribution'!$A$2:$B$51,2,FALSE),0)*'EV Scenarios'!W$2</f>
        <v>8.3775670937219729E-2</v>
      </c>
      <c r="X17" s="5">
        <f>'[3]Pc, Winter, S1'!X17*Main!$B$8+_xlfn.IFNA(VLOOKUP($A17,'EV Distribution'!$A$2:$B$51,2,FALSE),0)*'EV Scenarios'!X$2</f>
        <v>8.3719518761771278E-2</v>
      </c>
      <c r="Y17" s="5">
        <f>'[3]Pc, Winter, S1'!Y17*Main!$B$8+_xlfn.IFNA(VLOOKUP($A17,'EV Distribution'!$A$2:$B$51,2,FALSE),0)*'EV Scenarios'!Y$2</f>
        <v>8.6145087953475336E-2</v>
      </c>
    </row>
    <row r="18" spans="1:25" x14ac:dyDescent="0.3">
      <c r="A18">
        <v>26</v>
      </c>
      <c r="B18" s="5">
        <f>'[3]Pc, Winter, S1'!B18*Main!$B$8+_xlfn.IFNA(VLOOKUP($A18,'EV Distribution'!$A$2:$B$51,2,FALSE),0)*'EV Scenarios'!B$2</f>
        <v>3.5286454721973101E-2</v>
      </c>
      <c r="C18" s="5">
        <f>'[3]Pc, Winter, S1'!C18*Main!$B$8+_xlfn.IFNA(VLOOKUP($A18,'EV Distribution'!$A$2:$B$51,2,FALSE),0)*'EV Scenarios'!C$2</f>
        <v>3.4344049446188338E-2</v>
      </c>
      <c r="D18" s="5">
        <f>'[3]Pc, Winter, S1'!D18*Main!$B$8+_xlfn.IFNA(VLOOKUP($A18,'EV Distribution'!$A$2:$B$51,2,FALSE),0)*'EV Scenarios'!D$2</f>
        <v>3.4817624519058295E-2</v>
      </c>
      <c r="E18" s="5">
        <f>'[3]Pc, Winter, S1'!E18*Main!$B$8+_xlfn.IFNA(VLOOKUP($A18,'EV Distribution'!$A$2:$B$51,2,FALSE),0)*'EV Scenarios'!E$2</f>
        <v>2.6024569096412552E-2</v>
      </c>
      <c r="F18" s="5">
        <f>'[3]Pc, Winter, S1'!F18*Main!$B$8+_xlfn.IFNA(VLOOKUP($A18,'EV Distribution'!$A$2:$B$51,2,FALSE),0)*'EV Scenarios'!F$2</f>
        <v>2.8611035191143497E-2</v>
      </c>
      <c r="G18" s="5">
        <f>'[3]Pc, Winter, S1'!G18*Main!$B$8+_xlfn.IFNA(VLOOKUP($A18,'EV Distribution'!$A$2:$B$51,2,FALSE),0)*'EV Scenarios'!G$2</f>
        <v>3.7745174815022424E-2</v>
      </c>
      <c r="H18" s="5">
        <f>'[3]Pc, Winter, S1'!H18*Main!$B$8+_xlfn.IFNA(VLOOKUP($A18,'EV Distribution'!$A$2:$B$51,2,FALSE),0)*'EV Scenarios'!H$2</f>
        <v>5.0137879371356504E-2</v>
      </c>
      <c r="I18" s="5">
        <f>'[3]Pc, Winter, S1'!I18*Main!$B$8+_xlfn.IFNA(VLOOKUP($A18,'EV Distribution'!$A$2:$B$51,2,FALSE),0)*'EV Scenarios'!I$2</f>
        <v>5.9827386707959639E-2</v>
      </c>
      <c r="J18" s="5">
        <f>'[3]Pc, Winter, S1'!J18*Main!$B$8+_xlfn.IFNA(VLOOKUP($A18,'EV Distribution'!$A$2:$B$51,2,FALSE),0)*'EV Scenarios'!J$2</f>
        <v>6.6022924179652456E-2</v>
      </c>
      <c r="K18" s="5">
        <f>'[3]Pc, Winter, S1'!K18*Main!$B$8+_xlfn.IFNA(VLOOKUP($A18,'EV Distribution'!$A$2:$B$51,2,FALSE),0)*'EV Scenarios'!K$2</f>
        <v>6.7546283778867705E-2</v>
      </c>
      <c r="L18" s="5">
        <f>'[3]Pc, Winter, S1'!L18*Main!$B$8+_xlfn.IFNA(VLOOKUP($A18,'EV Distribution'!$A$2:$B$51,2,FALSE),0)*'EV Scenarios'!L$2</f>
        <v>7.6184808164798209E-2</v>
      </c>
      <c r="M18" s="5">
        <f>'[3]Pc, Winter, S1'!M18*Main!$B$8+_xlfn.IFNA(VLOOKUP($A18,'EV Distribution'!$A$2:$B$51,2,FALSE),0)*'EV Scenarios'!M$2</f>
        <v>7.3879412785594165E-2</v>
      </c>
      <c r="N18" s="5">
        <f>'[3]Pc, Winter, S1'!N18*Main!$B$8+_xlfn.IFNA(VLOOKUP($A18,'EV Distribution'!$A$2:$B$51,2,FALSE),0)*'EV Scenarios'!N$2</f>
        <v>7.3577231778867699E-2</v>
      </c>
      <c r="O18" s="5">
        <f>'[3]Pc, Winter, S1'!O18*Main!$B$8+_xlfn.IFNA(VLOOKUP($A18,'EV Distribution'!$A$2:$B$51,2,FALSE),0)*'EV Scenarios'!O$2</f>
        <v>7.4256825256446196E-2</v>
      </c>
      <c r="P18" s="5">
        <f>'[3]Pc, Winter, S1'!P18*Main!$B$8+_xlfn.IFNA(VLOOKUP($A18,'EV Distribution'!$A$2:$B$51,2,FALSE),0)*'EV Scenarios'!P$2</f>
        <v>7.538662237836323E-2</v>
      </c>
      <c r="Q18" s="5">
        <f>'[3]Pc, Winter, S1'!Q18*Main!$B$8+_xlfn.IFNA(VLOOKUP($A18,'EV Distribution'!$A$2:$B$51,2,FALSE),0)*'EV Scenarios'!Q$2</f>
        <v>7.4386511068385647E-2</v>
      </c>
      <c r="R18" s="5">
        <f>'[3]Pc, Winter, S1'!R18*Main!$B$8+_xlfn.IFNA(VLOOKUP($A18,'EV Distribution'!$A$2:$B$51,2,FALSE),0)*'EV Scenarios'!R$2</f>
        <v>7.5693289757286994E-2</v>
      </c>
      <c r="S18" s="5">
        <f>'[3]Pc, Winter, S1'!S18*Main!$B$8+_xlfn.IFNA(VLOOKUP($A18,'EV Distribution'!$A$2:$B$51,2,FALSE),0)*'EV Scenarios'!S$2</f>
        <v>7.5328940039798217E-2</v>
      </c>
      <c r="T18" s="5">
        <f>'[3]Pc, Winter, S1'!T18*Main!$B$8+_xlfn.IFNA(VLOOKUP($A18,'EV Distribution'!$A$2:$B$51,2,FALSE),0)*'EV Scenarios'!T$2</f>
        <v>7.5124260438060531E-2</v>
      </c>
      <c r="U18" s="5">
        <f>'[3]Pc, Winter, S1'!U18*Main!$B$8+_xlfn.IFNA(VLOOKUP($A18,'EV Distribution'!$A$2:$B$51,2,FALSE),0)*'EV Scenarios'!U$2</f>
        <v>7.1799107919282512E-2</v>
      </c>
      <c r="V18" s="5">
        <f>'[3]Pc, Winter, S1'!V18*Main!$B$8+_xlfn.IFNA(VLOOKUP($A18,'EV Distribution'!$A$2:$B$51,2,FALSE),0)*'EV Scenarios'!V$2</f>
        <v>6.4093526714125576E-2</v>
      </c>
      <c r="W18" s="5">
        <f>'[3]Pc, Winter, S1'!W18*Main!$B$8+_xlfn.IFNA(VLOOKUP($A18,'EV Distribution'!$A$2:$B$51,2,FALSE),0)*'EV Scenarios'!W$2</f>
        <v>5.8875766346132286E-2</v>
      </c>
      <c r="X18" s="5">
        <f>'[3]Pc, Winter, S1'!X18*Main!$B$8+_xlfn.IFNA(VLOOKUP($A18,'EV Distribution'!$A$2:$B$51,2,FALSE),0)*'EV Scenarios'!X$2</f>
        <v>4.2140728851457393E-2</v>
      </c>
      <c r="Y18" s="5">
        <f>'[3]Pc, Winter, S1'!Y18*Main!$B$8+_xlfn.IFNA(VLOOKUP($A18,'EV Distribution'!$A$2:$B$51,2,FALSE),0)*'EV Scenarios'!Y$2</f>
        <v>3.6701592080717493E-2</v>
      </c>
    </row>
    <row r="19" spans="1:25" x14ac:dyDescent="0.3">
      <c r="A19">
        <v>27</v>
      </c>
      <c r="B19" s="5">
        <f>'[3]Pc, Winter, S1'!B19*Main!$B$8+_xlfn.IFNA(VLOOKUP($A19,'EV Distribution'!$A$2:$B$51,2,FALSE),0)*'EV Scenarios'!B$2</f>
        <v>7.0267524501121071E-3</v>
      </c>
      <c r="C19" s="5">
        <f>'[3]Pc, Winter, S1'!C19*Main!$B$8+_xlfn.IFNA(VLOOKUP($A19,'EV Distribution'!$A$2:$B$51,2,FALSE),0)*'EV Scenarios'!C$2</f>
        <v>7.2971428999439461E-3</v>
      </c>
      <c r="D19" s="5">
        <f>'[3]Pc, Winter, S1'!D19*Main!$B$8+_xlfn.IFNA(VLOOKUP($A19,'EV Distribution'!$A$2:$B$51,2,FALSE),0)*'EV Scenarios'!D$2</f>
        <v>6.7000952959641253E-3</v>
      </c>
      <c r="E19" s="5">
        <f>'[3]Pc, Winter, S1'!E19*Main!$B$8+_xlfn.IFNA(VLOOKUP($A19,'EV Distribution'!$A$2:$B$51,2,FALSE),0)*'EV Scenarios'!E$2</f>
        <v>7.0052878015695067E-3</v>
      </c>
      <c r="F19" s="5">
        <f>'[3]Pc, Winter, S1'!F19*Main!$B$8+_xlfn.IFNA(VLOOKUP($A19,'EV Distribution'!$A$2:$B$51,2,FALSE),0)*'EV Scenarios'!F$2</f>
        <v>7.3037485947309412E-3</v>
      </c>
      <c r="G19" s="5">
        <f>'[3]Pc, Winter, S1'!G19*Main!$B$8+_xlfn.IFNA(VLOOKUP($A19,'EV Distribution'!$A$2:$B$51,2,FALSE),0)*'EV Scenarios'!G$2</f>
        <v>7.4133986762892363E-3</v>
      </c>
      <c r="H19" s="5">
        <f>'[3]Pc, Winter, S1'!H19*Main!$B$8+_xlfn.IFNA(VLOOKUP($A19,'EV Distribution'!$A$2:$B$51,2,FALSE),0)*'EV Scenarios'!H$2</f>
        <v>7.318319251681615E-3</v>
      </c>
      <c r="I19" s="5">
        <f>'[3]Pc, Winter, S1'!I19*Main!$B$8+_xlfn.IFNA(VLOOKUP($A19,'EV Distribution'!$A$2:$B$51,2,FALSE),0)*'EV Scenarios'!I$2</f>
        <v>5.6702334072309419E-3</v>
      </c>
      <c r="J19" s="5">
        <f>'[3]Pc, Winter, S1'!J19*Main!$B$8+_xlfn.IFNA(VLOOKUP($A19,'EV Distribution'!$A$2:$B$51,2,FALSE),0)*'EV Scenarios'!J$2</f>
        <v>5.0661844632847531E-3</v>
      </c>
      <c r="K19" s="5">
        <f>'[3]Pc, Winter, S1'!K19*Main!$B$8+_xlfn.IFNA(VLOOKUP($A19,'EV Distribution'!$A$2:$B$51,2,FALSE),0)*'EV Scenarios'!K$2</f>
        <v>3.9185843853699548E-3</v>
      </c>
      <c r="L19" s="5">
        <f>'[3]Pc, Winter, S1'!L19*Main!$B$8+_xlfn.IFNA(VLOOKUP($A19,'EV Distribution'!$A$2:$B$51,2,FALSE),0)*'EV Scenarios'!L$2</f>
        <v>2.7976361443385646E-3</v>
      </c>
      <c r="M19" s="5">
        <f>'[3]Pc, Winter, S1'!M19*Main!$B$8+_xlfn.IFNA(VLOOKUP($A19,'EV Distribution'!$A$2:$B$51,2,FALSE),0)*'EV Scenarios'!M$2</f>
        <v>3.126824422365471E-3</v>
      </c>
      <c r="N19" s="5">
        <f>'[3]Pc, Winter, S1'!N19*Main!$B$8+_xlfn.IFNA(VLOOKUP($A19,'EV Distribution'!$A$2:$B$51,2,FALSE),0)*'EV Scenarios'!N$2</f>
        <v>2.8314192881165926E-3</v>
      </c>
      <c r="O19" s="5">
        <f>'[3]Pc, Winter, S1'!O19*Main!$B$8+_xlfn.IFNA(VLOOKUP($A19,'EV Distribution'!$A$2:$B$51,2,FALSE),0)*'EV Scenarios'!O$2</f>
        <v>2.8360069052690579E-3</v>
      </c>
      <c r="P19" s="5">
        <f>'[3]Pc, Winter, S1'!P19*Main!$B$8+_xlfn.IFNA(VLOOKUP($A19,'EV Distribution'!$A$2:$B$51,2,FALSE),0)*'EV Scenarios'!P$2</f>
        <v>2.7779192278587447E-3</v>
      </c>
      <c r="Q19" s="5">
        <f>'[3]Pc, Winter, S1'!Q19*Main!$B$8+_xlfn.IFNA(VLOOKUP($A19,'EV Distribution'!$A$2:$B$51,2,FALSE),0)*'EV Scenarios'!Q$2</f>
        <v>2.7360522847533629E-3</v>
      </c>
      <c r="R19" s="5">
        <f>'[3]Pc, Winter, S1'!R19*Main!$B$8+_xlfn.IFNA(VLOOKUP($A19,'EV Distribution'!$A$2:$B$51,2,FALSE),0)*'EV Scenarios'!R$2</f>
        <v>4.2031078410874438E-3</v>
      </c>
      <c r="S19" s="5">
        <f>'[3]Pc, Winter, S1'!S19*Main!$B$8+_xlfn.IFNA(VLOOKUP($A19,'EV Distribution'!$A$2:$B$51,2,FALSE),0)*'EV Scenarios'!S$2</f>
        <v>5.1096440397982064E-3</v>
      </c>
      <c r="T19" s="5">
        <f>'[3]Pc, Winter, S1'!T19*Main!$B$8+_xlfn.IFNA(VLOOKUP($A19,'EV Distribution'!$A$2:$B$51,2,FALSE),0)*'EV Scenarios'!T$2</f>
        <v>6.5462657934417029E-3</v>
      </c>
      <c r="U19" s="5">
        <f>'[3]Pc, Winter, S1'!U19*Main!$B$8+_xlfn.IFNA(VLOOKUP($A19,'EV Distribution'!$A$2:$B$51,2,FALSE),0)*'EV Scenarios'!U$2</f>
        <v>7.1805184052690591E-3</v>
      </c>
      <c r="V19" s="5">
        <f>'[3]Pc, Winter, S1'!V19*Main!$B$8+_xlfn.IFNA(VLOOKUP($A19,'EV Distribution'!$A$2:$B$51,2,FALSE),0)*'EV Scenarios'!V$2</f>
        <v>6.9142434551569499E-3</v>
      </c>
      <c r="W19" s="5">
        <f>'[3]Pc, Winter, S1'!W19*Main!$B$8+_xlfn.IFNA(VLOOKUP($A19,'EV Distribution'!$A$2:$B$51,2,FALSE),0)*'EV Scenarios'!W$2</f>
        <v>7.118073963565022E-3</v>
      </c>
      <c r="X19" s="5">
        <f>'[3]Pc, Winter, S1'!X19*Main!$B$8+_xlfn.IFNA(VLOOKUP($A19,'EV Distribution'!$A$2:$B$51,2,FALSE),0)*'EV Scenarios'!X$2</f>
        <v>7.4603734632847536E-3</v>
      </c>
      <c r="Y19" s="5">
        <f>'[3]Pc, Winter, S1'!Y19*Main!$B$8+_xlfn.IFNA(VLOOKUP($A19,'EV Distribution'!$A$2:$B$51,2,FALSE),0)*'EV Scenarios'!Y$2</f>
        <v>7.1204485526905831E-3</v>
      </c>
    </row>
    <row r="20" spans="1:25" x14ac:dyDescent="0.3">
      <c r="A20">
        <v>28</v>
      </c>
      <c r="B20" s="5">
        <f>'[3]Pc, Winter, S1'!B20*Main!$B$8+_xlfn.IFNA(VLOOKUP($A20,'EV Distribution'!$A$2:$B$51,2,FALSE),0)*'EV Scenarios'!B$2</f>
        <v>0.10307018987387891</v>
      </c>
      <c r="C20" s="5">
        <f>'[3]Pc, Winter, S1'!C20*Main!$B$8+_xlfn.IFNA(VLOOKUP($A20,'EV Distribution'!$A$2:$B$51,2,FALSE),0)*'EV Scenarios'!C$2</f>
        <v>0.10473561481446188</v>
      </c>
      <c r="D20" s="5">
        <f>'[3]Pc, Winter, S1'!D20*Main!$B$8+_xlfn.IFNA(VLOOKUP($A20,'EV Distribution'!$A$2:$B$51,2,FALSE),0)*'EV Scenarios'!D$2</f>
        <v>9.3672242876401357E-2</v>
      </c>
      <c r="E20" s="5">
        <f>'[3]Pc, Winter, S1'!E20*Main!$B$8+_xlfn.IFNA(VLOOKUP($A20,'EV Distribution'!$A$2:$B$51,2,FALSE),0)*'EV Scenarios'!E$2</f>
        <v>0.1018673086143498</v>
      </c>
      <c r="F20" s="5">
        <f>'[3]Pc, Winter, S1'!F20*Main!$B$8+_xlfn.IFNA(VLOOKUP($A20,'EV Distribution'!$A$2:$B$51,2,FALSE),0)*'EV Scenarios'!F$2</f>
        <v>0.10293846623794844</v>
      </c>
      <c r="G20" s="5">
        <f>'[3]Pc, Winter, S1'!G20*Main!$B$8+_xlfn.IFNA(VLOOKUP($A20,'EV Distribution'!$A$2:$B$51,2,FALSE),0)*'EV Scenarios'!G$2</f>
        <v>9.972933002606503E-2</v>
      </c>
      <c r="H20" s="5">
        <f>'[3]Pc, Winter, S1'!H20*Main!$B$8+_xlfn.IFNA(VLOOKUP($A20,'EV Distribution'!$A$2:$B$51,2,FALSE),0)*'EV Scenarios'!H$2</f>
        <v>9.7158162331278039E-2</v>
      </c>
      <c r="I20" s="5">
        <f>'[3]Pc, Winter, S1'!I20*Main!$B$8+_xlfn.IFNA(VLOOKUP($A20,'EV Distribution'!$A$2:$B$51,2,FALSE),0)*'EV Scenarios'!I$2</f>
        <v>0.13309509829792601</v>
      </c>
      <c r="J20" s="5">
        <f>'[3]Pc, Winter, S1'!J20*Main!$B$8+_xlfn.IFNA(VLOOKUP($A20,'EV Distribution'!$A$2:$B$51,2,FALSE),0)*'EV Scenarios'!J$2</f>
        <v>0.22684987807230941</v>
      </c>
      <c r="K20" s="5">
        <f>'[3]Pc, Winter, S1'!K20*Main!$B$8+_xlfn.IFNA(VLOOKUP($A20,'EV Distribution'!$A$2:$B$51,2,FALSE),0)*'EV Scenarios'!K$2</f>
        <v>0.27005592429316139</v>
      </c>
      <c r="L20" s="5">
        <f>'[3]Pc, Winter, S1'!L20*Main!$B$8+_xlfn.IFNA(VLOOKUP($A20,'EV Distribution'!$A$2:$B$51,2,FALSE),0)*'EV Scenarios'!L$2</f>
        <v>0.26289633594871076</v>
      </c>
      <c r="M20" s="5">
        <f>'[3]Pc, Winter, S1'!M20*Main!$B$8+_xlfn.IFNA(VLOOKUP($A20,'EV Distribution'!$A$2:$B$51,2,FALSE),0)*'EV Scenarios'!M$2</f>
        <v>0.26890273491928257</v>
      </c>
      <c r="N20" s="5">
        <f>'[3]Pc, Winter, S1'!N20*Main!$B$8+_xlfn.IFNA(VLOOKUP($A20,'EV Distribution'!$A$2:$B$51,2,FALSE),0)*'EV Scenarios'!N$2</f>
        <v>0.20473799171384527</v>
      </c>
      <c r="O20" s="5">
        <f>'[3]Pc, Winter, S1'!O20*Main!$B$8+_xlfn.IFNA(VLOOKUP($A20,'EV Distribution'!$A$2:$B$51,2,FALSE),0)*'EV Scenarios'!O$2</f>
        <v>0.18191463802718608</v>
      </c>
      <c r="P20" s="5">
        <f>'[3]Pc, Winter, S1'!P20*Main!$B$8+_xlfn.IFNA(VLOOKUP($A20,'EV Distribution'!$A$2:$B$51,2,FALSE),0)*'EV Scenarios'!P$2</f>
        <v>0.25732716403503358</v>
      </c>
      <c r="Q20" s="5">
        <f>'[3]Pc, Winter, S1'!Q20*Main!$B$8+_xlfn.IFNA(VLOOKUP($A20,'EV Distribution'!$A$2:$B$51,2,FALSE),0)*'EV Scenarios'!Q$2</f>
        <v>0.28187897590442829</v>
      </c>
      <c r="R20" s="5">
        <f>'[3]Pc, Winter, S1'!R20*Main!$B$8+_xlfn.IFNA(VLOOKUP($A20,'EV Distribution'!$A$2:$B$51,2,FALSE),0)*'EV Scenarios'!R$2</f>
        <v>0.28802444128335203</v>
      </c>
      <c r="S20" s="5">
        <f>'[3]Pc, Winter, S1'!S20*Main!$B$8+_xlfn.IFNA(VLOOKUP($A20,'EV Distribution'!$A$2:$B$51,2,FALSE),0)*'EV Scenarios'!S$2</f>
        <v>0.24893104556250001</v>
      </c>
      <c r="T20" s="5">
        <f>'[3]Pc, Winter, S1'!T20*Main!$B$8+_xlfn.IFNA(VLOOKUP($A20,'EV Distribution'!$A$2:$B$51,2,FALSE),0)*'EV Scenarios'!T$2</f>
        <v>0.16036056613452915</v>
      </c>
      <c r="U20" s="5">
        <f>'[3]Pc, Winter, S1'!U20*Main!$B$8+_xlfn.IFNA(VLOOKUP($A20,'EV Distribution'!$A$2:$B$51,2,FALSE),0)*'EV Scenarios'!U$2</f>
        <v>0.10185757042937217</v>
      </c>
      <c r="V20" s="5">
        <f>'[3]Pc, Winter, S1'!V20*Main!$B$8+_xlfn.IFNA(VLOOKUP($A20,'EV Distribution'!$A$2:$B$51,2,FALSE),0)*'EV Scenarios'!V$2</f>
        <v>8.4273626297926008E-2</v>
      </c>
      <c r="W20" s="5">
        <f>'[3]Pc, Winter, S1'!W20*Main!$B$8+_xlfn.IFNA(VLOOKUP($A20,'EV Distribution'!$A$2:$B$51,2,FALSE),0)*'EV Scenarios'!W$2</f>
        <v>9.1088729041479813E-2</v>
      </c>
      <c r="X20" s="5">
        <f>'[3]Pc, Winter, S1'!X20*Main!$B$8+_xlfn.IFNA(VLOOKUP($A20,'EV Distribution'!$A$2:$B$51,2,FALSE),0)*'EV Scenarios'!X$2</f>
        <v>9.6175714675728718E-2</v>
      </c>
      <c r="Y20" s="5">
        <f>'[3]Pc, Winter, S1'!Y20*Main!$B$8+_xlfn.IFNA(VLOOKUP($A20,'EV Distribution'!$A$2:$B$51,2,FALSE),0)*'EV Scenarios'!Y$2</f>
        <v>0.10029558982903587</v>
      </c>
    </row>
    <row r="21" spans="1:25" x14ac:dyDescent="0.3">
      <c r="A21">
        <v>29</v>
      </c>
      <c r="B21" s="5">
        <f>'[3]Pc, Winter, S1'!B21*Main!$B$8+_xlfn.IFNA(VLOOKUP($A21,'EV Distribution'!$A$2:$B$51,2,FALSE),0)*'EV Scenarios'!B$2</f>
        <v>2.9778389165078478E-2</v>
      </c>
      <c r="C21" s="5">
        <f>'[3]Pc, Winter, S1'!C21*Main!$B$8+_xlfn.IFNA(VLOOKUP($A21,'EV Distribution'!$A$2:$B$51,2,FALSE),0)*'EV Scenarios'!C$2</f>
        <v>3.4410000481782513E-2</v>
      </c>
      <c r="D21" s="5">
        <f>'[3]Pc, Winter, S1'!D21*Main!$B$8+_xlfn.IFNA(VLOOKUP($A21,'EV Distribution'!$A$2:$B$51,2,FALSE),0)*'EV Scenarios'!D$2</f>
        <v>3.0237071894899107E-2</v>
      </c>
      <c r="E21" s="5">
        <f>'[3]Pc, Winter, S1'!E21*Main!$B$8+_xlfn.IFNA(VLOOKUP($A21,'EV Distribution'!$A$2:$B$51,2,FALSE),0)*'EV Scenarios'!E$2</f>
        <v>2.8039388941143498E-2</v>
      </c>
      <c r="F21" s="5">
        <f>'[3]Pc, Winter, S1'!F21*Main!$B$8+_xlfn.IFNA(VLOOKUP($A21,'EV Distribution'!$A$2:$B$51,2,FALSE),0)*'EV Scenarios'!F$2</f>
        <v>3.1643444743553815E-2</v>
      </c>
      <c r="G21" s="5">
        <f>'[3]Pc, Winter, S1'!G21*Main!$B$8+_xlfn.IFNA(VLOOKUP($A21,'EV Distribution'!$A$2:$B$51,2,FALSE),0)*'EV Scenarios'!G$2</f>
        <v>3.0903724687500002E-2</v>
      </c>
      <c r="H21" s="5">
        <f>'[3]Pc, Winter, S1'!H21*Main!$B$8+_xlfn.IFNA(VLOOKUP($A21,'EV Distribution'!$A$2:$B$51,2,FALSE),0)*'EV Scenarios'!H$2</f>
        <v>4.1840224489910316E-2</v>
      </c>
      <c r="I21" s="5">
        <f>'[3]Pc, Winter, S1'!I21*Main!$B$8+_xlfn.IFNA(VLOOKUP($A21,'EV Distribution'!$A$2:$B$51,2,FALSE),0)*'EV Scenarios'!I$2</f>
        <v>4.9376370467488787E-2</v>
      </c>
      <c r="J21" s="5">
        <f>'[3]Pc, Winter, S1'!J21*Main!$B$8+_xlfn.IFNA(VLOOKUP($A21,'EV Distribution'!$A$2:$B$51,2,FALSE),0)*'EV Scenarios'!J$2</f>
        <v>7.0734381863508972E-2</v>
      </c>
      <c r="K21" s="5">
        <f>'[3]Pc, Winter, S1'!K21*Main!$B$8+_xlfn.IFNA(VLOOKUP($A21,'EV Distribution'!$A$2:$B$51,2,FALSE),0)*'EV Scenarios'!K$2</f>
        <v>8.3727578506446201E-2</v>
      </c>
      <c r="L21" s="5">
        <f>'[3]Pc, Winter, S1'!L21*Main!$B$8+_xlfn.IFNA(VLOOKUP($A21,'EV Distribution'!$A$2:$B$51,2,FALSE),0)*'EV Scenarios'!L$2</f>
        <v>8.9412051549887891E-2</v>
      </c>
      <c r="M21" s="5">
        <f>'[3]Pc, Winter, S1'!M21*Main!$B$8+_xlfn.IFNA(VLOOKUP($A21,'EV Distribution'!$A$2:$B$51,2,FALSE),0)*'EV Scenarios'!M$2</f>
        <v>8.9086009045964129E-2</v>
      </c>
      <c r="N21" s="5">
        <f>'[3]Pc, Winter, S1'!N21*Main!$B$8+_xlfn.IFNA(VLOOKUP($A21,'EV Distribution'!$A$2:$B$51,2,FALSE),0)*'EV Scenarios'!N$2</f>
        <v>9.0117235228419287E-2</v>
      </c>
      <c r="O21" s="5">
        <f>'[3]Pc, Winter, S1'!O21*Main!$B$8+_xlfn.IFNA(VLOOKUP($A21,'EV Distribution'!$A$2:$B$51,2,FALSE),0)*'EV Scenarios'!O$2</f>
        <v>8.9281463508968609E-2</v>
      </c>
      <c r="P21" s="5">
        <f>'[3]Pc, Winter, S1'!P21*Main!$B$8+_xlfn.IFNA(VLOOKUP($A21,'EV Distribution'!$A$2:$B$51,2,FALSE),0)*'EV Scenarios'!P$2</f>
        <v>8.5794288903867713E-2</v>
      </c>
      <c r="Q21" s="5">
        <f>'[3]Pc, Winter, S1'!Q21*Main!$B$8+_xlfn.IFNA(VLOOKUP($A21,'EV Distribution'!$A$2:$B$51,2,FALSE),0)*'EV Scenarios'!Q$2</f>
        <v>8.1925262128923773E-2</v>
      </c>
      <c r="R21" s="5">
        <f>'[3]Pc, Winter, S1'!R21*Main!$B$8+_xlfn.IFNA(VLOOKUP($A21,'EV Distribution'!$A$2:$B$51,2,FALSE),0)*'EV Scenarios'!R$2</f>
        <v>7.1418863102858748E-2</v>
      </c>
      <c r="S21" s="5">
        <f>'[3]Pc, Winter, S1'!S21*Main!$B$8+_xlfn.IFNA(VLOOKUP($A21,'EV Distribution'!$A$2:$B$51,2,FALSE),0)*'EV Scenarios'!S$2</f>
        <v>7.3426920359024664E-2</v>
      </c>
      <c r="T21" s="5">
        <f>'[3]Pc, Winter, S1'!T21*Main!$B$8+_xlfn.IFNA(VLOOKUP($A21,'EV Distribution'!$A$2:$B$51,2,FALSE),0)*'EV Scenarios'!T$2</f>
        <v>6.8680141469730935E-2</v>
      </c>
      <c r="U21" s="5">
        <f>'[3]Pc, Winter, S1'!U21*Main!$B$8+_xlfn.IFNA(VLOOKUP($A21,'EV Distribution'!$A$2:$B$51,2,FALSE),0)*'EV Scenarios'!U$2</f>
        <v>6.2192334226177128E-2</v>
      </c>
      <c r="V21" s="5">
        <f>'[3]Pc, Winter, S1'!V21*Main!$B$8+_xlfn.IFNA(VLOOKUP($A21,'EV Distribution'!$A$2:$B$51,2,FALSE),0)*'EV Scenarios'!V$2</f>
        <v>6.0294900008408078E-2</v>
      </c>
      <c r="W21" s="5">
        <f>'[3]Pc, Winter, S1'!W21*Main!$B$8+_xlfn.IFNA(VLOOKUP($A21,'EV Distribution'!$A$2:$B$51,2,FALSE),0)*'EV Scenarios'!W$2</f>
        <v>4.9765012870795981E-2</v>
      </c>
      <c r="X21" s="5">
        <f>'[3]Pc, Winter, S1'!X21*Main!$B$8+_xlfn.IFNA(VLOOKUP($A21,'EV Distribution'!$A$2:$B$51,2,FALSE),0)*'EV Scenarios'!X$2</f>
        <v>4.5347360507287E-2</v>
      </c>
      <c r="Y21" s="5">
        <f>'[3]Pc, Winter, S1'!Y21*Main!$B$8+_xlfn.IFNA(VLOOKUP($A21,'EV Distribution'!$A$2:$B$51,2,FALSE),0)*'EV Scenarios'!Y$2</f>
        <v>4.4854789439461876E-2</v>
      </c>
    </row>
    <row r="22" spans="1:25" x14ac:dyDescent="0.3">
      <c r="A22">
        <v>30</v>
      </c>
      <c r="B22" s="5">
        <f>'[3]Pc, Winter, S1'!B22*Main!$B$8+_xlfn.IFNA(VLOOKUP($A22,'EV Distribution'!$A$2:$B$51,2,FALSE),0)*'EV Scenarios'!B$2</f>
        <v>0.19716278528895742</v>
      </c>
      <c r="C22" s="5">
        <f>'[3]Pc, Winter, S1'!C22*Main!$B$8+_xlfn.IFNA(VLOOKUP($A22,'EV Distribution'!$A$2:$B$51,2,FALSE),0)*'EV Scenarios'!C$2</f>
        <v>0.19284366437219735</v>
      </c>
      <c r="D22" s="5">
        <f>'[3]Pc, Winter, S1'!D22*Main!$B$8+_xlfn.IFNA(VLOOKUP($A22,'EV Distribution'!$A$2:$B$51,2,FALSE),0)*'EV Scenarios'!D$2</f>
        <v>0.20086506844422644</v>
      </c>
      <c r="E22" s="5">
        <f>'[3]Pc, Winter, S1'!E22*Main!$B$8+_xlfn.IFNA(VLOOKUP($A22,'EV Distribution'!$A$2:$B$51,2,FALSE),0)*'EV Scenarios'!E$2</f>
        <v>0.20298743125476459</v>
      </c>
      <c r="F22" s="5">
        <f>'[3]Pc, Winter, S1'!F22*Main!$B$8+_xlfn.IFNA(VLOOKUP($A22,'EV Distribution'!$A$2:$B$51,2,FALSE),0)*'EV Scenarios'!F$2</f>
        <v>0.2019633051440583</v>
      </c>
      <c r="G22" s="5">
        <f>'[3]Pc, Winter, S1'!G22*Main!$B$8+_xlfn.IFNA(VLOOKUP($A22,'EV Distribution'!$A$2:$B$51,2,FALSE),0)*'EV Scenarios'!G$2</f>
        <v>0.20256458493077353</v>
      </c>
      <c r="H22" s="5">
        <f>'[3]Pc, Winter, S1'!H22*Main!$B$8+_xlfn.IFNA(VLOOKUP($A22,'EV Distribution'!$A$2:$B$51,2,FALSE),0)*'EV Scenarios'!H$2</f>
        <v>0.23077603716003361</v>
      </c>
      <c r="I22" s="5">
        <f>'[3]Pc, Winter, S1'!I22*Main!$B$8+_xlfn.IFNA(VLOOKUP($A22,'EV Distribution'!$A$2:$B$51,2,FALSE),0)*'EV Scenarios'!I$2</f>
        <v>0.25752353293385655</v>
      </c>
      <c r="J22" s="5">
        <f>'[3]Pc, Winter, S1'!J22*Main!$B$8+_xlfn.IFNA(VLOOKUP($A22,'EV Distribution'!$A$2:$B$51,2,FALSE),0)*'EV Scenarios'!J$2</f>
        <v>0.25562345665358743</v>
      </c>
      <c r="K22" s="5">
        <f>'[3]Pc, Winter, S1'!K22*Main!$B$8+_xlfn.IFNA(VLOOKUP($A22,'EV Distribution'!$A$2:$B$51,2,FALSE),0)*'EV Scenarios'!K$2</f>
        <v>0.27651163544983182</v>
      </c>
      <c r="L22" s="5">
        <f>'[3]Pc, Winter, S1'!L22*Main!$B$8+_xlfn.IFNA(VLOOKUP($A22,'EV Distribution'!$A$2:$B$51,2,FALSE),0)*'EV Scenarios'!L$2</f>
        <v>0.27163110515330718</v>
      </c>
      <c r="M22" s="5">
        <f>'[3]Pc, Winter, S1'!M22*Main!$B$8+_xlfn.IFNA(VLOOKUP($A22,'EV Distribution'!$A$2:$B$51,2,FALSE),0)*'EV Scenarios'!M$2</f>
        <v>0.2761755973402466</v>
      </c>
      <c r="N22" s="5">
        <f>'[3]Pc, Winter, S1'!N22*Main!$B$8+_xlfn.IFNA(VLOOKUP($A22,'EV Distribution'!$A$2:$B$51,2,FALSE),0)*'EV Scenarios'!N$2</f>
        <v>0.25802057206362111</v>
      </c>
      <c r="O22" s="5">
        <f>'[3]Pc, Winter, S1'!O22*Main!$B$8+_xlfn.IFNA(VLOOKUP($A22,'EV Distribution'!$A$2:$B$51,2,FALSE),0)*'EV Scenarios'!O$2</f>
        <v>0.26405197925616591</v>
      </c>
      <c r="P22" s="5">
        <f>'[3]Pc, Winter, S1'!P22*Main!$B$8+_xlfn.IFNA(VLOOKUP($A22,'EV Distribution'!$A$2:$B$51,2,FALSE),0)*'EV Scenarios'!P$2</f>
        <v>0.27652172081165916</v>
      </c>
      <c r="Q22" s="5">
        <f>'[3]Pc, Winter, S1'!Q22*Main!$B$8+_xlfn.IFNA(VLOOKUP($A22,'EV Distribution'!$A$2:$B$51,2,FALSE),0)*'EV Scenarios'!Q$2</f>
        <v>0.27266802367180493</v>
      </c>
      <c r="R22" s="5">
        <f>'[3]Pc, Winter, S1'!R22*Main!$B$8+_xlfn.IFNA(VLOOKUP($A22,'EV Distribution'!$A$2:$B$51,2,FALSE),0)*'EV Scenarios'!R$2</f>
        <v>0.27519840365162557</v>
      </c>
      <c r="S22" s="5">
        <f>'[3]Pc, Winter, S1'!S22*Main!$B$8+_xlfn.IFNA(VLOOKUP($A22,'EV Distribution'!$A$2:$B$51,2,FALSE),0)*'EV Scenarios'!S$2</f>
        <v>0.28084083598402465</v>
      </c>
      <c r="T22" s="5">
        <f>'[3]Pc, Winter, S1'!T22*Main!$B$8+_xlfn.IFNA(VLOOKUP($A22,'EV Distribution'!$A$2:$B$51,2,FALSE),0)*'EV Scenarios'!T$2</f>
        <v>0.27740779942600896</v>
      </c>
      <c r="U22" s="5">
        <f>'[3]Pc, Winter, S1'!U22*Main!$B$8+_xlfn.IFNA(VLOOKUP($A22,'EV Distribution'!$A$2:$B$51,2,FALSE),0)*'EV Scenarios'!U$2</f>
        <v>0.25873013045767934</v>
      </c>
      <c r="V22" s="5">
        <f>'[3]Pc, Winter, S1'!V22*Main!$B$8+_xlfn.IFNA(VLOOKUP($A22,'EV Distribution'!$A$2:$B$51,2,FALSE),0)*'EV Scenarios'!V$2</f>
        <v>0.25756345324523539</v>
      </c>
      <c r="W22" s="5">
        <f>'[3]Pc, Winter, S1'!W22*Main!$B$8+_xlfn.IFNA(VLOOKUP($A22,'EV Distribution'!$A$2:$B$51,2,FALSE),0)*'EV Scenarios'!W$2</f>
        <v>0.25619029987163672</v>
      </c>
      <c r="X22" s="5">
        <f>'[3]Pc, Winter, S1'!X22*Main!$B$8+_xlfn.IFNA(VLOOKUP($A22,'EV Distribution'!$A$2:$B$51,2,FALSE),0)*'EV Scenarios'!X$2</f>
        <v>0.2548600582029148</v>
      </c>
      <c r="Y22" s="5">
        <f>'[3]Pc, Winter, S1'!Y22*Main!$B$8+_xlfn.IFNA(VLOOKUP($A22,'EV Distribution'!$A$2:$B$51,2,FALSE),0)*'EV Scenarios'!Y$2</f>
        <v>0.22047380468946187</v>
      </c>
    </row>
    <row r="23" spans="1:25" x14ac:dyDescent="0.3">
      <c r="A23">
        <v>31</v>
      </c>
      <c r="B23" s="5">
        <f>'[3]Pc, Winter, S1'!B23*Main!$B$8+_xlfn.IFNA(VLOOKUP($A23,'EV Distribution'!$A$2:$B$51,2,FALSE),0)*'EV Scenarios'!B$2</f>
        <v>2.1153620809136769E-2</v>
      </c>
      <c r="C23" s="5">
        <f>'[3]Pc, Winter, S1'!C23*Main!$B$8+_xlfn.IFNA(VLOOKUP($A23,'EV Distribution'!$A$2:$B$51,2,FALSE),0)*'EV Scenarios'!C$2</f>
        <v>2.1528004188901342E-2</v>
      </c>
      <c r="D23" s="5">
        <f>'[3]Pc, Winter, S1'!D23*Main!$B$8+_xlfn.IFNA(VLOOKUP($A23,'EV Distribution'!$A$2:$B$51,2,FALSE),0)*'EV Scenarios'!D$2</f>
        <v>2.0535327920683858E-2</v>
      </c>
      <c r="E23" s="5">
        <f>'[3]Pc, Winter, S1'!E23*Main!$B$8+_xlfn.IFNA(VLOOKUP($A23,'EV Distribution'!$A$2:$B$51,2,FALSE),0)*'EV Scenarios'!E$2</f>
        <v>2.3061929165919284E-2</v>
      </c>
      <c r="F23" s="5">
        <f>'[3]Pc, Winter, S1'!F23*Main!$B$8+_xlfn.IFNA(VLOOKUP($A23,'EV Distribution'!$A$2:$B$51,2,FALSE),0)*'EV Scenarios'!F$2</f>
        <v>2.1792804983744397E-2</v>
      </c>
      <c r="G23" s="5">
        <f>'[3]Pc, Winter, S1'!G23*Main!$B$8+_xlfn.IFNA(VLOOKUP($A23,'EV Distribution'!$A$2:$B$51,2,FALSE),0)*'EV Scenarios'!G$2</f>
        <v>2.0995002994674886E-2</v>
      </c>
      <c r="H23" s="5">
        <f>'[3]Pc, Winter, S1'!H23*Main!$B$8+_xlfn.IFNA(VLOOKUP($A23,'EV Distribution'!$A$2:$B$51,2,FALSE),0)*'EV Scenarios'!H$2</f>
        <v>2.2433259387612106E-2</v>
      </c>
      <c r="I23" s="5">
        <f>'[3]Pc, Winter, S1'!I23*Main!$B$8+_xlfn.IFNA(VLOOKUP($A23,'EV Distribution'!$A$2:$B$51,2,FALSE),0)*'EV Scenarios'!I$2</f>
        <v>2.6841938647701794E-2</v>
      </c>
      <c r="J23" s="5">
        <f>'[3]Pc, Winter, S1'!J23*Main!$B$8+_xlfn.IFNA(VLOOKUP($A23,'EV Distribution'!$A$2:$B$51,2,FALSE),0)*'EV Scenarios'!J$2</f>
        <v>3.3059803863228703E-2</v>
      </c>
      <c r="K23" s="5">
        <f>'[3]Pc, Winter, S1'!K23*Main!$B$8+_xlfn.IFNA(VLOOKUP($A23,'EV Distribution'!$A$2:$B$51,2,FALSE),0)*'EV Scenarios'!K$2</f>
        <v>4.563404170123319E-2</v>
      </c>
      <c r="L23" s="5">
        <f>'[3]Pc, Winter, S1'!L23*Main!$B$8+_xlfn.IFNA(VLOOKUP($A23,'EV Distribution'!$A$2:$B$51,2,FALSE),0)*'EV Scenarios'!L$2</f>
        <v>5.0021759665358732E-2</v>
      </c>
      <c r="M23" s="5">
        <f>'[3]Pc, Winter, S1'!M23*Main!$B$8+_xlfn.IFNA(VLOOKUP($A23,'EV Distribution'!$A$2:$B$51,2,FALSE),0)*'EV Scenarios'!M$2</f>
        <v>5.0702458938901351E-2</v>
      </c>
      <c r="N23" s="5">
        <f>'[3]Pc, Winter, S1'!N23*Main!$B$8+_xlfn.IFNA(VLOOKUP($A23,'EV Distribution'!$A$2:$B$51,2,FALSE),0)*'EV Scenarios'!N$2</f>
        <v>5.1540551393778028E-2</v>
      </c>
      <c r="O23" s="5">
        <f>'[3]Pc, Winter, S1'!O23*Main!$B$8+_xlfn.IFNA(VLOOKUP($A23,'EV Distribution'!$A$2:$B$51,2,FALSE),0)*'EV Scenarios'!O$2</f>
        <v>5.2312112629204044E-2</v>
      </c>
      <c r="P23" s="5">
        <f>'[3]Pc, Winter, S1'!P23*Main!$B$8+_xlfn.IFNA(VLOOKUP($A23,'EV Distribution'!$A$2:$B$51,2,FALSE),0)*'EV Scenarios'!P$2</f>
        <v>5.1933741562499997E-2</v>
      </c>
      <c r="Q23" s="5">
        <f>'[3]Pc, Winter, S1'!Q23*Main!$B$8+_xlfn.IFNA(VLOOKUP($A23,'EV Distribution'!$A$2:$B$51,2,FALSE),0)*'EV Scenarios'!Q$2</f>
        <v>5.2968427306614357E-2</v>
      </c>
      <c r="R23" s="5">
        <f>'[3]Pc, Winter, S1'!R23*Main!$B$8+_xlfn.IFNA(VLOOKUP($A23,'EV Distribution'!$A$2:$B$51,2,FALSE),0)*'EV Scenarios'!R$2</f>
        <v>4.8235512154708511E-2</v>
      </c>
      <c r="S23" s="5">
        <f>'[3]Pc, Winter, S1'!S23*Main!$B$8+_xlfn.IFNA(VLOOKUP($A23,'EV Distribution'!$A$2:$B$51,2,FALSE),0)*'EV Scenarios'!S$2</f>
        <v>4.4093801121356503E-2</v>
      </c>
      <c r="T23" s="5">
        <f>'[3]Pc, Winter, S1'!T23*Main!$B$8+_xlfn.IFNA(VLOOKUP($A23,'EV Distribution'!$A$2:$B$51,2,FALSE),0)*'EV Scenarios'!T$2</f>
        <v>3.7764727298206284E-2</v>
      </c>
      <c r="U23" s="5">
        <f>'[3]Pc, Winter, S1'!U23*Main!$B$8+_xlfn.IFNA(VLOOKUP($A23,'EV Distribution'!$A$2:$B$51,2,FALSE),0)*'EV Scenarios'!U$2</f>
        <v>3.3132171746636775E-2</v>
      </c>
      <c r="V23" s="5">
        <f>'[3]Pc, Winter, S1'!V23*Main!$B$8+_xlfn.IFNA(VLOOKUP($A23,'EV Distribution'!$A$2:$B$51,2,FALSE),0)*'EV Scenarios'!V$2</f>
        <v>3.221558716563902E-2</v>
      </c>
      <c r="W23" s="5">
        <f>'[3]Pc, Winter, S1'!W23*Main!$B$8+_xlfn.IFNA(VLOOKUP($A23,'EV Distribution'!$A$2:$B$51,2,FALSE),0)*'EV Scenarios'!W$2</f>
        <v>3.1693125499439458E-2</v>
      </c>
      <c r="X23" s="5">
        <f>'[3]Pc, Winter, S1'!X23*Main!$B$8+_xlfn.IFNA(VLOOKUP($A23,'EV Distribution'!$A$2:$B$51,2,FALSE),0)*'EV Scenarios'!X$2</f>
        <v>2.6818907933576226E-2</v>
      </c>
      <c r="Y23" s="5">
        <f>'[3]Pc, Winter, S1'!Y23*Main!$B$8+_xlfn.IFNA(VLOOKUP($A23,'EV Distribution'!$A$2:$B$51,2,FALSE),0)*'EV Scenarios'!Y$2</f>
        <v>2.7217583281109868E-2</v>
      </c>
    </row>
    <row r="24" spans="1:25" x14ac:dyDescent="0.3">
      <c r="A24">
        <v>32</v>
      </c>
      <c r="B24" s="5">
        <f>'[3]Pc, Winter, S1'!B24*Main!$B$8+_xlfn.IFNA(VLOOKUP($A24,'EV Distribution'!$A$2:$B$51,2,FALSE),0)*'EV Scenarios'!B$2</f>
        <v>0.1482963131376121</v>
      </c>
      <c r="C24" s="5">
        <f>'[3]Pc, Winter, S1'!C24*Main!$B$8+_xlfn.IFNA(VLOOKUP($A24,'EV Distribution'!$A$2:$B$51,2,FALSE),0)*'EV Scenarios'!C$2</f>
        <v>0.14625049330829598</v>
      </c>
      <c r="D24" s="5">
        <f>'[3]Pc, Winter, S1'!D24*Main!$B$8+_xlfn.IFNA(VLOOKUP($A24,'EV Distribution'!$A$2:$B$51,2,FALSE),0)*'EV Scenarios'!D$2</f>
        <v>0.1485082820170964</v>
      </c>
      <c r="E24" s="5">
        <f>'[3]Pc, Winter, S1'!E24*Main!$B$8+_xlfn.IFNA(VLOOKUP($A24,'EV Distribution'!$A$2:$B$51,2,FALSE),0)*'EV Scenarios'!E$2</f>
        <v>0.14804630667208521</v>
      </c>
      <c r="F24" s="5">
        <f>'[3]Pc, Winter, S1'!F24*Main!$B$8+_xlfn.IFNA(VLOOKUP($A24,'EV Distribution'!$A$2:$B$51,2,FALSE),0)*'EV Scenarios'!F$2</f>
        <v>0.14738572426849778</v>
      </c>
      <c r="G24" s="5">
        <f>'[3]Pc, Winter, S1'!G24*Main!$B$8+_xlfn.IFNA(VLOOKUP($A24,'EV Distribution'!$A$2:$B$51,2,FALSE),0)*'EV Scenarios'!G$2</f>
        <v>0.14910319306530267</v>
      </c>
      <c r="H24" s="5">
        <f>'[3]Pc, Winter, S1'!H24*Main!$B$8+_xlfn.IFNA(VLOOKUP($A24,'EV Distribution'!$A$2:$B$51,2,FALSE),0)*'EV Scenarios'!H$2</f>
        <v>0.1730281582836323</v>
      </c>
      <c r="I24" s="5">
        <f>'[3]Pc, Winter, S1'!I24*Main!$B$8+_xlfn.IFNA(VLOOKUP($A24,'EV Distribution'!$A$2:$B$51,2,FALSE),0)*'EV Scenarios'!I$2</f>
        <v>0.18690407630128922</v>
      </c>
      <c r="J24" s="5">
        <f>'[3]Pc, Winter, S1'!J24*Main!$B$8+_xlfn.IFNA(VLOOKUP($A24,'EV Distribution'!$A$2:$B$51,2,FALSE),0)*'EV Scenarios'!J$2</f>
        <v>0.21901557395936103</v>
      </c>
      <c r="K24" s="5">
        <f>'[3]Pc, Winter, S1'!K24*Main!$B$8+_xlfn.IFNA(VLOOKUP($A24,'EV Distribution'!$A$2:$B$51,2,FALSE),0)*'EV Scenarios'!K$2</f>
        <v>0.23405849733800446</v>
      </c>
      <c r="L24" s="5">
        <f>'[3]Pc, Winter, S1'!L24*Main!$B$8+_xlfn.IFNA(VLOOKUP($A24,'EV Distribution'!$A$2:$B$51,2,FALSE),0)*'EV Scenarios'!L$2</f>
        <v>0.2489039883867713</v>
      </c>
      <c r="M24" s="5">
        <f>'[3]Pc, Winter, S1'!M24*Main!$B$8+_xlfn.IFNA(VLOOKUP($A24,'EV Distribution'!$A$2:$B$51,2,FALSE),0)*'EV Scenarios'!M$2</f>
        <v>0.25409765676373319</v>
      </c>
      <c r="N24" s="5">
        <f>'[3]Pc, Winter, S1'!N24*Main!$B$8+_xlfn.IFNA(VLOOKUP($A24,'EV Distribution'!$A$2:$B$51,2,FALSE),0)*'EV Scenarios'!N$2</f>
        <v>0.24142774998262331</v>
      </c>
      <c r="O24" s="5">
        <f>'[3]Pc, Winter, S1'!O24*Main!$B$8+_xlfn.IFNA(VLOOKUP($A24,'EV Distribution'!$A$2:$B$51,2,FALSE),0)*'EV Scenarios'!O$2</f>
        <v>0.237482949257287</v>
      </c>
      <c r="P24" s="5">
        <f>'[3]Pc, Winter, S1'!P24*Main!$B$8+_xlfn.IFNA(VLOOKUP($A24,'EV Distribution'!$A$2:$B$51,2,FALSE),0)*'EV Scenarios'!P$2</f>
        <v>0.23459439873346413</v>
      </c>
      <c r="Q24" s="5">
        <f>'[3]Pc, Winter, S1'!Q24*Main!$B$8+_xlfn.IFNA(VLOOKUP($A24,'EV Distribution'!$A$2:$B$51,2,FALSE),0)*'EV Scenarios'!Q$2</f>
        <v>0.2346668495515695</v>
      </c>
      <c r="R24" s="5">
        <f>'[3]Pc, Winter, S1'!R24*Main!$B$8+_xlfn.IFNA(VLOOKUP($A24,'EV Distribution'!$A$2:$B$51,2,FALSE),0)*'EV Scenarios'!R$2</f>
        <v>0.23634393238200674</v>
      </c>
      <c r="S24" s="5">
        <f>'[3]Pc, Winter, S1'!S24*Main!$B$8+_xlfn.IFNA(VLOOKUP($A24,'EV Distribution'!$A$2:$B$51,2,FALSE),0)*'EV Scenarios'!S$2</f>
        <v>0.22229343251821748</v>
      </c>
      <c r="T24" s="5">
        <f>'[3]Pc, Winter, S1'!T24*Main!$B$8+_xlfn.IFNA(VLOOKUP($A24,'EV Distribution'!$A$2:$B$51,2,FALSE),0)*'EV Scenarios'!T$2</f>
        <v>0.20709209417404711</v>
      </c>
      <c r="U24" s="5">
        <f>'[3]Pc, Winter, S1'!U24*Main!$B$8+_xlfn.IFNA(VLOOKUP($A24,'EV Distribution'!$A$2:$B$51,2,FALSE),0)*'EV Scenarios'!U$2</f>
        <v>0.19372153675980941</v>
      </c>
      <c r="V24" s="5">
        <f>'[3]Pc, Winter, S1'!V24*Main!$B$8+_xlfn.IFNA(VLOOKUP($A24,'EV Distribution'!$A$2:$B$51,2,FALSE),0)*'EV Scenarios'!V$2</f>
        <v>0.17092757139602019</v>
      </c>
      <c r="W24" s="5">
        <f>'[3]Pc, Winter, S1'!W24*Main!$B$8+_xlfn.IFNA(VLOOKUP($A24,'EV Distribution'!$A$2:$B$51,2,FALSE),0)*'EV Scenarios'!W$2</f>
        <v>0.16475667917236547</v>
      </c>
      <c r="X24" s="5">
        <f>'[3]Pc, Winter, S1'!X24*Main!$B$8+_xlfn.IFNA(VLOOKUP($A24,'EV Distribution'!$A$2:$B$51,2,FALSE),0)*'EV Scenarios'!X$2</f>
        <v>0.16683880142152466</v>
      </c>
      <c r="Y24" s="5">
        <f>'[3]Pc, Winter, S1'!Y24*Main!$B$8+_xlfn.IFNA(VLOOKUP($A24,'EV Distribution'!$A$2:$B$51,2,FALSE),0)*'EV Scenarios'!Y$2</f>
        <v>0.16990085707651348</v>
      </c>
    </row>
    <row r="25" spans="1:25" x14ac:dyDescent="0.3">
      <c r="A25">
        <v>33</v>
      </c>
      <c r="B25" s="5">
        <f>'[3]Pc, Winter, S1'!B25*Main!$B$8+_xlfn.IFNA(VLOOKUP($A25,'EV Distribution'!$A$2:$B$51,2,FALSE),0)*'EV Scenarios'!B$2</f>
        <v>0.84300932356137892</v>
      </c>
      <c r="C25" s="5">
        <f>'[3]Pc, Winter, S1'!C25*Main!$B$8+_xlfn.IFNA(VLOOKUP($A25,'EV Distribution'!$A$2:$B$51,2,FALSE),0)*'EV Scenarios'!C$2</f>
        <v>0.84915598447533636</v>
      </c>
      <c r="D25" s="5">
        <f>'[3]Pc, Winter, S1'!D25*Main!$B$8+_xlfn.IFNA(VLOOKUP($A25,'EV Distribution'!$A$2:$B$51,2,FALSE),0)*'EV Scenarios'!D$2</f>
        <v>0.81954739551933864</v>
      </c>
      <c r="E25" s="5">
        <f>'[3]Pc, Winter, S1'!E25*Main!$B$8+_xlfn.IFNA(VLOOKUP($A25,'EV Distribution'!$A$2:$B$51,2,FALSE),0)*'EV Scenarios'!E$2</f>
        <v>0.80852419552186094</v>
      </c>
      <c r="F25" s="5">
        <f>'[3]Pc, Winter, S1'!F25*Main!$B$8+_xlfn.IFNA(VLOOKUP($A25,'EV Distribution'!$A$2:$B$51,2,FALSE),0)*'EV Scenarios'!F$2</f>
        <v>0.78493835950224222</v>
      </c>
      <c r="G25" s="5">
        <f>'[3]Pc, Winter, S1'!G25*Main!$B$8+_xlfn.IFNA(VLOOKUP($A25,'EV Distribution'!$A$2:$B$51,2,FALSE),0)*'EV Scenarios'!G$2</f>
        <v>0.78135481173963006</v>
      </c>
      <c r="H25" s="5">
        <f>'[3]Pc, Winter, S1'!H25*Main!$B$8+_xlfn.IFNA(VLOOKUP($A25,'EV Distribution'!$A$2:$B$51,2,FALSE),0)*'EV Scenarios'!H$2</f>
        <v>0.84412863305128916</v>
      </c>
      <c r="I25" s="5">
        <f>'[3]Pc, Winter, S1'!I25*Main!$B$8+_xlfn.IFNA(VLOOKUP($A25,'EV Distribution'!$A$2:$B$51,2,FALSE),0)*'EV Scenarios'!I$2</f>
        <v>0.73352710080773542</v>
      </c>
      <c r="J25" s="5">
        <f>'[3]Pc, Winter, S1'!J25*Main!$B$8+_xlfn.IFNA(VLOOKUP($A25,'EV Distribution'!$A$2:$B$51,2,FALSE),0)*'EV Scenarios'!J$2</f>
        <v>0.75657290024691692</v>
      </c>
      <c r="K25" s="5">
        <f>'[3]Pc, Winter, S1'!K25*Main!$B$8+_xlfn.IFNA(VLOOKUP($A25,'EV Distribution'!$A$2:$B$51,2,FALSE),0)*'EV Scenarios'!K$2</f>
        <v>0.777512225323991</v>
      </c>
      <c r="L25" s="5">
        <f>'[3]Pc, Winter, S1'!L25*Main!$B$8+_xlfn.IFNA(VLOOKUP($A25,'EV Distribution'!$A$2:$B$51,2,FALSE),0)*'EV Scenarios'!L$2</f>
        <v>0.76467978186715246</v>
      </c>
      <c r="M25" s="5">
        <f>'[3]Pc, Winter, S1'!M25*Main!$B$8+_xlfn.IFNA(VLOOKUP($A25,'EV Distribution'!$A$2:$B$51,2,FALSE),0)*'EV Scenarios'!M$2</f>
        <v>0.76350599939742159</v>
      </c>
      <c r="N25" s="5">
        <f>'[3]Pc, Winter, S1'!N25*Main!$B$8+_xlfn.IFNA(VLOOKUP($A25,'EV Distribution'!$A$2:$B$51,2,FALSE),0)*'EV Scenarios'!N$2</f>
        <v>0.77550741458239913</v>
      </c>
      <c r="O25" s="5">
        <f>'[3]Pc, Winter, S1'!O25*Main!$B$8+_xlfn.IFNA(VLOOKUP($A25,'EV Distribution'!$A$2:$B$51,2,FALSE),0)*'EV Scenarios'!O$2</f>
        <v>0.79491662748710745</v>
      </c>
      <c r="P25" s="5">
        <f>'[3]Pc, Winter, S1'!P25*Main!$B$8+_xlfn.IFNA(VLOOKUP($A25,'EV Distribution'!$A$2:$B$51,2,FALSE),0)*'EV Scenarios'!P$2</f>
        <v>0.79401530140218624</v>
      </c>
      <c r="Q25" s="5">
        <f>'[3]Pc, Winter, S1'!Q25*Main!$B$8+_xlfn.IFNA(VLOOKUP($A25,'EV Distribution'!$A$2:$B$51,2,FALSE),0)*'EV Scenarios'!Q$2</f>
        <v>0.79004239815386779</v>
      </c>
      <c r="R25" s="5">
        <f>'[3]Pc, Winter, S1'!R25*Main!$B$8+_xlfn.IFNA(VLOOKUP($A25,'EV Distribution'!$A$2:$B$51,2,FALSE),0)*'EV Scenarios'!R$2</f>
        <v>0.78434641970123309</v>
      </c>
      <c r="S25" s="5">
        <f>'[3]Pc, Winter, S1'!S25*Main!$B$8+_xlfn.IFNA(VLOOKUP($A25,'EV Distribution'!$A$2:$B$51,2,FALSE),0)*'EV Scenarios'!S$2</f>
        <v>0.81398008773234309</v>
      </c>
      <c r="T25" s="5">
        <f>'[3]Pc, Winter, S1'!T25*Main!$B$8+_xlfn.IFNA(VLOOKUP($A25,'EV Distribution'!$A$2:$B$51,2,FALSE),0)*'EV Scenarios'!T$2</f>
        <v>0.78112282906558284</v>
      </c>
      <c r="U25" s="5">
        <f>'[3]Pc, Winter, S1'!U25*Main!$B$8+_xlfn.IFNA(VLOOKUP($A25,'EV Distribution'!$A$2:$B$51,2,FALSE),0)*'EV Scenarios'!U$2</f>
        <v>0.771791710761491</v>
      </c>
      <c r="V25" s="5">
        <f>'[3]Pc, Winter, S1'!V25*Main!$B$8+_xlfn.IFNA(VLOOKUP($A25,'EV Distribution'!$A$2:$B$51,2,FALSE),0)*'EV Scenarios'!V$2</f>
        <v>0.7497258746877804</v>
      </c>
      <c r="W25" s="5">
        <f>'[3]Pc, Winter, S1'!W25*Main!$B$8+_xlfn.IFNA(VLOOKUP($A25,'EV Distribution'!$A$2:$B$51,2,FALSE),0)*'EV Scenarios'!W$2</f>
        <v>0.72035502650252248</v>
      </c>
      <c r="X25" s="5">
        <f>'[3]Pc, Winter, S1'!X25*Main!$B$8+_xlfn.IFNA(VLOOKUP($A25,'EV Distribution'!$A$2:$B$51,2,FALSE),0)*'EV Scenarios'!X$2</f>
        <v>0.82785226065274675</v>
      </c>
      <c r="Y25" s="5">
        <f>'[3]Pc, Winter, S1'!Y25*Main!$B$8+_xlfn.IFNA(VLOOKUP($A25,'EV Distribution'!$A$2:$B$51,2,FALSE),0)*'EV Scenarios'!Y$2</f>
        <v>0.84599967319310543</v>
      </c>
    </row>
    <row r="26" spans="1:25" x14ac:dyDescent="0.3">
      <c r="A26">
        <v>34</v>
      </c>
      <c r="B26" s="5">
        <f>'[3]Pc, Winter, S1'!B26*Main!$B$8+_xlfn.IFNA(VLOOKUP($A26,'EV Distribution'!$A$2:$B$51,2,FALSE),0)*'EV Scenarios'!B$2</f>
        <v>3.1307065560538111E-3</v>
      </c>
      <c r="C26" s="5">
        <f>'[3]Pc, Winter, S1'!C26*Main!$B$8+_xlfn.IFNA(VLOOKUP($A26,'EV Distribution'!$A$2:$B$51,2,FALSE),0)*'EV Scenarios'!C$2</f>
        <v>3.7291985162556055E-3</v>
      </c>
      <c r="D26" s="5">
        <f>'[3]Pc, Winter, S1'!D26*Main!$B$8+_xlfn.IFNA(VLOOKUP($A26,'EV Distribution'!$A$2:$B$51,2,FALSE),0)*'EV Scenarios'!D$2</f>
        <v>3.1164152202914799E-3</v>
      </c>
      <c r="E26" s="5">
        <f>'[3]Pc, Winter, S1'!E26*Main!$B$8+_xlfn.IFNA(VLOOKUP($A26,'EV Distribution'!$A$2:$B$51,2,FALSE),0)*'EV Scenarios'!E$2</f>
        <v>2.8312598811659198E-3</v>
      </c>
      <c r="F26" s="5">
        <f>'[3]Pc, Winter, S1'!F26*Main!$B$8+_xlfn.IFNA(VLOOKUP($A26,'EV Distribution'!$A$2:$B$51,2,FALSE),0)*'EV Scenarios'!F$2</f>
        <v>1.8348239066704034E-3</v>
      </c>
      <c r="G26" s="5">
        <f>'[3]Pc, Winter, S1'!G26*Main!$B$8+_xlfn.IFNA(VLOOKUP($A26,'EV Distribution'!$A$2:$B$51,2,FALSE),0)*'EV Scenarios'!G$2</f>
        <v>3.5472713845291476E-4</v>
      </c>
      <c r="H26" s="5">
        <f>'[3]Pc, Winter, S1'!H26*Main!$B$8+_xlfn.IFNA(VLOOKUP($A26,'EV Distribution'!$A$2:$B$51,2,FALSE),0)*'EV Scenarios'!H$2</f>
        <v>2.7079582457959642E-3</v>
      </c>
      <c r="I26" s="5">
        <f>'[3]Pc, Winter, S1'!I26*Main!$B$8+_xlfn.IFNA(VLOOKUP($A26,'EV Distribution'!$A$2:$B$51,2,FALSE),0)*'EV Scenarios'!I$2</f>
        <v>4.8678193873318391E-3</v>
      </c>
      <c r="J26" s="5">
        <f>'[3]Pc, Winter, S1'!J26*Main!$B$8+_xlfn.IFNA(VLOOKUP($A26,'EV Distribution'!$A$2:$B$51,2,FALSE),0)*'EV Scenarios'!J$2</f>
        <v>1.9944639720571745E-2</v>
      </c>
      <c r="K26" s="5">
        <f>'[3]Pc, Winter, S1'!K26*Main!$B$8+_xlfn.IFNA(VLOOKUP($A26,'EV Distribution'!$A$2:$B$51,2,FALSE),0)*'EV Scenarios'!K$2</f>
        <v>3.3718520774663682E-2</v>
      </c>
      <c r="L26" s="5">
        <f>'[3]Pc, Winter, S1'!L26*Main!$B$8+_xlfn.IFNA(VLOOKUP($A26,'EV Distribution'!$A$2:$B$51,2,FALSE),0)*'EV Scenarios'!L$2</f>
        <v>3.6064506046244393E-2</v>
      </c>
      <c r="M26" s="5">
        <f>'[3]Pc, Winter, S1'!M26*Main!$B$8+_xlfn.IFNA(VLOOKUP($A26,'EV Distribution'!$A$2:$B$51,2,FALSE),0)*'EV Scenarios'!M$2</f>
        <v>3.4054957042600892E-2</v>
      </c>
      <c r="N26" s="5">
        <f>'[3]Pc, Winter, S1'!N26*Main!$B$8+_xlfn.IFNA(VLOOKUP($A26,'EV Distribution'!$A$2:$B$51,2,FALSE),0)*'EV Scenarios'!N$2</f>
        <v>2.2649550565022422E-2</v>
      </c>
      <c r="O26" s="5">
        <f>'[3]Pc, Winter, S1'!O26*Main!$B$8+_xlfn.IFNA(VLOOKUP($A26,'EV Distribution'!$A$2:$B$51,2,FALSE),0)*'EV Scenarios'!O$2</f>
        <v>1.8263180379484309E-2</v>
      </c>
      <c r="P26" s="5">
        <f>'[3]Pc, Winter, S1'!P26*Main!$B$8+_xlfn.IFNA(VLOOKUP($A26,'EV Distribution'!$A$2:$B$51,2,FALSE),0)*'EV Scenarios'!P$2</f>
        <v>2.8828118376961882E-2</v>
      </c>
      <c r="Q26" s="5">
        <f>'[3]Pc, Winter, S1'!Q26*Main!$B$8+_xlfn.IFNA(VLOOKUP($A26,'EV Distribution'!$A$2:$B$51,2,FALSE),0)*'EV Scenarios'!Q$2</f>
        <v>3.6555246088284754E-2</v>
      </c>
      <c r="R26" s="5">
        <f>'[3]Pc, Winter, S1'!R26*Main!$B$8+_xlfn.IFNA(VLOOKUP($A26,'EV Distribution'!$A$2:$B$51,2,FALSE),0)*'EV Scenarios'!R$2</f>
        <v>3.2648523159753369E-2</v>
      </c>
      <c r="S26" s="5">
        <f>'[3]Pc, Winter, S1'!S26*Main!$B$8+_xlfn.IFNA(VLOOKUP($A26,'EV Distribution'!$A$2:$B$51,2,FALSE),0)*'EV Scenarios'!S$2</f>
        <v>2.6376464966367714E-2</v>
      </c>
      <c r="T26" s="5">
        <f>'[3]Pc, Winter, S1'!T26*Main!$B$8+_xlfn.IFNA(VLOOKUP($A26,'EV Distribution'!$A$2:$B$51,2,FALSE),0)*'EV Scenarios'!T$2</f>
        <v>1.055217969702915E-2</v>
      </c>
      <c r="U26" s="5">
        <f>'[3]Pc, Winter, S1'!U26*Main!$B$8+_xlfn.IFNA(VLOOKUP($A26,'EV Distribution'!$A$2:$B$51,2,FALSE),0)*'EV Scenarios'!U$2</f>
        <v>4.8106536852578477E-3</v>
      </c>
      <c r="V26" s="5">
        <f>'[3]Pc, Winter, S1'!V26*Main!$B$8+_xlfn.IFNA(VLOOKUP($A26,'EV Distribution'!$A$2:$B$51,2,FALSE),0)*'EV Scenarios'!V$2</f>
        <v>9.1044382315022413E-4</v>
      </c>
      <c r="W26" s="5">
        <f>'[3]Pc, Winter, S1'!W26*Main!$B$8+_xlfn.IFNA(VLOOKUP($A26,'EV Distribution'!$A$2:$B$51,2,FALSE),0)*'EV Scenarios'!W$2</f>
        <v>1.0676101008968608E-3</v>
      </c>
      <c r="X26" s="5">
        <f>'[3]Pc, Winter, S1'!X26*Main!$B$8+_xlfn.IFNA(VLOOKUP($A26,'EV Distribution'!$A$2:$B$51,2,FALSE),0)*'EV Scenarios'!X$2</f>
        <v>2.6231566202354261E-3</v>
      </c>
      <c r="Y26" s="5">
        <f>'[3]Pc, Winter, S1'!Y26*Main!$B$8+_xlfn.IFNA(VLOOKUP($A26,'EV Distribution'!$A$2:$B$51,2,FALSE),0)*'EV Scenarios'!Y$2</f>
        <v>2.1280084733744397E-3</v>
      </c>
    </row>
    <row r="27" spans="1:25" x14ac:dyDescent="0.3">
      <c r="A27">
        <v>35</v>
      </c>
      <c r="B27" s="5">
        <f>'[3]Pc, Winter, S1'!B27*Main!$B$8+_xlfn.IFNA(VLOOKUP($A27,'EV Distribution'!$A$2:$B$51,2,FALSE),0)*'EV Scenarios'!B$2</f>
        <v>1.5372794880605381E-2</v>
      </c>
      <c r="C27" s="5">
        <f>'[3]Pc, Winter, S1'!C27*Main!$B$8+_xlfn.IFNA(VLOOKUP($A27,'EV Distribution'!$A$2:$B$51,2,FALSE),0)*'EV Scenarios'!C$2</f>
        <v>1.3036337405549327E-2</v>
      </c>
      <c r="D27" s="5">
        <f>'[3]Pc, Winter, S1'!D27*Main!$B$8+_xlfn.IFNA(VLOOKUP($A27,'EV Distribution'!$A$2:$B$51,2,FALSE),0)*'EV Scenarios'!D$2</f>
        <v>1.7967484435257846E-2</v>
      </c>
      <c r="E27" s="5">
        <f>'[3]Pc, Winter, S1'!E27*Main!$B$8+_xlfn.IFNA(VLOOKUP($A27,'EV Distribution'!$A$2:$B$51,2,FALSE),0)*'EV Scenarios'!E$2</f>
        <v>1.5464415102578476E-2</v>
      </c>
      <c r="F27" s="5">
        <f>'[3]Pc, Winter, S1'!F27*Main!$B$8+_xlfn.IFNA(VLOOKUP($A27,'EV Distribution'!$A$2:$B$51,2,FALSE),0)*'EV Scenarios'!F$2</f>
        <v>1.8921434867152465E-2</v>
      </c>
      <c r="G27" s="5">
        <f>'[3]Pc, Winter, S1'!G27*Main!$B$8+_xlfn.IFNA(VLOOKUP($A27,'EV Distribution'!$A$2:$B$51,2,FALSE),0)*'EV Scenarios'!G$2</f>
        <v>1.7712908303811659E-2</v>
      </c>
      <c r="H27" s="5">
        <f>'[3]Pc, Winter, S1'!H27*Main!$B$8+_xlfn.IFNA(VLOOKUP($A27,'EV Distribution'!$A$2:$B$51,2,FALSE),0)*'EV Scenarios'!H$2</f>
        <v>1.2888546338845291E-2</v>
      </c>
      <c r="I27" s="5">
        <f>'[3]Pc, Winter, S1'!I27*Main!$B$8+_xlfn.IFNA(VLOOKUP($A27,'EV Distribution'!$A$2:$B$51,2,FALSE),0)*'EV Scenarios'!I$2</f>
        <v>2.4403709528307171E-2</v>
      </c>
      <c r="J27" s="5">
        <f>'[3]Pc, Winter, S1'!J27*Main!$B$8+_xlfn.IFNA(VLOOKUP($A27,'EV Distribution'!$A$2:$B$51,2,FALSE),0)*'EV Scenarios'!J$2</f>
        <v>4.6281832415078474E-2</v>
      </c>
      <c r="K27" s="5">
        <f>'[3]Pc, Winter, S1'!K27*Main!$B$8+_xlfn.IFNA(VLOOKUP($A27,'EV Distribution'!$A$2:$B$51,2,FALSE),0)*'EV Scenarios'!K$2</f>
        <v>9.2462641393217498E-2</v>
      </c>
      <c r="L27" s="5">
        <f>'[3]Pc, Winter, S1'!L27*Main!$B$8+_xlfn.IFNA(VLOOKUP($A27,'EV Distribution'!$A$2:$B$51,2,FALSE),0)*'EV Scenarios'!L$2</f>
        <v>0.12275770438789238</v>
      </c>
      <c r="M27" s="5">
        <f>'[3]Pc, Winter, S1'!M27*Main!$B$8+_xlfn.IFNA(VLOOKUP($A27,'EV Distribution'!$A$2:$B$51,2,FALSE),0)*'EV Scenarios'!M$2</f>
        <v>0.12119390676373316</v>
      </c>
      <c r="N27" s="5">
        <f>'[3]Pc, Winter, S1'!N27*Main!$B$8+_xlfn.IFNA(VLOOKUP($A27,'EV Distribution'!$A$2:$B$51,2,FALSE),0)*'EV Scenarios'!N$2</f>
        <v>0.10810678783267935</v>
      </c>
      <c r="O27" s="5">
        <f>'[3]Pc, Winter, S1'!O27*Main!$B$8+_xlfn.IFNA(VLOOKUP($A27,'EV Distribution'!$A$2:$B$51,2,FALSE),0)*'EV Scenarios'!O$2</f>
        <v>0.10307312633660312</v>
      </c>
      <c r="P27" s="5">
        <f>'[3]Pc, Winter, S1'!P27*Main!$B$8+_xlfn.IFNA(VLOOKUP($A27,'EV Distribution'!$A$2:$B$51,2,FALSE),0)*'EV Scenarios'!P$2</f>
        <v>0.1302393658595852</v>
      </c>
      <c r="Q27" s="5">
        <f>'[3]Pc, Winter, S1'!Q27*Main!$B$8+_xlfn.IFNA(VLOOKUP($A27,'EV Distribution'!$A$2:$B$51,2,FALSE),0)*'EV Scenarios'!Q$2</f>
        <v>0.14396251636967489</v>
      </c>
      <c r="R27" s="5">
        <f>'[3]Pc, Winter, S1'!R27*Main!$B$8+_xlfn.IFNA(VLOOKUP($A27,'EV Distribution'!$A$2:$B$51,2,FALSE),0)*'EV Scenarios'!R$2</f>
        <v>0.10289568198682734</v>
      </c>
      <c r="S27" s="5">
        <f>'[3]Pc, Winter, S1'!S27*Main!$B$8+_xlfn.IFNA(VLOOKUP($A27,'EV Distribution'!$A$2:$B$51,2,FALSE),0)*'EV Scenarios'!S$2</f>
        <v>9.0928159209921519E-2</v>
      </c>
      <c r="T27" s="5">
        <f>'[3]Pc, Winter, S1'!T27*Main!$B$8+_xlfn.IFNA(VLOOKUP($A27,'EV Distribution'!$A$2:$B$51,2,FALSE),0)*'EV Scenarios'!T$2</f>
        <v>6.3614663207959651E-2</v>
      </c>
      <c r="U27" s="5">
        <f>'[3]Pc, Winter, S1'!U27*Main!$B$8+_xlfn.IFNA(VLOOKUP($A27,'EV Distribution'!$A$2:$B$51,2,FALSE),0)*'EV Scenarios'!U$2</f>
        <v>1.3112683282230943E-2</v>
      </c>
      <c r="V27" s="5">
        <f>'[3]Pc, Winter, S1'!V27*Main!$B$8+_xlfn.IFNA(VLOOKUP($A27,'EV Distribution'!$A$2:$B$51,2,FALSE),0)*'EV Scenarios'!V$2</f>
        <v>1.2535509488508968E-2</v>
      </c>
      <c r="W27" s="5">
        <f>'[3]Pc, Winter, S1'!W27*Main!$B$8+_xlfn.IFNA(VLOOKUP($A27,'EV Distribution'!$A$2:$B$51,2,FALSE),0)*'EV Scenarios'!W$2</f>
        <v>1.1361899150784753E-2</v>
      </c>
      <c r="X27" s="5">
        <f>'[3]Pc, Winter, S1'!X27*Main!$B$8+_xlfn.IFNA(VLOOKUP($A27,'EV Distribution'!$A$2:$B$51,2,FALSE),0)*'EV Scenarios'!X$2</f>
        <v>1.5526069690022423E-2</v>
      </c>
      <c r="Y27" s="5">
        <f>'[3]Pc, Winter, S1'!Y27*Main!$B$8+_xlfn.IFNA(VLOOKUP($A27,'EV Distribution'!$A$2:$B$51,2,FALSE),0)*'EV Scenarios'!Y$2</f>
        <v>1.449984579820628E-2</v>
      </c>
    </row>
    <row r="28" spans="1:25" x14ac:dyDescent="0.3">
      <c r="A28">
        <v>36</v>
      </c>
      <c r="B28" s="5">
        <f>'[3]Pc, Winter, S1'!B28*Main!$B$8+_xlfn.IFNA(VLOOKUP($A28,'EV Distribution'!$A$2:$B$51,2,FALSE),0)*'EV Scenarios'!B$2</f>
        <v>1.3691097506165918E-2</v>
      </c>
      <c r="C28" s="5">
        <f>'[3]Pc, Winter, S1'!C28*Main!$B$8+_xlfn.IFNA(VLOOKUP($A28,'EV Distribution'!$A$2:$B$51,2,FALSE),0)*'EV Scenarios'!C$2</f>
        <v>1.4324531182735425E-2</v>
      </c>
      <c r="D28" s="5">
        <f>'[3]Pc, Winter, S1'!D28*Main!$B$8+_xlfn.IFNA(VLOOKUP($A28,'EV Distribution'!$A$2:$B$51,2,FALSE),0)*'EV Scenarios'!D$2</f>
        <v>1.3344666709641257E-2</v>
      </c>
      <c r="E28" s="5">
        <f>'[3]Pc, Winter, S1'!E28*Main!$B$8+_xlfn.IFNA(VLOOKUP($A28,'EV Distribution'!$A$2:$B$51,2,FALSE),0)*'EV Scenarios'!E$2</f>
        <v>1.3383007312499999E-2</v>
      </c>
      <c r="F28" s="5">
        <f>'[3]Pc, Winter, S1'!F28*Main!$B$8+_xlfn.IFNA(VLOOKUP($A28,'EV Distribution'!$A$2:$B$51,2,FALSE),0)*'EV Scenarios'!F$2</f>
        <v>1.3463256146300449E-2</v>
      </c>
      <c r="G28" s="5">
        <f>'[3]Pc, Winter, S1'!G28*Main!$B$8+_xlfn.IFNA(VLOOKUP($A28,'EV Distribution'!$A$2:$B$51,2,FALSE),0)*'EV Scenarios'!G$2</f>
        <v>1.3739992716087442E-2</v>
      </c>
      <c r="H28" s="5">
        <f>'[3]Pc, Winter, S1'!H28*Main!$B$8+_xlfn.IFNA(VLOOKUP($A28,'EV Distribution'!$A$2:$B$51,2,FALSE),0)*'EV Scenarios'!H$2</f>
        <v>1.3145168192825112E-2</v>
      </c>
      <c r="I28" s="5">
        <f>'[3]Pc, Winter, S1'!I28*Main!$B$8+_xlfn.IFNA(VLOOKUP($A28,'EV Distribution'!$A$2:$B$51,2,FALSE),0)*'EV Scenarios'!I$2</f>
        <v>1.3451527887612108E-2</v>
      </c>
      <c r="J28" s="5">
        <f>'[3]Pc, Winter, S1'!J28*Main!$B$8+_xlfn.IFNA(VLOOKUP($A28,'EV Distribution'!$A$2:$B$51,2,FALSE),0)*'EV Scenarios'!J$2</f>
        <v>1.7930841301008967E-2</v>
      </c>
      <c r="K28" s="5">
        <f>'[3]Pc, Winter, S1'!K28*Main!$B$8+_xlfn.IFNA(VLOOKUP($A28,'EV Distribution'!$A$2:$B$51,2,FALSE),0)*'EV Scenarios'!K$2</f>
        <v>2.4622817972253366E-2</v>
      </c>
      <c r="L28" s="5">
        <f>'[3]Pc, Winter, S1'!L28*Main!$B$8+_xlfn.IFNA(VLOOKUP($A28,'EV Distribution'!$A$2:$B$51,2,FALSE),0)*'EV Scenarios'!L$2</f>
        <v>2.4273023473654703E-2</v>
      </c>
      <c r="M28" s="5">
        <f>'[3]Pc, Winter, S1'!M28*Main!$B$8+_xlfn.IFNA(VLOOKUP($A28,'EV Distribution'!$A$2:$B$51,2,FALSE),0)*'EV Scenarios'!M$2</f>
        <v>2.4065259850056052E-2</v>
      </c>
      <c r="N28" s="5">
        <f>'[3]Pc, Winter, S1'!N28*Main!$B$8+_xlfn.IFNA(VLOOKUP($A28,'EV Distribution'!$A$2:$B$51,2,FALSE),0)*'EV Scenarios'!N$2</f>
        <v>2.4591461835201792E-2</v>
      </c>
      <c r="O28" s="5">
        <f>'[3]Pc, Winter, S1'!O28*Main!$B$8+_xlfn.IFNA(VLOOKUP($A28,'EV Distribution'!$A$2:$B$51,2,FALSE),0)*'EV Scenarios'!O$2</f>
        <v>2.4626196035313904E-2</v>
      </c>
      <c r="P28" s="5">
        <f>'[3]Pc, Winter, S1'!P28*Main!$B$8+_xlfn.IFNA(VLOOKUP($A28,'EV Distribution'!$A$2:$B$51,2,FALSE),0)*'EV Scenarios'!P$2</f>
        <v>2.3832408660033628E-2</v>
      </c>
      <c r="Q28" s="5">
        <f>'[3]Pc, Winter, S1'!Q28*Main!$B$8+_xlfn.IFNA(VLOOKUP($A28,'EV Distribution'!$A$2:$B$51,2,FALSE),0)*'EV Scenarios'!Q$2</f>
        <v>2.6136979718609864E-2</v>
      </c>
      <c r="R28" s="5">
        <f>'[3]Pc, Winter, S1'!R28*Main!$B$8+_xlfn.IFNA(VLOOKUP($A28,'EV Distribution'!$A$2:$B$51,2,FALSE),0)*'EV Scenarios'!R$2</f>
        <v>2.6629771586603138E-2</v>
      </c>
      <c r="S28" s="5">
        <f>'[3]Pc, Winter, S1'!S28*Main!$B$8+_xlfn.IFNA(VLOOKUP($A28,'EV Distribution'!$A$2:$B$51,2,FALSE),0)*'EV Scenarios'!S$2</f>
        <v>2.4322419522982062E-2</v>
      </c>
      <c r="T28" s="5">
        <f>'[3]Pc, Winter, S1'!T28*Main!$B$8+_xlfn.IFNA(VLOOKUP($A28,'EV Distribution'!$A$2:$B$51,2,FALSE),0)*'EV Scenarios'!T$2</f>
        <v>1.9096459390695066E-2</v>
      </c>
      <c r="U28" s="5">
        <f>'[3]Pc, Winter, S1'!U28*Main!$B$8+_xlfn.IFNA(VLOOKUP($A28,'EV Distribution'!$A$2:$B$51,2,FALSE),0)*'EV Scenarios'!U$2</f>
        <v>1.6089070267096411E-2</v>
      </c>
      <c r="V28" s="5">
        <f>'[3]Pc, Winter, S1'!V28*Main!$B$8+_xlfn.IFNA(VLOOKUP($A28,'EV Distribution'!$A$2:$B$51,2,FALSE),0)*'EV Scenarios'!V$2</f>
        <v>1.3604706478419283E-2</v>
      </c>
      <c r="W28" s="5">
        <f>'[3]Pc, Winter, S1'!W28*Main!$B$8+_xlfn.IFNA(VLOOKUP($A28,'EV Distribution'!$A$2:$B$51,2,FALSE),0)*'EV Scenarios'!W$2</f>
        <v>1.3603943191984304E-2</v>
      </c>
      <c r="X28" s="5">
        <f>'[3]Pc, Winter, S1'!X28*Main!$B$8+_xlfn.IFNA(VLOOKUP($A28,'EV Distribution'!$A$2:$B$51,2,FALSE),0)*'EV Scenarios'!X$2</f>
        <v>1.3598584030829598E-2</v>
      </c>
      <c r="Y28" s="5">
        <f>'[3]Pc, Winter, S1'!Y28*Main!$B$8+_xlfn.IFNA(VLOOKUP($A28,'EV Distribution'!$A$2:$B$51,2,FALSE),0)*'EV Scenarios'!Y$2</f>
        <v>1.1779994142376682E-2</v>
      </c>
    </row>
    <row r="29" spans="1:25" x14ac:dyDescent="0.3">
      <c r="A29">
        <v>38</v>
      </c>
      <c r="B29" s="5">
        <f>'[3]Pc, Winter, S1'!B29*Main!$B$8+_xlfn.IFNA(VLOOKUP($A29,'EV Distribution'!$A$2:$B$51,2,FALSE),0)*'EV Scenarios'!B$2</f>
        <v>9.850710164545963E-2</v>
      </c>
      <c r="C29" s="5">
        <f>'[3]Pc, Winter, S1'!C29*Main!$B$8+_xlfn.IFNA(VLOOKUP($A29,'EV Distribution'!$A$2:$B$51,2,FALSE),0)*'EV Scenarios'!C$2</f>
        <v>8.1436439278587444E-2</v>
      </c>
      <c r="D29" s="5">
        <f>'[3]Pc, Winter, S1'!D29*Main!$B$8+_xlfn.IFNA(VLOOKUP($A29,'EV Distribution'!$A$2:$B$51,2,FALSE),0)*'EV Scenarios'!D$2</f>
        <v>8.5394833036715259E-2</v>
      </c>
      <c r="E29" s="5">
        <f>'[3]Pc, Winter, S1'!E29*Main!$B$8+_xlfn.IFNA(VLOOKUP($A29,'EV Distribution'!$A$2:$B$51,2,FALSE),0)*'EV Scenarios'!E$2</f>
        <v>7.899676185369954E-2</v>
      </c>
      <c r="F29" s="5">
        <f>'[3]Pc, Winter, S1'!F29*Main!$B$8+_xlfn.IFNA(VLOOKUP($A29,'EV Distribution'!$A$2:$B$51,2,FALSE),0)*'EV Scenarios'!F$2</f>
        <v>8.0665112486266802E-2</v>
      </c>
      <c r="G29" s="5">
        <f>'[3]Pc, Winter, S1'!G29*Main!$B$8+_xlfn.IFNA(VLOOKUP($A29,'EV Distribution'!$A$2:$B$51,2,FALSE),0)*'EV Scenarios'!G$2</f>
        <v>8.8686668425728699E-2</v>
      </c>
      <c r="H29" s="5">
        <f>'[3]Pc, Winter, S1'!H29*Main!$B$8+_xlfn.IFNA(VLOOKUP($A29,'EV Distribution'!$A$2:$B$51,2,FALSE),0)*'EV Scenarios'!H$2</f>
        <v>0.13021181071664797</v>
      </c>
      <c r="I29" s="5">
        <f>'[3]Pc, Winter, S1'!I29*Main!$B$8+_xlfn.IFNA(VLOOKUP($A29,'EV Distribution'!$A$2:$B$51,2,FALSE),0)*'EV Scenarios'!I$2</f>
        <v>0.13211618129091926</v>
      </c>
      <c r="J29" s="5">
        <f>'[3]Pc, Winter, S1'!J29*Main!$B$8+_xlfn.IFNA(VLOOKUP($A29,'EV Distribution'!$A$2:$B$51,2,FALSE),0)*'EV Scenarios'!J$2</f>
        <v>0.16336227800112105</v>
      </c>
      <c r="K29" s="5">
        <f>'[3]Pc, Winter, S1'!K29*Main!$B$8+_xlfn.IFNA(VLOOKUP($A29,'EV Distribution'!$A$2:$B$51,2,FALSE),0)*'EV Scenarios'!K$2</f>
        <v>0.16696226820823992</v>
      </c>
      <c r="L29" s="5">
        <f>'[3]Pc, Winter, S1'!L29*Main!$B$8+_xlfn.IFNA(VLOOKUP($A29,'EV Distribution'!$A$2:$B$51,2,FALSE),0)*'EV Scenarios'!L$2</f>
        <v>0.17203548524663678</v>
      </c>
      <c r="M29" s="5">
        <f>'[3]Pc, Winter, S1'!M29*Main!$B$8+_xlfn.IFNA(VLOOKUP($A29,'EV Distribution'!$A$2:$B$51,2,FALSE),0)*'EV Scenarios'!M$2</f>
        <v>0.16223350302242151</v>
      </c>
      <c r="N29" s="5">
        <f>'[3]Pc, Winter, S1'!N29*Main!$B$8+_xlfn.IFNA(VLOOKUP($A29,'EV Distribution'!$A$2:$B$51,2,FALSE),0)*'EV Scenarios'!N$2</f>
        <v>0.17068907741535874</v>
      </c>
      <c r="O29" s="5">
        <f>'[3]Pc, Winter, S1'!O29*Main!$B$8+_xlfn.IFNA(VLOOKUP($A29,'EV Distribution'!$A$2:$B$51,2,FALSE),0)*'EV Scenarios'!O$2</f>
        <v>0.16586393241760089</v>
      </c>
      <c r="P29" s="5">
        <f>'[3]Pc, Winter, S1'!P29*Main!$B$8+_xlfn.IFNA(VLOOKUP($A29,'EV Distribution'!$A$2:$B$51,2,FALSE),0)*'EV Scenarios'!P$2</f>
        <v>0.16849857818609865</v>
      </c>
      <c r="Q29" s="5">
        <f>'[3]Pc, Winter, S1'!Q29*Main!$B$8+_xlfn.IFNA(VLOOKUP($A29,'EV Distribution'!$A$2:$B$51,2,FALSE),0)*'EV Scenarios'!Q$2</f>
        <v>0.17378119169226458</v>
      </c>
      <c r="R29" s="5">
        <f>'[3]Pc, Winter, S1'!R29*Main!$B$8+_xlfn.IFNA(VLOOKUP($A29,'EV Distribution'!$A$2:$B$51,2,FALSE),0)*'EV Scenarios'!R$2</f>
        <v>0.16441417143834081</v>
      </c>
      <c r="S29" s="5">
        <f>'[3]Pc, Winter, S1'!S29*Main!$B$8+_xlfn.IFNA(VLOOKUP($A29,'EV Distribution'!$A$2:$B$51,2,FALSE),0)*'EV Scenarios'!S$2</f>
        <v>0.15988860954484305</v>
      </c>
      <c r="T29" s="5">
        <f>'[3]Pc, Winter, S1'!T29*Main!$B$8+_xlfn.IFNA(VLOOKUP($A29,'EV Distribution'!$A$2:$B$51,2,FALSE),0)*'EV Scenarios'!T$2</f>
        <v>0.14979924459248878</v>
      </c>
      <c r="U29" s="5">
        <f>'[3]Pc, Winter, S1'!U29*Main!$B$8+_xlfn.IFNA(VLOOKUP($A29,'EV Distribution'!$A$2:$B$51,2,FALSE),0)*'EV Scenarios'!U$2</f>
        <v>0.14434924158127801</v>
      </c>
      <c r="V29" s="5">
        <f>'[3]Pc, Winter, S1'!V29*Main!$B$8+_xlfn.IFNA(VLOOKUP($A29,'EV Distribution'!$A$2:$B$51,2,FALSE),0)*'EV Scenarios'!V$2</f>
        <v>0.14738255551681612</v>
      </c>
      <c r="W29" s="5">
        <f>'[3]Pc, Winter, S1'!W29*Main!$B$8+_xlfn.IFNA(VLOOKUP($A29,'EV Distribution'!$A$2:$B$51,2,FALSE),0)*'EV Scenarios'!W$2</f>
        <v>0.14791484117488787</v>
      </c>
      <c r="X29" s="5">
        <f>'[3]Pc, Winter, S1'!X29*Main!$B$8+_xlfn.IFNA(VLOOKUP($A29,'EV Distribution'!$A$2:$B$51,2,FALSE),0)*'EV Scenarios'!X$2</f>
        <v>0.13183732611659194</v>
      </c>
      <c r="Y29" s="5">
        <f>'[3]Pc, Winter, S1'!Y29*Main!$B$8+_xlfn.IFNA(VLOOKUP($A29,'EV Distribution'!$A$2:$B$51,2,FALSE),0)*'EV Scenarios'!Y$2</f>
        <v>0.11924983165190582</v>
      </c>
    </row>
    <row r="30" spans="1:25" x14ac:dyDescent="0.3">
      <c r="A30">
        <v>39</v>
      </c>
      <c r="B30" s="5">
        <f>'[3]Pc, Winter, S1'!B30*Main!$B$8+_xlfn.IFNA(VLOOKUP($A30,'EV Distribution'!$A$2:$B$51,2,FALSE),0)*'EV Scenarios'!B$2</f>
        <v>0.16868899230184975</v>
      </c>
      <c r="C30" s="5">
        <f>'[3]Pc, Winter, S1'!C30*Main!$B$8+_xlfn.IFNA(VLOOKUP($A30,'EV Distribution'!$A$2:$B$51,2,FALSE),0)*'EV Scenarios'!C$2</f>
        <v>0.17237805329680492</v>
      </c>
      <c r="D30" s="5">
        <f>'[3]Pc, Winter, S1'!D30*Main!$B$8+_xlfn.IFNA(VLOOKUP($A30,'EV Distribution'!$A$2:$B$51,2,FALSE),0)*'EV Scenarios'!D$2</f>
        <v>0.1646437411429372</v>
      </c>
      <c r="E30" s="5">
        <f>'[3]Pc, Winter, S1'!E30*Main!$B$8+_xlfn.IFNA(VLOOKUP($A30,'EV Distribution'!$A$2:$B$51,2,FALSE),0)*'EV Scenarios'!E$2</f>
        <v>0.17352911150028028</v>
      </c>
      <c r="F30" s="5">
        <f>'[3]Pc, Winter, S1'!F30*Main!$B$8+_xlfn.IFNA(VLOOKUP($A30,'EV Distribution'!$A$2:$B$51,2,FALSE),0)*'EV Scenarios'!F$2</f>
        <v>0.1702779320641816</v>
      </c>
      <c r="G30" s="5">
        <f>'[3]Pc, Winter, S1'!G30*Main!$B$8+_xlfn.IFNA(VLOOKUP($A30,'EV Distribution'!$A$2:$B$51,2,FALSE),0)*'EV Scenarios'!G$2</f>
        <v>0.16557634181418163</v>
      </c>
      <c r="H30" s="5">
        <f>'[3]Pc, Winter, S1'!H30*Main!$B$8+_xlfn.IFNA(VLOOKUP($A30,'EV Distribution'!$A$2:$B$51,2,FALSE),0)*'EV Scenarios'!H$2</f>
        <v>0.18314755241788119</v>
      </c>
      <c r="I30" s="5">
        <f>'[3]Pc, Winter, S1'!I30*Main!$B$8+_xlfn.IFNA(VLOOKUP($A30,'EV Distribution'!$A$2:$B$51,2,FALSE),0)*'EV Scenarios'!I$2</f>
        <v>0.2088676215672646</v>
      </c>
      <c r="J30" s="5">
        <f>'[3]Pc, Winter, S1'!J30*Main!$B$8+_xlfn.IFNA(VLOOKUP($A30,'EV Distribution'!$A$2:$B$51,2,FALSE),0)*'EV Scenarios'!J$2</f>
        <v>0.21087081583436099</v>
      </c>
      <c r="K30" s="5">
        <f>'[3]Pc, Winter, S1'!K30*Main!$B$8+_xlfn.IFNA(VLOOKUP($A30,'EV Distribution'!$A$2:$B$51,2,FALSE),0)*'EV Scenarios'!K$2</f>
        <v>0.19565877209276908</v>
      </c>
      <c r="L30" s="5">
        <f>'[3]Pc, Winter, S1'!L30*Main!$B$8+_xlfn.IFNA(VLOOKUP($A30,'EV Distribution'!$A$2:$B$51,2,FALSE),0)*'EV Scenarios'!L$2</f>
        <v>0.16505821178054933</v>
      </c>
      <c r="M30" s="5">
        <f>'[3]Pc, Winter, S1'!M30*Main!$B$8+_xlfn.IFNA(VLOOKUP($A30,'EV Distribution'!$A$2:$B$51,2,FALSE),0)*'EV Scenarios'!M$2</f>
        <v>0.16384108549943946</v>
      </c>
      <c r="N30" s="5">
        <f>'[3]Pc, Winter, S1'!N30*Main!$B$8+_xlfn.IFNA(VLOOKUP($A30,'EV Distribution'!$A$2:$B$51,2,FALSE),0)*'EV Scenarios'!N$2</f>
        <v>0.15149885083520179</v>
      </c>
      <c r="O30" s="5">
        <f>'[3]Pc, Winter, S1'!O30*Main!$B$8+_xlfn.IFNA(VLOOKUP($A30,'EV Distribution'!$A$2:$B$51,2,FALSE),0)*'EV Scenarios'!O$2</f>
        <v>0.14659435923262334</v>
      </c>
      <c r="P30" s="5">
        <f>'[3]Pc, Winter, S1'!P30*Main!$B$8+_xlfn.IFNA(VLOOKUP($A30,'EV Distribution'!$A$2:$B$51,2,FALSE),0)*'EV Scenarios'!P$2</f>
        <v>0.14635802334921524</v>
      </c>
      <c r="Q30" s="5">
        <f>'[3]Pc, Winter, S1'!Q30*Main!$B$8+_xlfn.IFNA(VLOOKUP($A30,'EV Distribution'!$A$2:$B$51,2,FALSE),0)*'EV Scenarios'!Q$2</f>
        <v>0.1522951029147982</v>
      </c>
      <c r="R30" s="5">
        <f>'[3]Pc, Winter, S1'!R30*Main!$B$8+_xlfn.IFNA(VLOOKUP($A30,'EV Distribution'!$A$2:$B$51,2,FALSE),0)*'EV Scenarios'!R$2</f>
        <v>0.16839839666199549</v>
      </c>
      <c r="S30" s="5">
        <f>'[3]Pc, Winter, S1'!S30*Main!$B$8+_xlfn.IFNA(VLOOKUP($A30,'EV Distribution'!$A$2:$B$51,2,FALSE),0)*'EV Scenarios'!S$2</f>
        <v>0.16932019679428253</v>
      </c>
      <c r="T30" s="5">
        <f>'[3]Pc, Winter, S1'!T30*Main!$B$8+_xlfn.IFNA(VLOOKUP($A30,'EV Distribution'!$A$2:$B$51,2,FALSE),0)*'EV Scenarios'!T$2</f>
        <v>0.16180451773570628</v>
      </c>
      <c r="U30" s="5">
        <f>'[3]Pc, Winter, S1'!U30*Main!$B$8+_xlfn.IFNA(VLOOKUP($A30,'EV Distribution'!$A$2:$B$51,2,FALSE),0)*'EV Scenarios'!U$2</f>
        <v>0.19083307168385652</v>
      </c>
      <c r="V30" s="5">
        <f>'[3]Pc, Winter, S1'!V30*Main!$B$8+_xlfn.IFNA(VLOOKUP($A30,'EV Distribution'!$A$2:$B$51,2,FALSE),0)*'EV Scenarios'!V$2</f>
        <v>0.19528658378979821</v>
      </c>
      <c r="W30" s="5">
        <f>'[3]Pc, Winter, S1'!W30*Main!$B$8+_xlfn.IFNA(VLOOKUP($A30,'EV Distribution'!$A$2:$B$51,2,FALSE),0)*'EV Scenarios'!W$2</f>
        <v>0.18676342659417045</v>
      </c>
      <c r="X30" s="5">
        <f>'[3]Pc, Winter, S1'!X30*Main!$B$8+_xlfn.IFNA(VLOOKUP($A30,'EV Distribution'!$A$2:$B$51,2,FALSE),0)*'EV Scenarios'!X$2</f>
        <v>0.18985987393974216</v>
      </c>
      <c r="Y30" s="5">
        <f>'[3]Pc, Winter, S1'!Y30*Main!$B$8+_xlfn.IFNA(VLOOKUP($A30,'EV Distribution'!$A$2:$B$51,2,FALSE),0)*'EV Scenarios'!Y$2</f>
        <v>0.19240416971552687</v>
      </c>
    </row>
    <row r="31" spans="1:25" x14ac:dyDescent="0.3">
      <c r="A31">
        <v>42</v>
      </c>
      <c r="B31" s="5">
        <f>'[3]Pc, Winter, S1'!B31*Main!$B$8+_xlfn.IFNA(VLOOKUP($A31,'EV Distribution'!$A$2:$B$51,2,FALSE),0)*'EV Scenarios'!B$2</f>
        <v>9.6985371659192819E-3</v>
      </c>
      <c r="C31" s="5">
        <f>'[3]Pc, Winter, S1'!C31*Main!$B$8+_xlfn.IFNA(VLOOKUP($A31,'EV Distribution'!$A$2:$B$51,2,FALSE),0)*'EV Scenarios'!C$2</f>
        <v>7.6339202413116579E-3</v>
      </c>
      <c r="D31" s="5">
        <f>'[3]Pc, Winter, S1'!D31*Main!$B$8+_xlfn.IFNA(VLOOKUP($A31,'EV Distribution'!$A$2:$B$51,2,FALSE),0)*'EV Scenarios'!D$2</f>
        <v>4.2135156070627804E-3</v>
      </c>
      <c r="E31" s="5">
        <f>'[3]Pc, Winter, S1'!E31*Main!$B$8+_xlfn.IFNA(VLOOKUP($A31,'EV Distribution'!$A$2:$B$51,2,FALSE),0)*'EV Scenarios'!E$2</f>
        <v>6.1550581589125556E-3</v>
      </c>
      <c r="F31" s="5">
        <f>'[3]Pc, Winter, S1'!F31*Main!$B$8+_xlfn.IFNA(VLOOKUP($A31,'EV Distribution'!$A$2:$B$51,2,FALSE),0)*'EV Scenarios'!F$2</f>
        <v>7.9151187696188344E-3</v>
      </c>
      <c r="G31" s="5">
        <f>'[3]Pc, Winter, S1'!G31*Main!$B$8+_xlfn.IFNA(VLOOKUP($A31,'EV Distribution'!$A$2:$B$51,2,FALSE),0)*'EV Scenarios'!G$2</f>
        <v>4.3430111359304925E-3</v>
      </c>
      <c r="H31" s="5">
        <f>'[3]Pc, Winter, S1'!H31*Main!$B$8+_xlfn.IFNA(VLOOKUP($A31,'EV Distribution'!$A$2:$B$51,2,FALSE),0)*'EV Scenarios'!H$2</f>
        <v>6.3886338607062783E-3</v>
      </c>
      <c r="I31" s="5">
        <f>'[3]Pc, Winter, S1'!I31*Main!$B$8+_xlfn.IFNA(VLOOKUP($A31,'EV Distribution'!$A$2:$B$51,2,FALSE),0)*'EV Scenarios'!I$2</f>
        <v>1.6137190701793723E-2</v>
      </c>
      <c r="J31" s="5">
        <f>'[3]Pc, Winter, S1'!J31*Main!$B$8+_xlfn.IFNA(VLOOKUP($A31,'EV Distribution'!$A$2:$B$51,2,FALSE),0)*'EV Scenarios'!J$2</f>
        <v>6.1538615656109859E-2</v>
      </c>
      <c r="K31" s="5">
        <f>'[3]Pc, Winter, S1'!K31*Main!$B$8+_xlfn.IFNA(VLOOKUP($A31,'EV Distribution'!$A$2:$B$51,2,FALSE),0)*'EV Scenarios'!K$2</f>
        <v>0.14112029008015695</v>
      </c>
      <c r="L31" s="5">
        <f>'[3]Pc, Winter, S1'!L31*Main!$B$8+_xlfn.IFNA(VLOOKUP($A31,'EV Distribution'!$A$2:$B$51,2,FALSE),0)*'EV Scenarios'!L$2</f>
        <v>0.16188137019618834</v>
      </c>
      <c r="M31" s="5">
        <f>'[3]Pc, Winter, S1'!M31*Main!$B$8+_xlfn.IFNA(VLOOKUP($A31,'EV Distribution'!$A$2:$B$51,2,FALSE),0)*'EV Scenarios'!M$2</f>
        <v>0.16974893543105382</v>
      </c>
      <c r="N31" s="5">
        <f>'[3]Pc, Winter, S1'!N31*Main!$B$8+_xlfn.IFNA(VLOOKUP($A31,'EV Distribution'!$A$2:$B$51,2,FALSE),0)*'EV Scenarios'!N$2</f>
        <v>7.605700112892376E-2</v>
      </c>
      <c r="O31" s="5">
        <f>'[3]Pc, Winter, S1'!O31*Main!$B$8+_xlfn.IFNA(VLOOKUP($A31,'EV Distribution'!$A$2:$B$51,2,FALSE),0)*'EV Scenarios'!O$2</f>
        <v>3.4685321058295963E-2</v>
      </c>
      <c r="P31" s="5">
        <f>'[3]Pc, Winter, S1'!P31*Main!$B$8+_xlfn.IFNA(VLOOKUP($A31,'EV Distribution'!$A$2:$B$51,2,FALSE),0)*'EV Scenarios'!P$2</f>
        <v>0.10292963099999999</v>
      </c>
      <c r="Q31" s="5">
        <f>'[3]Pc, Winter, S1'!Q31*Main!$B$8+_xlfn.IFNA(VLOOKUP($A31,'EV Distribution'!$A$2:$B$51,2,FALSE),0)*'EV Scenarios'!Q$2</f>
        <v>0.11272557083912553</v>
      </c>
      <c r="R31" s="5">
        <f>'[3]Pc, Winter, S1'!R31*Main!$B$8+_xlfn.IFNA(VLOOKUP($A31,'EV Distribution'!$A$2:$B$51,2,FALSE),0)*'EV Scenarios'!R$2</f>
        <v>9.1696131275784742E-2</v>
      </c>
      <c r="S31" s="5">
        <f>'[3]Pc, Winter, S1'!S31*Main!$B$8+_xlfn.IFNA(VLOOKUP($A31,'EV Distribution'!$A$2:$B$51,2,FALSE),0)*'EV Scenarios'!S$2</f>
        <v>5.3811014391255609E-2</v>
      </c>
      <c r="T31" s="5">
        <f>'[3]Pc, Winter, S1'!T31*Main!$B$8+_xlfn.IFNA(VLOOKUP($A31,'EV Distribution'!$A$2:$B$51,2,FALSE),0)*'EV Scenarios'!T$2</f>
        <v>1.7555002794282513E-3</v>
      </c>
      <c r="U31" s="5">
        <f>'[3]Pc, Winter, S1'!U31*Main!$B$8+_xlfn.IFNA(VLOOKUP($A31,'EV Distribution'!$A$2:$B$51,2,FALSE),0)*'EV Scenarios'!U$2</f>
        <v>3.3914974044282507E-3</v>
      </c>
      <c r="V31" s="5">
        <f>'[3]Pc, Winter, S1'!V31*Main!$B$8+_xlfn.IFNA(VLOOKUP($A31,'EV Distribution'!$A$2:$B$51,2,FALSE),0)*'EV Scenarios'!V$2</f>
        <v>5.259918121076233E-3</v>
      </c>
      <c r="W31" s="5">
        <f>'[3]Pc, Winter, S1'!W31*Main!$B$8+_xlfn.IFNA(VLOOKUP($A31,'EV Distribution'!$A$2:$B$51,2,FALSE),0)*'EV Scenarios'!W$2</f>
        <v>5.7190399380605385E-3</v>
      </c>
      <c r="X31" s="5">
        <f>'[3]Pc, Winter, S1'!X31*Main!$B$8+_xlfn.IFNA(VLOOKUP($A31,'EV Distribution'!$A$2:$B$51,2,FALSE),0)*'EV Scenarios'!X$2</f>
        <v>7.3139786434977595E-4</v>
      </c>
      <c r="Y31" s="5">
        <f>'[3]Pc, Winter, S1'!Y31*Main!$B$8+_xlfn.IFNA(VLOOKUP($A31,'EV Distribution'!$A$2:$B$51,2,FALSE),0)*'EV Scenarios'!Y$2</f>
        <v>6.0978949700112106E-3</v>
      </c>
    </row>
    <row r="32" spans="1:25" x14ac:dyDescent="0.3">
      <c r="A32">
        <v>43</v>
      </c>
      <c r="B32" s="5">
        <f>'[3]Pc, Winter, S1'!B32*Main!$B$8+_xlfn.IFNA(VLOOKUP($A32,'EV Distribution'!$A$2:$B$51,2,FALSE),0)*'EV Scenarios'!B$2</f>
        <v>0.24722485121720852</v>
      </c>
      <c r="C32" s="5">
        <f>'[3]Pc, Winter, S1'!C32*Main!$B$8+_xlfn.IFNA(VLOOKUP($A32,'EV Distribution'!$A$2:$B$51,2,FALSE),0)*'EV Scenarios'!C$2</f>
        <v>0.24433503620852018</v>
      </c>
      <c r="D32" s="5">
        <f>'[3]Pc, Winter, S1'!D32*Main!$B$8+_xlfn.IFNA(VLOOKUP($A32,'EV Distribution'!$A$2:$B$51,2,FALSE),0)*'EV Scenarios'!D$2</f>
        <v>0.24931824504568381</v>
      </c>
      <c r="E32" s="5">
        <f>'[3]Pc, Winter, S1'!E32*Main!$B$8+_xlfn.IFNA(VLOOKUP($A32,'EV Distribution'!$A$2:$B$51,2,FALSE),0)*'EV Scenarios'!E$2</f>
        <v>0.25309765100700676</v>
      </c>
      <c r="F32" s="5">
        <f>'[3]Pc, Winter, S1'!F32*Main!$B$8+_xlfn.IFNA(VLOOKUP($A32,'EV Distribution'!$A$2:$B$51,2,FALSE),0)*'EV Scenarios'!F$2</f>
        <v>0.22653850962443947</v>
      </c>
      <c r="G32" s="5">
        <f>'[3]Pc, Winter, S1'!G32*Main!$B$8+_xlfn.IFNA(VLOOKUP($A32,'EV Distribution'!$A$2:$B$51,2,FALSE),0)*'EV Scenarios'!G$2</f>
        <v>0.22488312588565024</v>
      </c>
      <c r="H32" s="5">
        <f>'[3]Pc, Winter, S1'!H32*Main!$B$8+_xlfn.IFNA(VLOOKUP($A32,'EV Distribution'!$A$2:$B$51,2,FALSE),0)*'EV Scenarios'!H$2</f>
        <v>0.21852958453167037</v>
      </c>
      <c r="I32" s="5">
        <f>'[3]Pc, Winter, S1'!I32*Main!$B$8+_xlfn.IFNA(VLOOKUP($A32,'EV Distribution'!$A$2:$B$51,2,FALSE),0)*'EV Scenarios'!I$2</f>
        <v>0.22307714996973094</v>
      </c>
      <c r="J32" s="5">
        <f>'[3]Pc, Winter, S1'!J32*Main!$B$8+_xlfn.IFNA(VLOOKUP($A32,'EV Distribution'!$A$2:$B$51,2,FALSE),0)*'EV Scenarios'!J$2</f>
        <v>0.22838695241367712</v>
      </c>
      <c r="K32" s="5">
        <f>'[3]Pc, Winter, S1'!K32*Main!$B$8+_xlfn.IFNA(VLOOKUP($A32,'EV Distribution'!$A$2:$B$51,2,FALSE),0)*'EV Scenarios'!K$2</f>
        <v>0.22410034548850899</v>
      </c>
      <c r="L32" s="5">
        <f>'[3]Pc, Winter, S1'!L32*Main!$B$8+_xlfn.IFNA(VLOOKUP($A32,'EV Distribution'!$A$2:$B$51,2,FALSE),0)*'EV Scenarios'!L$2</f>
        <v>0.24661768234893494</v>
      </c>
      <c r="M32" s="5">
        <f>'[3]Pc, Winter, S1'!M32*Main!$B$8+_xlfn.IFNA(VLOOKUP($A32,'EV Distribution'!$A$2:$B$51,2,FALSE),0)*'EV Scenarios'!M$2</f>
        <v>0.24302699195767938</v>
      </c>
      <c r="N32" s="5">
        <f>'[3]Pc, Winter, S1'!N32*Main!$B$8+_xlfn.IFNA(VLOOKUP($A32,'EV Distribution'!$A$2:$B$51,2,FALSE),0)*'EV Scenarios'!N$2</f>
        <v>0.24673209632875562</v>
      </c>
      <c r="O32" s="5">
        <f>'[3]Pc, Winter, S1'!O32*Main!$B$8+_xlfn.IFNA(VLOOKUP($A32,'EV Distribution'!$A$2:$B$51,2,FALSE),0)*'EV Scenarios'!O$2</f>
        <v>0.24889886079652465</v>
      </c>
      <c r="P32" s="5">
        <f>'[3]Pc, Winter, S1'!P32*Main!$B$8+_xlfn.IFNA(VLOOKUP($A32,'EV Distribution'!$A$2:$B$51,2,FALSE),0)*'EV Scenarios'!P$2</f>
        <v>0.2478998524103139</v>
      </c>
      <c r="Q32" s="5">
        <f>'[3]Pc, Winter, S1'!Q32*Main!$B$8+_xlfn.IFNA(VLOOKUP($A32,'EV Distribution'!$A$2:$B$51,2,FALSE),0)*'EV Scenarios'!Q$2</f>
        <v>0.24335302656306051</v>
      </c>
      <c r="R32" s="5">
        <f>'[3]Pc, Winter, S1'!R32*Main!$B$8+_xlfn.IFNA(VLOOKUP($A32,'EV Distribution'!$A$2:$B$51,2,FALSE),0)*'EV Scenarios'!R$2</f>
        <v>0.24086660987135647</v>
      </c>
      <c r="S32" s="5">
        <f>'[3]Pc, Winter, S1'!S32*Main!$B$8+_xlfn.IFNA(VLOOKUP($A32,'EV Distribution'!$A$2:$B$51,2,FALSE),0)*'EV Scenarios'!S$2</f>
        <v>0.21374026301485427</v>
      </c>
      <c r="T32" s="5">
        <f>'[3]Pc, Winter, S1'!T32*Main!$B$8+_xlfn.IFNA(VLOOKUP($A32,'EV Distribution'!$A$2:$B$51,2,FALSE),0)*'EV Scenarios'!T$2</f>
        <v>0.22526849577914798</v>
      </c>
      <c r="U32" s="5">
        <f>'[3]Pc, Winter, S1'!U32*Main!$B$8+_xlfn.IFNA(VLOOKUP($A32,'EV Distribution'!$A$2:$B$51,2,FALSE),0)*'EV Scenarios'!U$2</f>
        <v>0.22486556814349778</v>
      </c>
      <c r="V32" s="5">
        <f>'[3]Pc, Winter, S1'!V32*Main!$B$8+_xlfn.IFNA(VLOOKUP($A32,'EV Distribution'!$A$2:$B$51,2,FALSE),0)*'EV Scenarios'!V$2</f>
        <v>0.20126650576849778</v>
      </c>
      <c r="W32" s="5">
        <f>'[3]Pc, Winter, S1'!W32*Main!$B$8+_xlfn.IFNA(VLOOKUP($A32,'EV Distribution'!$A$2:$B$51,2,FALSE),0)*'EV Scenarios'!W$2</f>
        <v>0.1805851600039238</v>
      </c>
      <c r="X32" s="5">
        <f>'[3]Pc, Winter, S1'!X32*Main!$B$8+_xlfn.IFNA(VLOOKUP($A32,'EV Distribution'!$A$2:$B$51,2,FALSE),0)*'EV Scenarios'!X$2</f>
        <v>0.17934482816367714</v>
      </c>
      <c r="Y32" s="5">
        <f>'[3]Pc, Winter, S1'!Y32*Main!$B$8+_xlfn.IFNA(VLOOKUP($A32,'EV Distribution'!$A$2:$B$51,2,FALSE),0)*'EV Scenarios'!Y$2</f>
        <v>0.17399047865751119</v>
      </c>
    </row>
    <row r="33" spans="1:25" x14ac:dyDescent="0.3">
      <c r="A33">
        <v>44</v>
      </c>
      <c r="B33" s="5">
        <f>'[3]Pc, Winter, S1'!B33*Main!$B$8+_xlfn.IFNA(VLOOKUP($A33,'EV Distribution'!$A$2:$B$51,2,FALSE),0)*'EV Scenarios'!B$2</f>
        <v>4.0522680446468611E-2</v>
      </c>
      <c r="C33" s="5">
        <f>'[3]Pc, Winter, S1'!C33*Main!$B$8+_xlfn.IFNA(VLOOKUP($A33,'EV Distribution'!$A$2:$B$51,2,FALSE),0)*'EV Scenarios'!C$2</f>
        <v>4.4214812538396868E-2</v>
      </c>
      <c r="D33" s="5">
        <f>'[3]Pc, Winter, S1'!D33*Main!$B$8+_xlfn.IFNA(VLOOKUP($A33,'EV Distribution'!$A$2:$B$51,2,FALSE),0)*'EV Scenarios'!D$2</f>
        <v>4.5028623437219736E-2</v>
      </c>
      <c r="E33" s="5">
        <f>'[3]Pc, Winter, S1'!E33*Main!$B$8+_xlfn.IFNA(VLOOKUP($A33,'EV Distribution'!$A$2:$B$51,2,FALSE),0)*'EV Scenarios'!E$2</f>
        <v>4.1026875655829596E-2</v>
      </c>
      <c r="F33" s="5">
        <f>'[3]Pc, Winter, S1'!F33*Main!$B$8+_xlfn.IFNA(VLOOKUP($A33,'EV Distribution'!$A$2:$B$51,2,FALSE),0)*'EV Scenarios'!F$2</f>
        <v>3.996961228671525E-2</v>
      </c>
      <c r="G33" s="5">
        <f>'[3]Pc, Winter, S1'!G33*Main!$B$8+_xlfn.IFNA(VLOOKUP($A33,'EV Distribution'!$A$2:$B$51,2,FALSE),0)*'EV Scenarios'!G$2</f>
        <v>5.1878488743834078E-2</v>
      </c>
      <c r="H33" s="5">
        <f>'[3]Pc, Winter, S1'!H33*Main!$B$8+_xlfn.IFNA(VLOOKUP($A33,'EV Distribution'!$A$2:$B$51,2,FALSE),0)*'EV Scenarios'!H$2</f>
        <v>4.7603548684136771E-2</v>
      </c>
      <c r="I33" s="5">
        <f>'[3]Pc, Winter, S1'!I33*Main!$B$8+_xlfn.IFNA(VLOOKUP($A33,'EV Distribution'!$A$2:$B$51,2,FALSE),0)*'EV Scenarios'!I$2</f>
        <v>5.4394530714686092E-2</v>
      </c>
      <c r="J33" s="5">
        <f>'[3]Pc, Winter, S1'!J33*Main!$B$8+_xlfn.IFNA(VLOOKUP($A33,'EV Distribution'!$A$2:$B$51,2,FALSE),0)*'EV Scenarios'!J$2</f>
        <v>8.9624328113508969E-2</v>
      </c>
      <c r="K33" s="5">
        <f>'[3]Pc, Winter, S1'!K33*Main!$B$8+_xlfn.IFNA(VLOOKUP($A33,'EV Distribution'!$A$2:$B$51,2,FALSE),0)*'EV Scenarios'!K$2</f>
        <v>0.16788791385369956</v>
      </c>
      <c r="L33" s="5">
        <f>'[3]Pc, Winter, S1'!L33*Main!$B$8+_xlfn.IFNA(VLOOKUP($A33,'EV Distribution'!$A$2:$B$51,2,FALSE),0)*'EV Scenarios'!L$2</f>
        <v>0.18767853235257848</v>
      </c>
      <c r="M33" s="5">
        <f>'[3]Pc, Winter, S1'!M33*Main!$B$8+_xlfn.IFNA(VLOOKUP($A33,'EV Distribution'!$A$2:$B$51,2,FALSE),0)*'EV Scenarios'!M$2</f>
        <v>0.2137321110008408</v>
      </c>
      <c r="N33" s="5">
        <f>'[3]Pc, Winter, S1'!N33*Main!$B$8+_xlfn.IFNA(VLOOKUP($A33,'EV Distribution'!$A$2:$B$51,2,FALSE),0)*'EV Scenarios'!N$2</f>
        <v>0.22258144246244396</v>
      </c>
      <c r="O33" s="5">
        <f>'[3]Pc, Winter, S1'!O33*Main!$B$8+_xlfn.IFNA(VLOOKUP($A33,'EV Distribution'!$A$2:$B$51,2,FALSE),0)*'EV Scenarios'!O$2</f>
        <v>0.22361702397309416</v>
      </c>
      <c r="P33" s="5">
        <f>'[3]Pc, Winter, S1'!P33*Main!$B$8+_xlfn.IFNA(VLOOKUP($A33,'EV Distribution'!$A$2:$B$51,2,FALSE),0)*'EV Scenarios'!P$2</f>
        <v>0.23373828108632286</v>
      </c>
      <c r="Q33" s="5">
        <f>'[3]Pc, Winter, S1'!Q33*Main!$B$8+_xlfn.IFNA(VLOOKUP($A33,'EV Distribution'!$A$2:$B$51,2,FALSE),0)*'EV Scenarios'!Q$2</f>
        <v>0.23163434665274665</v>
      </c>
      <c r="R33" s="5">
        <f>'[3]Pc, Winter, S1'!R33*Main!$B$8+_xlfn.IFNA(VLOOKUP($A33,'EV Distribution'!$A$2:$B$51,2,FALSE),0)*'EV Scenarios'!R$2</f>
        <v>0.21035520794899099</v>
      </c>
      <c r="S33" s="5">
        <f>'[3]Pc, Winter, S1'!S33*Main!$B$8+_xlfn.IFNA(VLOOKUP($A33,'EV Distribution'!$A$2:$B$51,2,FALSE),0)*'EV Scenarios'!S$2</f>
        <v>0.20652625335285874</v>
      </c>
      <c r="T33" s="5">
        <f>'[3]Pc, Winter, S1'!T33*Main!$B$8+_xlfn.IFNA(VLOOKUP($A33,'EV Distribution'!$A$2:$B$51,2,FALSE),0)*'EV Scenarios'!T$2</f>
        <v>0.20071982824775783</v>
      </c>
      <c r="U33" s="5">
        <f>'[3]Pc, Winter, S1'!U33*Main!$B$8+_xlfn.IFNA(VLOOKUP($A33,'EV Distribution'!$A$2:$B$51,2,FALSE),0)*'EV Scenarios'!U$2</f>
        <v>0.19843585048486545</v>
      </c>
      <c r="V33" s="5">
        <f>'[3]Pc, Winter, S1'!V33*Main!$B$8+_xlfn.IFNA(VLOOKUP($A33,'EV Distribution'!$A$2:$B$51,2,FALSE),0)*'EV Scenarios'!V$2</f>
        <v>0.17777596829176007</v>
      </c>
      <c r="W33" s="5">
        <f>'[3]Pc, Winter, S1'!W33*Main!$B$8+_xlfn.IFNA(VLOOKUP($A33,'EV Distribution'!$A$2:$B$51,2,FALSE),0)*'EV Scenarios'!W$2</f>
        <v>0.16148643229540358</v>
      </c>
      <c r="X33" s="5">
        <f>'[3]Pc, Winter, S1'!X33*Main!$B$8+_xlfn.IFNA(VLOOKUP($A33,'EV Distribution'!$A$2:$B$51,2,FALSE),0)*'EV Scenarios'!X$2</f>
        <v>0.1393954289655269</v>
      </c>
      <c r="Y33" s="5">
        <f>'[3]Pc, Winter, S1'!Y33*Main!$B$8+_xlfn.IFNA(VLOOKUP($A33,'EV Distribution'!$A$2:$B$51,2,FALSE),0)*'EV Scenarios'!Y$2</f>
        <v>0.13885689484220851</v>
      </c>
    </row>
    <row r="34" spans="1:25" x14ac:dyDescent="0.3">
      <c r="A34">
        <v>46</v>
      </c>
      <c r="B34" s="5">
        <f>'[3]Pc, Winter, S1'!B34*Main!$B$8+_xlfn.IFNA(VLOOKUP($A34,'EV Distribution'!$A$2:$B$51,2,FALSE),0)*'EV Scenarios'!B$2</f>
        <v>0.12646224975756726</v>
      </c>
      <c r="C34" s="5">
        <f>'[3]Pc, Winter, S1'!C34*Main!$B$8+_xlfn.IFNA(VLOOKUP($A34,'EV Distribution'!$A$2:$B$51,2,FALSE),0)*'EV Scenarios'!C$2</f>
        <v>0.12841856330213003</v>
      </c>
      <c r="D34" s="5">
        <f>'[3]Pc, Winter, S1'!D34*Main!$B$8+_xlfn.IFNA(VLOOKUP($A34,'EV Distribution'!$A$2:$B$51,2,FALSE),0)*'EV Scenarios'!D$2</f>
        <v>0.12885079668497759</v>
      </c>
      <c r="E34" s="5">
        <f>'[3]Pc, Winter, S1'!E34*Main!$B$8+_xlfn.IFNA(VLOOKUP($A34,'EV Distribution'!$A$2:$B$51,2,FALSE),0)*'EV Scenarios'!E$2</f>
        <v>0.12742178697225334</v>
      </c>
      <c r="F34" s="5">
        <f>'[3]Pc, Winter, S1'!F34*Main!$B$8+_xlfn.IFNA(VLOOKUP($A34,'EV Distribution'!$A$2:$B$51,2,FALSE),0)*'EV Scenarios'!F$2</f>
        <v>0.12792469579624438</v>
      </c>
      <c r="G34" s="5">
        <f>'[3]Pc, Winter, S1'!G34*Main!$B$8+_xlfn.IFNA(VLOOKUP($A34,'EV Distribution'!$A$2:$B$51,2,FALSE),0)*'EV Scenarios'!G$2</f>
        <v>0.12836179719450672</v>
      </c>
      <c r="H34" s="5">
        <f>'[3]Pc, Winter, S1'!H34*Main!$B$8+_xlfn.IFNA(VLOOKUP($A34,'EV Distribution'!$A$2:$B$51,2,FALSE),0)*'EV Scenarios'!H$2</f>
        <v>0.13419275696804933</v>
      </c>
      <c r="I34" s="5">
        <f>'[3]Pc, Winter, S1'!I34*Main!$B$8+_xlfn.IFNA(VLOOKUP($A34,'EV Distribution'!$A$2:$B$51,2,FALSE),0)*'EV Scenarios'!I$2</f>
        <v>0.13839032577662555</v>
      </c>
      <c r="J34" s="5">
        <f>'[3]Pc, Winter, S1'!J34*Main!$B$8+_xlfn.IFNA(VLOOKUP($A34,'EV Distribution'!$A$2:$B$51,2,FALSE),0)*'EV Scenarios'!J$2</f>
        <v>0.15839220587640132</v>
      </c>
      <c r="K34" s="5">
        <f>'[3]Pc, Winter, S1'!K34*Main!$B$8+_xlfn.IFNA(VLOOKUP($A34,'EV Distribution'!$A$2:$B$51,2,FALSE),0)*'EV Scenarios'!K$2</f>
        <v>0.16786882235818382</v>
      </c>
      <c r="L34" s="5">
        <f>'[3]Pc, Winter, S1'!L34*Main!$B$8+_xlfn.IFNA(VLOOKUP($A34,'EV Distribution'!$A$2:$B$51,2,FALSE),0)*'EV Scenarios'!L$2</f>
        <v>0.16712844349187217</v>
      </c>
      <c r="M34" s="5">
        <f>'[3]Pc, Winter, S1'!M34*Main!$B$8+_xlfn.IFNA(VLOOKUP($A34,'EV Distribution'!$A$2:$B$51,2,FALSE),0)*'EV Scenarios'!M$2</f>
        <v>0.16687371944226456</v>
      </c>
      <c r="N34" s="5">
        <f>'[3]Pc, Winter, S1'!N34*Main!$B$8+_xlfn.IFNA(VLOOKUP($A34,'EV Distribution'!$A$2:$B$51,2,FALSE),0)*'EV Scenarios'!N$2</f>
        <v>0.16798957491844171</v>
      </c>
      <c r="O34" s="5">
        <f>'[3]Pc, Winter, S1'!O34*Main!$B$8+_xlfn.IFNA(VLOOKUP($A34,'EV Distribution'!$A$2:$B$51,2,FALSE),0)*'EV Scenarios'!O$2</f>
        <v>0.16837127665695067</v>
      </c>
      <c r="P34" s="5">
        <f>'[3]Pc, Winter, S1'!P34*Main!$B$8+_xlfn.IFNA(VLOOKUP($A34,'EV Distribution'!$A$2:$B$51,2,FALSE),0)*'EV Scenarios'!P$2</f>
        <v>0.17639112184389014</v>
      </c>
      <c r="Q34" s="5">
        <f>'[3]Pc, Winter, S1'!Q34*Main!$B$8+_xlfn.IFNA(VLOOKUP($A34,'EV Distribution'!$A$2:$B$51,2,FALSE),0)*'EV Scenarios'!Q$2</f>
        <v>0.1731823830723094</v>
      </c>
      <c r="R34" s="5">
        <f>'[3]Pc, Winter, S1'!R34*Main!$B$8+_xlfn.IFNA(VLOOKUP($A34,'EV Distribution'!$A$2:$B$51,2,FALSE),0)*'EV Scenarios'!R$2</f>
        <v>0.16726279554736548</v>
      </c>
      <c r="S34" s="5">
        <f>'[3]Pc, Winter, S1'!S34*Main!$B$8+_xlfn.IFNA(VLOOKUP($A34,'EV Distribution'!$A$2:$B$51,2,FALSE),0)*'EV Scenarios'!S$2</f>
        <v>0.167396235680213</v>
      </c>
      <c r="T34" s="5">
        <f>'[3]Pc, Winter, S1'!T34*Main!$B$8+_xlfn.IFNA(VLOOKUP($A34,'EV Distribution'!$A$2:$B$51,2,FALSE),0)*'EV Scenarios'!T$2</f>
        <v>0.16756729190414799</v>
      </c>
      <c r="U34" s="5">
        <f>'[3]Pc, Winter, S1'!U34*Main!$B$8+_xlfn.IFNA(VLOOKUP($A34,'EV Distribution'!$A$2:$B$51,2,FALSE),0)*'EV Scenarios'!U$2</f>
        <v>0.16597976274971971</v>
      </c>
      <c r="V34" s="5">
        <f>'[3]Pc, Winter, S1'!V34*Main!$B$8+_xlfn.IFNA(VLOOKUP($A34,'EV Distribution'!$A$2:$B$51,2,FALSE),0)*'EV Scenarios'!V$2</f>
        <v>0.16122532945459642</v>
      </c>
      <c r="W34" s="5">
        <f>'[3]Pc, Winter, S1'!W34*Main!$B$8+_xlfn.IFNA(VLOOKUP($A34,'EV Distribution'!$A$2:$B$51,2,FALSE),0)*'EV Scenarios'!W$2</f>
        <v>0.15228426970459641</v>
      </c>
      <c r="X34" s="5">
        <f>'[3]Pc, Winter, S1'!X34*Main!$B$8+_xlfn.IFNA(VLOOKUP($A34,'EV Distribution'!$A$2:$B$51,2,FALSE),0)*'EV Scenarios'!X$2</f>
        <v>0.14820486740162556</v>
      </c>
      <c r="Y34" s="5">
        <f>'[3]Pc, Winter, S1'!Y34*Main!$B$8+_xlfn.IFNA(VLOOKUP($A34,'EV Distribution'!$A$2:$B$51,2,FALSE),0)*'EV Scenarios'!Y$2</f>
        <v>0.14504986995487668</v>
      </c>
    </row>
    <row r="35" spans="1:25" x14ac:dyDescent="0.3">
      <c r="A35">
        <v>47</v>
      </c>
      <c r="B35" s="5">
        <f>'[3]Pc, Winter, S1'!B35*Main!$B$8+_xlfn.IFNA(VLOOKUP($A35,'EV Distribution'!$A$2:$B$51,2,FALSE),0)*'EV Scenarios'!B$2</f>
        <v>0.5775574805078475</v>
      </c>
      <c r="C35" s="5">
        <f>'[3]Pc, Winter, S1'!C35*Main!$B$8+_xlfn.IFNA(VLOOKUP($A35,'EV Distribution'!$A$2:$B$51,2,FALSE),0)*'EV Scenarios'!C$2</f>
        <v>0.57375815011378928</v>
      </c>
      <c r="D35" s="5">
        <f>'[3]Pc, Winter, S1'!D35*Main!$B$8+_xlfn.IFNA(VLOOKUP($A35,'EV Distribution'!$A$2:$B$51,2,FALSE),0)*'EV Scenarios'!D$2</f>
        <v>0.587882967723935</v>
      </c>
      <c r="E35" s="5">
        <f>'[3]Pc, Winter, S1'!E35*Main!$B$8+_xlfn.IFNA(VLOOKUP($A35,'EV Distribution'!$A$2:$B$51,2,FALSE),0)*'EV Scenarios'!E$2</f>
        <v>0.57462038733632281</v>
      </c>
      <c r="F35" s="5">
        <f>'[3]Pc, Winter, S1'!F35*Main!$B$8+_xlfn.IFNA(VLOOKUP($A35,'EV Distribution'!$A$2:$B$51,2,FALSE),0)*'EV Scenarios'!F$2</f>
        <v>0.58903053620767942</v>
      </c>
      <c r="G35" s="5">
        <f>'[3]Pc, Winter, S1'!G35*Main!$B$8+_xlfn.IFNA(VLOOKUP($A35,'EV Distribution'!$A$2:$B$51,2,FALSE),0)*'EV Scenarios'!G$2</f>
        <v>0.58318503449915926</v>
      </c>
      <c r="H35" s="5">
        <f>'[3]Pc, Winter, S1'!H35*Main!$B$8+_xlfn.IFNA(VLOOKUP($A35,'EV Distribution'!$A$2:$B$51,2,FALSE),0)*'EV Scenarios'!H$2</f>
        <v>0.58652361956670396</v>
      </c>
      <c r="I35" s="5">
        <f>'[3]Pc, Winter, S1'!I35*Main!$B$8+_xlfn.IFNA(VLOOKUP($A35,'EV Distribution'!$A$2:$B$51,2,FALSE),0)*'EV Scenarios'!I$2</f>
        <v>0.50986829306502246</v>
      </c>
      <c r="J35" s="5">
        <f>'[3]Pc, Winter, S1'!J35*Main!$B$8+_xlfn.IFNA(VLOOKUP($A35,'EV Distribution'!$A$2:$B$51,2,FALSE),0)*'EV Scenarios'!J$2</f>
        <v>0.44554358175336323</v>
      </c>
      <c r="K35" s="5">
        <f>'[3]Pc, Winter, S1'!K35*Main!$B$8+_xlfn.IFNA(VLOOKUP($A35,'EV Distribution'!$A$2:$B$51,2,FALSE),0)*'EV Scenarios'!K$2</f>
        <v>0.39701555999831833</v>
      </c>
      <c r="L35" s="5">
        <f>'[3]Pc, Winter, S1'!L35*Main!$B$8+_xlfn.IFNA(VLOOKUP($A35,'EV Distribution'!$A$2:$B$51,2,FALSE),0)*'EV Scenarios'!L$2</f>
        <v>0.39992947489658076</v>
      </c>
      <c r="M35" s="5">
        <f>'[3]Pc, Winter, S1'!M35*Main!$B$8+_xlfn.IFNA(VLOOKUP($A35,'EV Distribution'!$A$2:$B$51,2,FALSE),0)*'EV Scenarios'!M$2</f>
        <v>0.40515795215078476</v>
      </c>
      <c r="N35" s="5">
        <f>'[3]Pc, Winter, S1'!N35*Main!$B$8+_xlfn.IFNA(VLOOKUP($A35,'EV Distribution'!$A$2:$B$51,2,FALSE),0)*'EV Scenarios'!N$2</f>
        <v>0.38656271488621075</v>
      </c>
      <c r="O35" s="5">
        <f>'[3]Pc, Winter, S1'!O35*Main!$B$8+_xlfn.IFNA(VLOOKUP($A35,'EV Distribution'!$A$2:$B$51,2,FALSE),0)*'EV Scenarios'!O$2</f>
        <v>0.38951367861659186</v>
      </c>
      <c r="P35" s="5">
        <f>'[3]Pc, Winter, S1'!P35*Main!$B$8+_xlfn.IFNA(VLOOKUP($A35,'EV Distribution'!$A$2:$B$51,2,FALSE),0)*'EV Scenarios'!P$2</f>
        <v>0.39775187434641252</v>
      </c>
      <c r="Q35" s="5">
        <f>'[3]Pc, Winter, S1'!Q35*Main!$B$8+_xlfn.IFNA(VLOOKUP($A35,'EV Distribution'!$A$2:$B$51,2,FALSE),0)*'EV Scenarios'!Q$2</f>
        <v>0.38061636889405825</v>
      </c>
      <c r="R35" s="5">
        <f>'[3]Pc, Winter, S1'!R35*Main!$B$8+_xlfn.IFNA(VLOOKUP($A35,'EV Distribution'!$A$2:$B$51,2,FALSE),0)*'EV Scenarios'!R$2</f>
        <v>0.41075633969646863</v>
      </c>
      <c r="S35" s="5">
        <f>'[3]Pc, Winter, S1'!S35*Main!$B$8+_xlfn.IFNA(VLOOKUP($A35,'EV Distribution'!$A$2:$B$51,2,FALSE),0)*'EV Scenarios'!S$2</f>
        <v>0.41378328776569501</v>
      </c>
      <c r="T35" s="5">
        <f>'[3]Pc, Winter, S1'!T35*Main!$B$8+_xlfn.IFNA(VLOOKUP($A35,'EV Distribution'!$A$2:$B$51,2,FALSE),0)*'EV Scenarios'!T$2</f>
        <v>0.41127684216507843</v>
      </c>
      <c r="U35" s="5">
        <f>'[3]Pc, Winter, S1'!U35*Main!$B$8+_xlfn.IFNA(VLOOKUP($A35,'EV Distribution'!$A$2:$B$51,2,FALSE),0)*'EV Scenarios'!U$2</f>
        <v>0.39573437689573993</v>
      </c>
      <c r="V35" s="5">
        <f>'[3]Pc, Winter, S1'!V35*Main!$B$8+_xlfn.IFNA(VLOOKUP($A35,'EV Distribution'!$A$2:$B$51,2,FALSE),0)*'EV Scenarios'!V$2</f>
        <v>0.38562734146748878</v>
      </c>
      <c r="W35" s="5">
        <f>'[3]Pc, Winter, S1'!W35*Main!$B$8+_xlfn.IFNA(VLOOKUP($A35,'EV Distribution'!$A$2:$B$51,2,FALSE),0)*'EV Scenarios'!W$2</f>
        <v>0.39433250621636778</v>
      </c>
      <c r="X35" s="5">
        <f>'[3]Pc, Winter, S1'!X35*Main!$B$8+_xlfn.IFNA(VLOOKUP($A35,'EV Distribution'!$A$2:$B$51,2,FALSE),0)*'EV Scenarios'!X$2</f>
        <v>0.39121092678531388</v>
      </c>
      <c r="Y35" s="5">
        <f>'[3]Pc, Winter, S1'!Y35*Main!$B$8+_xlfn.IFNA(VLOOKUP($A35,'EV Distribution'!$A$2:$B$51,2,FALSE),0)*'EV Scenarios'!Y$2</f>
        <v>0.39583187901877803</v>
      </c>
    </row>
    <row r="36" spans="1:25" x14ac:dyDescent="0.3">
      <c r="A36">
        <v>48</v>
      </c>
      <c r="B36" s="5">
        <f>'[3]Pc, Winter, S1'!B36*Main!$B$8+_xlfn.IFNA(VLOOKUP($A36,'EV Distribution'!$A$2:$B$51,2,FALSE),0)*'EV Scenarios'!B$2</f>
        <v>7.3885839686098663E-5</v>
      </c>
      <c r="C36" s="5">
        <f>'[3]Pc, Winter, S1'!C36*Main!$B$8+_xlfn.IFNA(VLOOKUP($A36,'EV Distribution'!$A$2:$B$51,2,FALSE),0)*'EV Scenarios'!C$2</f>
        <v>1.2098413116591929E-4</v>
      </c>
      <c r="D36" s="5">
        <f>'[3]Pc, Winter, S1'!D36*Main!$B$8+_xlfn.IFNA(VLOOKUP($A36,'EV Distribution'!$A$2:$B$51,2,FALSE),0)*'EV Scenarios'!D$2</f>
        <v>3.2362842208520182E-5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3.578829652466368E-5</v>
      </c>
      <c r="G36" s="5">
        <f>'[3]Pc, Winter, S1'!G36*Main!$B$8+_xlfn.IFNA(VLOOKUP($A36,'EV Distribution'!$A$2:$B$51,2,FALSE),0)*'EV Scenarios'!G$2</f>
        <v>3.332904938340807E-4</v>
      </c>
      <c r="H36" s="5">
        <f>'[3]Pc, Winter, S1'!H36*Main!$B$8+_xlfn.IFNA(VLOOKUP($A36,'EV Distribution'!$A$2:$B$51,2,FALSE),0)*'EV Scenarios'!H$2</f>
        <v>9.394354237668162E-4</v>
      </c>
      <c r="I36" s="5">
        <f>'[3]Pc, Winter, S1'!I36*Main!$B$8+_xlfn.IFNA(VLOOKUP($A36,'EV Distribution'!$A$2:$B$51,2,FALSE),0)*'EV Scenarios'!I$2</f>
        <v>2.9454135681053813E-3</v>
      </c>
      <c r="J36" s="5">
        <f>'[3]Pc, Winter, S1'!J36*Main!$B$8+_xlfn.IFNA(VLOOKUP($A36,'EV Distribution'!$A$2:$B$51,2,FALSE),0)*'EV Scenarios'!J$2</f>
        <v>1.0181488885930493E-2</v>
      </c>
      <c r="K36" s="5">
        <f>'[3]Pc, Winter, S1'!K36*Main!$B$8+_xlfn.IFNA(VLOOKUP($A36,'EV Distribution'!$A$2:$B$51,2,FALSE),0)*'EV Scenarios'!K$2</f>
        <v>1.2026992340246638E-2</v>
      </c>
      <c r="L36" s="5">
        <f>'[3]Pc, Winter, S1'!L36*Main!$B$8+_xlfn.IFNA(VLOOKUP($A36,'EV Distribution'!$A$2:$B$51,2,FALSE),0)*'EV Scenarios'!L$2</f>
        <v>1.2102076604260086E-2</v>
      </c>
      <c r="M36" s="5">
        <f>'[3]Pc, Winter, S1'!M36*Main!$B$8+_xlfn.IFNA(VLOOKUP($A36,'EV Distribution'!$A$2:$B$51,2,FALSE),0)*'EV Scenarios'!M$2</f>
        <v>1.097615371748879E-2</v>
      </c>
      <c r="N36" s="5">
        <f>'[3]Pc, Winter, S1'!N36*Main!$B$8+_xlfn.IFNA(VLOOKUP($A36,'EV Distribution'!$A$2:$B$51,2,FALSE),0)*'EV Scenarios'!N$2</f>
        <v>9.2493308920964124E-3</v>
      </c>
      <c r="O36" s="5">
        <f>'[3]Pc, Winter, S1'!O36*Main!$B$8+_xlfn.IFNA(VLOOKUP($A36,'EV Distribution'!$A$2:$B$51,2,FALSE),0)*'EV Scenarios'!O$2</f>
        <v>9.0746944742152464E-3</v>
      </c>
      <c r="P36" s="5">
        <f>'[3]Pc, Winter, S1'!P36*Main!$B$8+_xlfn.IFNA(VLOOKUP($A36,'EV Distribution'!$A$2:$B$51,2,FALSE),0)*'EV Scenarios'!P$2</f>
        <v>1.139793086603139E-2</v>
      </c>
      <c r="Q36" s="5">
        <f>'[3]Pc, Winter, S1'!Q36*Main!$B$8+_xlfn.IFNA(VLOOKUP($A36,'EV Distribution'!$A$2:$B$51,2,FALSE),0)*'EV Scenarios'!Q$2</f>
        <v>1.126183430969731E-2</v>
      </c>
      <c r="R36" s="5">
        <f>'[3]Pc, Winter, S1'!R36*Main!$B$8+_xlfn.IFNA(VLOOKUP($A36,'EV Distribution'!$A$2:$B$51,2,FALSE),0)*'EV Scenarios'!R$2</f>
        <v>1.1471568978699553E-2</v>
      </c>
      <c r="S36" s="5">
        <f>'[3]Pc, Winter, S1'!S36*Main!$B$8+_xlfn.IFNA(VLOOKUP($A36,'EV Distribution'!$A$2:$B$51,2,FALSE),0)*'EV Scenarios'!S$2</f>
        <v>6.3635294201233187E-3</v>
      </c>
      <c r="T36" s="5">
        <f>'[3]Pc, Winter, S1'!T36*Main!$B$8+_xlfn.IFNA(VLOOKUP($A36,'EV Distribution'!$A$2:$B$51,2,FALSE),0)*'EV Scenarios'!T$2</f>
        <v>1.9522931863789239E-3</v>
      </c>
      <c r="U36" s="5">
        <f>'[3]Pc, Winter, S1'!U36*Main!$B$8+_xlfn.IFNA(VLOOKUP($A36,'EV Distribution'!$A$2:$B$51,2,FALSE),0)*'EV Scenarios'!U$2</f>
        <v>2.1384201886210765E-3</v>
      </c>
      <c r="V36" s="5">
        <f>'[3]Pc, Winter, S1'!V36*Main!$B$8+_xlfn.IFNA(VLOOKUP($A36,'EV Distribution'!$A$2:$B$51,2,FALSE),0)*'EV Scenarios'!V$2</f>
        <v>2.3636902138452916E-3</v>
      </c>
      <c r="W36" s="5">
        <f>'[3]Pc, Winter, S1'!W36*Main!$B$8+_xlfn.IFNA(VLOOKUP($A36,'EV Distribution'!$A$2:$B$51,2,FALSE),0)*'EV Scenarios'!W$2</f>
        <v>2.3588071193946193E-3</v>
      </c>
      <c r="X36" s="5">
        <f>'[3]Pc, Winter, S1'!X36*Main!$B$8+_xlfn.IFNA(VLOOKUP($A36,'EV Distribution'!$A$2:$B$51,2,FALSE),0)*'EV Scenarios'!X$2</f>
        <v>1.6998884360986549E-3</v>
      </c>
      <c r="Y36" s="5">
        <f>'[3]Pc, Winter, S1'!Y36*Main!$B$8+_xlfn.IFNA(VLOOKUP($A36,'EV Distribution'!$A$2:$B$51,2,FALSE),0)*'EV Scenarios'!Y$2</f>
        <v>2.2705340843609859E-3</v>
      </c>
    </row>
    <row r="37" spans="1:25" x14ac:dyDescent="0.3">
      <c r="A37">
        <v>49</v>
      </c>
      <c r="B37" s="5">
        <f>'[3]Pc, Winter, S1'!B37*Main!$B$8+_xlfn.IFNA(VLOOKUP($A37,'EV Distribution'!$A$2:$B$51,2,FALSE),0)*'EV Scenarios'!B$2</f>
        <v>6.2989661225616583E-2</v>
      </c>
      <c r="C37" s="5">
        <f>'[3]Pc, Winter, S1'!C37*Main!$B$8+_xlfn.IFNA(VLOOKUP($A37,'EV Distribution'!$A$2:$B$51,2,FALSE),0)*'EV Scenarios'!C$2</f>
        <v>6.3464451237948416E-2</v>
      </c>
      <c r="D37" s="5">
        <f>'[3]Pc, Winter, S1'!D37*Main!$B$8+_xlfn.IFNA(VLOOKUP($A37,'EV Distribution'!$A$2:$B$51,2,FALSE),0)*'EV Scenarios'!D$2</f>
        <v>6.0936510830717487E-2</v>
      </c>
      <c r="E37" s="5">
        <f>'[3]Pc, Winter, S1'!E37*Main!$B$8+_xlfn.IFNA(VLOOKUP($A37,'EV Distribution'!$A$2:$B$51,2,FALSE),0)*'EV Scenarios'!E$2</f>
        <v>6.0191345447589681E-2</v>
      </c>
      <c r="F37" s="5">
        <f>'[3]Pc, Winter, S1'!F37*Main!$B$8+_xlfn.IFNA(VLOOKUP($A37,'EV Distribution'!$A$2:$B$51,2,FALSE),0)*'EV Scenarios'!F$2</f>
        <v>6.2263271396300453E-2</v>
      </c>
      <c r="G37" s="5">
        <f>'[3]Pc, Winter, S1'!G37*Main!$B$8+_xlfn.IFNA(VLOOKUP($A37,'EV Distribution'!$A$2:$B$51,2,FALSE),0)*'EV Scenarios'!G$2</f>
        <v>6.0392900098654709E-2</v>
      </c>
      <c r="H37" s="5">
        <f>'[3]Pc, Winter, S1'!H37*Main!$B$8+_xlfn.IFNA(VLOOKUP($A37,'EV Distribution'!$A$2:$B$51,2,FALSE),0)*'EV Scenarios'!H$2</f>
        <v>4.7755890029428247E-2</v>
      </c>
      <c r="I37" s="5">
        <f>'[3]Pc, Winter, S1'!I37*Main!$B$8+_xlfn.IFNA(VLOOKUP($A37,'EV Distribution'!$A$2:$B$51,2,FALSE),0)*'EV Scenarios'!I$2</f>
        <v>4.5219845717488785E-2</v>
      </c>
      <c r="J37" s="5">
        <f>'[3]Pc, Winter, S1'!J37*Main!$B$8+_xlfn.IFNA(VLOOKUP($A37,'EV Distribution'!$A$2:$B$51,2,FALSE),0)*'EV Scenarios'!J$2</f>
        <v>4.4906199617152462E-2</v>
      </c>
      <c r="K37" s="5">
        <f>'[3]Pc, Winter, S1'!K37*Main!$B$8+_xlfn.IFNA(VLOOKUP($A37,'EV Distribution'!$A$2:$B$51,2,FALSE),0)*'EV Scenarios'!K$2</f>
        <v>4.7339828553531395E-2</v>
      </c>
      <c r="L37" s="5">
        <f>'[3]Pc, Winter, S1'!L37*Main!$B$8+_xlfn.IFNA(VLOOKUP($A37,'EV Distribution'!$A$2:$B$51,2,FALSE),0)*'EV Scenarios'!L$2</f>
        <v>4.4958732464966365E-2</v>
      </c>
      <c r="M37" s="5">
        <f>'[3]Pc, Winter, S1'!M37*Main!$B$8+_xlfn.IFNA(VLOOKUP($A37,'EV Distribution'!$A$2:$B$51,2,FALSE),0)*'EV Scenarios'!M$2</f>
        <v>4.3988637771020175E-2</v>
      </c>
      <c r="N37" s="5">
        <f>'[3]Pc, Winter, S1'!N37*Main!$B$8+_xlfn.IFNA(VLOOKUP($A37,'EV Distribution'!$A$2:$B$51,2,FALSE),0)*'EV Scenarios'!N$2</f>
        <v>4.7158852478139023E-2</v>
      </c>
      <c r="O37" s="5">
        <f>'[3]Pc, Winter, S1'!O37*Main!$B$8+_xlfn.IFNA(VLOOKUP($A37,'EV Distribution'!$A$2:$B$51,2,FALSE),0)*'EV Scenarios'!O$2</f>
        <v>4.5585215783071745E-2</v>
      </c>
      <c r="P37" s="5">
        <f>'[3]Pc, Winter, S1'!P37*Main!$B$8+_xlfn.IFNA(VLOOKUP($A37,'EV Distribution'!$A$2:$B$51,2,FALSE),0)*'EV Scenarios'!P$2</f>
        <v>4.6304207191143497E-2</v>
      </c>
      <c r="Q37" s="5">
        <f>'[3]Pc, Winter, S1'!Q37*Main!$B$8+_xlfn.IFNA(VLOOKUP($A37,'EV Distribution'!$A$2:$B$51,2,FALSE),0)*'EV Scenarios'!Q$2</f>
        <v>4.378403787275785E-2</v>
      </c>
      <c r="R37" s="5">
        <f>'[3]Pc, Winter, S1'!R37*Main!$B$8+_xlfn.IFNA(VLOOKUP($A37,'EV Distribution'!$A$2:$B$51,2,FALSE),0)*'EV Scenarios'!R$2</f>
        <v>4.5188324070067259E-2</v>
      </c>
      <c r="S37" s="5">
        <f>'[3]Pc, Winter, S1'!S37*Main!$B$8+_xlfn.IFNA(VLOOKUP($A37,'EV Distribution'!$A$2:$B$51,2,FALSE),0)*'EV Scenarios'!S$2</f>
        <v>3.694040595235426E-2</v>
      </c>
      <c r="T37" s="5">
        <f>'[3]Pc, Winter, S1'!T37*Main!$B$8+_xlfn.IFNA(VLOOKUP($A37,'EV Distribution'!$A$2:$B$51,2,FALSE),0)*'EV Scenarios'!T$2</f>
        <v>3.8448268251961883E-2</v>
      </c>
      <c r="U37" s="5">
        <f>'[3]Pc, Winter, S1'!U37*Main!$B$8+_xlfn.IFNA(VLOOKUP($A37,'EV Distribution'!$A$2:$B$51,2,FALSE),0)*'EV Scenarios'!U$2</f>
        <v>3.7239318757567266E-2</v>
      </c>
      <c r="V37" s="5">
        <f>'[3]Pc, Winter, S1'!V37*Main!$B$8+_xlfn.IFNA(VLOOKUP($A37,'EV Distribution'!$A$2:$B$51,2,FALSE),0)*'EV Scenarios'!V$2</f>
        <v>3.7737732233744388E-2</v>
      </c>
      <c r="W37" s="5">
        <f>'[3]Pc, Winter, S1'!W37*Main!$B$8+_xlfn.IFNA(VLOOKUP($A37,'EV Distribution'!$A$2:$B$51,2,FALSE),0)*'EV Scenarios'!W$2</f>
        <v>3.7083582475056054E-2</v>
      </c>
      <c r="X37" s="5">
        <f>'[3]Pc, Winter, S1'!X37*Main!$B$8+_xlfn.IFNA(VLOOKUP($A37,'EV Distribution'!$A$2:$B$51,2,FALSE),0)*'EV Scenarios'!X$2</f>
        <v>3.6368819300448434E-2</v>
      </c>
      <c r="Y37" s="5">
        <f>'[3]Pc, Winter, S1'!Y37*Main!$B$8+_xlfn.IFNA(VLOOKUP($A37,'EV Distribution'!$A$2:$B$51,2,FALSE),0)*'EV Scenarios'!Y$2</f>
        <v>3.6594929802410317E-2</v>
      </c>
    </row>
    <row r="38" spans="1:25" x14ac:dyDescent="0.3">
      <c r="A38">
        <v>50</v>
      </c>
      <c r="B38" s="5">
        <f>'[3]Pc, Winter, S1'!B38*Main!$B$8+_xlfn.IFNA(VLOOKUP($A38,'EV Distribution'!$A$2:$B$51,2,FALSE),0)*'EV Scenarios'!B$2</f>
        <v>6.8923824433856518E-3</v>
      </c>
      <c r="C38" s="5">
        <f>'[3]Pc, Winter, S1'!C38*Main!$B$8+_xlfn.IFNA(VLOOKUP($A38,'EV Distribution'!$A$2:$B$51,2,FALSE),0)*'EV Scenarios'!C$2</f>
        <v>6.5779428985426013E-3</v>
      </c>
      <c r="D38" s="5">
        <f>'[3]Pc, Winter, S1'!D38*Main!$B$8+_xlfn.IFNA(VLOOKUP($A38,'EV Distribution'!$A$2:$B$51,2,FALSE),0)*'EV Scenarios'!D$2</f>
        <v>6.8755402373878909E-3</v>
      </c>
      <c r="E38" s="5">
        <f>'[3]Pc, Winter, S1'!E38*Main!$B$8+_xlfn.IFNA(VLOOKUP($A38,'EV Distribution'!$A$2:$B$51,2,FALSE),0)*'EV Scenarios'!E$2</f>
        <v>5.4060619826233188E-3</v>
      </c>
      <c r="F38" s="5">
        <f>'[3]Pc, Winter, S1'!F38*Main!$B$8+_xlfn.IFNA(VLOOKUP($A38,'EV Distribution'!$A$2:$B$51,2,FALSE),0)*'EV Scenarios'!F$2</f>
        <v>5.0235151000560538E-3</v>
      </c>
      <c r="G38" s="5">
        <f>'[3]Pc, Winter, S1'!G38*Main!$B$8+_xlfn.IFNA(VLOOKUP($A38,'EV Distribution'!$A$2:$B$51,2,FALSE),0)*'EV Scenarios'!G$2</f>
        <v>5.2395233660313895E-3</v>
      </c>
      <c r="H38" s="5">
        <f>'[3]Pc, Winter, S1'!H38*Main!$B$8+_xlfn.IFNA(VLOOKUP($A38,'EV Distribution'!$A$2:$B$51,2,FALSE),0)*'EV Scenarios'!H$2</f>
        <v>4.5075930681053806E-3</v>
      </c>
      <c r="I38" s="5">
        <f>'[3]Pc, Winter, S1'!I38*Main!$B$8+_xlfn.IFNA(VLOOKUP($A38,'EV Distribution'!$A$2:$B$51,2,FALSE),0)*'EV Scenarios'!I$2</f>
        <v>4.3864664041479812E-4</v>
      </c>
      <c r="J38" s="5">
        <f>'[3]Pc, Winter, S1'!J38*Main!$B$8+_xlfn.IFNA(VLOOKUP($A38,'EV Distribution'!$A$2:$B$51,2,FALSE),0)*'EV Scenarios'!J$2</f>
        <v>5.8569668021300455E-4</v>
      </c>
      <c r="K38" s="5">
        <f>'[3]Pc, Winter, S1'!K38*Main!$B$8+_xlfn.IFNA(VLOOKUP($A38,'EV Distribution'!$A$2:$B$51,2,FALSE),0)*'EV Scenarios'!K$2</f>
        <v>2.8622056530269057E-4</v>
      </c>
      <c r="L38" s="5">
        <f>'[3]Pc, Winter, S1'!L38*Main!$B$8+_xlfn.IFNA(VLOOKUP($A38,'EV Distribution'!$A$2:$B$51,2,FALSE),0)*'EV Scenarios'!L$2</f>
        <v>4.2477177326233172E-4</v>
      </c>
      <c r="M38" s="5">
        <f>'[3]Pc, Winter, S1'!M38*Main!$B$8+_xlfn.IFNA(VLOOKUP($A38,'EV Distribution'!$A$2:$B$51,2,FALSE),0)*'EV Scenarios'!M$2</f>
        <v>1.232744572029148E-3</v>
      </c>
      <c r="N38" s="5">
        <f>'[3]Pc, Winter, S1'!N38*Main!$B$8+_xlfn.IFNA(VLOOKUP($A38,'EV Distribution'!$A$2:$B$51,2,FALSE),0)*'EV Scenarios'!N$2</f>
        <v>4.4148939770179375E-3</v>
      </c>
      <c r="O38" s="5">
        <f>'[3]Pc, Winter, S1'!O38*Main!$B$8+_xlfn.IFNA(VLOOKUP($A38,'EV Distribution'!$A$2:$B$51,2,FALSE),0)*'EV Scenarios'!O$2</f>
        <v>4.9837136258408079E-3</v>
      </c>
      <c r="P38" s="5">
        <f>'[3]Pc, Winter, S1'!P38*Main!$B$8+_xlfn.IFNA(VLOOKUP($A38,'EV Distribution'!$A$2:$B$51,2,FALSE),0)*'EV Scenarios'!P$2</f>
        <v>6.4368515910874441E-3</v>
      </c>
      <c r="Q38" s="5">
        <f>'[3]Pc, Winter, S1'!Q38*Main!$B$8+_xlfn.IFNA(VLOOKUP($A38,'EV Distribution'!$A$2:$B$51,2,FALSE),0)*'EV Scenarios'!Q$2</f>
        <v>6.8535553621076224E-3</v>
      </c>
      <c r="R38" s="5">
        <f>'[3]Pc, Winter, S1'!R38*Main!$B$8+_xlfn.IFNA(VLOOKUP($A38,'EV Distribution'!$A$2:$B$51,2,FALSE),0)*'EV Scenarios'!R$2</f>
        <v>6.2792124778587458E-3</v>
      </c>
      <c r="S38" s="5">
        <f>'[3]Pc, Winter, S1'!S38*Main!$B$8+_xlfn.IFNA(VLOOKUP($A38,'EV Distribution'!$A$2:$B$51,2,FALSE),0)*'EV Scenarios'!S$2</f>
        <v>6.6723161216367712E-3</v>
      </c>
      <c r="T38" s="5">
        <f>'[3]Pc, Winter, S1'!T38*Main!$B$8+_xlfn.IFNA(VLOOKUP($A38,'EV Distribution'!$A$2:$B$51,2,FALSE),0)*'EV Scenarios'!T$2</f>
        <v>6.5801975734304926E-3</v>
      </c>
      <c r="U38" s="5">
        <f>'[3]Pc, Winter, S1'!U38*Main!$B$8+_xlfn.IFNA(VLOOKUP($A38,'EV Distribution'!$A$2:$B$51,2,FALSE),0)*'EV Scenarios'!U$2</f>
        <v>6.803590617713004E-3</v>
      </c>
      <c r="V38" s="5">
        <f>'[3]Pc, Winter, S1'!V38*Main!$B$8+_xlfn.IFNA(VLOOKUP($A38,'EV Distribution'!$A$2:$B$51,2,FALSE),0)*'EV Scenarios'!V$2</f>
        <v>6.6093238082959626E-3</v>
      </c>
      <c r="W38" s="5">
        <f>'[3]Pc, Winter, S1'!W38*Main!$B$8+_xlfn.IFNA(VLOOKUP($A38,'EV Distribution'!$A$2:$B$51,2,FALSE),0)*'EV Scenarios'!W$2</f>
        <v>8.1266866185538116E-3</v>
      </c>
      <c r="X38" s="5">
        <f>'[3]Pc, Winter, S1'!X38*Main!$B$8+_xlfn.IFNA(VLOOKUP($A38,'EV Distribution'!$A$2:$B$51,2,FALSE),0)*'EV Scenarios'!X$2</f>
        <v>8.1796061359304933E-3</v>
      </c>
      <c r="Y38" s="5">
        <f>'[3]Pc, Winter, S1'!Y38*Main!$B$8+_xlfn.IFNA(VLOOKUP($A38,'EV Distribution'!$A$2:$B$51,2,FALSE),0)*'EV Scenarios'!Y$2</f>
        <v>7.8524808136210753E-3</v>
      </c>
    </row>
    <row r="39" spans="1:25" x14ac:dyDescent="0.3">
      <c r="A39">
        <v>52</v>
      </c>
      <c r="B39" s="5">
        <f>'[3]Pc, Winter, S1'!B39*Main!$B$8+_xlfn.IFNA(VLOOKUP($A39,'EV Distribution'!$A$2:$B$51,2,FALSE),0)*'EV Scenarios'!B$2</f>
        <v>1.4495771227298207E-2</v>
      </c>
      <c r="C39" s="5">
        <f>'[3]Pc, Winter, S1'!C39*Main!$B$8+_xlfn.IFNA(VLOOKUP($A39,'EV Distribution'!$A$2:$B$51,2,FALSE),0)*'EV Scenarios'!C$2</f>
        <v>1.5785091982903586E-2</v>
      </c>
      <c r="D39" s="5">
        <f>'[3]Pc, Winter, S1'!D39*Main!$B$8+_xlfn.IFNA(VLOOKUP($A39,'EV Distribution'!$A$2:$B$51,2,FALSE),0)*'EV Scenarios'!D$2</f>
        <v>1.4258479261210762E-2</v>
      </c>
      <c r="E39" s="5">
        <f>'[3]Pc, Winter, S1'!E39*Main!$B$8+_xlfn.IFNA(VLOOKUP($A39,'EV Distribution'!$A$2:$B$51,2,FALSE),0)*'EV Scenarios'!E$2</f>
        <v>1.5557653448710764E-2</v>
      </c>
      <c r="F39" s="5">
        <f>'[3]Pc, Winter, S1'!F39*Main!$B$8+_xlfn.IFNA(VLOOKUP($A39,'EV Distribution'!$A$2:$B$51,2,FALSE),0)*'EV Scenarios'!F$2</f>
        <v>1.3079860529428252E-2</v>
      </c>
      <c r="G39" s="5">
        <f>'[3]Pc, Winter, S1'!G39*Main!$B$8+_xlfn.IFNA(VLOOKUP($A39,'EV Distribution'!$A$2:$B$51,2,FALSE),0)*'EV Scenarios'!G$2</f>
        <v>1.4387480772141253E-2</v>
      </c>
      <c r="H39" s="5">
        <f>'[3]Pc, Winter, S1'!H39*Main!$B$8+_xlfn.IFNA(VLOOKUP($A39,'EV Distribution'!$A$2:$B$51,2,FALSE),0)*'EV Scenarios'!H$2</f>
        <v>1.3254411499439461E-2</v>
      </c>
      <c r="I39" s="5">
        <f>'[3]Pc, Winter, S1'!I39*Main!$B$8+_xlfn.IFNA(VLOOKUP($A39,'EV Distribution'!$A$2:$B$51,2,FALSE),0)*'EV Scenarios'!I$2</f>
        <v>3.4544311249439456E-2</v>
      </c>
      <c r="J39" s="5">
        <f>'[3]Pc, Winter, S1'!J39*Main!$B$8+_xlfn.IFNA(VLOOKUP($A39,'EV Distribution'!$A$2:$B$51,2,FALSE),0)*'EV Scenarios'!J$2</f>
        <v>6.4611754402466373E-2</v>
      </c>
      <c r="K39" s="5">
        <f>'[3]Pc, Winter, S1'!K39*Main!$B$8+_xlfn.IFNA(VLOOKUP($A39,'EV Distribution'!$A$2:$B$51,2,FALSE),0)*'EV Scenarios'!K$2</f>
        <v>8.1381095267656939E-2</v>
      </c>
      <c r="L39" s="5">
        <f>'[3]Pc, Winter, S1'!L39*Main!$B$8+_xlfn.IFNA(VLOOKUP($A39,'EV Distribution'!$A$2:$B$51,2,FALSE),0)*'EV Scenarios'!L$2</f>
        <v>8.184562471412557E-2</v>
      </c>
      <c r="M39" s="5">
        <f>'[3]Pc, Winter, S1'!M39*Main!$B$8+_xlfn.IFNA(VLOOKUP($A39,'EV Distribution'!$A$2:$B$51,2,FALSE),0)*'EV Scenarios'!M$2</f>
        <v>7.6453602750000002E-2</v>
      </c>
      <c r="N39" s="5">
        <f>'[3]Pc, Winter, S1'!N39*Main!$B$8+_xlfn.IFNA(VLOOKUP($A39,'EV Distribution'!$A$2:$B$51,2,FALSE),0)*'EV Scenarios'!N$2</f>
        <v>6.9833814449831833E-2</v>
      </c>
      <c r="O39" s="5">
        <f>'[3]Pc, Winter, S1'!O39*Main!$B$8+_xlfn.IFNA(VLOOKUP($A39,'EV Distribution'!$A$2:$B$51,2,FALSE),0)*'EV Scenarios'!O$2</f>
        <v>6.4211498987387899E-2</v>
      </c>
      <c r="P39" s="5">
        <f>'[3]Pc, Winter, S1'!P39*Main!$B$8+_xlfn.IFNA(VLOOKUP($A39,'EV Distribution'!$A$2:$B$51,2,FALSE),0)*'EV Scenarios'!P$2</f>
        <v>6.6345218107062773E-2</v>
      </c>
      <c r="Q39" s="5">
        <f>'[3]Pc, Winter, S1'!Q39*Main!$B$8+_xlfn.IFNA(VLOOKUP($A39,'EV Distribution'!$A$2:$B$51,2,FALSE),0)*'EV Scenarios'!Q$2</f>
        <v>6.6837700854820617E-2</v>
      </c>
      <c r="R39" s="5">
        <f>'[3]Pc, Winter, S1'!R39*Main!$B$8+_xlfn.IFNA(VLOOKUP($A39,'EV Distribution'!$A$2:$B$51,2,FALSE),0)*'EV Scenarios'!R$2</f>
        <v>6.4433606364349777E-2</v>
      </c>
      <c r="S39" s="5">
        <f>'[3]Pc, Winter, S1'!S39*Main!$B$8+_xlfn.IFNA(VLOOKUP($A39,'EV Distribution'!$A$2:$B$51,2,FALSE),0)*'EV Scenarios'!S$2</f>
        <v>5.9521727111266819E-2</v>
      </c>
      <c r="T39" s="5">
        <f>'[3]Pc, Winter, S1'!T39*Main!$B$8+_xlfn.IFNA(VLOOKUP($A39,'EV Distribution'!$A$2:$B$51,2,FALSE),0)*'EV Scenarios'!T$2</f>
        <v>3.753394696244395E-2</v>
      </c>
      <c r="U39" s="5">
        <f>'[3]Pc, Winter, S1'!U39*Main!$B$8+_xlfn.IFNA(VLOOKUP($A39,'EV Distribution'!$A$2:$B$51,2,FALSE),0)*'EV Scenarios'!U$2</f>
        <v>2.1979985723374437E-2</v>
      </c>
      <c r="V39" s="5">
        <f>'[3]Pc, Winter, S1'!V39*Main!$B$8+_xlfn.IFNA(VLOOKUP($A39,'EV Distribution'!$A$2:$B$51,2,FALSE),0)*'EV Scenarios'!V$2</f>
        <v>1.1844533133968611E-2</v>
      </c>
      <c r="W39" s="5">
        <f>'[3]Pc, Winter, S1'!W39*Main!$B$8+_xlfn.IFNA(VLOOKUP($A39,'EV Distribution'!$A$2:$B$51,2,FALSE),0)*'EV Scenarios'!W$2</f>
        <v>1.7596556308856502E-2</v>
      </c>
      <c r="X39" s="5">
        <f>'[3]Pc, Winter, S1'!X39*Main!$B$8+_xlfn.IFNA(VLOOKUP($A39,'EV Distribution'!$A$2:$B$51,2,FALSE),0)*'EV Scenarios'!X$2</f>
        <v>1.2163470898822871E-2</v>
      </c>
      <c r="Y39" s="5">
        <f>'[3]Pc, Winter, S1'!Y39*Main!$B$8+_xlfn.IFNA(VLOOKUP($A39,'EV Distribution'!$A$2:$B$51,2,FALSE),0)*'EV Scenarios'!Y$2</f>
        <v>1.6482992128082956E-2</v>
      </c>
    </row>
    <row r="40" spans="1:25" x14ac:dyDescent="0.3">
      <c r="A40">
        <v>53</v>
      </c>
      <c r="B40" s="5">
        <f>'[3]Pc, Winter, S1'!B40*Main!$B$8+_xlfn.IFNA(VLOOKUP($A40,'EV Distribution'!$A$2:$B$51,2,FALSE),0)*'EV Scenarios'!B$2</f>
        <v>0.33351682010986544</v>
      </c>
      <c r="C40" s="5">
        <f>'[3]Pc, Winter, S1'!C40*Main!$B$8+_xlfn.IFNA(VLOOKUP($A40,'EV Distribution'!$A$2:$B$51,2,FALSE),0)*'EV Scenarios'!C$2</f>
        <v>0.30238543321580719</v>
      </c>
      <c r="D40" s="5">
        <f>'[3]Pc, Winter, S1'!D40*Main!$B$8+_xlfn.IFNA(VLOOKUP($A40,'EV Distribution'!$A$2:$B$51,2,FALSE),0)*'EV Scenarios'!D$2</f>
        <v>0.29905073243609864</v>
      </c>
      <c r="E40" s="5">
        <f>'[3]Pc, Winter, S1'!E40*Main!$B$8+_xlfn.IFNA(VLOOKUP($A40,'EV Distribution'!$A$2:$B$51,2,FALSE),0)*'EV Scenarios'!E$2</f>
        <v>0.29565992759024667</v>
      </c>
      <c r="F40" s="5">
        <f>'[3]Pc, Winter, S1'!F40*Main!$B$8+_xlfn.IFNA(VLOOKUP($A40,'EV Distribution'!$A$2:$B$51,2,FALSE),0)*'EV Scenarios'!F$2</f>
        <v>0.3039598913593049</v>
      </c>
      <c r="G40" s="5">
        <f>'[3]Pc, Winter, S1'!G40*Main!$B$8+_xlfn.IFNA(VLOOKUP($A40,'EV Distribution'!$A$2:$B$51,2,FALSE),0)*'EV Scenarios'!G$2</f>
        <v>0.30405314263032507</v>
      </c>
      <c r="H40" s="5">
        <f>'[3]Pc, Winter, S1'!H40*Main!$B$8+_xlfn.IFNA(VLOOKUP($A40,'EV Distribution'!$A$2:$B$51,2,FALSE),0)*'EV Scenarios'!H$2</f>
        <v>0.32831623260958515</v>
      </c>
      <c r="I40" s="5">
        <f>'[3]Pc, Winter, S1'!I40*Main!$B$8+_xlfn.IFNA(VLOOKUP($A40,'EV Distribution'!$A$2:$B$51,2,FALSE),0)*'EV Scenarios'!I$2</f>
        <v>0.32674205378727572</v>
      </c>
      <c r="J40" s="5">
        <f>'[3]Pc, Winter, S1'!J40*Main!$B$8+_xlfn.IFNA(VLOOKUP($A40,'EV Distribution'!$A$2:$B$51,2,FALSE),0)*'EV Scenarios'!J$2</f>
        <v>0.52807088121104262</v>
      </c>
      <c r="K40" s="5">
        <f>'[3]Pc, Winter, S1'!K40*Main!$B$8+_xlfn.IFNA(VLOOKUP($A40,'EV Distribution'!$A$2:$B$51,2,FALSE),0)*'EV Scenarios'!K$2</f>
        <v>0.67124448899159195</v>
      </c>
      <c r="L40" s="5">
        <f>'[3]Pc, Winter, S1'!L40*Main!$B$8+_xlfn.IFNA(VLOOKUP($A40,'EV Distribution'!$A$2:$B$51,2,FALSE),0)*'EV Scenarios'!L$2</f>
        <v>0.68259280408520184</v>
      </c>
      <c r="M40" s="5">
        <f>'[3]Pc, Winter, S1'!M40*Main!$B$8+_xlfn.IFNA(VLOOKUP($A40,'EV Distribution'!$A$2:$B$51,2,FALSE),0)*'EV Scenarios'!M$2</f>
        <v>0.68654388307483183</v>
      </c>
      <c r="N40" s="5">
        <f>'[3]Pc, Winter, S1'!N40*Main!$B$8+_xlfn.IFNA(VLOOKUP($A40,'EV Distribution'!$A$2:$B$51,2,FALSE),0)*'EV Scenarios'!N$2</f>
        <v>0.64843668214994399</v>
      </c>
      <c r="O40" s="5">
        <f>'[3]Pc, Winter, S1'!O40*Main!$B$8+_xlfn.IFNA(VLOOKUP($A40,'EV Distribution'!$A$2:$B$51,2,FALSE),0)*'EV Scenarios'!O$2</f>
        <v>0.57904884454708516</v>
      </c>
      <c r="P40" s="5">
        <f>'[3]Pc, Winter, S1'!P40*Main!$B$8+_xlfn.IFNA(VLOOKUP($A40,'EV Distribution'!$A$2:$B$51,2,FALSE),0)*'EV Scenarios'!P$2</f>
        <v>0.6756731318181054</v>
      </c>
      <c r="Q40" s="5">
        <f>'[3]Pc, Winter, S1'!Q40*Main!$B$8+_xlfn.IFNA(VLOOKUP($A40,'EV Distribution'!$A$2:$B$51,2,FALSE),0)*'EV Scenarios'!Q$2</f>
        <v>0.67769821115162554</v>
      </c>
      <c r="R40" s="5">
        <f>'[3]Pc, Winter, S1'!R40*Main!$B$8+_xlfn.IFNA(VLOOKUP($A40,'EV Distribution'!$A$2:$B$51,2,FALSE),0)*'EV Scenarios'!R$2</f>
        <v>0.66515861093609863</v>
      </c>
      <c r="S40" s="5">
        <f>'[3]Pc, Winter, S1'!S40*Main!$B$8+_xlfn.IFNA(VLOOKUP($A40,'EV Distribution'!$A$2:$B$51,2,FALSE),0)*'EV Scenarios'!S$2</f>
        <v>0.57825470137836321</v>
      </c>
      <c r="T40" s="5">
        <f>'[3]Pc, Winter, S1'!T40*Main!$B$8+_xlfn.IFNA(VLOOKUP($A40,'EV Distribution'!$A$2:$B$51,2,FALSE),0)*'EV Scenarios'!T$2</f>
        <v>0.44078568279316149</v>
      </c>
      <c r="U40" s="5">
        <f>'[3]Pc, Winter, S1'!U40*Main!$B$8+_xlfn.IFNA(VLOOKUP($A40,'EV Distribution'!$A$2:$B$51,2,FALSE),0)*'EV Scenarios'!U$2</f>
        <v>0.30444426445795963</v>
      </c>
      <c r="V40" s="5">
        <f>'[3]Pc, Winter, S1'!V40*Main!$B$8+_xlfn.IFNA(VLOOKUP($A40,'EV Distribution'!$A$2:$B$51,2,FALSE),0)*'EV Scenarios'!V$2</f>
        <v>0.30501996660958514</v>
      </c>
      <c r="W40" s="5">
        <f>'[3]Pc, Winter, S1'!W40*Main!$B$8+_xlfn.IFNA(VLOOKUP($A40,'EV Distribution'!$A$2:$B$51,2,FALSE),0)*'EV Scenarios'!W$2</f>
        <v>0.32738583994002246</v>
      </c>
      <c r="X40" s="5">
        <f>'[3]Pc, Winter, S1'!X40*Main!$B$8+_xlfn.IFNA(VLOOKUP($A40,'EV Distribution'!$A$2:$B$51,2,FALSE),0)*'EV Scenarios'!X$2</f>
        <v>0.33294341966535873</v>
      </c>
      <c r="Y40" s="5">
        <f>'[3]Pc, Winter, S1'!Y40*Main!$B$8+_xlfn.IFNA(VLOOKUP($A40,'EV Distribution'!$A$2:$B$51,2,FALSE),0)*'EV Scenarios'!Y$2</f>
        <v>0.32111642309108746</v>
      </c>
    </row>
    <row r="41" spans="1:25" x14ac:dyDescent="0.3">
      <c r="A41">
        <v>55</v>
      </c>
      <c r="B41" s="5">
        <f>'[3]Pc, Winter, S1'!B41*Main!$B$8+_xlfn.IFNA(VLOOKUP($A41,'EV Distribution'!$A$2:$B$51,2,FALSE),0)*'EV Scenarios'!B$2</f>
        <v>4.395103855409193E-2</v>
      </c>
      <c r="C41" s="5">
        <f>'[3]Pc, Winter, S1'!C41*Main!$B$8+_xlfn.IFNA(VLOOKUP($A41,'EV Distribution'!$A$2:$B$51,2,FALSE),0)*'EV Scenarios'!C$2</f>
        <v>4.5398673389293723E-2</v>
      </c>
      <c r="D41" s="5">
        <f>'[3]Pc, Winter, S1'!D41*Main!$B$8+_xlfn.IFNA(VLOOKUP($A41,'EV Distribution'!$A$2:$B$51,2,FALSE),0)*'EV Scenarios'!D$2</f>
        <v>4.4553658579876684E-2</v>
      </c>
      <c r="E41" s="5">
        <f>'[3]Pc, Winter, S1'!E41*Main!$B$8+_xlfn.IFNA(VLOOKUP($A41,'EV Distribution'!$A$2:$B$51,2,FALSE),0)*'EV Scenarios'!E$2</f>
        <v>4.3151927561098653E-2</v>
      </c>
      <c r="F41" s="5">
        <f>'[3]Pc, Winter, S1'!F41*Main!$B$8+_xlfn.IFNA(VLOOKUP($A41,'EV Distribution'!$A$2:$B$51,2,FALSE),0)*'EV Scenarios'!F$2</f>
        <v>4.4355119376961884E-2</v>
      </c>
      <c r="G41" s="5">
        <f>'[3]Pc, Winter, S1'!G41*Main!$B$8+_xlfn.IFNA(VLOOKUP($A41,'EV Distribution'!$A$2:$B$51,2,FALSE),0)*'EV Scenarios'!G$2</f>
        <v>4.4127187183856498E-2</v>
      </c>
      <c r="H41" s="5">
        <f>'[3]Pc, Winter, S1'!H41*Main!$B$8+_xlfn.IFNA(VLOOKUP($A41,'EV Distribution'!$A$2:$B$51,2,FALSE),0)*'EV Scenarios'!H$2</f>
        <v>5.1244871964686092E-2</v>
      </c>
      <c r="I41" s="5">
        <f>'[3]Pc, Winter, S1'!I41*Main!$B$8+_xlfn.IFNA(VLOOKUP($A41,'EV Distribution'!$A$2:$B$51,2,FALSE),0)*'EV Scenarios'!I$2</f>
        <v>5.5205160295964117E-2</v>
      </c>
      <c r="J41" s="5">
        <f>'[3]Pc, Winter, S1'!J41*Main!$B$8+_xlfn.IFNA(VLOOKUP($A41,'EV Distribution'!$A$2:$B$51,2,FALSE),0)*'EV Scenarios'!J$2</f>
        <v>7.5733079742713011E-2</v>
      </c>
      <c r="K41" s="5">
        <f>'[3]Pc, Winter, S1'!K41*Main!$B$8+_xlfn.IFNA(VLOOKUP($A41,'EV Distribution'!$A$2:$B$51,2,FALSE),0)*'EV Scenarios'!K$2</f>
        <v>8.1232989695347549E-2</v>
      </c>
      <c r="L41" s="5">
        <f>'[3]Pc, Winter, S1'!L41*Main!$B$8+_xlfn.IFNA(VLOOKUP($A41,'EV Distribution'!$A$2:$B$51,2,FALSE),0)*'EV Scenarios'!L$2</f>
        <v>8.066268978783632E-2</v>
      </c>
      <c r="M41" s="5">
        <f>'[3]Pc, Winter, S1'!M41*Main!$B$8+_xlfn.IFNA(VLOOKUP($A41,'EV Distribution'!$A$2:$B$51,2,FALSE),0)*'EV Scenarios'!M$2</f>
        <v>8.7306278551008962E-2</v>
      </c>
      <c r="N41" s="5">
        <f>'[3]Pc, Winter, S1'!N41*Main!$B$8+_xlfn.IFNA(VLOOKUP($A41,'EV Distribution'!$A$2:$B$51,2,FALSE),0)*'EV Scenarios'!N$2</f>
        <v>8.2929810624719741E-2</v>
      </c>
      <c r="O41" s="5">
        <f>'[3]Pc, Winter, S1'!O41*Main!$B$8+_xlfn.IFNA(VLOOKUP($A41,'EV Distribution'!$A$2:$B$51,2,FALSE),0)*'EV Scenarios'!O$2</f>
        <v>7.7606905575672652E-2</v>
      </c>
      <c r="P41" s="5">
        <f>'[3]Pc, Winter, S1'!P41*Main!$B$8+_xlfn.IFNA(VLOOKUP($A41,'EV Distribution'!$A$2:$B$51,2,FALSE),0)*'EV Scenarios'!P$2</f>
        <v>7.8736056094170406E-2</v>
      </c>
      <c r="Q41" s="5">
        <f>'[3]Pc, Winter, S1'!Q41*Main!$B$8+_xlfn.IFNA(VLOOKUP($A41,'EV Distribution'!$A$2:$B$51,2,FALSE),0)*'EV Scenarios'!Q$2</f>
        <v>7.9248718900224224E-2</v>
      </c>
      <c r="R41" s="5">
        <f>'[3]Pc, Winter, S1'!R41*Main!$B$8+_xlfn.IFNA(VLOOKUP($A41,'EV Distribution'!$A$2:$B$51,2,FALSE),0)*'EV Scenarios'!R$2</f>
        <v>7.8244200562500005E-2</v>
      </c>
      <c r="S41" s="5">
        <f>'[3]Pc, Winter, S1'!S41*Main!$B$8+_xlfn.IFNA(VLOOKUP($A41,'EV Distribution'!$A$2:$B$51,2,FALSE),0)*'EV Scenarios'!S$2</f>
        <v>8.1015695044002231E-2</v>
      </c>
      <c r="T41" s="5">
        <f>'[3]Pc, Winter, S1'!T41*Main!$B$8+_xlfn.IFNA(VLOOKUP($A41,'EV Distribution'!$A$2:$B$51,2,FALSE),0)*'EV Scenarios'!T$2</f>
        <v>7.4524166868834077E-2</v>
      </c>
      <c r="U41" s="5">
        <f>'[3]Pc, Winter, S1'!U41*Main!$B$8+_xlfn.IFNA(VLOOKUP($A41,'EV Distribution'!$A$2:$B$51,2,FALSE),0)*'EV Scenarios'!U$2</f>
        <v>7.1235349082118829E-2</v>
      </c>
      <c r="V41" s="5">
        <f>'[3]Pc, Winter, S1'!V41*Main!$B$8+_xlfn.IFNA(VLOOKUP($A41,'EV Distribution'!$A$2:$B$51,2,FALSE),0)*'EV Scenarios'!V$2</f>
        <v>6.72902015389574E-2</v>
      </c>
      <c r="W41" s="5">
        <f>'[3]Pc, Winter, S1'!W41*Main!$B$8+_xlfn.IFNA(VLOOKUP($A41,'EV Distribution'!$A$2:$B$51,2,FALSE),0)*'EV Scenarios'!W$2</f>
        <v>5.4697345040919276E-2</v>
      </c>
      <c r="X41" s="5">
        <f>'[3]Pc, Winter, S1'!X41*Main!$B$8+_xlfn.IFNA(VLOOKUP($A41,'EV Distribution'!$A$2:$B$51,2,FALSE),0)*'EV Scenarios'!X$2</f>
        <v>5.173112994282511E-2</v>
      </c>
      <c r="Y41" s="5">
        <f>'[3]Pc, Winter, S1'!Y41*Main!$B$8+_xlfn.IFNA(VLOOKUP($A41,'EV Distribution'!$A$2:$B$51,2,FALSE),0)*'EV Scenarios'!Y$2</f>
        <v>4.8810802864069504E-2</v>
      </c>
    </row>
    <row r="42" spans="1:25" x14ac:dyDescent="0.3">
      <c r="A42">
        <v>56</v>
      </c>
      <c r="B42" s="5">
        <f>'[3]Pc, Winter, S1'!B42*Main!$B$8+_xlfn.IFNA(VLOOKUP($A42,'EV Distribution'!$A$2:$B$51,2,FALSE),0)*'EV Scenarios'!B$2</f>
        <v>2.417176954288117E-2</v>
      </c>
      <c r="C42" s="5">
        <f>'[3]Pc, Winter, S1'!C42*Main!$B$8+_xlfn.IFNA(VLOOKUP($A42,'EV Distribution'!$A$2:$B$51,2,FALSE),0)*'EV Scenarios'!C$2</f>
        <v>1.0720236987948431E-2</v>
      </c>
      <c r="D42" s="5">
        <f>'[3]Pc, Winter, S1'!D42*Main!$B$8+_xlfn.IFNA(VLOOKUP($A42,'EV Distribution'!$A$2:$B$51,2,FALSE),0)*'EV Scenarios'!D$2</f>
        <v>1.621628634837444E-2</v>
      </c>
      <c r="E42" s="5">
        <f>'[3]Pc, Winter, S1'!E42*Main!$B$8+_xlfn.IFNA(VLOOKUP($A42,'EV Distribution'!$A$2:$B$51,2,FALSE),0)*'EV Scenarios'!E$2</f>
        <v>1.2646053541479822E-2</v>
      </c>
      <c r="F42" s="5">
        <f>'[3]Pc, Winter, S1'!F42*Main!$B$8+_xlfn.IFNA(VLOOKUP($A42,'EV Distribution'!$A$2:$B$51,2,FALSE),0)*'EV Scenarios'!F$2</f>
        <v>1.3871617620235427E-2</v>
      </c>
      <c r="G42" s="5">
        <f>'[3]Pc, Winter, S1'!G42*Main!$B$8+_xlfn.IFNA(VLOOKUP($A42,'EV Distribution'!$A$2:$B$51,2,FALSE),0)*'EV Scenarios'!G$2</f>
        <v>1.1371363040919281E-2</v>
      </c>
      <c r="H42" s="5">
        <f>'[3]Pc, Winter, S1'!H42*Main!$B$8+_xlfn.IFNA(VLOOKUP($A42,'EV Distribution'!$A$2:$B$51,2,FALSE),0)*'EV Scenarios'!H$2</f>
        <v>1.6454929683295962E-2</v>
      </c>
      <c r="I42" s="5">
        <f>'[3]Pc, Winter, S1'!I42*Main!$B$8+_xlfn.IFNA(VLOOKUP($A42,'EV Distribution'!$A$2:$B$51,2,FALSE),0)*'EV Scenarios'!I$2</f>
        <v>1.6009928306334083E-2</v>
      </c>
      <c r="J42" s="5">
        <f>'[3]Pc, Winter, S1'!J42*Main!$B$8+_xlfn.IFNA(VLOOKUP($A42,'EV Distribution'!$A$2:$B$51,2,FALSE),0)*'EV Scenarios'!J$2</f>
        <v>5.03817052272982E-2</v>
      </c>
      <c r="K42" s="5">
        <f>'[3]Pc, Winter, S1'!K42*Main!$B$8+_xlfn.IFNA(VLOOKUP($A42,'EV Distribution'!$A$2:$B$51,2,FALSE),0)*'EV Scenarios'!K$2</f>
        <v>7.7608043683856501E-2</v>
      </c>
      <c r="L42" s="5">
        <f>'[3]Pc, Winter, S1'!L42*Main!$B$8+_xlfn.IFNA(VLOOKUP($A42,'EV Distribution'!$A$2:$B$51,2,FALSE),0)*'EV Scenarios'!L$2</f>
        <v>9.2748221458520172E-2</v>
      </c>
      <c r="M42" s="5">
        <f>'[3]Pc, Winter, S1'!M42*Main!$B$8+_xlfn.IFNA(VLOOKUP($A42,'EV Distribution'!$A$2:$B$51,2,FALSE),0)*'EV Scenarios'!M$2</f>
        <v>9.6895117167040343E-2</v>
      </c>
      <c r="N42" s="5">
        <f>'[3]Pc, Winter, S1'!N42*Main!$B$8+_xlfn.IFNA(VLOOKUP($A42,'EV Distribution'!$A$2:$B$51,2,FALSE),0)*'EV Scenarios'!N$2</f>
        <v>8.3014149108464122E-2</v>
      </c>
      <c r="O42" s="5">
        <f>'[3]Pc, Winter, S1'!O42*Main!$B$8+_xlfn.IFNA(VLOOKUP($A42,'EV Distribution'!$A$2:$B$51,2,FALSE),0)*'EV Scenarios'!O$2</f>
        <v>7.6745713832959639E-2</v>
      </c>
      <c r="P42" s="5">
        <f>'[3]Pc, Winter, S1'!P42*Main!$B$8+_xlfn.IFNA(VLOOKUP($A42,'EV Distribution'!$A$2:$B$51,2,FALSE),0)*'EV Scenarios'!P$2</f>
        <v>9.3371824680773555E-2</v>
      </c>
      <c r="Q42" s="5">
        <f>'[3]Pc, Winter, S1'!Q42*Main!$B$8+_xlfn.IFNA(VLOOKUP($A42,'EV Distribution'!$A$2:$B$51,2,FALSE),0)*'EV Scenarios'!Q$2</f>
        <v>9.128586912528025E-2</v>
      </c>
      <c r="R42" s="5">
        <f>'[3]Pc, Winter, S1'!R42*Main!$B$8+_xlfn.IFNA(VLOOKUP($A42,'EV Distribution'!$A$2:$B$51,2,FALSE),0)*'EV Scenarios'!R$2</f>
        <v>8.4710989066143494E-2</v>
      </c>
      <c r="S42" s="5">
        <f>'[3]Pc, Winter, S1'!S42*Main!$B$8+_xlfn.IFNA(VLOOKUP($A42,'EV Distribution'!$A$2:$B$51,2,FALSE),0)*'EV Scenarios'!S$2</f>
        <v>4.4273053160313901E-2</v>
      </c>
      <c r="T42" s="5">
        <f>'[3]Pc, Winter, S1'!T42*Main!$B$8+_xlfn.IFNA(VLOOKUP($A42,'EV Distribution'!$A$2:$B$51,2,FALSE),0)*'EV Scenarios'!T$2</f>
        <v>1.4544817227578475E-2</v>
      </c>
      <c r="U42" s="5">
        <f>'[3]Pc, Winter, S1'!U42*Main!$B$8+_xlfn.IFNA(VLOOKUP($A42,'EV Distribution'!$A$2:$B$51,2,FALSE),0)*'EV Scenarios'!U$2</f>
        <v>1.0916493153026905E-2</v>
      </c>
      <c r="V42" s="5">
        <f>'[3]Pc, Winter, S1'!V42*Main!$B$8+_xlfn.IFNA(VLOOKUP($A42,'EV Distribution'!$A$2:$B$51,2,FALSE),0)*'EV Scenarios'!V$2</f>
        <v>1.5266608669002243E-2</v>
      </c>
      <c r="W42" s="5">
        <f>'[3]Pc, Winter, S1'!W42*Main!$B$8+_xlfn.IFNA(VLOOKUP($A42,'EV Distribution'!$A$2:$B$51,2,FALSE),0)*'EV Scenarios'!W$2</f>
        <v>1.3861326896300451E-2</v>
      </c>
      <c r="X42" s="5">
        <f>'[3]Pc, Winter, S1'!X42*Main!$B$8+_xlfn.IFNA(VLOOKUP($A42,'EV Distribution'!$A$2:$B$51,2,FALSE),0)*'EV Scenarios'!X$2</f>
        <v>1.465456173262332E-2</v>
      </c>
      <c r="Y42" s="5">
        <f>'[3]Pc, Winter, S1'!Y42*Main!$B$8+_xlfn.IFNA(VLOOKUP($A42,'EV Distribution'!$A$2:$B$51,2,FALSE),0)*'EV Scenarios'!Y$2</f>
        <v>1.4382350668721974E-2</v>
      </c>
    </row>
    <row r="43" spans="1:25" x14ac:dyDescent="0.3">
      <c r="A43">
        <v>57</v>
      </c>
      <c r="B43" s="5">
        <f>'[3]Pc, Winter, S1'!B43*Main!$B$8+_xlfn.IFNA(VLOOKUP($A43,'EV Distribution'!$A$2:$B$51,2,FALSE),0)*'EV Scenarios'!B$2</f>
        <v>1.1501844810538116E-2</v>
      </c>
      <c r="C43" s="5">
        <f>'[3]Pc, Winter, S1'!C43*Main!$B$8+_xlfn.IFNA(VLOOKUP($A43,'EV Distribution'!$A$2:$B$51,2,FALSE),0)*'EV Scenarios'!C$2</f>
        <v>6.9193516580717497E-3</v>
      </c>
      <c r="D43" s="5">
        <f>'[3]Pc, Winter, S1'!D43*Main!$B$8+_xlfn.IFNA(VLOOKUP($A43,'EV Distribution'!$A$2:$B$51,2,FALSE),0)*'EV Scenarios'!D$2</f>
        <v>1.1137619315582959E-2</v>
      </c>
      <c r="E43" s="5">
        <f>'[3]Pc, Winter, S1'!E43*Main!$B$8+_xlfn.IFNA(VLOOKUP($A43,'EV Distribution'!$A$2:$B$51,2,FALSE),0)*'EV Scenarios'!E$2</f>
        <v>1.2739077190863226E-2</v>
      </c>
      <c r="F43" s="5">
        <f>'[3]Pc, Winter, S1'!F43*Main!$B$8+_xlfn.IFNA(VLOOKUP($A43,'EV Distribution'!$A$2:$B$51,2,FALSE),0)*'EV Scenarios'!F$2</f>
        <v>1.1518684503363231E-2</v>
      </c>
      <c r="G43" s="5">
        <f>'[3]Pc, Winter, S1'!G43*Main!$B$8+_xlfn.IFNA(VLOOKUP($A43,'EV Distribution'!$A$2:$B$51,2,FALSE),0)*'EV Scenarios'!G$2</f>
        <v>1.0490915010369957E-2</v>
      </c>
      <c r="H43" s="5">
        <f>'[3]Pc, Winter, S1'!H43*Main!$B$8+_xlfn.IFNA(VLOOKUP($A43,'EV Distribution'!$A$2:$B$51,2,FALSE),0)*'EV Scenarios'!H$2</f>
        <v>1.3939431275784755E-2</v>
      </c>
      <c r="I43" s="5">
        <f>'[3]Pc, Winter, S1'!I43*Main!$B$8+_xlfn.IFNA(VLOOKUP($A43,'EV Distribution'!$A$2:$B$51,2,FALSE),0)*'EV Scenarios'!I$2</f>
        <v>1.4019349088845289E-2</v>
      </c>
      <c r="J43" s="5">
        <f>'[3]Pc, Winter, S1'!J43*Main!$B$8+_xlfn.IFNA(VLOOKUP($A43,'EV Distribution'!$A$2:$B$51,2,FALSE),0)*'EV Scenarios'!J$2</f>
        <v>4.664704810005605E-2</v>
      </c>
      <c r="K43" s="5">
        <f>'[3]Pc, Winter, S1'!K43*Main!$B$8+_xlfn.IFNA(VLOOKUP($A43,'EV Distribution'!$A$2:$B$51,2,FALSE),0)*'EV Scenarios'!K$2</f>
        <v>7.5362408677970852E-2</v>
      </c>
      <c r="L43" s="5">
        <f>'[3]Pc, Winter, S1'!L43*Main!$B$8+_xlfn.IFNA(VLOOKUP($A43,'EV Distribution'!$A$2:$B$51,2,FALSE),0)*'EV Scenarios'!L$2</f>
        <v>7.718518084473093E-2</v>
      </c>
      <c r="M43" s="5">
        <f>'[3]Pc, Winter, S1'!M43*Main!$B$8+_xlfn.IFNA(VLOOKUP($A43,'EV Distribution'!$A$2:$B$51,2,FALSE),0)*'EV Scenarios'!M$2</f>
        <v>7.9116686862107613E-2</v>
      </c>
      <c r="N43" s="5">
        <f>'[3]Pc, Winter, S1'!N43*Main!$B$8+_xlfn.IFNA(VLOOKUP($A43,'EV Distribution'!$A$2:$B$51,2,FALSE),0)*'EV Scenarios'!N$2</f>
        <v>6.4863355655549321E-2</v>
      </c>
      <c r="O43" s="5">
        <f>'[3]Pc, Winter, S1'!O43*Main!$B$8+_xlfn.IFNA(VLOOKUP($A43,'EV Distribution'!$A$2:$B$51,2,FALSE),0)*'EV Scenarios'!O$2</f>
        <v>6.4627106297085193E-2</v>
      </c>
      <c r="P43" s="5">
        <f>'[3]Pc, Winter, S1'!P43*Main!$B$8+_xlfn.IFNA(VLOOKUP($A43,'EV Distribution'!$A$2:$B$51,2,FALSE),0)*'EV Scenarios'!P$2</f>
        <v>8.1459746441704034E-2</v>
      </c>
      <c r="Q43" s="5">
        <f>'[3]Pc, Winter, S1'!Q43*Main!$B$8+_xlfn.IFNA(VLOOKUP($A43,'EV Distribution'!$A$2:$B$51,2,FALSE),0)*'EV Scenarios'!Q$2</f>
        <v>7.9077351760930503E-2</v>
      </c>
      <c r="R43" s="5">
        <f>'[3]Pc, Winter, S1'!R43*Main!$B$8+_xlfn.IFNA(VLOOKUP($A43,'EV Distribution'!$A$2:$B$51,2,FALSE),0)*'EV Scenarios'!R$2</f>
        <v>6.11634858640695E-2</v>
      </c>
      <c r="S43" s="5">
        <f>'[3]Pc, Winter, S1'!S43*Main!$B$8+_xlfn.IFNA(VLOOKUP($A43,'EV Distribution'!$A$2:$B$51,2,FALSE),0)*'EV Scenarios'!S$2</f>
        <v>3.2765358401905829E-2</v>
      </c>
      <c r="T43" s="5">
        <f>'[3]Pc, Winter, S1'!T43*Main!$B$8+_xlfn.IFNA(VLOOKUP($A43,'EV Distribution'!$A$2:$B$51,2,FALSE),0)*'EV Scenarios'!T$2</f>
        <v>1.4588717327354261E-2</v>
      </c>
      <c r="U43" s="5">
        <f>'[3]Pc, Winter, S1'!U43*Main!$B$8+_xlfn.IFNA(VLOOKUP($A43,'EV Distribution'!$A$2:$B$51,2,FALSE),0)*'EV Scenarios'!U$2</f>
        <v>1.3801879592488788E-2</v>
      </c>
      <c r="V43" s="5">
        <f>'[3]Pc, Winter, S1'!V43*Main!$B$8+_xlfn.IFNA(VLOOKUP($A43,'EV Distribution'!$A$2:$B$51,2,FALSE),0)*'EV Scenarios'!V$2</f>
        <v>1.6306952641816141E-2</v>
      </c>
      <c r="W43" s="5">
        <f>'[3]Pc, Winter, S1'!W43*Main!$B$8+_xlfn.IFNA(VLOOKUP($A43,'EV Distribution'!$A$2:$B$51,2,FALSE),0)*'EV Scenarios'!W$2</f>
        <v>8.6602051673206268E-3</v>
      </c>
      <c r="X43" s="5">
        <f>'[3]Pc, Winter, S1'!X43*Main!$B$8+_xlfn.IFNA(VLOOKUP($A43,'EV Distribution'!$A$2:$B$51,2,FALSE),0)*'EV Scenarios'!X$2</f>
        <v>1.1918310548206279E-2</v>
      </c>
      <c r="Y43" s="5">
        <f>'[3]Pc, Winter, S1'!Y43*Main!$B$8+_xlfn.IFNA(VLOOKUP($A43,'EV Distribution'!$A$2:$B$51,2,FALSE),0)*'EV Scenarios'!Y$2</f>
        <v>1.3223520658352019E-2</v>
      </c>
    </row>
    <row r="44" spans="1:25" x14ac:dyDescent="0.3">
      <c r="A44">
        <v>58</v>
      </c>
      <c r="B44" s="5">
        <f>'[3]Pc, Winter, S1'!B44*Main!$B$8+_xlfn.IFNA(VLOOKUP($A44,'EV Distribution'!$A$2:$B$51,2,FALSE),0)*'EV Scenarios'!B$2</f>
        <v>1.6346317901065024E-2</v>
      </c>
      <c r="C44" s="5">
        <f>'[3]Pc, Winter, S1'!C44*Main!$B$8+_xlfn.IFNA(VLOOKUP($A44,'EV Distribution'!$A$2:$B$51,2,FALSE),0)*'EV Scenarios'!C$2</f>
        <v>1.5957766690022426E-2</v>
      </c>
      <c r="D44" s="5">
        <f>'[3]Pc, Winter, S1'!D44*Main!$B$8+_xlfn.IFNA(VLOOKUP($A44,'EV Distribution'!$A$2:$B$51,2,FALSE),0)*'EV Scenarios'!D$2</f>
        <v>1.6079650536995515E-2</v>
      </c>
      <c r="E44" s="5">
        <f>'[3]Pc, Winter, S1'!E44*Main!$B$8+_xlfn.IFNA(VLOOKUP($A44,'EV Distribution'!$A$2:$B$51,2,FALSE),0)*'EV Scenarios'!E$2</f>
        <v>1.6374402605381169E-2</v>
      </c>
      <c r="F44" s="5">
        <f>'[3]Pc, Winter, S1'!F44*Main!$B$8+_xlfn.IFNA(VLOOKUP($A44,'EV Distribution'!$A$2:$B$51,2,FALSE),0)*'EV Scenarios'!F$2</f>
        <v>1.4334699838284753E-2</v>
      </c>
      <c r="G44" s="5">
        <f>'[3]Pc, Winter, S1'!G44*Main!$B$8+_xlfn.IFNA(VLOOKUP($A44,'EV Distribution'!$A$2:$B$51,2,FALSE),0)*'EV Scenarios'!G$2</f>
        <v>1.4622375171524666E-2</v>
      </c>
      <c r="H44" s="5">
        <f>'[3]Pc, Winter, S1'!H44*Main!$B$8+_xlfn.IFNA(VLOOKUP($A44,'EV Distribution'!$A$2:$B$51,2,FALSE),0)*'EV Scenarios'!H$2</f>
        <v>1.3961437333520177E-2</v>
      </c>
      <c r="I44" s="5">
        <f>'[3]Pc, Winter, S1'!I44*Main!$B$8+_xlfn.IFNA(VLOOKUP($A44,'EV Distribution'!$A$2:$B$51,2,FALSE),0)*'EV Scenarios'!I$2</f>
        <v>1.3657486694226458E-2</v>
      </c>
      <c r="J44" s="5">
        <f>'[3]Pc, Winter, S1'!J44*Main!$B$8+_xlfn.IFNA(VLOOKUP($A44,'EV Distribution'!$A$2:$B$51,2,FALSE),0)*'EV Scenarios'!J$2</f>
        <v>1.697118991647982E-2</v>
      </c>
      <c r="K44" s="5">
        <f>'[3]Pc, Winter, S1'!K44*Main!$B$8+_xlfn.IFNA(VLOOKUP($A44,'EV Distribution'!$A$2:$B$51,2,FALSE),0)*'EV Scenarios'!K$2</f>
        <v>2.1486560535874444E-2</v>
      </c>
      <c r="L44" s="5">
        <f>'[3]Pc, Winter, S1'!L44*Main!$B$8+_xlfn.IFNA(VLOOKUP($A44,'EV Distribution'!$A$2:$B$51,2,FALSE),0)*'EV Scenarios'!L$2</f>
        <v>2.4775304363508971E-2</v>
      </c>
      <c r="M44" s="5">
        <f>'[3]Pc, Winter, S1'!M44*Main!$B$8+_xlfn.IFNA(VLOOKUP($A44,'EV Distribution'!$A$2:$B$51,2,FALSE),0)*'EV Scenarios'!M$2</f>
        <v>2.4940213008127803E-2</v>
      </c>
      <c r="N44" s="5">
        <f>'[3]Pc, Winter, S1'!N44*Main!$B$8+_xlfn.IFNA(VLOOKUP($A44,'EV Distribution'!$A$2:$B$51,2,FALSE),0)*'EV Scenarios'!N$2</f>
        <v>2.5008568790919283E-2</v>
      </c>
      <c r="O44" s="5">
        <f>'[3]Pc, Winter, S1'!O44*Main!$B$8+_xlfn.IFNA(VLOOKUP($A44,'EV Distribution'!$A$2:$B$51,2,FALSE),0)*'EV Scenarios'!O$2</f>
        <v>2.6033880401065024E-2</v>
      </c>
      <c r="P44" s="5">
        <f>'[3]Pc, Winter, S1'!P44*Main!$B$8+_xlfn.IFNA(VLOOKUP($A44,'EV Distribution'!$A$2:$B$51,2,FALSE),0)*'EV Scenarios'!P$2</f>
        <v>2.8447346871356503E-2</v>
      </c>
      <c r="Q44" s="5">
        <f>'[3]Pc, Winter, S1'!Q44*Main!$B$8+_xlfn.IFNA(VLOOKUP($A44,'EV Distribution'!$A$2:$B$51,2,FALSE),0)*'EV Scenarios'!Q$2</f>
        <v>2.9290364067544841E-2</v>
      </c>
      <c r="R44" s="5">
        <f>'[3]Pc, Winter, S1'!R44*Main!$B$8+_xlfn.IFNA(VLOOKUP($A44,'EV Distribution'!$A$2:$B$51,2,FALSE),0)*'EV Scenarios'!R$2</f>
        <v>2.9043318478419282E-2</v>
      </c>
      <c r="S44" s="5">
        <f>'[3]Pc, Winter, S1'!S44*Main!$B$8+_xlfn.IFNA(VLOOKUP($A44,'EV Distribution'!$A$2:$B$51,2,FALSE),0)*'EV Scenarios'!S$2</f>
        <v>2.7773269089686099E-2</v>
      </c>
      <c r="T44" s="5">
        <f>'[3]Pc, Winter, S1'!T44*Main!$B$8+_xlfn.IFNA(VLOOKUP($A44,'EV Distribution'!$A$2:$B$51,2,FALSE),0)*'EV Scenarios'!T$2</f>
        <v>2.6224955122197316E-2</v>
      </c>
      <c r="U44" s="5">
        <f>'[3]Pc, Winter, S1'!U44*Main!$B$8+_xlfn.IFNA(VLOOKUP($A44,'EV Distribution'!$A$2:$B$51,2,FALSE),0)*'EV Scenarios'!U$2</f>
        <v>2.4529385034753361E-2</v>
      </c>
      <c r="V44" s="5">
        <f>'[3]Pc, Winter, S1'!V44*Main!$B$8+_xlfn.IFNA(VLOOKUP($A44,'EV Distribution'!$A$2:$B$51,2,FALSE),0)*'EV Scenarios'!V$2</f>
        <v>2.3579841989630049E-2</v>
      </c>
      <c r="W44" s="5">
        <f>'[3]Pc, Winter, S1'!W44*Main!$B$8+_xlfn.IFNA(VLOOKUP($A44,'EV Distribution'!$A$2:$B$51,2,FALSE),0)*'EV Scenarios'!W$2</f>
        <v>2.1395276360986547E-2</v>
      </c>
      <c r="X44" s="5">
        <f>'[3]Pc, Winter, S1'!X44*Main!$B$8+_xlfn.IFNA(VLOOKUP($A44,'EV Distribution'!$A$2:$B$51,2,FALSE),0)*'EV Scenarios'!X$2</f>
        <v>1.9444280330717489E-2</v>
      </c>
      <c r="Y44" s="5">
        <f>'[3]Pc, Winter, S1'!Y44*Main!$B$8+_xlfn.IFNA(VLOOKUP($A44,'EV Distribution'!$A$2:$B$51,2,FALSE),0)*'EV Scenarios'!Y$2</f>
        <v>1.7741791838004485E-2</v>
      </c>
    </row>
    <row r="45" spans="1:25" x14ac:dyDescent="0.3">
      <c r="A45">
        <v>61</v>
      </c>
      <c r="B45" s="5">
        <f>'[3]Pc, Winter, S1'!B45*Main!$B$8+_xlfn.IFNA(VLOOKUP($A45,'EV Distribution'!$A$2:$B$51,2,FALSE),0)*'EV Scenarios'!B$2</f>
        <v>1.3242307504147981</v>
      </c>
      <c r="C45" s="5">
        <f>'[3]Pc, Winter, S1'!C45*Main!$B$8+_xlfn.IFNA(VLOOKUP($A45,'EV Distribution'!$A$2:$B$51,2,FALSE),0)*'EV Scenarios'!C$2</f>
        <v>1.3307220620809979</v>
      </c>
      <c r="D45" s="5">
        <f>'[3]Pc, Winter, S1'!D45*Main!$B$8+_xlfn.IFNA(VLOOKUP($A45,'EV Distribution'!$A$2:$B$51,2,FALSE),0)*'EV Scenarios'!D$2</f>
        <v>1.2853060225221413</v>
      </c>
      <c r="E45" s="5">
        <f>'[3]Pc, Winter, S1'!E45*Main!$B$8+_xlfn.IFNA(VLOOKUP($A45,'EV Distribution'!$A$2:$B$51,2,FALSE),0)*'EV Scenarios'!E$2</f>
        <v>1.2730576153164239</v>
      </c>
      <c r="F45" s="5">
        <f>'[3]Pc, Winter, S1'!F45*Main!$B$8+_xlfn.IFNA(VLOOKUP($A45,'EV Distribution'!$A$2:$B$51,2,FALSE),0)*'EV Scenarios'!F$2</f>
        <v>1.2445982560846414</v>
      </c>
      <c r="G45" s="5">
        <f>'[3]Pc, Winter, S1'!G45*Main!$B$8+_xlfn.IFNA(VLOOKUP($A45,'EV Distribution'!$A$2:$B$51,2,FALSE),0)*'EV Scenarios'!G$2</f>
        <v>1.2233068321079035</v>
      </c>
      <c r="H45" s="5">
        <f>'[3]Pc, Winter, S1'!H45*Main!$B$8+_xlfn.IFNA(VLOOKUP($A45,'EV Distribution'!$A$2:$B$51,2,FALSE),0)*'EV Scenarios'!H$2</f>
        <v>1.3045878111633971</v>
      </c>
      <c r="I45" s="5">
        <f>'[3]Pc, Winter, S1'!I45*Main!$B$8+_xlfn.IFNA(VLOOKUP($A45,'EV Distribution'!$A$2:$B$51,2,FALSE),0)*'EV Scenarios'!I$2</f>
        <v>1.2298934133262334</v>
      </c>
      <c r="J45" s="5">
        <f>'[3]Pc, Winter, S1'!J45*Main!$B$8+_xlfn.IFNA(VLOOKUP($A45,'EV Distribution'!$A$2:$B$51,2,FALSE),0)*'EV Scenarios'!J$2</f>
        <v>1.2219403885479259</v>
      </c>
      <c r="K45" s="5">
        <f>'[3]Pc, Winter, S1'!K45*Main!$B$8+_xlfn.IFNA(VLOOKUP($A45,'EV Distribution'!$A$2:$B$51,2,FALSE),0)*'EV Scenarios'!K$2</f>
        <v>1.2455529728551009</v>
      </c>
      <c r="L45" s="5">
        <f>'[3]Pc, Winter, S1'!L45*Main!$B$8+_xlfn.IFNA(VLOOKUP($A45,'EV Distribution'!$A$2:$B$51,2,FALSE),0)*'EV Scenarios'!L$2</f>
        <v>1.2383849957923205</v>
      </c>
      <c r="M45" s="5">
        <f>'[3]Pc, Winter, S1'!M45*Main!$B$8+_xlfn.IFNA(VLOOKUP($A45,'EV Distribution'!$A$2:$B$51,2,FALSE),0)*'EV Scenarios'!M$2</f>
        <v>1.2422292974565583</v>
      </c>
      <c r="N45" s="5">
        <f>'[3]Pc, Winter, S1'!N45*Main!$B$8+_xlfn.IFNA(VLOOKUP($A45,'EV Distribution'!$A$2:$B$51,2,FALSE),0)*'EV Scenarios'!N$2</f>
        <v>1.2375944313430494</v>
      </c>
      <c r="O45" s="5">
        <f>'[3]Pc, Winter, S1'!O45*Main!$B$8+_xlfn.IFNA(VLOOKUP($A45,'EV Distribution'!$A$2:$B$51,2,FALSE),0)*'EV Scenarios'!O$2</f>
        <v>1.2500878067230941</v>
      </c>
      <c r="P45" s="5">
        <f>'[3]Pc, Winter, S1'!P45*Main!$B$8+_xlfn.IFNA(VLOOKUP($A45,'EV Distribution'!$A$2:$B$51,2,FALSE),0)*'EV Scenarios'!P$2</f>
        <v>1.2507290552373878</v>
      </c>
      <c r="Q45" s="5">
        <f>'[3]Pc, Winter, S1'!Q45*Main!$B$8+_xlfn.IFNA(VLOOKUP($A45,'EV Distribution'!$A$2:$B$51,2,FALSE),0)*'EV Scenarios'!Q$2</f>
        <v>1.2286082709442263</v>
      </c>
      <c r="R45" s="5">
        <f>'[3]Pc, Winter, S1'!R45*Main!$B$8+_xlfn.IFNA(VLOOKUP($A45,'EV Distribution'!$A$2:$B$51,2,FALSE),0)*'EV Scenarios'!R$2</f>
        <v>1.1553996582993271</v>
      </c>
      <c r="S45" s="5">
        <f>'[3]Pc, Winter, S1'!S45*Main!$B$8+_xlfn.IFNA(VLOOKUP($A45,'EV Distribution'!$A$2:$B$51,2,FALSE),0)*'EV Scenarios'!S$2</f>
        <v>1.1679072546101459</v>
      </c>
      <c r="T45" s="5">
        <f>'[3]Pc, Winter, S1'!T45*Main!$B$8+_xlfn.IFNA(VLOOKUP($A45,'EV Distribution'!$A$2:$B$51,2,FALSE),0)*'EV Scenarios'!T$2</f>
        <v>1.1553351077281389</v>
      </c>
      <c r="U45" s="5">
        <f>'[3]Pc, Winter, S1'!U45*Main!$B$8+_xlfn.IFNA(VLOOKUP($A45,'EV Distribution'!$A$2:$B$51,2,FALSE),0)*'EV Scenarios'!U$2</f>
        <v>1.1465024585490469</v>
      </c>
      <c r="V45" s="5">
        <f>'[3]Pc, Winter, S1'!V45*Main!$B$8+_xlfn.IFNA(VLOOKUP($A45,'EV Distribution'!$A$2:$B$51,2,FALSE),0)*'EV Scenarios'!V$2</f>
        <v>1.0822141149859865</v>
      </c>
      <c r="W45" s="5">
        <f>'[3]Pc, Winter, S1'!W45*Main!$B$8+_xlfn.IFNA(VLOOKUP($A45,'EV Distribution'!$A$2:$B$51,2,FALSE),0)*'EV Scenarios'!W$2</f>
        <v>1.0448911462312218</v>
      </c>
      <c r="X45" s="5">
        <f>'[3]Pc, Winter, S1'!X45*Main!$B$8+_xlfn.IFNA(VLOOKUP($A45,'EV Distribution'!$A$2:$B$51,2,FALSE),0)*'EV Scenarios'!X$2</f>
        <v>1.149087562913397</v>
      </c>
      <c r="Y45" s="5">
        <f>'[3]Pc, Winter, S1'!Y45*Main!$B$8+_xlfn.IFNA(VLOOKUP($A45,'EV Distribution'!$A$2:$B$51,2,FALSE),0)*'EV Scenarios'!Y$2</f>
        <v>1.1924835421796527</v>
      </c>
    </row>
    <row r="46" spans="1:25" x14ac:dyDescent="0.3">
      <c r="A46">
        <v>62</v>
      </c>
      <c r="B46" s="5">
        <f>'[3]Pc, Winter, S1'!B46*Main!$B$8+_xlfn.IFNA(VLOOKUP($A46,'EV Distribution'!$A$2:$B$51,2,FALSE),0)*'EV Scenarios'!B$2</f>
        <v>2.528210393778027E-3</v>
      </c>
      <c r="C46" s="5">
        <f>'[3]Pc, Winter, S1'!C46*Main!$B$8+_xlfn.IFNA(VLOOKUP($A46,'EV Distribution'!$A$2:$B$51,2,FALSE),0)*'EV Scenarios'!C$2</f>
        <v>2.4416613951793718E-3</v>
      </c>
      <c r="D46" s="5">
        <f>'[3]Pc, Winter, S1'!D46*Main!$B$8+_xlfn.IFNA(VLOOKUP($A46,'EV Distribution'!$A$2:$B$51,2,FALSE),0)*'EV Scenarios'!D$2</f>
        <v>2.0437881087443945E-3</v>
      </c>
      <c r="E46" s="5">
        <f>'[3]Pc, Winter, S1'!E46*Main!$B$8+_xlfn.IFNA(VLOOKUP($A46,'EV Distribution'!$A$2:$B$51,2,FALSE),0)*'EV Scenarios'!E$2</f>
        <v>2.1107375919282513E-3</v>
      </c>
      <c r="F46" s="5">
        <f>'[3]Pc, Winter, S1'!F46*Main!$B$8+_xlfn.IFNA(VLOOKUP($A46,'EV Distribution'!$A$2:$B$51,2,FALSE),0)*'EV Scenarios'!F$2</f>
        <v>2.5777916998318386E-3</v>
      </c>
      <c r="G46" s="5">
        <f>'[3]Pc, Winter, S1'!G46*Main!$B$8+_xlfn.IFNA(VLOOKUP($A46,'EV Distribution'!$A$2:$B$51,2,FALSE),0)*'EV Scenarios'!G$2</f>
        <v>2.5530943932174891E-3</v>
      </c>
      <c r="H46" s="5">
        <f>'[3]Pc, Winter, S1'!H46*Main!$B$8+_xlfn.IFNA(VLOOKUP($A46,'EV Distribution'!$A$2:$B$51,2,FALSE),0)*'EV Scenarios'!H$2</f>
        <v>2.0983232371076231E-3</v>
      </c>
      <c r="I46" s="5">
        <f>'[3]Pc, Winter, S1'!I46*Main!$B$8+_xlfn.IFNA(VLOOKUP($A46,'EV Distribution'!$A$2:$B$51,2,FALSE),0)*'EV Scenarios'!I$2</f>
        <v>9.2725454268497744E-3</v>
      </c>
      <c r="J46" s="5">
        <f>'[3]Pc, Winter, S1'!J46*Main!$B$8+_xlfn.IFNA(VLOOKUP($A46,'EV Distribution'!$A$2:$B$51,2,FALSE),0)*'EV Scenarios'!J$2</f>
        <v>1.496620627045964E-2</v>
      </c>
      <c r="K46" s="5">
        <f>'[3]Pc, Winter, S1'!K46*Main!$B$8+_xlfn.IFNA(VLOOKUP($A46,'EV Distribution'!$A$2:$B$51,2,FALSE),0)*'EV Scenarios'!K$2</f>
        <v>1.5897846191704035E-2</v>
      </c>
      <c r="L46" s="5">
        <f>'[3]Pc, Winter, S1'!L46*Main!$B$8+_xlfn.IFNA(VLOOKUP($A46,'EV Distribution'!$A$2:$B$51,2,FALSE),0)*'EV Scenarios'!L$2</f>
        <v>1.5541428406109867E-2</v>
      </c>
      <c r="M46" s="5">
        <f>'[3]Pc, Winter, S1'!M46*Main!$B$8+_xlfn.IFNA(VLOOKUP($A46,'EV Distribution'!$A$2:$B$51,2,FALSE),0)*'EV Scenarios'!M$2</f>
        <v>1.5355079167600897E-2</v>
      </c>
      <c r="N46" s="5">
        <f>'[3]Pc, Winter, S1'!N46*Main!$B$8+_xlfn.IFNA(VLOOKUP($A46,'EV Distribution'!$A$2:$B$51,2,FALSE),0)*'EV Scenarios'!N$2</f>
        <v>1.339245253335202E-2</v>
      </c>
      <c r="O46" s="5">
        <f>'[3]Pc, Winter, S1'!O46*Main!$B$8+_xlfn.IFNA(VLOOKUP($A46,'EV Distribution'!$A$2:$B$51,2,FALSE),0)*'EV Scenarios'!O$2</f>
        <v>1.2932973845852019E-2</v>
      </c>
      <c r="P46" s="5">
        <f>'[3]Pc, Winter, S1'!P46*Main!$B$8+_xlfn.IFNA(VLOOKUP($A46,'EV Distribution'!$A$2:$B$51,2,FALSE),0)*'EV Scenarios'!P$2</f>
        <v>1.5785193227858742E-2</v>
      </c>
      <c r="Q46" s="5">
        <f>'[3]Pc, Winter, S1'!Q46*Main!$B$8+_xlfn.IFNA(VLOOKUP($A46,'EV Distribution'!$A$2:$B$51,2,FALSE),0)*'EV Scenarios'!Q$2</f>
        <v>1.6625714843609866E-2</v>
      </c>
      <c r="R46" s="5">
        <f>'[3]Pc, Winter, S1'!R46*Main!$B$8+_xlfn.IFNA(VLOOKUP($A46,'EV Distribution'!$A$2:$B$51,2,FALSE),0)*'EV Scenarios'!R$2</f>
        <v>1.6929603371636771E-2</v>
      </c>
      <c r="S46" s="5">
        <f>'[3]Pc, Winter, S1'!S46*Main!$B$8+_xlfn.IFNA(VLOOKUP($A46,'EV Distribution'!$A$2:$B$51,2,FALSE),0)*'EV Scenarios'!S$2</f>
        <v>1.4789958908912557E-2</v>
      </c>
      <c r="T46" s="5">
        <f>'[3]Pc, Winter, S1'!T46*Main!$B$8+_xlfn.IFNA(VLOOKUP($A46,'EV Distribution'!$A$2:$B$51,2,FALSE),0)*'EV Scenarios'!T$2</f>
        <v>9.4784643817264584E-3</v>
      </c>
      <c r="U46" s="5">
        <f>'[3]Pc, Winter, S1'!U46*Main!$B$8+_xlfn.IFNA(VLOOKUP($A46,'EV Distribution'!$A$2:$B$51,2,FALSE),0)*'EV Scenarios'!U$2</f>
        <v>5.8822981463004477E-3</v>
      </c>
      <c r="V46" s="5">
        <f>'[3]Pc, Winter, S1'!V46*Main!$B$8+_xlfn.IFNA(VLOOKUP($A46,'EV Distribution'!$A$2:$B$51,2,FALSE),0)*'EV Scenarios'!V$2</f>
        <v>2.0436552696188339E-3</v>
      </c>
      <c r="W46" s="5">
        <f>'[3]Pc, Winter, S1'!W46*Main!$B$8+_xlfn.IFNA(VLOOKUP($A46,'EV Distribution'!$A$2:$B$51,2,FALSE),0)*'EV Scenarios'!W$2</f>
        <v>2.2703168744394619E-3</v>
      </c>
      <c r="X46" s="5">
        <f>'[3]Pc, Winter, S1'!X46*Main!$B$8+_xlfn.IFNA(VLOOKUP($A46,'EV Distribution'!$A$2:$B$51,2,FALSE),0)*'EV Scenarios'!X$2</f>
        <v>2.7297761746076237E-3</v>
      </c>
      <c r="Y46" s="5">
        <f>'[3]Pc, Winter, S1'!Y46*Main!$B$8+_xlfn.IFNA(VLOOKUP($A46,'EV Distribution'!$A$2:$B$51,2,FALSE),0)*'EV Scenarios'!Y$2</f>
        <v>2.954526332118834E-3</v>
      </c>
    </row>
    <row r="47" spans="1:25" x14ac:dyDescent="0.3">
      <c r="A47">
        <v>63</v>
      </c>
      <c r="B47" s="5">
        <f>'[3]Pc, Winter, S1'!B47*Main!$B$8+_xlfn.IFNA(VLOOKUP($A47,'EV Distribution'!$A$2:$B$51,2,FALSE),0)*'EV Scenarios'!B$2</f>
        <v>1.2513312788677128E-3</v>
      </c>
      <c r="C47" s="5">
        <f>'[3]Pc, Winter, S1'!C47*Main!$B$8+_xlfn.IFNA(VLOOKUP($A47,'EV Distribution'!$A$2:$B$51,2,FALSE),0)*'EV Scenarios'!C$2</f>
        <v>8.4970977494394618E-4</v>
      </c>
      <c r="D47" s="5">
        <f>'[3]Pc, Winter, S1'!D47*Main!$B$8+_xlfn.IFNA(VLOOKUP($A47,'EV Distribution'!$A$2:$B$51,2,FALSE),0)*'EV Scenarios'!D$2</f>
        <v>8.1160146104260092E-4</v>
      </c>
      <c r="E47" s="5">
        <f>'[3]Pc, Winter, S1'!E47*Main!$B$8+_xlfn.IFNA(VLOOKUP($A47,'EV Distribution'!$A$2:$B$51,2,FALSE),0)*'EV Scenarios'!E$2</f>
        <v>7.7341882903587435E-4</v>
      </c>
      <c r="F47" s="5">
        <f>'[3]Pc, Winter, S1'!F47*Main!$B$8+_xlfn.IFNA(VLOOKUP($A47,'EV Distribution'!$A$2:$B$51,2,FALSE),0)*'EV Scenarios'!F$2</f>
        <v>7.9105519758968597E-4</v>
      </c>
      <c r="G47" s="5">
        <f>'[3]Pc, Winter, S1'!G47*Main!$B$8+_xlfn.IFNA(VLOOKUP($A47,'EV Distribution'!$A$2:$B$51,2,FALSE),0)*'EV Scenarios'!G$2</f>
        <v>7.7069849915919282E-4</v>
      </c>
      <c r="H47" s="5">
        <f>'[3]Pc, Winter, S1'!H47*Main!$B$8+_xlfn.IFNA(VLOOKUP($A47,'EV Distribution'!$A$2:$B$51,2,FALSE),0)*'EV Scenarios'!H$2</f>
        <v>7.8782792488789246E-4</v>
      </c>
      <c r="I47" s="5">
        <f>'[3]Pc, Winter, S1'!I47*Main!$B$8+_xlfn.IFNA(VLOOKUP($A47,'EV Distribution'!$A$2:$B$51,2,FALSE),0)*'EV Scenarios'!I$2</f>
        <v>8.3202422001121086E-4</v>
      </c>
      <c r="J47" s="5">
        <f>'[3]Pc, Winter, S1'!J47*Main!$B$8+_xlfn.IFNA(VLOOKUP($A47,'EV Distribution'!$A$2:$B$51,2,FALSE),0)*'EV Scenarios'!J$2</f>
        <v>1.0293671527466367E-3</v>
      </c>
      <c r="K47" s="5">
        <f>'[3]Pc, Winter, S1'!K47*Main!$B$8+_xlfn.IFNA(VLOOKUP($A47,'EV Distribution'!$A$2:$B$51,2,FALSE),0)*'EV Scenarios'!K$2</f>
        <v>1.0548582628923766E-3</v>
      </c>
      <c r="L47" s="5">
        <f>'[3]Pc, Winter, S1'!L47*Main!$B$8+_xlfn.IFNA(VLOOKUP($A47,'EV Distribution'!$A$2:$B$51,2,FALSE),0)*'EV Scenarios'!L$2</f>
        <v>1.2620711426569507E-3</v>
      </c>
      <c r="M47" s="5">
        <f>'[3]Pc, Winter, S1'!M47*Main!$B$8+_xlfn.IFNA(VLOOKUP($A47,'EV Distribution'!$A$2:$B$51,2,FALSE),0)*'EV Scenarios'!M$2</f>
        <v>1.372745880605381E-3</v>
      </c>
      <c r="N47" s="5">
        <f>'[3]Pc, Winter, S1'!N47*Main!$B$8+_xlfn.IFNA(VLOOKUP($A47,'EV Distribution'!$A$2:$B$51,2,FALSE),0)*'EV Scenarios'!N$2</f>
        <v>1.6323243026905832E-3</v>
      </c>
      <c r="O47" s="5">
        <f>'[3]Pc, Winter, S1'!O47*Main!$B$8+_xlfn.IFNA(VLOOKUP($A47,'EV Distribution'!$A$2:$B$51,2,FALSE),0)*'EV Scenarios'!O$2</f>
        <v>1.5269376390134532E-3</v>
      </c>
      <c r="P47" s="5">
        <f>'[3]Pc, Winter, S1'!P47*Main!$B$8+_xlfn.IFNA(VLOOKUP($A47,'EV Distribution'!$A$2:$B$51,2,FALSE),0)*'EV Scenarios'!P$2</f>
        <v>1.4084713478139013E-3</v>
      </c>
      <c r="Q47" s="5">
        <f>'[3]Pc, Winter, S1'!Q47*Main!$B$8+_xlfn.IFNA(VLOOKUP($A47,'EV Distribution'!$A$2:$B$51,2,FALSE),0)*'EV Scenarios'!Q$2</f>
        <v>1.3348181561098655E-3</v>
      </c>
      <c r="R47" s="5">
        <f>'[3]Pc, Winter, S1'!R47*Main!$B$8+_xlfn.IFNA(VLOOKUP($A47,'EV Distribution'!$A$2:$B$51,2,FALSE),0)*'EV Scenarios'!R$2</f>
        <v>1.4142218458520182E-3</v>
      </c>
      <c r="S47" s="5">
        <f>'[3]Pc, Winter, S1'!S47*Main!$B$8+_xlfn.IFNA(VLOOKUP($A47,'EV Distribution'!$A$2:$B$51,2,FALSE),0)*'EV Scenarios'!S$2</f>
        <v>1.6726840602578476E-3</v>
      </c>
      <c r="T47" s="5">
        <f>'[3]Pc, Winter, S1'!T47*Main!$B$8+_xlfn.IFNA(VLOOKUP($A47,'EV Distribution'!$A$2:$B$51,2,FALSE),0)*'EV Scenarios'!T$2</f>
        <v>2.5471927457959643E-3</v>
      </c>
      <c r="U47" s="5">
        <f>'[3]Pc, Winter, S1'!U47*Main!$B$8+_xlfn.IFNA(VLOOKUP($A47,'EV Distribution'!$A$2:$B$51,2,FALSE),0)*'EV Scenarios'!U$2</f>
        <v>3.4501828579035876E-3</v>
      </c>
      <c r="V47" s="5">
        <f>'[3]Pc, Winter, S1'!V47*Main!$B$8+_xlfn.IFNA(VLOOKUP($A47,'EV Distribution'!$A$2:$B$51,2,FALSE),0)*'EV Scenarios'!V$2</f>
        <v>3.6780188323991031E-3</v>
      </c>
      <c r="W47" s="5">
        <f>'[3]Pc, Winter, S1'!W47*Main!$B$8+_xlfn.IFNA(VLOOKUP($A47,'EV Distribution'!$A$2:$B$51,2,FALSE),0)*'EV Scenarios'!W$2</f>
        <v>3.5774689489910315E-3</v>
      </c>
      <c r="X47" s="5">
        <f>'[3]Pc, Winter, S1'!X47*Main!$B$8+_xlfn.IFNA(VLOOKUP($A47,'EV Distribution'!$A$2:$B$51,2,FALSE),0)*'EV Scenarios'!X$2</f>
        <v>2.9839767662556051E-3</v>
      </c>
      <c r="Y47" s="5">
        <f>'[3]Pc, Winter, S1'!Y47*Main!$B$8+_xlfn.IFNA(VLOOKUP($A47,'EV Distribution'!$A$2:$B$51,2,FALSE),0)*'EV Scenarios'!Y$2</f>
        <v>1.9411469066704036E-3</v>
      </c>
    </row>
    <row r="48" spans="1:25" x14ac:dyDescent="0.3">
      <c r="A48">
        <v>64</v>
      </c>
      <c r="B48" s="5">
        <f>'[3]Pc, Winter, S1'!B48*Main!$B$8+_xlfn.IFNA(VLOOKUP($A48,'EV Distribution'!$A$2:$B$51,2,FALSE),0)*'EV Scenarios'!B$2</f>
        <v>0.34396741485538113</v>
      </c>
      <c r="C48" s="5">
        <f>'[3]Pc, Winter, S1'!C48*Main!$B$8+_xlfn.IFNA(VLOOKUP($A48,'EV Distribution'!$A$2:$B$51,2,FALSE),0)*'EV Scenarios'!C$2</f>
        <v>0.35664075104007842</v>
      </c>
      <c r="D48" s="5">
        <f>'[3]Pc, Winter, S1'!D48*Main!$B$8+_xlfn.IFNA(VLOOKUP($A48,'EV Distribution'!$A$2:$B$51,2,FALSE),0)*'EV Scenarios'!D$2</f>
        <v>0.32316266549243272</v>
      </c>
      <c r="E48" s="5">
        <f>'[3]Pc, Winter, S1'!E48*Main!$B$8+_xlfn.IFNA(VLOOKUP($A48,'EV Distribution'!$A$2:$B$51,2,FALSE),0)*'EV Scenarios'!E$2</f>
        <v>0.29875733137752242</v>
      </c>
      <c r="F48" s="5">
        <f>'[3]Pc, Winter, S1'!F48*Main!$B$8+_xlfn.IFNA(VLOOKUP($A48,'EV Distribution'!$A$2:$B$51,2,FALSE),0)*'EV Scenarios'!F$2</f>
        <v>0.30624116853867711</v>
      </c>
      <c r="G48" s="5">
        <f>'[3]Pc, Winter, S1'!G48*Main!$B$8+_xlfn.IFNA(VLOOKUP($A48,'EV Distribution'!$A$2:$B$51,2,FALSE),0)*'EV Scenarios'!G$2</f>
        <v>0.30469557526008967</v>
      </c>
      <c r="H48" s="5">
        <f>'[3]Pc, Winter, S1'!H48*Main!$B$8+_xlfn.IFNA(VLOOKUP($A48,'EV Distribution'!$A$2:$B$51,2,FALSE),0)*'EV Scenarios'!H$2</f>
        <v>0.32737134431922649</v>
      </c>
      <c r="I48" s="5">
        <f>'[3]Pc, Winter, S1'!I48*Main!$B$8+_xlfn.IFNA(VLOOKUP($A48,'EV Distribution'!$A$2:$B$51,2,FALSE),0)*'EV Scenarios'!I$2</f>
        <v>0.41659937634164801</v>
      </c>
      <c r="J48" s="5">
        <f>'[3]Pc, Winter, S1'!J48*Main!$B$8+_xlfn.IFNA(VLOOKUP($A48,'EV Distribution'!$A$2:$B$51,2,FALSE),0)*'EV Scenarios'!J$2</f>
        <v>0.41709673895263455</v>
      </c>
      <c r="K48" s="5">
        <f>'[3]Pc, Winter, S1'!K48*Main!$B$8+_xlfn.IFNA(VLOOKUP($A48,'EV Distribution'!$A$2:$B$51,2,FALSE),0)*'EV Scenarios'!K$2</f>
        <v>0.43963453160229821</v>
      </c>
      <c r="L48" s="5">
        <f>'[3]Pc, Winter, S1'!L48*Main!$B$8+_xlfn.IFNA(VLOOKUP($A48,'EV Distribution'!$A$2:$B$51,2,FALSE),0)*'EV Scenarios'!L$2</f>
        <v>0.45165750789265691</v>
      </c>
      <c r="M48" s="5">
        <f>'[3]Pc, Winter, S1'!M48*Main!$B$8+_xlfn.IFNA(VLOOKUP($A48,'EV Distribution'!$A$2:$B$51,2,FALSE),0)*'EV Scenarios'!M$2</f>
        <v>0.47055674713705153</v>
      </c>
      <c r="N48" s="5">
        <f>'[3]Pc, Winter, S1'!N48*Main!$B$8+_xlfn.IFNA(VLOOKUP($A48,'EV Distribution'!$A$2:$B$51,2,FALSE),0)*'EV Scenarios'!N$2</f>
        <v>0.45683218314686097</v>
      </c>
      <c r="O48" s="5">
        <f>'[3]Pc, Winter, S1'!O48*Main!$B$8+_xlfn.IFNA(VLOOKUP($A48,'EV Distribution'!$A$2:$B$51,2,FALSE),0)*'EV Scenarios'!O$2</f>
        <v>0.45003033810706278</v>
      </c>
      <c r="P48" s="5">
        <f>'[3]Pc, Winter, S1'!P48*Main!$B$8+_xlfn.IFNA(VLOOKUP($A48,'EV Distribution'!$A$2:$B$51,2,FALSE),0)*'EV Scenarios'!P$2</f>
        <v>0.49242751540358748</v>
      </c>
      <c r="Q48" s="5">
        <f>'[3]Pc, Winter, S1'!Q48*Main!$B$8+_xlfn.IFNA(VLOOKUP($A48,'EV Distribution'!$A$2:$B$51,2,FALSE),0)*'EV Scenarios'!Q$2</f>
        <v>0.50328694840779153</v>
      </c>
      <c r="R48" s="5">
        <f>'[3]Pc, Winter, S1'!R48*Main!$B$8+_xlfn.IFNA(VLOOKUP($A48,'EV Distribution'!$A$2:$B$51,2,FALSE),0)*'EV Scenarios'!R$2</f>
        <v>0.51253467158744392</v>
      </c>
      <c r="S48" s="5">
        <f>'[3]Pc, Winter, S1'!S48*Main!$B$8+_xlfn.IFNA(VLOOKUP($A48,'EV Distribution'!$A$2:$B$51,2,FALSE),0)*'EV Scenarios'!S$2</f>
        <v>0.5050126406645179</v>
      </c>
      <c r="T48" s="5">
        <f>'[3]Pc, Winter, S1'!T48*Main!$B$8+_xlfn.IFNA(VLOOKUP($A48,'EV Distribution'!$A$2:$B$51,2,FALSE),0)*'EV Scenarios'!T$2</f>
        <v>0.47653441767208515</v>
      </c>
      <c r="U48" s="5">
        <f>'[3]Pc, Winter, S1'!U48*Main!$B$8+_xlfn.IFNA(VLOOKUP($A48,'EV Distribution'!$A$2:$B$51,2,FALSE),0)*'EV Scenarios'!U$2</f>
        <v>0.47652448022841931</v>
      </c>
      <c r="V48" s="5">
        <f>'[3]Pc, Winter, S1'!V48*Main!$B$8+_xlfn.IFNA(VLOOKUP($A48,'EV Distribution'!$A$2:$B$51,2,FALSE),0)*'EV Scenarios'!V$2</f>
        <v>0.43296191892628927</v>
      </c>
      <c r="W48" s="5">
        <f>'[3]Pc, Winter, S1'!W48*Main!$B$8+_xlfn.IFNA(VLOOKUP($A48,'EV Distribution'!$A$2:$B$51,2,FALSE),0)*'EV Scenarios'!W$2</f>
        <v>0.41503958902298205</v>
      </c>
      <c r="X48" s="5">
        <f>'[3]Pc, Winter, S1'!X48*Main!$B$8+_xlfn.IFNA(VLOOKUP($A48,'EV Distribution'!$A$2:$B$51,2,FALSE),0)*'EV Scenarios'!X$2</f>
        <v>0.35279409365582959</v>
      </c>
      <c r="Y48" s="5">
        <f>'[3]Pc, Winter, S1'!Y48*Main!$B$8+_xlfn.IFNA(VLOOKUP($A48,'EV Distribution'!$A$2:$B$51,2,FALSE),0)*'EV Scenarios'!Y$2</f>
        <v>0.34965379970515698</v>
      </c>
    </row>
    <row r="49" spans="1:25" x14ac:dyDescent="0.3">
      <c r="A49">
        <v>65</v>
      </c>
      <c r="B49" s="5">
        <f>'[3]Pc, Winter, S1'!B49*Main!$B$8+_xlfn.IFNA(VLOOKUP($A49,'EV Distribution'!$A$2:$B$51,2,FALSE),0)*'EV Scenarios'!B$2</f>
        <v>0.88331120024943943</v>
      </c>
      <c r="C49" s="5">
        <f>'[3]Pc, Winter, S1'!C49*Main!$B$8+_xlfn.IFNA(VLOOKUP($A49,'EV Distribution'!$A$2:$B$51,2,FALSE),0)*'EV Scenarios'!C$2</f>
        <v>0.89094698991507848</v>
      </c>
      <c r="D49" s="5">
        <f>'[3]Pc, Winter, S1'!D49*Main!$B$8+_xlfn.IFNA(VLOOKUP($A49,'EV Distribution'!$A$2:$B$51,2,FALSE),0)*'EV Scenarios'!D$2</f>
        <v>0.85971296239041484</v>
      </c>
      <c r="E49" s="5">
        <f>'[3]Pc, Winter, S1'!E49*Main!$B$8+_xlfn.IFNA(VLOOKUP($A49,'EV Distribution'!$A$2:$B$51,2,FALSE),0)*'EV Scenarios'!E$2</f>
        <v>0.84552339140386779</v>
      </c>
      <c r="F49" s="5">
        <f>'[3]Pc, Winter, S1'!F49*Main!$B$8+_xlfn.IFNA(VLOOKUP($A49,'EV Distribution'!$A$2:$B$51,2,FALSE),0)*'EV Scenarios'!F$2</f>
        <v>0.8222433751059417</v>
      </c>
      <c r="G49" s="5">
        <f>'[3]Pc, Winter, S1'!G49*Main!$B$8+_xlfn.IFNA(VLOOKUP($A49,'EV Distribution'!$A$2:$B$51,2,FALSE),0)*'EV Scenarios'!G$2</f>
        <v>0.82085215975252235</v>
      </c>
      <c r="H49" s="5">
        <f>'[3]Pc, Winter, S1'!H49*Main!$B$8+_xlfn.IFNA(VLOOKUP($A49,'EV Distribution'!$A$2:$B$51,2,FALSE),0)*'EV Scenarios'!H$2</f>
        <v>0.84888849300420399</v>
      </c>
      <c r="I49" s="5">
        <f>'[3]Pc, Winter, S1'!I49*Main!$B$8+_xlfn.IFNA(VLOOKUP($A49,'EV Distribution'!$A$2:$B$51,2,FALSE),0)*'EV Scenarios'!I$2</f>
        <v>0.69920723346776903</v>
      </c>
      <c r="J49" s="5">
        <f>'[3]Pc, Winter, S1'!J49*Main!$B$8+_xlfn.IFNA(VLOOKUP($A49,'EV Distribution'!$A$2:$B$51,2,FALSE),0)*'EV Scenarios'!J$2</f>
        <v>0.68188539438929374</v>
      </c>
      <c r="K49" s="5">
        <f>'[3]Pc, Winter, S1'!K49*Main!$B$8+_xlfn.IFNA(VLOOKUP($A49,'EV Distribution'!$A$2:$B$51,2,FALSE),0)*'EV Scenarios'!K$2</f>
        <v>0.68157149552186103</v>
      </c>
      <c r="L49" s="5">
        <f>'[3]Pc, Winter, S1'!L49*Main!$B$8+_xlfn.IFNA(VLOOKUP($A49,'EV Distribution'!$A$2:$B$51,2,FALSE),0)*'EV Scenarios'!L$2</f>
        <v>0.69350259406250003</v>
      </c>
      <c r="M49" s="5">
        <f>'[3]Pc, Winter, S1'!M49*Main!$B$8+_xlfn.IFNA(VLOOKUP($A49,'EV Distribution'!$A$2:$B$51,2,FALSE),0)*'EV Scenarios'!M$2</f>
        <v>0.71847578440386772</v>
      </c>
      <c r="N49" s="5">
        <f>'[3]Pc, Winter, S1'!N49*Main!$B$8+_xlfn.IFNA(VLOOKUP($A49,'EV Distribution'!$A$2:$B$51,2,FALSE),0)*'EV Scenarios'!N$2</f>
        <v>0.75564906033632284</v>
      </c>
      <c r="O49" s="5">
        <f>'[3]Pc, Winter, S1'!O49*Main!$B$8+_xlfn.IFNA(VLOOKUP($A49,'EV Distribution'!$A$2:$B$51,2,FALSE),0)*'EV Scenarios'!O$2</f>
        <v>0.78435085188508968</v>
      </c>
      <c r="P49" s="5">
        <f>'[3]Pc, Winter, S1'!P49*Main!$B$8+_xlfn.IFNA(VLOOKUP($A49,'EV Distribution'!$A$2:$B$51,2,FALSE),0)*'EV Scenarios'!P$2</f>
        <v>0.82062986685818373</v>
      </c>
      <c r="Q49" s="5">
        <f>'[3]Pc, Winter, S1'!Q49*Main!$B$8+_xlfn.IFNA(VLOOKUP($A49,'EV Distribution'!$A$2:$B$51,2,FALSE),0)*'EV Scenarios'!Q$2</f>
        <v>0.8523838188077355</v>
      </c>
      <c r="R49" s="5">
        <f>'[3]Pc, Winter, S1'!R49*Main!$B$8+_xlfn.IFNA(VLOOKUP($A49,'EV Distribution'!$A$2:$B$51,2,FALSE),0)*'EV Scenarios'!R$2</f>
        <v>0.83554330622449546</v>
      </c>
      <c r="S49" s="5">
        <f>'[3]Pc, Winter, S1'!S49*Main!$B$8+_xlfn.IFNA(VLOOKUP($A49,'EV Distribution'!$A$2:$B$51,2,FALSE),0)*'EV Scenarios'!S$2</f>
        <v>0.80917797955213</v>
      </c>
      <c r="T49" s="5">
        <f>'[3]Pc, Winter, S1'!T49*Main!$B$8+_xlfn.IFNA(VLOOKUP($A49,'EV Distribution'!$A$2:$B$51,2,FALSE),0)*'EV Scenarios'!T$2</f>
        <v>0.77216334057959646</v>
      </c>
      <c r="U49" s="5">
        <f>'[3]Pc, Winter, S1'!U49*Main!$B$8+_xlfn.IFNA(VLOOKUP($A49,'EV Distribution'!$A$2:$B$51,2,FALSE),0)*'EV Scenarios'!U$2</f>
        <v>0.69607009144506737</v>
      </c>
      <c r="V49" s="5">
        <f>'[3]Pc, Winter, S1'!V49*Main!$B$8+_xlfn.IFNA(VLOOKUP($A49,'EV Distribution'!$A$2:$B$51,2,FALSE),0)*'EV Scenarios'!V$2</f>
        <v>0.67399172110229832</v>
      </c>
      <c r="W49" s="5">
        <f>'[3]Pc, Winter, S1'!W49*Main!$B$8+_xlfn.IFNA(VLOOKUP($A49,'EV Distribution'!$A$2:$B$51,2,FALSE),0)*'EV Scenarios'!W$2</f>
        <v>0.70870814506250002</v>
      </c>
      <c r="X49" s="5">
        <f>'[3]Pc, Winter, S1'!X49*Main!$B$8+_xlfn.IFNA(VLOOKUP($A49,'EV Distribution'!$A$2:$B$51,2,FALSE),0)*'EV Scenarios'!X$2</f>
        <v>0.83643695826597542</v>
      </c>
      <c r="Y49" s="5">
        <f>'[3]Pc, Winter, S1'!Y49*Main!$B$8+_xlfn.IFNA(VLOOKUP($A49,'EV Distribution'!$A$2:$B$51,2,FALSE),0)*'EV Scenarios'!Y$2</f>
        <v>0.86622414104484302</v>
      </c>
    </row>
    <row r="50" spans="1:25" x14ac:dyDescent="0.3">
      <c r="A50">
        <v>66</v>
      </c>
      <c r="B50" s="5">
        <f>'[3]Pc, Winter, S1'!B50*Main!$B$8+_xlfn.IFNA(VLOOKUP($A50,'EV Distribution'!$A$2:$B$51,2,FALSE),0)*'EV Scenarios'!B$2</f>
        <v>0.18366334089265693</v>
      </c>
      <c r="C50" s="5">
        <f>'[3]Pc, Winter, S1'!C50*Main!$B$8+_xlfn.IFNA(VLOOKUP($A50,'EV Distribution'!$A$2:$B$51,2,FALSE),0)*'EV Scenarios'!C$2</f>
        <v>0.21387063528195069</v>
      </c>
      <c r="D50" s="5">
        <f>'[3]Pc, Winter, S1'!D50*Main!$B$8+_xlfn.IFNA(VLOOKUP($A50,'EV Distribution'!$A$2:$B$51,2,FALSE),0)*'EV Scenarios'!D$2</f>
        <v>0.18141642345067266</v>
      </c>
      <c r="E50" s="5">
        <f>'[3]Pc, Winter, S1'!E50*Main!$B$8+_xlfn.IFNA(VLOOKUP($A50,'EV Distribution'!$A$2:$B$51,2,FALSE),0)*'EV Scenarios'!E$2</f>
        <v>0.16937149028895737</v>
      </c>
      <c r="F50" s="5">
        <f>'[3]Pc, Winter, S1'!F50*Main!$B$8+_xlfn.IFNA(VLOOKUP($A50,'EV Distribution'!$A$2:$B$51,2,FALSE),0)*'EV Scenarios'!F$2</f>
        <v>0.21113012498794845</v>
      </c>
      <c r="G50" s="5">
        <f>'[3]Pc, Winter, S1'!G50*Main!$B$8+_xlfn.IFNA(VLOOKUP($A50,'EV Distribution'!$A$2:$B$51,2,FALSE),0)*'EV Scenarios'!G$2</f>
        <v>0.19578873902102018</v>
      </c>
      <c r="H50" s="5">
        <f>'[3]Pc, Winter, S1'!H50*Main!$B$8+_xlfn.IFNA(VLOOKUP($A50,'EV Distribution'!$A$2:$B$51,2,FALSE),0)*'EV Scenarios'!H$2</f>
        <v>0.18914510681586322</v>
      </c>
      <c r="I50" s="5">
        <f>'[3]Pc, Winter, S1'!I50*Main!$B$8+_xlfn.IFNA(VLOOKUP($A50,'EV Distribution'!$A$2:$B$51,2,FALSE),0)*'EV Scenarios'!I$2</f>
        <v>0.36228315608660316</v>
      </c>
      <c r="J50" s="5">
        <f>'[3]Pc, Winter, S1'!J50*Main!$B$8+_xlfn.IFNA(VLOOKUP($A50,'EV Distribution'!$A$2:$B$51,2,FALSE),0)*'EV Scenarios'!J$2</f>
        <v>0.50443324594422656</v>
      </c>
      <c r="K50" s="5">
        <f>'[3]Pc, Winter, S1'!K50*Main!$B$8+_xlfn.IFNA(VLOOKUP($A50,'EV Distribution'!$A$2:$B$51,2,FALSE),0)*'EV Scenarios'!K$2</f>
        <v>0.58077150053223092</v>
      </c>
      <c r="L50" s="5">
        <f>'[3]Pc, Winter, S1'!L50*Main!$B$8+_xlfn.IFNA(VLOOKUP($A50,'EV Distribution'!$A$2:$B$51,2,FALSE),0)*'EV Scenarios'!L$2</f>
        <v>0.57447722912387889</v>
      </c>
      <c r="M50" s="5">
        <f>'[3]Pc, Winter, S1'!M50*Main!$B$8+_xlfn.IFNA(VLOOKUP($A50,'EV Distribution'!$A$2:$B$51,2,FALSE),0)*'EV Scenarios'!M$2</f>
        <v>0.56495827681278032</v>
      </c>
      <c r="N50" s="5">
        <f>'[3]Pc, Winter, S1'!N50*Main!$B$8+_xlfn.IFNA(VLOOKUP($A50,'EV Distribution'!$A$2:$B$51,2,FALSE),0)*'EV Scenarios'!N$2</f>
        <v>0.58162171868609869</v>
      </c>
      <c r="O50" s="5">
        <f>'[3]Pc, Winter, S1'!O50*Main!$B$8+_xlfn.IFNA(VLOOKUP($A50,'EV Distribution'!$A$2:$B$51,2,FALSE),0)*'EV Scenarios'!O$2</f>
        <v>0.56004477297309418</v>
      </c>
      <c r="P50" s="5">
        <f>'[3]Pc, Winter, S1'!P50*Main!$B$8+_xlfn.IFNA(VLOOKUP($A50,'EV Distribution'!$A$2:$B$51,2,FALSE),0)*'EV Scenarios'!P$2</f>
        <v>0.56797422400728703</v>
      </c>
      <c r="Q50" s="5">
        <f>'[3]Pc, Winter, S1'!Q50*Main!$B$8+_xlfn.IFNA(VLOOKUP($A50,'EV Distribution'!$A$2:$B$51,2,FALSE),0)*'EV Scenarios'!Q$2</f>
        <v>0.54444246260061657</v>
      </c>
      <c r="R50" s="5">
        <f>'[3]Pc, Winter, S1'!R50*Main!$B$8+_xlfn.IFNA(VLOOKUP($A50,'EV Distribution'!$A$2:$B$51,2,FALSE),0)*'EV Scenarios'!R$2</f>
        <v>0.5970196460112106</v>
      </c>
      <c r="S50" s="5">
        <f>'[3]Pc, Winter, S1'!S50*Main!$B$8+_xlfn.IFNA(VLOOKUP($A50,'EV Distribution'!$A$2:$B$51,2,FALSE),0)*'EV Scenarios'!S$2</f>
        <v>0.52717596017825108</v>
      </c>
      <c r="T50" s="5">
        <f>'[3]Pc, Winter, S1'!T50*Main!$B$8+_xlfn.IFNA(VLOOKUP($A50,'EV Distribution'!$A$2:$B$51,2,FALSE),0)*'EV Scenarios'!T$2</f>
        <v>0.55504066961855381</v>
      </c>
      <c r="U50" s="5">
        <f>'[3]Pc, Winter, S1'!U50*Main!$B$8+_xlfn.IFNA(VLOOKUP($A50,'EV Distribution'!$A$2:$B$51,2,FALSE),0)*'EV Scenarios'!U$2</f>
        <v>0.5835127672911995</v>
      </c>
      <c r="V50" s="5">
        <f>'[3]Pc, Winter, S1'!V50*Main!$B$8+_xlfn.IFNA(VLOOKUP($A50,'EV Distribution'!$A$2:$B$51,2,FALSE),0)*'EV Scenarios'!V$2</f>
        <v>0.55553329848934974</v>
      </c>
      <c r="W50" s="5">
        <f>'[3]Pc, Winter, S1'!W50*Main!$B$8+_xlfn.IFNA(VLOOKUP($A50,'EV Distribution'!$A$2:$B$51,2,FALSE),0)*'EV Scenarios'!W$2</f>
        <v>0.44584437153951795</v>
      </c>
      <c r="X50" s="5">
        <f>'[3]Pc, Winter, S1'!X50*Main!$B$8+_xlfn.IFNA(VLOOKUP($A50,'EV Distribution'!$A$2:$B$51,2,FALSE),0)*'EV Scenarios'!X$2</f>
        <v>0.37180061880437215</v>
      </c>
      <c r="Y50" s="5">
        <f>'[3]Pc, Winter, S1'!Y50*Main!$B$8+_xlfn.IFNA(VLOOKUP($A50,'EV Distribution'!$A$2:$B$51,2,FALSE),0)*'EV Scenarios'!Y$2</f>
        <v>0.31424777002382287</v>
      </c>
    </row>
    <row r="51" spans="1:25" x14ac:dyDescent="0.3">
      <c r="A51">
        <v>67</v>
      </c>
      <c r="B51" s="5">
        <f>'[3]Pc, Winter, S1'!B51*Main!$B$8+_xlfn.IFNA(VLOOKUP($A51,'EV Distribution'!$A$2:$B$51,2,FALSE),0)*'EV Scenarios'!B$2</f>
        <v>4.2046482005044836E-2</v>
      </c>
      <c r="C51" s="5">
        <f>'[3]Pc, Winter, S1'!C51*Main!$B$8+_xlfn.IFNA(VLOOKUP($A51,'EV Distribution'!$A$2:$B$51,2,FALSE),0)*'EV Scenarios'!C$2</f>
        <v>4.2060766160313894E-2</v>
      </c>
      <c r="D51" s="5">
        <f>'[3]Pc, Winter, S1'!D51*Main!$B$8+_xlfn.IFNA(VLOOKUP($A51,'EV Distribution'!$A$2:$B$51,2,FALSE),0)*'EV Scenarios'!D$2</f>
        <v>4.3594042738789238E-2</v>
      </c>
      <c r="E51" s="5">
        <f>'[3]Pc, Winter, S1'!E51*Main!$B$8+_xlfn.IFNA(VLOOKUP($A51,'EV Distribution'!$A$2:$B$51,2,FALSE),0)*'EV Scenarios'!E$2</f>
        <v>4.1785550059977576E-2</v>
      </c>
      <c r="F51" s="5">
        <f>'[3]Pc, Winter, S1'!F51*Main!$B$8+_xlfn.IFNA(VLOOKUP($A51,'EV Distribution'!$A$2:$B$51,2,FALSE),0)*'EV Scenarios'!F$2</f>
        <v>4.3212109429372196E-2</v>
      </c>
      <c r="G51" s="5">
        <f>'[3]Pc, Winter, S1'!G51*Main!$B$8+_xlfn.IFNA(VLOOKUP($A51,'EV Distribution'!$A$2:$B$51,2,FALSE),0)*'EV Scenarios'!G$2</f>
        <v>4.0929044666199552E-2</v>
      </c>
      <c r="H51" s="5">
        <f>'[3]Pc, Winter, S1'!H51*Main!$B$8+_xlfn.IFNA(VLOOKUP($A51,'EV Distribution'!$A$2:$B$51,2,FALSE),0)*'EV Scenarios'!H$2</f>
        <v>5.4509837229820626E-2</v>
      </c>
      <c r="I51" s="5">
        <f>'[3]Pc, Winter, S1'!I51*Main!$B$8+_xlfn.IFNA(VLOOKUP($A51,'EV Distribution'!$A$2:$B$51,2,FALSE),0)*'EV Scenarios'!I$2</f>
        <v>6.5023050184977574E-2</v>
      </c>
      <c r="J51" s="5">
        <f>'[3]Pc, Winter, S1'!J51*Main!$B$8+_xlfn.IFNA(VLOOKUP($A51,'EV Distribution'!$A$2:$B$51,2,FALSE),0)*'EV Scenarios'!J$2</f>
        <v>7.5621158471132294E-2</v>
      </c>
      <c r="K51" s="5">
        <f>'[3]Pc, Winter, S1'!K51*Main!$B$8+_xlfn.IFNA(VLOOKUP($A51,'EV Distribution'!$A$2:$B$51,2,FALSE),0)*'EV Scenarios'!K$2</f>
        <v>7.9853346232903591E-2</v>
      </c>
      <c r="L51" s="5">
        <f>'[3]Pc, Winter, S1'!L51*Main!$B$8+_xlfn.IFNA(VLOOKUP($A51,'EV Distribution'!$A$2:$B$51,2,FALSE),0)*'EV Scenarios'!L$2</f>
        <v>8.8392051709641248E-2</v>
      </c>
      <c r="M51" s="5">
        <f>'[3]Pc, Winter, S1'!M51*Main!$B$8+_xlfn.IFNA(VLOOKUP($A51,'EV Distribution'!$A$2:$B$51,2,FALSE),0)*'EV Scenarios'!M$2</f>
        <v>8.7935984833520178E-2</v>
      </c>
      <c r="N51" s="5">
        <f>'[3]Pc, Winter, S1'!N51*Main!$B$8+_xlfn.IFNA(VLOOKUP($A51,'EV Distribution'!$A$2:$B$51,2,FALSE),0)*'EV Scenarios'!N$2</f>
        <v>8.8881037916199557E-2</v>
      </c>
      <c r="O51" s="5">
        <f>'[3]Pc, Winter, S1'!O51*Main!$B$8+_xlfn.IFNA(VLOOKUP($A51,'EV Distribution'!$A$2:$B$51,2,FALSE),0)*'EV Scenarios'!O$2</f>
        <v>8.8844079917320629E-2</v>
      </c>
      <c r="P51" s="5">
        <f>'[3]Pc, Winter, S1'!P51*Main!$B$8+_xlfn.IFNA(VLOOKUP($A51,'EV Distribution'!$A$2:$B$51,2,FALSE),0)*'EV Scenarios'!P$2</f>
        <v>8.9167141080437218E-2</v>
      </c>
      <c r="Q51" s="5">
        <f>'[3]Pc, Winter, S1'!Q51*Main!$B$8+_xlfn.IFNA(VLOOKUP($A51,'EV Distribution'!$A$2:$B$51,2,FALSE),0)*'EV Scenarios'!Q$2</f>
        <v>8.8251278139013456E-2</v>
      </c>
      <c r="R51" s="5">
        <f>'[3]Pc, Winter, S1'!R51*Main!$B$8+_xlfn.IFNA(VLOOKUP($A51,'EV Distribution'!$A$2:$B$51,2,FALSE),0)*'EV Scenarios'!R$2</f>
        <v>8.7272315894899102E-2</v>
      </c>
      <c r="S51" s="5">
        <f>'[3]Pc, Winter, S1'!S51*Main!$B$8+_xlfn.IFNA(VLOOKUP($A51,'EV Distribution'!$A$2:$B$51,2,FALSE),0)*'EV Scenarios'!S$2</f>
        <v>8.6708670509529143E-2</v>
      </c>
      <c r="T51" s="5">
        <f>'[3]Pc, Winter, S1'!T51*Main!$B$8+_xlfn.IFNA(VLOOKUP($A51,'EV Distribution'!$A$2:$B$51,2,FALSE),0)*'EV Scenarios'!T$2</f>
        <v>7.0185961278026912E-2</v>
      </c>
      <c r="U51" s="5">
        <f>'[3]Pc, Winter, S1'!U51*Main!$B$8+_xlfn.IFNA(VLOOKUP($A51,'EV Distribution'!$A$2:$B$51,2,FALSE),0)*'EV Scenarios'!U$2</f>
        <v>6.878084322057175E-2</v>
      </c>
      <c r="V51" s="5">
        <f>'[3]Pc, Winter, S1'!V51*Main!$B$8+_xlfn.IFNA(VLOOKUP($A51,'EV Distribution'!$A$2:$B$51,2,FALSE),0)*'EV Scenarios'!V$2</f>
        <v>6.1556505855100897E-2</v>
      </c>
      <c r="W51" s="5">
        <f>'[3]Pc, Winter, S1'!W51*Main!$B$8+_xlfn.IFNA(VLOOKUP($A51,'EV Distribution'!$A$2:$B$51,2,FALSE),0)*'EV Scenarios'!W$2</f>
        <v>5.3174455764013459E-2</v>
      </c>
      <c r="X51" s="5">
        <f>'[3]Pc, Winter, S1'!X51*Main!$B$8+_xlfn.IFNA(VLOOKUP($A51,'EV Distribution'!$A$2:$B$51,2,FALSE),0)*'EV Scenarios'!X$2</f>
        <v>4.7826660253082957E-2</v>
      </c>
      <c r="Y51" s="5">
        <f>'[3]Pc, Winter, S1'!Y51*Main!$B$8+_xlfn.IFNA(VLOOKUP($A51,'EV Distribution'!$A$2:$B$51,2,FALSE),0)*'EV Scenarios'!Y$2</f>
        <v>4.2609464271860992E-2</v>
      </c>
    </row>
    <row r="52" spans="1:25" x14ac:dyDescent="0.3">
      <c r="A52">
        <v>68</v>
      </c>
      <c r="B52" s="5">
        <f>'[3]Pc, Winter, S1'!B52*Main!$B$8+_xlfn.IFNA(VLOOKUP($A52,'EV Distribution'!$A$2:$B$51,2,FALSE),0)*'EV Scenarios'!B$2</f>
        <v>0.17859690834332959</v>
      </c>
      <c r="C52" s="5">
        <f>'[3]Pc, Winter, S1'!C52*Main!$B$8+_xlfn.IFNA(VLOOKUP($A52,'EV Distribution'!$A$2:$B$51,2,FALSE),0)*'EV Scenarios'!C$2</f>
        <v>0.17887485985257848</v>
      </c>
      <c r="D52" s="5">
        <f>'[3]Pc, Winter, S1'!D52*Main!$B$8+_xlfn.IFNA(VLOOKUP($A52,'EV Distribution'!$A$2:$B$51,2,FALSE),0)*'EV Scenarios'!D$2</f>
        <v>0.17415786205913675</v>
      </c>
      <c r="E52" s="5">
        <f>'[3]Pc, Winter, S1'!E52*Main!$B$8+_xlfn.IFNA(VLOOKUP($A52,'EV Distribution'!$A$2:$B$51,2,FALSE),0)*'EV Scenarios'!E$2</f>
        <v>0.17822457391732063</v>
      </c>
      <c r="F52" s="5">
        <f>'[3]Pc, Winter, S1'!F52*Main!$B$8+_xlfn.IFNA(VLOOKUP($A52,'EV Distribution'!$A$2:$B$51,2,FALSE),0)*'EV Scenarios'!F$2</f>
        <v>0.18377963364854261</v>
      </c>
      <c r="G52" s="5">
        <f>'[3]Pc, Winter, S1'!G52*Main!$B$8+_xlfn.IFNA(VLOOKUP($A52,'EV Distribution'!$A$2:$B$51,2,FALSE),0)*'EV Scenarios'!G$2</f>
        <v>0.17566080715695068</v>
      </c>
      <c r="H52" s="5">
        <f>'[3]Pc, Winter, S1'!H52*Main!$B$8+_xlfn.IFNA(VLOOKUP($A52,'EV Distribution'!$A$2:$B$51,2,FALSE),0)*'EV Scenarios'!H$2</f>
        <v>0.18008285936771301</v>
      </c>
      <c r="I52" s="5">
        <f>'[3]Pc, Winter, S1'!I52*Main!$B$8+_xlfn.IFNA(VLOOKUP($A52,'EV Distribution'!$A$2:$B$51,2,FALSE),0)*'EV Scenarios'!I$2</f>
        <v>0.17956074631446189</v>
      </c>
      <c r="J52" s="5">
        <f>'[3]Pc, Winter, S1'!J52*Main!$B$8+_xlfn.IFNA(VLOOKUP($A52,'EV Distribution'!$A$2:$B$51,2,FALSE),0)*'EV Scenarios'!J$2</f>
        <v>0.23232437446412557</v>
      </c>
      <c r="K52" s="5">
        <f>'[3]Pc, Winter, S1'!K52*Main!$B$8+_xlfn.IFNA(VLOOKUP($A52,'EV Distribution'!$A$2:$B$51,2,FALSE),0)*'EV Scenarios'!K$2</f>
        <v>0.28537460733548209</v>
      </c>
      <c r="L52" s="5">
        <f>'[3]Pc, Winter, S1'!L52*Main!$B$8+_xlfn.IFNA(VLOOKUP($A52,'EV Distribution'!$A$2:$B$51,2,FALSE),0)*'EV Scenarios'!L$2</f>
        <v>0.28331176040246636</v>
      </c>
      <c r="M52" s="5">
        <f>'[3]Pc, Winter, S1'!M52*Main!$B$8+_xlfn.IFNA(VLOOKUP($A52,'EV Distribution'!$A$2:$B$51,2,FALSE),0)*'EV Scenarios'!M$2</f>
        <v>0.2857655431883408</v>
      </c>
      <c r="N52" s="5">
        <f>'[3]Pc, Winter, S1'!N52*Main!$B$8+_xlfn.IFNA(VLOOKUP($A52,'EV Distribution'!$A$2:$B$51,2,FALSE),0)*'EV Scenarios'!N$2</f>
        <v>0.27778769670655823</v>
      </c>
      <c r="O52" s="5">
        <f>'[3]Pc, Winter, S1'!O52*Main!$B$8+_xlfn.IFNA(VLOOKUP($A52,'EV Distribution'!$A$2:$B$51,2,FALSE),0)*'EV Scenarios'!O$2</f>
        <v>0.28324816815891257</v>
      </c>
      <c r="P52" s="5">
        <f>'[3]Pc, Winter, S1'!P52*Main!$B$8+_xlfn.IFNA(VLOOKUP($A52,'EV Distribution'!$A$2:$B$51,2,FALSE),0)*'EV Scenarios'!P$2</f>
        <v>0.29945912694030269</v>
      </c>
      <c r="Q52" s="5">
        <f>'[3]Pc, Winter, S1'!Q52*Main!$B$8+_xlfn.IFNA(VLOOKUP($A52,'EV Distribution'!$A$2:$B$51,2,FALSE),0)*'EV Scenarios'!Q$2</f>
        <v>0.30687976606698436</v>
      </c>
      <c r="R52" s="5">
        <f>'[3]Pc, Winter, S1'!R52*Main!$B$8+_xlfn.IFNA(VLOOKUP($A52,'EV Distribution'!$A$2:$B$51,2,FALSE),0)*'EV Scenarios'!R$2</f>
        <v>0.2929399061157511</v>
      </c>
      <c r="S52" s="5">
        <f>'[3]Pc, Winter, S1'!S52*Main!$B$8+_xlfn.IFNA(VLOOKUP($A52,'EV Distribution'!$A$2:$B$51,2,FALSE),0)*'EV Scenarios'!S$2</f>
        <v>0.24504437990582956</v>
      </c>
      <c r="T52" s="5">
        <f>'[3]Pc, Winter, S1'!T52*Main!$B$8+_xlfn.IFNA(VLOOKUP($A52,'EV Distribution'!$A$2:$B$51,2,FALSE),0)*'EV Scenarios'!T$2</f>
        <v>0.22729754161715243</v>
      </c>
      <c r="U52" s="5">
        <f>'[3]Pc, Winter, S1'!U52*Main!$B$8+_xlfn.IFNA(VLOOKUP($A52,'EV Distribution'!$A$2:$B$51,2,FALSE),0)*'EV Scenarios'!U$2</f>
        <v>0.20774317139966367</v>
      </c>
      <c r="V52" s="5">
        <f>'[3]Pc, Winter, S1'!V52*Main!$B$8+_xlfn.IFNA(VLOOKUP($A52,'EV Distribution'!$A$2:$B$51,2,FALSE),0)*'EV Scenarios'!V$2</f>
        <v>0.20850624672813903</v>
      </c>
      <c r="W52" s="5">
        <f>'[3]Pc, Winter, S1'!W52*Main!$B$8+_xlfn.IFNA(VLOOKUP($A52,'EV Distribution'!$A$2:$B$51,2,FALSE),0)*'EV Scenarios'!W$2</f>
        <v>0.21152992444170401</v>
      </c>
      <c r="X52" s="5">
        <f>'[3]Pc, Winter, S1'!X52*Main!$B$8+_xlfn.IFNA(VLOOKUP($A52,'EV Distribution'!$A$2:$B$51,2,FALSE),0)*'EV Scenarios'!X$2</f>
        <v>0.19212135270403588</v>
      </c>
      <c r="Y52" s="5">
        <f>'[3]Pc, Winter, S1'!Y52*Main!$B$8+_xlfn.IFNA(VLOOKUP($A52,'EV Distribution'!$A$2:$B$51,2,FALSE),0)*'EV Scenarios'!Y$2</f>
        <v>0.18006685943357623</v>
      </c>
    </row>
    <row r="53" spans="1:25" x14ac:dyDescent="0.3">
      <c r="A53">
        <v>70</v>
      </c>
      <c r="B53" s="5">
        <f>'[3]Pc, Winter, S1'!B53*Main!$B$8+_xlfn.IFNA(VLOOKUP($A53,'EV Distribution'!$A$2:$B$51,2,FALSE),0)*'EV Scenarios'!B$2</f>
        <v>8.7792930738228692E-2</v>
      </c>
      <c r="C53" s="5">
        <f>'[3]Pc, Winter, S1'!C53*Main!$B$8+_xlfn.IFNA(VLOOKUP($A53,'EV Distribution'!$A$2:$B$51,2,FALSE),0)*'EV Scenarios'!C$2</f>
        <v>8.9442814937219728E-2</v>
      </c>
      <c r="D53" s="5">
        <f>'[3]Pc, Winter, S1'!D53*Main!$B$8+_xlfn.IFNA(VLOOKUP($A53,'EV Distribution'!$A$2:$B$51,2,FALSE),0)*'EV Scenarios'!D$2</f>
        <v>8.9483173617713005E-2</v>
      </c>
      <c r="E53" s="5">
        <f>'[3]Pc, Winter, S1'!E53*Main!$B$8+_xlfn.IFNA(VLOOKUP($A53,'EV Distribution'!$A$2:$B$51,2,FALSE),0)*'EV Scenarios'!E$2</f>
        <v>8.8891668636491034E-2</v>
      </c>
      <c r="F53" s="5">
        <f>'[3]Pc, Winter, S1'!F53*Main!$B$8+_xlfn.IFNA(VLOOKUP($A53,'EV Distribution'!$A$2:$B$51,2,FALSE),0)*'EV Scenarios'!F$2</f>
        <v>7.6737780105941691E-2</v>
      </c>
      <c r="G53" s="5">
        <f>'[3]Pc, Winter, S1'!G53*Main!$B$8+_xlfn.IFNA(VLOOKUP($A53,'EV Distribution'!$A$2:$B$51,2,FALSE),0)*'EV Scenarios'!G$2</f>
        <v>6.9003740810818379E-2</v>
      </c>
      <c r="H53" s="5">
        <f>'[3]Pc, Winter, S1'!H53*Main!$B$8+_xlfn.IFNA(VLOOKUP($A53,'EV Distribution'!$A$2:$B$51,2,FALSE),0)*'EV Scenarios'!H$2</f>
        <v>6.6475682284473092E-2</v>
      </c>
      <c r="I53" s="5">
        <f>'[3]Pc, Winter, S1'!I53*Main!$B$8+_xlfn.IFNA(VLOOKUP($A53,'EV Distribution'!$A$2:$B$51,2,FALSE),0)*'EV Scenarios'!I$2</f>
        <v>6.4373619087443934E-2</v>
      </c>
      <c r="J53" s="5">
        <f>'[3]Pc, Winter, S1'!J53*Main!$B$8+_xlfn.IFNA(VLOOKUP($A53,'EV Distribution'!$A$2:$B$51,2,FALSE),0)*'EV Scenarios'!J$2</f>
        <v>6.6010533520459644E-2</v>
      </c>
      <c r="K53" s="5">
        <f>'[3]Pc, Winter, S1'!K53*Main!$B$8+_xlfn.IFNA(VLOOKUP($A53,'EV Distribution'!$A$2:$B$51,2,FALSE),0)*'EV Scenarios'!K$2</f>
        <v>6.7935941144899092E-2</v>
      </c>
      <c r="L53" s="5">
        <f>'[3]Pc, Winter, S1'!L53*Main!$B$8+_xlfn.IFNA(VLOOKUP($A53,'EV Distribution'!$A$2:$B$51,2,FALSE),0)*'EV Scenarios'!L$2</f>
        <v>6.7060442628363234E-2</v>
      </c>
      <c r="M53" s="5">
        <f>'[3]Pc, Winter, S1'!M53*Main!$B$8+_xlfn.IFNA(VLOOKUP($A53,'EV Distribution'!$A$2:$B$51,2,FALSE),0)*'EV Scenarios'!M$2</f>
        <v>6.6363584731782513E-2</v>
      </c>
      <c r="N53" s="5">
        <f>'[3]Pc, Winter, S1'!N53*Main!$B$8+_xlfn.IFNA(VLOOKUP($A53,'EV Distribution'!$A$2:$B$51,2,FALSE),0)*'EV Scenarios'!N$2</f>
        <v>6.5026482460762342E-2</v>
      </c>
      <c r="O53" s="5">
        <f>'[3]Pc, Winter, S1'!O53*Main!$B$8+_xlfn.IFNA(VLOOKUP($A53,'EV Distribution'!$A$2:$B$51,2,FALSE),0)*'EV Scenarios'!O$2</f>
        <v>6.4139834433295961E-2</v>
      </c>
      <c r="P53" s="5">
        <f>'[3]Pc, Winter, S1'!P53*Main!$B$8+_xlfn.IFNA(VLOOKUP($A53,'EV Distribution'!$A$2:$B$51,2,FALSE),0)*'EV Scenarios'!P$2</f>
        <v>6.8164280471973093E-2</v>
      </c>
      <c r="Q53" s="5">
        <f>'[3]Pc, Winter, S1'!Q53*Main!$B$8+_xlfn.IFNA(VLOOKUP($A53,'EV Distribution'!$A$2:$B$51,2,FALSE),0)*'EV Scenarios'!Q$2</f>
        <v>6.7982869976737664E-2</v>
      </c>
      <c r="R53" s="5">
        <f>'[3]Pc, Winter, S1'!R53*Main!$B$8+_xlfn.IFNA(VLOOKUP($A53,'EV Distribution'!$A$2:$B$51,2,FALSE),0)*'EV Scenarios'!R$2</f>
        <v>7.0634115609585213E-2</v>
      </c>
      <c r="S53" s="5">
        <f>'[3]Pc, Winter, S1'!S53*Main!$B$8+_xlfn.IFNA(VLOOKUP($A53,'EV Distribution'!$A$2:$B$51,2,FALSE),0)*'EV Scenarios'!S$2</f>
        <v>9.5511467707399086E-2</v>
      </c>
      <c r="T53" s="5">
        <f>'[3]Pc, Winter, S1'!T53*Main!$B$8+_xlfn.IFNA(VLOOKUP($A53,'EV Distribution'!$A$2:$B$51,2,FALSE),0)*'EV Scenarios'!T$2</f>
        <v>0.12133138376989909</v>
      </c>
      <c r="U53" s="5">
        <f>'[3]Pc, Winter, S1'!U53*Main!$B$8+_xlfn.IFNA(VLOOKUP($A53,'EV Distribution'!$A$2:$B$51,2,FALSE),0)*'EV Scenarios'!U$2</f>
        <v>0.12766286198122198</v>
      </c>
      <c r="V53" s="5">
        <f>'[3]Pc, Winter, S1'!V53*Main!$B$8+_xlfn.IFNA(VLOOKUP($A53,'EV Distribution'!$A$2:$B$51,2,FALSE),0)*'EV Scenarios'!V$2</f>
        <v>0.13618446819030269</v>
      </c>
      <c r="W53" s="5">
        <f>'[3]Pc, Winter, S1'!W53*Main!$B$8+_xlfn.IFNA(VLOOKUP($A53,'EV Distribution'!$A$2:$B$51,2,FALSE),0)*'EV Scenarios'!W$2</f>
        <v>0.1358984799139574</v>
      </c>
      <c r="X53" s="5">
        <f>'[3]Pc, Winter, S1'!X53*Main!$B$8+_xlfn.IFNA(VLOOKUP($A53,'EV Distribution'!$A$2:$B$51,2,FALSE),0)*'EV Scenarios'!X$2</f>
        <v>0.12814597526233185</v>
      </c>
      <c r="Y53" s="5">
        <f>'[3]Pc, Winter, S1'!Y53*Main!$B$8+_xlfn.IFNA(VLOOKUP($A53,'EV Distribution'!$A$2:$B$51,2,FALSE),0)*'EV Scenarios'!Y$2</f>
        <v>0.11324381360650224</v>
      </c>
    </row>
    <row r="54" spans="1:25" x14ac:dyDescent="0.3">
      <c r="A54">
        <v>71</v>
      </c>
      <c r="B54" s="5">
        <f>'[3]Pc, Winter, S1'!B54*Main!$B$8+_xlfn.IFNA(VLOOKUP($A54,'EV Distribution'!$A$2:$B$51,2,FALSE),0)*'EV Scenarios'!B$2</f>
        <v>8.3267247494394625E-3</v>
      </c>
      <c r="C54" s="5">
        <f>'[3]Pc, Winter, S1'!C54*Main!$B$8+_xlfn.IFNA(VLOOKUP($A54,'EV Distribution'!$A$2:$B$51,2,FALSE),0)*'EV Scenarios'!C$2</f>
        <v>1.0770920140695067E-2</v>
      </c>
      <c r="D54" s="5">
        <f>'[3]Pc, Winter, S1'!D54*Main!$B$8+_xlfn.IFNA(VLOOKUP($A54,'EV Distribution'!$A$2:$B$51,2,FALSE),0)*'EV Scenarios'!D$2</f>
        <v>9.1397885179372203E-3</v>
      </c>
      <c r="E54" s="5">
        <f>'[3]Pc, Winter, S1'!E54*Main!$B$8+_xlfn.IFNA(VLOOKUP($A54,'EV Distribution'!$A$2:$B$51,2,FALSE),0)*'EV Scenarios'!E$2</f>
        <v>9.4142858508968596E-3</v>
      </c>
      <c r="F54" s="5">
        <f>'[3]Pc, Winter, S1'!F54*Main!$B$8+_xlfn.IFNA(VLOOKUP($A54,'EV Distribution'!$A$2:$B$51,2,FALSE),0)*'EV Scenarios'!F$2</f>
        <v>8.7903103200672652E-3</v>
      </c>
      <c r="G54" s="5">
        <f>'[3]Pc, Winter, S1'!G54*Main!$B$8+_xlfn.IFNA(VLOOKUP($A54,'EV Distribution'!$A$2:$B$51,2,FALSE),0)*'EV Scenarios'!G$2</f>
        <v>9.5093304501121089E-3</v>
      </c>
      <c r="H54" s="5">
        <f>'[3]Pc, Winter, S1'!H54*Main!$B$8+_xlfn.IFNA(VLOOKUP($A54,'EV Distribution'!$A$2:$B$51,2,FALSE),0)*'EV Scenarios'!H$2</f>
        <v>1.1121557270179373E-2</v>
      </c>
      <c r="I54" s="5">
        <f>'[3]Pc, Winter, S1'!I54*Main!$B$8+_xlfn.IFNA(VLOOKUP($A54,'EV Distribution'!$A$2:$B$51,2,FALSE),0)*'EV Scenarios'!I$2</f>
        <v>1.8768770040639014E-2</v>
      </c>
      <c r="J54" s="5">
        <f>'[3]Pc, Winter, S1'!J54*Main!$B$8+_xlfn.IFNA(VLOOKUP($A54,'EV Distribution'!$A$2:$B$51,2,FALSE),0)*'EV Scenarios'!J$2</f>
        <v>2.6474477263452915E-2</v>
      </c>
      <c r="K54" s="5">
        <f>'[3]Pc, Winter, S1'!K54*Main!$B$8+_xlfn.IFNA(VLOOKUP($A54,'EV Distribution'!$A$2:$B$51,2,FALSE),0)*'EV Scenarios'!K$2</f>
        <v>3.6827613686939466E-2</v>
      </c>
      <c r="L54" s="5">
        <f>'[3]Pc, Winter, S1'!L54*Main!$B$8+_xlfn.IFNA(VLOOKUP($A54,'EV Distribution'!$A$2:$B$51,2,FALSE),0)*'EV Scenarios'!L$2</f>
        <v>4.3841080788396866E-2</v>
      </c>
      <c r="M54" s="5">
        <f>'[3]Pc, Winter, S1'!M54*Main!$B$8+_xlfn.IFNA(VLOOKUP($A54,'EV Distribution'!$A$2:$B$51,2,FALSE),0)*'EV Scenarios'!M$2</f>
        <v>5.0927676905549321E-2</v>
      </c>
      <c r="N54" s="5">
        <f>'[3]Pc, Winter, S1'!N54*Main!$B$8+_xlfn.IFNA(VLOOKUP($A54,'EV Distribution'!$A$2:$B$51,2,FALSE),0)*'EV Scenarios'!N$2</f>
        <v>4.4346239260930495E-2</v>
      </c>
      <c r="O54" s="5">
        <f>'[3]Pc, Winter, S1'!O54*Main!$B$8+_xlfn.IFNA(VLOOKUP($A54,'EV Distribution'!$A$2:$B$51,2,FALSE),0)*'EV Scenarios'!O$2</f>
        <v>4.3435756304091924E-2</v>
      </c>
      <c r="P54" s="5">
        <f>'[3]Pc, Winter, S1'!P54*Main!$B$8+_xlfn.IFNA(VLOOKUP($A54,'EV Distribution'!$A$2:$B$51,2,FALSE),0)*'EV Scenarios'!P$2</f>
        <v>4.4529531404428252E-2</v>
      </c>
      <c r="Q54" s="5">
        <f>'[3]Pc, Winter, S1'!Q54*Main!$B$8+_xlfn.IFNA(VLOOKUP($A54,'EV Distribution'!$A$2:$B$51,2,FALSE),0)*'EV Scenarios'!Q$2</f>
        <v>4.3113500074271296E-2</v>
      </c>
      <c r="R54" s="5">
        <f>'[3]Pc, Winter, S1'!R54*Main!$B$8+_xlfn.IFNA(VLOOKUP($A54,'EV Distribution'!$A$2:$B$51,2,FALSE),0)*'EV Scenarios'!R$2</f>
        <v>4.0198637709921527E-2</v>
      </c>
      <c r="S54" s="5">
        <f>'[3]Pc, Winter, S1'!S54*Main!$B$8+_xlfn.IFNA(VLOOKUP($A54,'EV Distribution'!$A$2:$B$51,2,FALSE),0)*'EV Scenarios'!S$2</f>
        <v>3.6382041101737664E-2</v>
      </c>
      <c r="T54" s="5">
        <f>'[3]Pc, Winter, S1'!T54*Main!$B$8+_xlfn.IFNA(VLOOKUP($A54,'EV Distribution'!$A$2:$B$51,2,FALSE),0)*'EV Scenarios'!T$2</f>
        <v>2.9213704403307172E-2</v>
      </c>
      <c r="U54" s="5">
        <f>'[3]Pc, Winter, S1'!U54*Main!$B$8+_xlfn.IFNA(VLOOKUP($A54,'EV Distribution'!$A$2:$B$51,2,FALSE),0)*'EV Scenarios'!U$2</f>
        <v>2.0598709057735424E-2</v>
      </c>
      <c r="V54" s="5">
        <f>'[3]Pc, Winter, S1'!V54*Main!$B$8+_xlfn.IFNA(VLOOKUP($A54,'EV Distribution'!$A$2:$B$51,2,FALSE),0)*'EV Scenarios'!V$2</f>
        <v>1.5072718476457398E-2</v>
      </c>
      <c r="W54" s="5">
        <f>'[3]Pc, Winter, S1'!W54*Main!$B$8+_xlfn.IFNA(VLOOKUP($A54,'EV Distribution'!$A$2:$B$51,2,FALSE),0)*'EV Scenarios'!W$2</f>
        <v>1.5709804869955154E-2</v>
      </c>
      <c r="X54" s="5">
        <f>'[3]Pc, Winter, S1'!X54*Main!$B$8+_xlfn.IFNA(VLOOKUP($A54,'EV Distribution'!$A$2:$B$51,2,FALSE),0)*'EV Scenarios'!X$2</f>
        <v>1.6219359240470851E-2</v>
      </c>
      <c r="Y54" s="5">
        <f>'[3]Pc, Winter, S1'!Y54*Main!$B$8+_xlfn.IFNA(VLOOKUP($A54,'EV Distribution'!$A$2:$B$51,2,FALSE),0)*'EV Scenarios'!Y$2</f>
        <v>1.592627448262332E-2</v>
      </c>
    </row>
    <row r="55" spans="1:25" x14ac:dyDescent="0.3">
      <c r="A55">
        <v>72</v>
      </c>
      <c r="B55" s="5">
        <f>'[3]Pc, Winter, S1'!B55*Main!$B$8+_xlfn.IFNA(VLOOKUP($A55,'EV Distribution'!$A$2:$B$51,2,FALSE),0)*'EV Scenarios'!B$2</f>
        <v>1.5933078E-2</v>
      </c>
      <c r="C55" s="5">
        <f>'[3]Pc, Winter, S1'!C55*Main!$B$8+_xlfn.IFNA(VLOOKUP($A55,'EV Distribution'!$A$2:$B$51,2,FALSE),0)*'EV Scenarios'!C$2</f>
        <v>1.1276506211603138E-2</v>
      </c>
      <c r="D55" s="5">
        <f>'[3]Pc, Winter, S1'!D55*Main!$B$8+_xlfn.IFNA(VLOOKUP($A55,'EV Distribution'!$A$2:$B$51,2,FALSE),0)*'EV Scenarios'!D$2</f>
        <v>1.2105681211883408E-2</v>
      </c>
      <c r="E55" s="5">
        <f>'[3]Pc, Winter, S1'!E55*Main!$B$8+_xlfn.IFNA(VLOOKUP($A55,'EV Distribution'!$A$2:$B$51,2,FALSE),0)*'EV Scenarios'!E$2</f>
        <v>1.6427096296244396E-2</v>
      </c>
      <c r="F55" s="5">
        <f>'[3]Pc, Winter, S1'!F55*Main!$B$8+_xlfn.IFNA(VLOOKUP($A55,'EV Distribution'!$A$2:$B$51,2,FALSE),0)*'EV Scenarios'!F$2</f>
        <v>1.4840549074271302E-2</v>
      </c>
      <c r="G55" s="5">
        <f>'[3]Pc, Winter, S1'!G55*Main!$B$8+_xlfn.IFNA(VLOOKUP($A55,'EV Distribution'!$A$2:$B$51,2,FALSE),0)*'EV Scenarios'!G$2</f>
        <v>1.1063709062219731E-2</v>
      </c>
      <c r="H55" s="5">
        <f>'[3]Pc, Winter, S1'!H55*Main!$B$8+_xlfn.IFNA(VLOOKUP($A55,'EV Distribution'!$A$2:$B$51,2,FALSE),0)*'EV Scenarios'!H$2</f>
        <v>3.5456297801569503E-2</v>
      </c>
      <c r="I55" s="5">
        <f>'[3]Pc, Winter, S1'!I55*Main!$B$8+_xlfn.IFNA(VLOOKUP($A55,'EV Distribution'!$A$2:$B$51,2,FALSE),0)*'EV Scenarios'!I$2</f>
        <v>5.810253169674888E-2</v>
      </c>
      <c r="J55" s="5">
        <f>'[3]Pc, Winter, S1'!J55*Main!$B$8+_xlfn.IFNA(VLOOKUP($A55,'EV Distribution'!$A$2:$B$51,2,FALSE),0)*'EV Scenarios'!J$2</f>
        <v>5.7488441191984312E-2</v>
      </c>
      <c r="K55" s="5">
        <f>'[3]Pc, Winter, S1'!K55*Main!$B$8+_xlfn.IFNA(VLOOKUP($A55,'EV Distribution'!$A$2:$B$51,2,FALSE),0)*'EV Scenarios'!K$2</f>
        <v>7.7007170672085207E-2</v>
      </c>
      <c r="L55" s="5">
        <f>'[3]Pc, Winter, S1'!L55*Main!$B$8+_xlfn.IFNA(VLOOKUP($A55,'EV Distribution'!$A$2:$B$51,2,FALSE),0)*'EV Scenarios'!L$2</f>
        <v>9.2967293281950664E-2</v>
      </c>
      <c r="M55" s="5">
        <f>'[3]Pc, Winter, S1'!M55*Main!$B$8+_xlfn.IFNA(VLOOKUP($A55,'EV Distribution'!$A$2:$B$51,2,FALSE),0)*'EV Scenarios'!M$2</f>
        <v>9.4124399973934972E-2</v>
      </c>
      <c r="N55" s="5">
        <f>'[3]Pc, Winter, S1'!N55*Main!$B$8+_xlfn.IFNA(VLOOKUP($A55,'EV Distribution'!$A$2:$B$51,2,FALSE),0)*'EV Scenarios'!N$2</f>
        <v>7.798864572982063E-2</v>
      </c>
      <c r="O55" s="5">
        <f>'[3]Pc, Winter, S1'!O55*Main!$B$8+_xlfn.IFNA(VLOOKUP($A55,'EV Distribution'!$A$2:$B$51,2,FALSE),0)*'EV Scenarios'!O$2</f>
        <v>5.9587886740190575E-2</v>
      </c>
      <c r="P55" s="5">
        <f>'[3]Pc, Winter, S1'!P55*Main!$B$8+_xlfn.IFNA(VLOOKUP($A55,'EV Distribution'!$A$2:$B$51,2,FALSE),0)*'EV Scenarios'!P$2</f>
        <v>7.2129124826233182E-2</v>
      </c>
      <c r="Q55" s="5">
        <f>'[3]Pc, Winter, S1'!Q55*Main!$B$8+_xlfn.IFNA(VLOOKUP($A55,'EV Distribution'!$A$2:$B$51,2,FALSE),0)*'EV Scenarios'!Q$2</f>
        <v>6.7154172838284745E-2</v>
      </c>
      <c r="R55" s="5">
        <f>'[3]Pc, Winter, S1'!R55*Main!$B$8+_xlfn.IFNA(VLOOKUP($A55,'EV Distribution'!$A$2:$B$51,2,FALSE),0)*'EV Scenarios'!R$2</f>
        <v>7.4017379142376674E-2</v>
      </c>
      <c r="S55" s="5">
        <f>'[3]Pc, Winter, S1'!S55*Main!$B$8+_xlfn.IFNA(VLOOKUP($A55,'EV Distribution'!$A$2:$B$51,2,FALSE),0)*'EV Scenarios'!S$2</f>
        <v>6.8982394281390136E-2</v>
      </c>
      <c r="T55" s="5">
        <f>'[3]Pc, Winter, S1'!T55*Main!$B$8+_xlfn.IFNA(VLOOKUP($A55,'EV Distribution'!$A$2:$B$51,2,FALSE),0)*'EV Scenarios'!T$2</f>
        <v>6.2659920767656946E-2</v>
      </c>
      <c r="U55" s="5">
        <f>'[3]Pc, Winter, S1'!U55*Main!$B$8+_xlfn.IFNA(VLOOKUP($A55,'EV Distribution'!$A$2:$B$51,2,FALSE),0)*'EV Scenarios'!U$2</f>
        <v>6.003153674831839E-2</v>
      </c>
      <c r="V55" s="5">
        <f>'[3]Pc, Winter, S1'!V55*Main!$B$8+_xlfn.IFNA(VLOOKUP($A55,'EV Distribution'!$A$2:$B$51,2,FALSE),0)*'EV Scenarios'!V$2</f>
        <v>4.8040454054932728E-2</v>
      </c>
      <c r="W55" s="5">
        <f>'[3]Pc, Winter, S1'!W55*Main!$B$8+_xlfn.IFNA(VLOOKUP($A55,'EV Distribution'!$A$2:$B$51,2,FALSE),0)*'EV Scenarios'!W$2</f>
        <v>4.4828687987387893E-2</v>
      </c>
      <c r="X55" s="5">
        <f>'[3]Pc, Winter, S1'!X55*Main!$B$8+_xlfn.IFNA(VLOOKUP($A55,'EV Distribution'!$A$2:$B$51,2,FALSE),0)*'EV Scenarios'!X$2</f>
        <v>2.5242942245515692E-2</v>
      </c>
      <c r="Y55" s="5">
        <f>'[3]Pc, Winter, S1'!Y55*Main!$B$8+_xlfn.IFNA(VLOOKUP($A55,'EV Distribution'!$A$2:$B$51,2,FALSE),0)*'EV Scenarios'!Y$2</f>
        <v>1.4688658663957398E-2</v>
      </c>
    </row>
    <row r="56" spans="1:25" x14ac:dyDescent="0.3">
      <c r="A56">
        <v>74</v>
      </c>
      <c r="B56" s="5">
        <f>'[3]Pc, Winter, S1'!B56*Main!$B$8+_xlfn.IFNA(VLOOKUP($A56,'EV Distribution'!$A$2:$B$51,2,FALSE),0)*'EV Scenarios'!B$2</f>
        <v>1.3880298477578474E-2</v>
      </c>
      <c r="C56" s="5">
        <f>'[3]Pc, Winter, S1'!C56*Main!$B$8+_xlfn.IFNA(VLOOKUP($A56,'EV Distribution'!$A$2:$B$51,2,FALSE),0)*'EV Scenarios'!C$2</f>
        <v>1.0942034167600896E-2</v>
      </c>
      <c r="D56" s="5">
        <f>'[3]Pc, Winter, S1'!D56*Main!$B$8+_xlfn.IFNA(VLOOKUP($A56,'EV Distribution'!$A$2:$B$51,2,FALSE),0)*'EV Scenarios'!D$2</f>
        <v>9.4941038551008949E-3</v>
      </c>
      <c r="E56" s="5">
        <f>'[3]Pc, Winter, S1'!E56*Main!$B$8+_xlfn.IFNA(VLOOKUP($A56,'EV Distribution'!$A$2:$B$51,2,FALSE),0)*'EV Scenarios'!E$2</f>
        <v>7.4818557040358747E-3</v>
      </c>
      <c r="F56" s="5">
        <f>'[3]Pc, Winter, S1'!F56*Main!$B$8+_xlfn.IFNA(VLOOKUP($A56,'EV Distribution'!$A$2:$B$51,2,FALSE),0)*'EV Scenarios'!F$2</f>
        <v>8.6175361631165917E-3</v>
      </c>
      <c r="G56" s="5">
        <f>'[3]Pc, Winter, S1'!G56*Main!$B$8+_xlfn.IFNA(VLOOKUP($A56,'EV Distribution'!$A$2:$B$51,2,FALSE),0)*'EV Scenarios'!G$2</f>
        <v>8.9067348380044847E-3</v>
      </c>
      <c r="H56" s="5">
        <f>'[3]Pc, Winter, S1'!H56*Main!$B$8+_xlfn.IFNA(VLOOKUP($A56,'EV Distribution'!$A$2:$B$51,2,FALSE),0)*'EV Scenarios'!H$2</f>
        <v>8.7931850305493289E-3</v>
      </c>
      <c r="I56" s="5">
        <f>'[3]Pc, Winter, S1'!I56*Main!$B$8+_xlfn.IFNA(VLOOKUP($A56,'EV Distribution'!$A$2:$B$51,2,FALSE),0)*'EV Scenarios'!I$2</f>
        <v>8.6665257965246635E-3</v>
      </c>
      <c r="J56" s="5">
        <f>'[3]Pc, Winter, S1'!J56*Main!$B$8+_xlfn.IFNA(VLOOKUP($A56,'EV Distribution'!$A$2:$B$51,2,FALSE),0)*'EV Scenarios'!J$2</f>
        <v>1.1313022251121078E-2</v>
      </c>
      <c r="K56" s="5">
        <f>'[3]Pc, Winter, S1'!K56*Main!$B$8+_xlfn.IFNA(VLOOKUP($A56,'EV Distribution'!$A$2:$B$51,2,FALSE),0)*'EV Scenarios'!K$2</f>
        <v>1.3494938277746638E-2</v>
      </c>
      <c r="L56" s="5">
        <f>'[3]Pc, Winter, S1'!L56*Main!$B$8+_xlfn.IFNA(VLOOKUP($A56,'EV Distribution'!$A$2:$B$51,2,FALSE),0)*'EV Scenarios'!L$2</f>
        <v>1.4212335975336323E-2</v>
      </c>
      <c r="M56" s="5">
        <f>'[3]Pc, Winter, S1'!M56*Main!$B$8+_xlfn.IFNA(VLOOKUP($A56,'EV Distribution'!$A$2:$B$51,2,FALSE),0)*'EV Scenarios'!M$2</f>
        <v>1.5730215781109867E-2</v>
      </c>
      <c r="N56" s="5">
        <f>'[3]Pc, Winter, S1'!N56*Main!$B$8+_xlfn.IFNA(VLOOKUP($A56,'EV Distribution'!$A$2:$B$51,2,FALSE),0)*'EV Scenarios'!N$2</f>
        <v>1.4961037751401346E-2</v>
      </c>
      <c r="O56" s="5">
        <f>'[3]Pc, Winter, S1'!O56*Main!$B$8+_xlfn.IFNA(VLOOKUP($A56,'EV Distribution'!$A$2:$B$51,2,FALSE),0)*'EV Scenarios'!O$2</f>
        <v>1.2901213088004484E-2</v>
      </c>
      <c r="P56" s="5">
        <f>'[3]Pc, Winter, S1'!P56*Main!$B$8+_xlfn.IFNA(VLOOKUP($A56,'EV Distribution'!$A$2:$B$51,2,FALSE),0)*'EV Scenarios'!P$2</f>
        <v>1.1596836992152465E-2</v>
      </c>
      <c r="Q56" s="5">
        <f>'[3]Pc, Winter, S1'!Q56*Main!$B$8+_xlfn.IFNA(VLOOKUP($A56,'EV Distribution'!$A$2:$B$51,2,FALSE),0)*'EV Scenarios'!Q$2</f>
        <v>1.0966512828195068E-2</v>
      </c>
      <c r="R56" s="5">
        <f>'[3]Pc, Winter, S1'!R56*Main!$B$8+_xlfn.IFNA(VLOOKUP($A56,'EV Distribution'!$A$2:$B$51,2,FALSE),0)*'EV Scenarios'!R$2</f>
        <v>1.0675456200672645E-2</v>
      </c>
      <c r="S56" s="5">
        <f>'[3]Pc, Winter, S1'!S56*Main!$B$8+_xlfn.IFNA(VLOOKUP($A56,'EV Distribution'!$A$2:$B$51,2,FALSE),0)*'EV Scenarios'!S$2</f>
        <v>8.702525558576233E-3</v>
      </c>
      <c r="T56" s="5">
        <f>'[3]Pc, Winter, S1'!T56*Main!$B$8+_xlfn.IFNA(VLOOKUP($A56,'EV Distribution'!$A$2:$B$51,2,FALSE),0)*'EV Scenarios'!T$2</f>
        <v>8.9086997799887879E-3</v>
      </c>
      <c r="U56" s="5">
        <f>'[3]Pc, Winter, S1'!U56*Main!$B$8+_xlfn.IFNA(VLOOKUP($A56,'EV Distribution'!$A$2:$B$51,2,FALSE),0)*'EV Scenarios'!U$2</f>
        <v>8.820001659753364E-3</v>
      </c>
      <c r="V56" s="5">
        <f>'[3]Pc, Winter, S1'!V56*Main!$B$8+_xlfn.IFNA(VLOOKUP($A56,'EV Distribution'!$A$2:$B$51,2,FALSE),0)*'EV Scenarios'!V$2</f>
        <v>1.3269215522421524E-2</v>
      </c>
      <c r="W56" s="5">
        <f>'[3]Pc, Winter, S1'!W56*Main!$B$8+_xlfn.IFNA(VLOOKUP($A56,'EV Distribution'!$A$2:$B$51,2,FALSE),0)*'EV Scenarios'!W$2</f>
        <v>1.328442201205157E-2</v>
      </c>
      <c r="X56" s="5">
        <f>'[3]Pc, Winter, S1'!X56*Main!$B$8+_xlfn.IFNA(VLOOKUP($A56,'EV Distribution'!$A$2:$B$51,2,FALSE),0)*'EV Scenarios'!X$2</f>
        <v>1.2831664625280266E-2</v>
      </c>
      <c r="Y56" s="5">
        <f>'[3]Pc, Winter, S1'!Y56*Main!$B$8+_xlfn.IFNA(VLOOKUP($A56,'EV Distribution'!$A$2:$B$51,2,FALSE),0)*'EV Scenarios'!Y$2</f>
        <v>1.3970283701233184E-2</v>
      </c>
    </row>
    <row r="57" spans="1:25" x14ac:dyDescent="0.3">
      <c r="A57">
        <v>75</v>
      </c>
      <c r="B57" s="5">
        <f>'[3]Pc, Winter, S1'!B57*Main!$B$8+_xlfn.IFNA(VLOOKUP($A57,'EV Distribution'!$A$2:$B$51,2,FALSE),0)*'EV Scenarios'!B$2</f>
        <v>0.16948069697505605</v>
      </c>
      <c r="C57" s="5">
        <f>'[3]Pc, Winter, S1'!C57*Main!$B$8+_xlfn.IFNA(VLOOKUP($A57,'EV Distribution'!$A$2:$B$51,2,FALSE),0)*'EV Scenarios'!C$2</f>
        <v>0.13707242665779149</v>
      </c>
      <c r="D57" s="5">
        <f>'[3]Pc, Winter, S1'!D57*Main!$B$8+_xlfn.IFNA(VLOOKUP($A57,'EV Distribution'!$A$2:$B$51,2,FALSE),0)*'EV Scenarios'!D$2</f>
        <v>0.14222556150924887</v>
      </c>
      <c r="E57" s="5">
        <f>'[3]Pc, Winter, S1'!E57*Main!$B$8+_xlfn.IFNA(VLOOKUP($A57,'EV Distribution'!$A$2:$B$51,2,FALSE),0)*'EV Scenarios'!E$2</f>
        <v>0.14115141249215243</v>
      </c>
      <c r="F57" s="5">
        <f>'[3]Pc, Winter, S1'!F57*Main!$B$8+_xlfn.IFNA(VLOOKUP($A57,'EV Distribution'!$A$2:$B$51,2,FALSE),0)*'EV Scenarios'!F$2</f>
        <v>0.146105014360426</v>
      </c>
      <c r="G57" s="5">
        <f>'[3]Pc, Winter, S1'!G57*Main!$B$8+_xlfn.IFNA(VLOOKUP($A57,'EV Distribution'!$A$2:$B$51,2,FALSE),0)*'EV Scenarios'!G$2</f>
        <v>0.18061613701093046</v>
      </c>
      <c r="H57" s="5">
        <f>'[3]Pc, Winter, S1'!H57*Main!$B$8+_xlfn.IFNA(VLOOKUP($A57,'EV Distribution'!$A$2:$B$51,2,FALSE),0)*'EV Scenarios'!H$2</f>
        <v>0.1826353222365471</v>
      </c>
      <c r="I57" s="5">
        <f>'[3]Pc, Winter, S1'!I57*Main!$B$8+_xlfn.IFNA(VLOOKUP($A57,'EV Distribution'!$A$2:$B$51,2,FALSE),0)*'EV Scenarios'!I$2</f>
        <v>0.22547446284332961</v>
      </c>
      <c r="J57" s="5">
        <f>'[3]Pc, Winter, S1'!J57*Main!$B$8+_xlfn.IFNA(VLOOKUP($A57,'EV Distribution'!$A$2:$B$51,2,FALSE),0)*'EV Scenarios'!J$2</f>
        <v>0.26672072985454032</v>
      </c>
      <c r="K57" s="5">
        <f>'[3]Pc, Winter, S1'!K57*Main!$B$8+_xlfn.IFNA(VLOOKUP($A57,'EV Distribution'!$A$2:$B$51,2,FALSE),0)*'EV Scenarios'!K$2</f>
        <v>0.2893931624974776</v>
      </c>
      <c r="L57" s="5">
        <f>'[3]Pc, Winter, S1'!L57*Main!$B$8+_xlfn.IFNA(VLOOKUP($A57,'EV Distribution'!$A$2:$B$51,2,FALSE),0)*'EV Scenarios'!L$2</f>
        <v>0.29716171626961885</v>
      </c>
      <c r="M57" s="5">
        <f>'[3]Pc, Winter, S1'!M57*Main!$B$8+_xlfn.IFNA(VLOOKUP($A57,'EV Distribution'!$A$2:$B$51,2,FALSE),0)*'EV Scenarios'!M$2</f>
        <v>0.30353741159949554</v>
      </c>
      <c r="N57" s="5">
        <f>'[3]Pc, Winter, S1'!N57*Main!$B$8+_xlfn.IFNA(VLOOKUP($A57,'EV Distribution'!$A$2:$B$51,2,FALSE),0)*'EV Scenarios'!N$2</f>
        <v>0.26326737465470851</v>
      </c>
      <c r="O57" s="5">
        <f>'[3]Pc, Winter, S1'!O57*Main!$B$8+_xlfn.IFNA(VLOOKUP($A57,'EV Distribution'!$A$2:$B$51,2,FALSE),0)*'EV Scenarios'!O$2</f>
        <v>0.26187442250700671</v>
      </c>
      <c r="P57" s="5">
        <f>'[3]Pc, Winter, S1'!P57*Main!$B$8+_xlfn.IFNA(VLOOKUP($A57,'EV Distribution'!$A$2:$B$51,2,FALSE),0)*'EV Scenarios'!P$2</f>
        <v>0.25226780104035879</v>
      </c>
      <c r="Q57" s="5">
        <f>'[3]Pc, Winter, S1'!Q57*Main!$B$8+_xlfn.IFNA(VLOOKUP($A57,'EV Distribution'!$A$2:$B$51,2,FALSE),0)*'EV Scenarios'!Q$2</f>
        <v>0.25621152864097535</v>
      </c>
      <c r="R57" s="5">
        <f>'[3]Pc, Winter, S1'!R57*Main!$B$8+_xlfn.IFNA(VLOOKUP($A57,'EV Distribution'!$A$2:$B$51,2,FALSE),0)*'EV Scenarios'!R$2</f>
        <v>0.25902793495375559</v>
      </c>
      <c r="S57" s="5">
        <f>'[3]Pc, Winter, S1'!S57*Main!$B$8+_xlfn.IFNA(VLOOKUP($A57,'EV Distribution'!$A$2:$B$51,2,FALSE),0)*'EV Scenarios'!S$2</f>
        <v>0.24710999384192822</v>
      </c>
      <c r="T57" s="5">
        <f>'[3]Pc, Winter, S1'!T57*Main!$B$8+_xlfn.IFNA(VLOOKUP($A57,'EV Distribution'!$A$2:$B$51,2,FALSE),0)*'EV Scenarios'!T$2</f>
        <v>0.25149865029652463</v>
      </c>
      <c r="U57" s="5">
        <f>'[3]Pc, Winter, S1'!U57*Main!$B$8+_xlfn.IFNA(VLOOKUP($A57,'EV Distribution'!$A$2:$B$51,2,FALSE),0)*'EV Scenarios'!U$2</f>
        <v>0.22183217235033631</v>
      </c>
      <c r="V57" s="5">
        <f>'[3]Pc, Winter, S1'!V57*Main!$B$8+_xlfn.IFNA(VLOOKUP($A57,'EV Distribution'!$A$2:$B$51,2,FALSE),0)*'EV Scenarios'!V$2</f>
        <v>0.17948200717937221</v>
      </c>
      <c r="W57" s="5">
        <f>'[3]Pc, Winter, S1'!W57*Main!$B$8+_xlfn.IFNA(VLOOKUP($A57,'EV Distribution'!$A$2:$B$51,2,FALSE),0)*'EV Scenarios'!W$2</f>
        <v>0.18954736020319507</v>
      </c>
      <c r="X57" s="5">
        <f>'[3]Pc, Winter, S1'!X57*Main!$B$8+_xlfn.IFNA(VLOOKUP($A57,'EV Distribution'!$A$2:$B$51,2,FALSE),0)*'EV Scenarios'!X$2</f>
        <v>0.17752249975140133</v>
      </c>
      <c r="Y57" s="5">
        <f>'[3]Pc, Winter, S1'!Y57*Main!$B$8+_xlfn.IFNA(VLOOKUP($A57,'EV Distribution'!$A$2:$B$51,2,FALSE),0)*'EV Scenarios'!Y$2</f>
        <v>0.17655293102858743</v>
      </c>
    </row>
    <row r="58" spans="1:25" x14ac:dyDescent="0.3">
      <c r="A58">
        <v>76</v>
      </c>
      <c r="B58" s="5">
        <f>'[3]Pc, Winter, S1'!B58*Main!$B$8+_xlfn.IFNA(VLOOKUP($A58,'EV Distribution'!$A$2:$B$51,2,FALSE),0)*'EV Scenarios'!B$2</f>
        <v>1.1794970856221974E-2</v>
      </c>
      <c r="C58" s="5">
        <f>'[3]Pc, Winter, S1'!C58*Main!$B$8+_xlfn.IFNA(VLOOKUP($A58,'EV Distribution'!$A$2:$B$51,2,FALSE),0)*'EV Scenarios'!C$2</f>
        <v>8.2207377965246645E-3</v>
      </c>
      <c r="D58" s="5">
        <f>'[3]Pc, Winter, S1'!D58*Main!$B$8+_xlfn.IFNA(VLOOKUP($A58,'EV Distribution'!$A$2:$B$51,2,FALSE),0)*'EV Scenarios'!D$2</f>
        <v>1.3247408723374441E-2</v>
      </c>
      <c r="E58" s="5">
        <f>'[3]Pc, Winter, S1'!E58*Main!$B$8+_xlfn.IFNA(VLOOKUP($A58,'EV Distribution'!$A$2:$B$51,2,FALSE),0)*'EV Scenarios'!E$2</f>
        <v>1.2176755529428252E-2</v>
      </c>
      <c r="F58" s="5">
        <f>'[3]Pc, Winter, S1'!F58*Main!$B$8+_xlfn.IFNA(VLOOKUP($A58,'EV Distribution'!$A$2:$B$51,2,FALSE),0)*'EV Scenarios'!F$2</f>
        <v>1.1345043301849777E-2</v>
      </c>
      <c r="G58" s="5">
        <f>'[3]Pc, Winter, S1'!G58*Main!$B$8+_xlfn.IFNA(VLOOKUP($A58,'EV Distribution'!$A$2:$B$51,2,FALSE),0)*'EV Scenarios'!G$2</f>
        <v>1.4341506227858746E-2</v>
      </c>
      <c r="H58" s="5">
        <f>'[3]Pc, Winter, S1'!H58*Main!$B$8+_xlfn.IFNA(VLOOKUP($A58,'EV Distribution'!$A$2:$B$51,2,FALSE),0)*'EV Scenarios'!H$2</f>
        <v>1.0155282239630045E-2</v>
      </c>
      <c r="I58" s="5">
        <f>'[3]Pc, Winter, S1'!I58*Main!$B$8+_xlfn.IFNA(VLOOKUP($A58,'EV Distribution'!$A$2:$B$51,2,FALSE),0)*'EV Scenarios'!I$2</f>
        <v>1.4677693332679372E-2</v>
      </c>
      <c r="J58" s="5">
        <f>'[3]Pc, Winter, S1'!J58*Main!$B$8+_xlfn.IFNA(VLOOKUP($A58,'EV Distribution'!$A$2:$B$51,2,FALSE),0)*'EV Scenarios'!J$2</f>
        <v>6.7009509235426007E-2</v>
      </c>
      <c r="K58" s="5">
        <f>'[3]Pc, Winter, S1'!K58*Main!$B$8+_xlfn.IFNA(VLOOKUP($A58,'EV Distribution'!$A$2:$B$51,2,FALSE),0)*'EV Scenarios'!K$2</f>
        <v>8.7380844383408068E-2</v>
      </c>
      <c r="L58" s="5">
        <f>'[3]Pc, Winter, S1'!L58*Main!$B$8+_xlfn.IFNA(VLOOKUP($A58,'EV Distribution'!$A$2:$B$51,2,FALSE),0)*'EV Scenarios'!L$2</f>
        <v>8.8599933452354257E-2</v>
      </c>
      <c r="M58" s="5">
        <f>'[3]Pc, Winter, S1'!M58*Main!$B$8+_xlfn.IFNA(VLOOKUP($A58,'EV Distribution'!$A$2:$B$51,2,FALSE),0)*'EV Scenarios'!M$2</f>
        <v>0.10580775293441705</v>
      </c>
      <c r="N58" s="5">
        <f>'[3]Pc, Winter, S1'!N58*Main!$B$8+_xlfn.IFNA(VLOOKUP($A58,'EV Distribution'!$A$2:$B$51,2,FALSE),0)*'EV Scenarios'!N$2</f>
        <v>7.8548144021300448E-2</v>
      </c>
      <c r="O58" s="5">
        <f>'[3]Pc, Winter, S1'!O58*Main!$B$8+_xlfn.IFNA(VLOOKUP($A58,'EV Distribution'!$A$2:$B$51,2,FALSE),0)*'EV Scenarios'!O$2</f>
        <v>7.4407627103979815E-2</v>
      </c>
      <c r="P58" s="5">
        <f>'[3]Pc, Winter, S1'!P58*Main!$B$8+_xlfn.IFNA(VLOOKUP($A58,'EV Distribution'!$A$2:$B$51,2,FALSE),0)*'EV Scenarios'!P$2</f>
        <v>6.9402941770459636E-2</v>
      </c>
      <c r="Q58" s="5">
        <f>'[3]Pc, Winter, S1'!Q58*Main!$B$8+_xlfn.IFNA(VLOOKUP($A58,'EV Distribution'!$A$2:$B$51,2,FALSE),0)*'EV Scenarios'!Q$2</f>
        <v>7.2035238440582947E-2</v>
      </c>
      <c r="R58" s="5">
        <f>'[3]Pc, Winter, S1'!R58*Main!$B$8+_xlfn.IFNA(VLOOKUP($A58,'EV Distribution'!$A$2:$B$51,2,FALSE),0)*'EV Scenarios'!R$2</f>
        <v>7.4914342307455153E-2</v>
      </c>
      <c r="S58" s="5">
        <f>'[3]Pc, Winter, S1'!S58*Main!$B$8+_xlfn.IFNA(VLOOKUP($A58,'EV Distribution'!$A$2:$B$51,2,FALSE),0)*'EV Scenarios'!S$2</f>
        <v>3.8552246820908069E-2</v>
      </c>
      <c r="T58" s="5">
        <f>'[3]Pc, Winter, S1'!T58*Main!$B$8+_xlfn.IFNA(VLOOKUP($A58,'EV Distribution'!$A$2:$B$51,2,FALSE),0)*'EV Scenarios'!T$2</f>
        <v>1.165329505661435E-2</v>
      </c>
      <c r="U58" s="5">
        <f>'[3]Pc, Winter, S1'!U58*Main!$B$8+_xlfn.IFNA(VLOOKUP($A58,'EV Distribution'!$A$2:$B$51,2,FALSE),0)*'EV Scenarios'!U$2</f>
        <v>1.0036902832399103E-2</v>
      </c>
      <c r="V58" s="5">
        <f>'[3]Pc, Winter, S1'!V58*Main!$B$8+_xlfn.IFNA(VLOOKUP($A58,'EV Distribution'!$A$2:$B$51,2,FALSE),0)*'EV Scenarios'!V$2</f>
        <v>1.1428040469450671E-2</v>
      </c>
      <c r="W58" s="5">
        <f>'[3]Pc, Winter, S1'!W58*Main!$B$8+_xlfn.IFNA(VLOOKUP($A58,'EV Distribution'!$A$2:$B$51,2,FALSE),0)*'EV Scenarios'!W$2</f>
        <v>1.4234920780829595E-2</v>
      </c>
      <c r="X58" s="5">
        <f>'[3]Pc, Winter, S1'!X58*Main!$B$8+_xlfn.IFNA(VLOOKUP($A58,'EV Distribution'!$A$2:$B$51,2,FALSE),0)*'EV Scenarios'!X$2</f>
        <v>1.3001332859865471E-2</v>
      </c>
      <c r="Y58" s="5">
        <f>'[3]Pc, Winter, S1'!Y58*Main!$B$8+_xlfn.IFNA(VLOOKUP($A58,'EV Distribution'!$A$2:$B$51,2,FALSE),0)*'EV Scenarios'!Y$2</f>
        <v>1.756482570908072E-2</v>
      </c>
    </row>
    <row r="59" spans="1:25" x14ac:dyDescent="0.3">
      <c r="A59">
        <v>77</v>
      </c>
      <c r="B59" s="5">
        <f>'[3]Pc, Winter, S1'!B59*Main!$B$8+_xlfn.IFNA(VLOOKUP($A59,'EV Distribution'!$A$2:$B$51,2,FALSE),0)*'EV Scenarios'!B$2</f>
        <v>1.0523888912556054E-2</v>
      </c>
      <c r="C59" s="5">
        <f>'[3]Pc, Winter, S1'!C59*Main!$B$8+_xlfn.IFNA(VLOOKUP($A59,'EV Distribution'!$A$2:$B$51,2,FALSE),0)*'EV Scenarios'!C$2</f>
        <v>1.0600559706558295E-2</v>
      </c>
      <c r="D59" s="5">
        <f>'[3]Pc, Winter, S1'!D59*Main!$B$8+_xlfn.IFNA(VLOOKUP($A59,'EV Distribution'!$A$2:$B$51,2,FALSE),0)*'EV Scenarios'!D$2</f>
        <v>1.1523060654988789E-2</v>
      </c>
      <c r="E59" s="5">
        <f>'[3]Pc, Winter, S1'!E59*Main!$B$8+_xlfn.IFNA(VLOOKUP($A59,'EV Distribution'!$A$2:$B$51,2,FALSE),0)*'EV Scenarios'!E$2</f>
        <v>1.2038816099495517E-2</v>
      </c>
      <c r="F59" s="5">
        <f>'[3]Pc, Winter, S1'!F59*Main!$B$8+_xlfn.IFNA(VLOOKUP($A59,'EV Distribution'!$A$2:$B$51,2,FALSE),0)*'EV Scenarios'!F$2</f>
        <v>1.1827292410594171E-2</v>
      </c>
      <c r="G59" s="5">
        <f>'[3]Pc, Winter, S1'!G59*Main!$B$8+_xlfn.IFNA(VLOOKUP($A59,'EV Distribution'!$A$2:$B$51,2,FALSE),0)*'EV Scenarios'!G$2</f>
        <v>1.1526683931894618E-2</v>
      </c>
      <c r="H59" s="5">
        <f>'[3]Pc, Winter, S1'!H59*Main!$B$8+_xlfn.IFNA(VLOOKUP($A59,'EV Distribution'!$A$2:$B$51,2,FALSE),0)*'EV Scenarios'!H$2</f>
        <v>1.1037964121636773E-2</v>
      </c>
      <c r="I59" s="5">
        <f>'[3]Pc, Winter, S1'!I59*Main!$B$8+_xlfn.IFNA(VLOOKUP($A59,'EV Distribution'!$A$2:$B$51,2,FALSE),0)*'EV Scenarios'!I$2</f>
        <v>2.0549176220011209E-2</v>
      </c>
      <c r="J59" s="5">
        <f>'[3]Pc, Winter, S1'!J59*Main!$B$8+_xlfn.IFNA(VLOOKUP($A59,'EV Distribution'!$A$2:$B$51,2,FALSE),0)*'EV Scenarios'!J$2</f>
        <v>2.9150377119955162E-2</v>
      </c>
      <c r="K59" s="5">
        <f>'[3]Pc, Winter, S1'!K59*Main!$B$8+_xlfn.IFNA(VLOOKUP($A59,'EV Distribution'!$A$2:$B$51,2,FALSE),0)*'EV Scenarios'!K$2</f>
        <v>3.9313394186939465E-2</v>
      </c>
      <c r="L59" s="5">
        <f>'[3]Pc, Winter, S1'!L59*Main!$B$8+_xlfn.IFNA(VLOOKUP($A59,'EV Distribution'!$A$2:$B$51,2,FALSE),0)*'EV Scenarios'!L$2</f>
        <v>4.7654053760650232E-2</v>
      </c>
      <c r="M59" s="5">
        <f>'[3]Pc, Winter, S1'!M59*Main!$B$8+_xlfn.IFNA(VLOOKUP($A59,'EV Distribution'!$A$2:$B$51,2,FALSE),0)*'EV Scenarios'!M$2</f>
        <v>5.9574857735145738E-2</v>
      </c>
      <c r="N59" s="5">
        <f>'[3]Pc, Winter, S1'!N59*Main!$B$8+_xlfn.IFNA(VLOOKUP($A59,'EV Distribution'!$A$2:$B$51,2,FALSE),0)*'EV Scenarios'!N$2</f>
        <v>5.8059079300728698E-2</v>
      </c>
      <c r="O59" s="5">
        <f>'[3]Pc, Winter, S1'!O59*Main!$B$8+_xlfn.IFNA(VLOOKUP($A59,'EV Distribution'!$A$2:$B$51,2,FALSE),0)*'EV Scenarios'!O$2</f>
        <v>6.5385441422926002E-2</v>
      </c>
      <c r="P59" s="5">
        <f>'[3]Pc, Winter, S1'!P59*Main!$B$8+_xlfn.IFNA(VLOOKUP($A59,'EV Distribution'!$A$2:$B$51,2,FALSE),0)*'EV Scenarios'!P$2</f>
        <v>6.5651937891255605E-2</v>
      </c>
      <c r="Q59" s="5">
        <f>'[3]Pc, Winter, S1'!Q59*Main!$B$8+_xlfn.IFNA(VLOOKUP($A59,'EV Distribution'!$A$2:$B$51,2,FALSE),0)*'EV Scenarios'!Q$2</f>
        <v>6.643420201093049E-2</v>
      </c>
      <c r="R59" s="5">
        <f>'[3]Pc, Winter, S1'!R59*Main!$B$8+_xlfn.IFNA(VLOOKUP($A59,'EV Distribution'!$A$2:$B$51,2,FALSE),0)*'EV Scenarios'!R$2</f>
        <v>6.7555811934417037E-2</v>
      </c>
      <c r="S59" s="5">
        <f>'[3]Pc, Winter, S1'!S59*Main!$B$8+_xlfn.IFNA(VLOOKUP($A59,'EV Distribution'!$A$2:$B$51,2,FALSE),0)*'EV Scenarios'!S$2</f>
        <v>6.4622851854820626E-2</v>
      </c>
      <c r="T59" s="5">
        <f>'[3]Pc, Winter, S1'!T59*Main!$B$8+_xlfn.IFNA(VLOOKUP($A59,'EV Distribution'!$A$2:$B$51,2,FALSE),0)*'EV Scenarios'!T$2</f>
        <v>5.5141546151905828E-2</v>
      </c>
      <c r="U59" s="5">
        <f>'[3]Pc, Winter, S1'!U59*Main!$B$8+_xlfn.IFNA(VLOOKUP($A59,'EV Distribution'!$A$2:$B$51,2,FALSE),0)*'EV Scenarios'!U$2</f>
        <v>5.0872782393497747E-2</v>
      </c>
      <c r="V59" s="5">
        <f>'[3]Pc, Winter, S1'!V59*Main!$B$8+_xlfn.IFNA(VLOOKUP($A59,'EV Distribution'!$A$2:$B$51,2,FALSE),0)*'EV Scenarios'!V$2</f>
        <v>4.5588486856782511E-2</v>
      </c>
      <c r="W59" s="5">
        <f>'[3]Pc, Winter, S1'!W59*Main!$B$8+_xlfn.IFNA(VLOOKUP($A59,'EV Distribution'!$A$2:$B$51,2,FALSE),0)*'EV Scenarios'!W$2</f>
        <v>4.6531394767096411E-2</v>
      </c>
      <c r="X59" s="5">
        <f>'[3]Pc, Winter, S1'!X59*Main!$B$8+_xlfn.IFNA(VLOOKUP($A59,'EV Distribution'!$A$2:$B$51,2,FALSE),0)*'EV Scenarios'!X$2</f>
        <v>4.2437376570067263E-2</v>
      </c>
      <c r="Y59" s="5">
        <f>'[3]Pc, Winter, S1'!Y59*Main!$B$8+_xlfn.IFNA(VLOOKUP($A59,'EV Distribution'!$A$2:$B$51,2,FALSE),0)*'EV Scenarios'!Y$2</f>
        <v>3.8774166068946188E-2</v>
      </c>
    </row>
    <row r="60" spans="1:25" x14ac:dyDescent="0.3">
      <c r="A60">
        <v>78</v>
      </c>
      <c r="B60" s="5">
        <f>'[3]Pc, Winter, S1'!B60*Main!$B$8+_xlfn.IFNA(VLOOKUP($A60,'EV Distribution'!$A$2:$B$51,2,FALSE),0)*'EV Scenarios'!B$2</f>
        <v>3.7565962986827357E-2</v>
      </c>
      <c r="C60" s="5">
        <f>'[3]Pc, Winter, S1'!C60*Main!$B$8+_xlfn.IFNA(VLOOKUP($A60,'EV Distribution'!$A$2:$B$51,2,FALSE),0)*'EV Scenarios'!C$2</f>
        <v>3.5675128719450673E-2</v>
      </c>
      <c r="D60" s="5">
        <f>'[3]Pc, Winter, S1'!D60*Main!$B$8+_xlfn.IFNA(VLOOKUP($A60,'EV Distribution'!$A$2:$B$51,2,FALSE),0)*'EV Scenarios'!D$2</f>
        <v>3.7175545206558296E-2</v>
      </c>
      <c r="E60" s="5">
        <f>'[3]Pc, Winter, S1'!E60*Main!$B$8+_xlfn.IFNA(VLOOKUP($A60,'EV Distribution'!$A$2:$B$51,2,FALSE),0)*'EV Scenarios'!E$2</f>
        <v>4.9240148611547088E-2</v>
      </c>
      <c r="F60" s="5">
        <f>'[3]Pc, Winter, S1'!F60*Main!$B$8+_xlfn.IFNA(VLOOKUP($A60,'EV Distribution'!$A$2:$B$51,2,FALSE),0)*'EV Scenarios'!F$2</f>
        <v>4.1883930716367715E-2</v>
      </c>
      <c r="G60" s="5">
        <f>'[3]Pc, Winter, S1'!G60*Main!$B$8+_xlfn.IFNA(VLOOKUP($A60,'EV Distribution'!$A$2:$B$51,2,FALSE),0)*'EV Scenarios'!G$2</f>
        <v>6.5100165092488796E-2</v>
      </c>
      <c r="H60" s="5">
        <f>'[3]Pc, Winter, S1'!H60*Main!$B$8+_xlfn.IFNA(VLOOKUP($A60,'EV Distribution'!$A$2:$B$51,2,FALSE),0)*'EV Scenarios'!H$2</f>
        <v>0.1469907350271861</v>
      </c>
      <c r="I60" s="5">
        <f>'[3]Pc, Winter, S1'!I60*Main!$B$8+_xlfn.IFNA(VLOOKUP($A60,'EV Distribution'!$A$2:$B$51,2,FALSE),0)*'EV Scenarios'!I$2</f>
        <v>0.24240391434753364</v>
      </c>
      <c r="J60" s="5">
        <f>'[3]Pc, Winter, S1'!J60*Main!$B$8+_xlfn.IFNA(VLOOKUP($A60,'EV Distribution'!$A$2:$B$51,2,FALSE),0)*'EV Scenarios'!J$2</f>
        <v>0.29408871287556054</v>
      </c>
      <c r="K60" s="5">
        <f>'[3]Pc, Winter, S1'!K60*Main!$B$8+_xlfn.IFNA(VLOOKUP($A60,'EV Distribution'!$A$2:$B$51,2,FALSE),0)*'EV Scenarios'!K$2</f>
        <v>0.33499387486210763</v>
      </c>
      <c r="L60" s="5">
        <f>'[3]Pc, Winter, S1'!L60*Main!$B$8+_xlfn.IFNA(VLOOKUP($A60,'EV Distribution'!$A$2:$B$51,2,FALSE),0)*'EV Scenarios'!L$2</f>
        <v>0.38816932979176016</v>
      </c>
      <c r="M60" s="5">
        <f>'[3]Pc, Winter, S1'!M60*Main!$B$8+_xlfn.IFNA(VLOOKUP($A60,'EV Distribution'!$A$2:$B$51,2,FALSE),0)*'EV Scenarios'!M$2</f>
        <v>0.39804695671748874</v>
      </c>
      <c r="N60" s="5">
        <f>'[3]Pc, Winter, S1'!N60*Main!$B$8+_xlfn.IFNA(VLOOKUP($A60,'EV Distribution'!$A$2:$B$51,2,FALSE),0)*'EV Scenarios'!N$2</f>
        <v>0.32741088657763451</v>
      </c>
      <c r="O60" s="5">
        <f>'[3]Pc, Winter, S1'!O60*Main!$B$8+_xlfn.IFNA(VLOOKUP($A60,'EV Distribution'!$A$2:$B$51,2,FALSE),0)*'EV Scenarios'!O$2</f>
        <v>0.31808195381418164</v>
      </c>
      <c r="P60" s="5">
        <f>'[3]Pc, Winter, S1'!P60*Main!$B$8+_xlfn.IFNA(VLOOKUP($A60,'EV Distribution'!$A$2:$B$51,2,FALSE),0)*'EV Scenarios'!P$2</f>
        <v>0.34333795522281391</v>
      </c>
      <c r="Q60" s="5">
        <f>'[3]Pc, Winter, S1'!Q60*Main!$B$8+_xlfn.IFNA(VLOOKUP($A60,'EV Distribution'!$A$2:$B$51,2,FALSE),0)*'EV Scenarios'!Q$2</f>
        <v>0.33813450198766815</v>
      </c>
      <c r="R60" s="5">
        <f>'[3]Pc, Winter, S1'!R60*Main!$B$8+_xlfn.IFNA(VLOOKUP($A60,'EV Distribution'!$A$2:$B$51,2,FALSE),0)*'EV Scenarios'!R$2</f>
        <v>0.32797428351793717</v>
      </c>
      <c r="S60" s="5">
        <f>'[3]Pc, Winter, S1'!S60*Main!$B$8+_xlfn.IFNA(VLOOKUP($A60,'EV Distribution'!$A$2:$B$51,2,FALSE),0)*'EV Scenarios'!S$2</f>
        <v>0.34035230252942822</v>
      </c>
      <c r="T60" s="5">
        <f>'[3]Pc, Winter, S1'!T60*Main!$B$8+_xlfn.IFNA(VLOOKUP($A60,'EV Distribution'!$A$2:$B$51,2,FALSE),0)*'EV Scenarios'!T$2</f>
        <v>0.26663784865190582</v>
      </c>
      <c r="U60" s="5">
        <f>'[3]Pc, Winter, S1'!U60*Main!$B$8+_xlfn.IFNA(VLOOKUP($A60,'EV Distribution'!$A$2:$B$51,2,FALSE),0)*'EV Scenarios'!U$2</f>
        <v>0.2611122346875</v>
      </c>
      <c r="V60" s="5">
        <f>'[3]Pc, Winter, S1'!V60*Main!$B$8+_xlfn.IFNA(VLOOKUP($A60,'EV Distribution'!$A$2:$B$51,2,FALSE),0)*'EV Scenarios'!V$2</f>
        <v>0.27244533682903588</v>
      </c>
      <c r="W60" s="5">
        <f>'[3]Pc, Winter, S1'!W60*Main!$B$8+_xlfn.IFNA(VLOOKUP($A60,'EV Distribution'!$A$2:$B$51,2,FALSE),0)*'EV Scenarios'!W$2</f>
        <v>0.18609328192769056</v>
      </c>
      <c r="X60" s="5">
        <f>'[3]Pc, Winter, S1'!X60*Main!$B$8+_xlfn.IFNA(VLOOKUP($A60,'EV Distribution'!$A$2:$B$51,2,FALSE),0)*'EV Scenarios'!X$2</f>
        <v>0.11305389817600896</v>
      </c>
      <c r="Y60" s="5">
        <f>'[3]Pc, Winter, S1'!Y60*Main!$B$8+_xlfn.IFNA(VLOOKUP($A60,'EV Distribution'!$A$2:$B$51,2,FALSE),0)*'EV Scenarios'!Y$2</f>
        <v>8.2621893121917048E-2</v>
      </c>
    </row>
    <row r="61" spans="1:25" x14ac:dyDescent="0.3">
      <c r="A61">
        <v>79</v>
      </c>
      <c r="B61" s="5">
        <f>'[3]Pc, Winter, S1'!B61*Main!$B$8+_xlfn.IFNA(VLOOKUP($A61,'EV Distribution'!$A$2:$B$51,2,FALSE),0)*'EV Scenarios'!B$2</f>
        <v>0.20054769530885647</v>
      </c>
      <c r="C61" s="5">
        <f>'[3]Pc, Winter, S1'!C61*Main!$B$8+_xlfn.IFNA(VLOOKUP($A61,'EV Distribution'!$A$2:$B$51,2,FALSE),0)*'EV Scenarios'!C$2</f>
        <v>0.20083492724663676</v>
      </c>
      <c r="D61" s="5">
        <f>'[3]Pc, Winter, S1'!D61*Main!$B$8+_xlfn.IFNA(VLOOKUP($A61,'EV Distribution'!$A$2:$B$51,2,FALSE),0)*'EV Scenarios'!D$2</f>
        <v>0.2018541174862668</v>
      </c>
      <c r="E61" s="5">
        <f>'[3]Pc, Winter, S1'!E61*Main!$B$8+_xlfn.IFNA(VLOOKUP($A61,'EV Distribution'!$A$2:$B$51,2,FALSE),0)*'EV Scenarios'!E$2</f>
        <v>0.20004847546328475</v>
      </c>
      <c r="F61" s="5">
        <f>'[3]Pc, Winter, S1'!F61*Main!$B$8+_xlfn.IFNA(VLOOKUP($A61,'EV Distribution'!$A$2:$B$51,2,FALSE),0)*'EV Scenarios'!F$2</f>
        <v>0.20218919089658074</v>
      </c>
      <c r="G61" s="5">
        <f>'[3]Pc, Winter, S1'!G61*Main!$B$8+_xlfn.IFNA(VLOOKUP($A61,'EV Distribution'!$A$2:$B$51,2,FALSE),0)*'EV Scenarios'!G$2</f>
        <v>0.20425500157819507</v>
      </c>
      <c r="H61" s="5">
        <f>'[3]Pc, Winter, S1'!H61*Main!$B$8+_xlfn.IFNA(VLOOKUP($A61,'EV Distribution'!$A$2:$B$51,2,FALSE),0)*'EV Scenarios'!H$2</f>
        <v>0.22628501846552687</v>
      </c>
      <c r="I61" s="5">
        <f>'[3]Pc, Winter, S1'!I61*Main!$B$8+_xlfn.IFNA(VLOOKUP($A61,'EV Distribution'!$A$2:$B$51,2,FALSE),0)*'EV Scenarios'!I$2</f>
        <v>0.24098549945263453</v>
      </c>
      <c r="J61" s="5">
        <f>'[3]Pc, Winter, S1'!J61*Main!$B$8+_xlfn.IFNA(VLOOKUP($A61,'EV Distribution'!$A$2:$B$51,2,FALSE),0)*'EV Scenarios'!J$2</f>
        <v>0.23427872952914797</v>
      </c>
      <c r="K61" s="5">
        <f>'[3]Pc, Winter, S1'!K61*Main!$B$8+_xlfn.IFNA(VLOOKUP($A61,'EV Distribution'!$A$2:$B$51,2,FALSE),0)*'EV Scenarios'!K$2</f>
        <v>0.21672309951877802</v>
      </c>
      <c r="L61" s="5">
        <f>'[3]Pc, Winter, S1'!L61*Main!$B$8+_xlfn.IFNA(VLOOKUP($A61,'EV Distribution'!$A$2:$B$51,2,FALSE),0)*'EV Scenarios'!L$2</f>
        <v>0.21101053925784752</v>
      </c>
      <c r="M61" s="5">
        <f>'[3]Pc, Winter, S1'!M61*Main!$B$8+_xlfn.IFNA(VLOOKUP($A61,'EV Distribution'!$A$2:$B$51,2,FALSE),0)*'EV Scenarios'!M$2</f>
        <v>0.21123899419086326</v>
      </c>
      <c r="N61" s="5">
        <f>'[3]Pc, Winter, S1'!N61*Main!$B$8+_xlfn.IFNA(VLOOKUP($A61,'EV Distribution'!$A$2:$B$51,2,FALSE),0)*'EV Scenarios'!N$2</f>
        <v>0.20625632173654709</v>
      </c>
      <c r="O61" s="5">
        <f>'[3]Pc, Winter, S1'!O61*Main!$B$8+_xlfn.IFNA(VLOOKUP($A61,'EV Distribution'!$A$2:$B$51,2,FALSE),0)*'EV Scenarios'!O$2</f>
        <v>0.21758303682931615</v>
      </c>
      <c r="P61" s="5">
        <f>'[3]Pc, Winter, S1'!P61*Main!$B$8+_xlfn.IFNA(VLOOKUP($A61,'EV Distribution'!$A$2:$B$51,2,FALSE),0)*'EV Scenarios'!P$2</f>
        <v>0.22697330967460763</v>
      </c>
      <c r="Q61" s="5">
        <f>'[3]Pc, Winter, S1'!Q61*Main!$B$8+_xlfn.IFNA(VLOOKUP($A61,'EV Distribution'!$A$2:$B$51,2,FALSE),0)*'EV Scenarios'!Q$2</f>
        <v>0.22731692894899105</v>
      </c>
      <c r="R61" s="5">
        <f>'[3]Pc, Winter, S1'!R61*Main!$B$8+_xlfn.IFNA(VLOOKUP($A61,'EV Distribution'!$A$2:$B$51,2,FALSE),0)*'EV Scenarios'!R$2</f>
        <v>0.22896541510594173</v>
      </c>
      <c r="S61" s="5">
        <f>'[3]Pc, Winter, S1'!S61*Main!$B$8+_xlfn.IFNA(VLOOKUP($A61,'EV Distribution'!$A$2:$B$51,2,FALSE),0)*'EV Scenarios'!S$2</f>
        <v>0.22626248607763455</v>
      </c>
      <c r="T61" s="5">
        <f>'[3]Pc, Winter, S1'!T61*Main!$B$8+_xlfn.IFNA(VLOOKUP($A61,'EV Distribution'!$A$2:$B$51,2,FALSE),0)*'EV Scenarios'!T$2</f>
        <v>0.20811694910482062</v>
      </c>
      <c r="U61" s="5">
        <f>'[3]Pc, Winter, S1'!U61*Main!$B$8+_xlfn.IFNA(VLOOKUP($A61,'EV Distribution'!$A$2:$B$51,2,FALSE),0)*'EV Scenarios'!U$2</f>
        <v>0.20048625613621074</v>
      </c>
      <c r="V61" s="5">
        <f>'[3]Pc, Winter, S1'!V61*Main!$B$8+_xlfn.IFNA(VLOOKUP($A61,'EV Distribution'!$A$2:$B$51,2,FALSE),0)*'EV Scenarios'!V$2</f>
        <v>0.20069426102438342</v>
      </c>
      <c r="W61" s="5">
        <f>'[3]Pc, Winter, S1'!W61*Main!$B$8+_xlfn.IFNA(VLOOKUP($A61,'EV Distribution'!$A$2:$B$51,2,FALSE),0)*'EV Scenarios'!W$2</f>
        <v>0.20072501040975341</v>
      </c>
      <c r="X61" s="5">
        <f>'[3]Pc, Winter, S1'!X61*Main!$B$8+_xlfn.IFNA(VLOOKUP($A61,'EV Distribution'!$A$2:$B$51,2,FALSE),0)*'EV Scenarios'!X$2</f>
        <v>0.20078792301961884</v>
      </c>
      <c r="Y61" s="5">
        <f>'[3]Pc, Winter, S1'!Y61*Main!$B$8+_xlfn.IFNA(VLOOKUP($A61,'EV Distribution'!$A$2:$B$51,2,FALSE),0)*'EV Scenarios'!Y$2</f>
        <v>0.19664801859837444</v>
      </c>
    </row>
    <row r="62" spans="1:25" x14ac:dyDescent="0.3">
      <c r="A62">
        <v>81</v>
      </c>
      <c r="B62" s="5">
        <f>'[3]Pc, Winter, S1'!B62*Main!$B$8+_xlfn.IFNA(VLOOKUP($A62,'EV Distribution'!$A$2:$B$51,2,FALSE),0)*'EV Scenarios'!B$2</f>
        <v>3.2685235585762332E-3</v>
      </c>
      <c r="C62" s="5">
        <f>'[3]Pc, Winter, S1'!C62*Main!$B$8+_xlfn.IFNA(VLOOKUP($A62,'EV Distribution'!$A$2:$B$51,2,FALSE),0)*'EV Scenarios'!C$2</f>
        <v>3.1462541191143497E-3</v>
      </c>
      <c r="D62" s="5">
        <f>'[3]Pc, Winter, S1'!D62*Main!$B$8+_xlfn.IFNA(VLOOKUP($A62,'EV Distribution'!$A$2:$B$51,2,FALSE),0)*'EV Scenarios'!D$2</f>
        <v>2.4471939652466368E-3</v>
      </c>
      <c r="E62" s="5">
        <f>'[3]Pc, Winter, S1'!E62*Main!$B$8+_xlfn.IFNA(VLOOKUP($A62,'EV Distribution'!$A$2:$B$51,2,FALSE),0)*'EV Scenarios'!E$2</f>
        <v>2.4658923287556055E-3</v>
      </c>
      <c r="F62" s="5">
        <f>'[3]Pc, Winter, S1'!F62*Main!$B$8+_xlfn.IFNA(VLOOKUP($A62,'EV Distribution'!$A$2:$B$51,2,FALSE),0)*'EV Scenarios'!F$2</f>
        <v>1.6924174918721971E-3</v>
      </c>
      <c r="G62" s="5">
        <f>'[3]Pc, Winter, S1'!G62*Main!$B$8+_xlfn.IFNA(VLOOKUP($A62,'EV Distribution'!$A$2:$B$51,2,FALSE),0)*'EV Scenarios'!G$2</f>
        <v>1.500474290078475E-3</v>
      </c>
      <c r="H62" s="5">
        <f>'[3]Pc, Winter, S1'!H62*Main!$B$8+_xlfn.IFNA(VLOOKUP($A62,'EV Distribution'!$A$2:$B$51,2,FALSE),0)*'EV Scenarios'!H$2</f>
        <v>1.3173056510650224E-3</v>
      </c>
      <c r="I62" s="5">
        <f>'[3]Pc, Winter, S1'!I62*Main!$B$8+_xlfn.IFNA(VLOOKUP($A62,'EV Distribution'!$A$2:$B$51,2,FALSE),0)*'EV Scenarios'!I$2</f>
        <v>1.2022903049327353E-3</v>
      </c>
      <c r="J62" s="5">
        <f>'[3]Pc, Winter, S1'!J62*Main!$B$8+_xlfn.IFNA(VLOOKUP($A62,'EV Distribution'!$A$2:$B$51,2,FALSE),0)*'EV Scenarios'!J$2</f>
        <v>2.8345051051008969E-3</v>
      </c>
      <c r="K62" s="5">
        <f>'[3]Pc, Winter, S1'!K62*Main!$B$8+_xlfn.IFNA(VLOOKUP($A62,'EV Distribution'!$A$2:$B$51,2,FALSE),0)*'EV Scenarios'!K$2</f>
        <v>3.403094978139014E-3</v>
      </c>
      <c r="L62" s="5">
        <f>'[3]Pc, Winter, S1'!L62*Main!$B$8+_xlfn.IFNA(VLOOKUP($A62,'EV Distribution'!$A$2:$B$51,2,FALSE),0)*'EV Scenarios'!L$2</f>
        <v>4.3053875053251124E-3</v>
      </c>
      <c r="M62" s="5">
        <f>'[3]Pc, Winter, S1'!M62*Main!$B$8+_xlfn.IFNA(VLOOKUP($A62,'EV Distribution'!$A$2:$B$51,2,FALSE),0)*'EV Scenarios'!M$2</f>
        <v>4.0939413657511215E-3</v>
      </c>
      <c r="N62" s="5">
        <f>'[3]Pc, Winter, S1'!N62*Main!$B$8+_xlfn.IFNA(VLOOKUP($A62,'EV Distribution'!$A$2:$B$51,2,FALSE),0)*'EV Scenarios'!N$2</f>
        <v>4.0667491967488799E-3</v>
      </c>
      <c r="O62" s="5">
        <f>'[3]Pc, Winter, S1'!O62*Main!$B$8+_xlfn.IFNA(VLOOKUP($A62,'EV Distribution'!$A$2:$B$51,2,FALSE),0)*'EV Scenarios'!O$2</f>
        <v>4.2089775353139017E-3</v>
      </c>
      <c r="P62" s="5">
        <f>'[3]Pc, Winter, S1'!P62*Main!$B$8+_xlfn.IFNA(VLOOKUP($A62,'EV Distribution'!$A$2:$B$51,2,FALSE),0)*'EV Scenarios'!P$2</f>
        <v>3.8855408323991035E-3</v>
      </c>
      <c r="Q62" s="5">
        <f>'[3]Pc, Winter, S1'!Q62*Main!$B$8+_xlfn.IFNA(VLOOKUP($A62,'EV Distribution'!$A$2:$B$51,2,FALSE),0)*'EV Scenarios'!Q$2</f>
        <v>3.4748819596412553E-3</v>
      </c>
      <c r="R62" s="5">
        <f>'[3]Pc, Winter, S1'!R62*Main!$B$8+_xlfn.IFNA(VLOOKUP($A62,'EV Distribution'!$A$2:$B$51,2,FALSE),0)*'EV Scenarios'!R$2</f>
        <v>3.2675089548766818E-3</v>
      </c>
      <c r="S62" s="5">
        <f>'[3]Pc, Winter, S1'!S62*Main!$B$8+_xlfn.IFNA(VLOOKUP($A62,'EV Distribution'!$A$2:$B$51,2,FALSE),0)*'EV Scenarios'!S$2</f>
        <v>3.3695724862668162E-3</v>
      </c>
      <c r="T62" s="5">
        <f>'[3]Pc, Winter, S1'!T62*Main!$B$8+_xlfn.IFNA(VLOOKUP($A62,'EV Distribution'!$A$2:$B$51,2,FALSE),0)*'EV Scenarios'!T$2</f>
        <v>4.5231930487668161E-3</v>
      </c>
      <c r="U62" s="5">
        <f>'[3]Pc, Winter, S1'!U62*Main!$B$8+_xlfn.IFNA(VLOOKUP($A62,'EV Distribution'!$A$2:$B$51,2,FALSE),0)*'EV Scenarios'!U$2</f>
        <v>5.1697422553251115E-3</v>
      </c>
      <c r="V62" s="5">
        <f>'[3]Pc, Winter, S1'!V62*Main!$B$8+_xlfn.IFNA(VLOOKUP($A62,'EV Distribution'!$A$2:$B$51,2,FALSE),0)*'EV Scenarios'!V$2</f>
        <v>5.0263578573430494E-3</v>
      </c>
      <c r="W62" s="5">
        <f>'[3]Pc, Winter, S1'!W62*Main!$B$8+_xlfn.IFNA(VLOOKUP($A62,'EV Distribution'!$A$2:$B$51,2,FALSE),0)*'EV Scenarios'!W$2</f>
        <v>5.0842602780269064E-3</v>
      </c>
      <c r="X62" s="5">
        <f>'[3]Pc, Winter, S1'!X62*Main!$B$8+_xlfn.IFNA(VLOOKUP($A62,'EV Distribution'!$A$2:$B$51,2,FALSE),0)*'EV Scenarios'!X$2</f>
        <v>5.1185137441143499E-3</v>
      </c>
      <c r="Y62" s="5">
        <f>'[3]Pc, Winter, S1'!Y62*Main!$B$8+_xlfn.IFNA(VLOOKUP($A62,'EV Distribution'!$A$2:$B$51,2,FALSE),0)*'EV Scenarios'!Y$2</f>
        <v>3.2301994708520175E-3</v>
      </c>
    </row>
    <row r="63" spans="1:25" x14ac:dyDescent="0.3">
      <c r="A63">
        <v>82</v>
      </c>
      <c r="B63" s="5">
        <f>'[3]Pc, Winter, S1'!B63*Main!$B$8+_xlfn.IFNA(VLOOKUP($A63,'EV Distribution'!$A$2:$B$51,2,FALSE),0)*'EV Scenarios'!B$2</f>
        <v>9.7984792205717489E-3</v>
      </c>
      <c r="C63" s="5">
        <f>'[3]Pc, Winter, S1'!C63*Main!$B$8+_xlfn.IFNA(VLOOKUP($A63,'EV Distribution'!$A$2:$B$51,2,FALSE),0)*'EV Scenarios'!C$2</f>
        <v>9.6453738707959653E-3</v>
      </c>
      <c r="D63" s="5">
        <f>'[3]Pc, Winter, S1'!D63*Main!$B$8+_xlfn.IFNA(VLOOKUP($A63,'EV Distribution'!$A$2:$B$51,2,FALSE),0)*'EV Scenarios'!D$2</f>
        <v>9.8716872216928243E-3</v>
      </c>
      <c r="E63" s="5">
        <f>'[3]Pc, Winter, S1'!E63*Main!$B$8+_xlfn.IFNA(VLOOKUP($A63,'EV Distribution'!$A$2:$B$51,2,FALSE),0)*'EV Scenarios'!E$2</f>
        <v>9.8516773410874427E-3</v>
      </c>
      <c r="F63" s="5">
        <f>'[3]Pc, Winter, S1'!F63*Main!$B$8+_xlfn.IFNA(VLOOKUP($A63,'EV Distribution'!$A$2:$B$51,2,FALSE),0)*'EV Scenarios'!F$2</f>
        <v>9.9917116799327355E-3</v>
      </c>
      <c r="G63" s="5">
        <f>'[3]Pc, Winter, S1'!G63*Main!$B$8+_xlfn.IFNA(VLOOKUP($A63,'EV Distribution'!$A$2:$B$51,2,FALSE),0)*'EV Scenarios'!G$2</f>
        <v>1.0215609153867712E-2</v>
      </c>
      <c r="H63" s="5">
        <f>'[3]Pc, Winter, S1'!H63*Main!$B$8+_xlfn.IFNA(VLOOKUP($A63,'EV Distribution'!$A$2:$B$51,2,FALSE),0)*'EV Scenarios'!H$2</f>
        <v>1.1101984681614349E-2</v>
      </c>
      <c r="I63" s="5">
        <f>'[3]Pc, Winter, S1'!I63*Main!$B$8+_xlfn.IFNA(VLOOKUP($A63,'EV Distribution'!$A$2:$B$51,2,FALSE),0)*'EV Scenarios'!I$2</f>
        <v>1.5190416454876683E-2</v>
      </c>
      <c r="J63" s="5">
        <f>'[3]Pc, Winter, S1'!J63*Main!$B$8+_xlfn.IFNA(VLOOKUP($A63,'EV Distribution'!$A$2:$B$51,2,FALSE),0)*'EV Scenarios'!J$2</f>
        <v>1.9756026472533633E-2</v>
      </c>
      <c r="K63" s="5">
        <f>'[3]Pc, Winter, S1'!K63*Main!$B$8+_xlfn.IFNA(VLOOKUP($A63,'EV Distribution'!$A$2:$B$51,2,FALSE),0)*'EV Scenarios'!K$2</f>
        <v>1.9866912316984304E-2</v>
      </c>
      <c r="L63" s="5">
        <f>'[3]Pc, Winter, S1'!L63*Main!$B$8+_xlfn.IFNA(VLOOKUP($A63,'EV Distribution'!$A$2:$B$51,2,FALSE),0)*'EV Scenarios'!L$2</f>
        <v>1.9784366802410313E-2</v>
      </c>
      <c r="M63" s="5">
        <f>'[3]Pc, Winter, S1'!M63*Main!$B$8+_xlfn.IFNA(VLOOKUP($A63,'EV Distribution'!$A$2:$B$51,2,FALSE),0)*'EV Scenarios'!M$2</f>
        <v>1.9589287520179372E-2</v>
      </c>
      <c r="N63" s="5">
        <f>'[3]Pc, Winter, S1'!N63*Main!$B$8+_xlfn.IFNA(VLOOKUP($A63,'EV Distribution'!$A$2:$B$51,2,FALSE),0)*'EV Scenarios'!N$2</f>
        <v>1.573734062556054E-2</v>
      </c>
      <c r="O63" s="5">
        <f>'[3]Pc, Winter, S1'!O63*Main!$B$8+_xlfn.IFNA(VLOOKUP($A63,'EV Distribution'!$A$2:$B$51,2,FALSE),0)*'EV Scenarios'!O$2</f>
        <v>1.6823497940582962E-2</v>
      </c>
      <c r="P63" s="5">
        <f>'[3]Pc, Winter, S1'!P63*Main!$B$8+_xlfn.IFNA(VLOOKUP($A63,'EV Distribution'!$A$2:$B$51,2,FALSE),0)*'EV Scenarios'!P$2</f>
        <v>1.9900422961042604E-2</v>
      </c>
      <c r="Q63" s="5">
        <f>'[3]Pc, Winter, S1'!Q63*Main!$B$8+_xlfn.IFNA(VLOOKUP($A63,'EV Distribution'!$A$2:$B$51,2,FALSE),0)*'EV Scenarios'!Q$2</f>
        <v>1.9625933885650225E-2</v>
      </c>
      <c r="R63" s="5">
        <f>'[3]Pc, Winter, S1'!R63*Main!$B$8+_xlfn.IFNA(VLOOKUP($A63,'EV Distribution'!$A$2:$B$51,2,FALSE),0)*'EV Scenarios'!R$2</f>
        <v>1.9622429804932735E-2</v>
      </c>
      <c r="S63" s="5">
        <f>'[3]Pc, Winter, S1'!S63*Main!$B$8+_xlfn.IFNA(VLOOKUP($A63,'EV Distribution'!$A$2:$B$51,2,FALSE),0)*'EV Scenarios'!S$2</f>
        <v>1.412531378223094E-2</v>
      </c>
      <c r="T63" s="5">
        <f>'[3]Pc, Winter, S1'!T63*Main!$B$8+_xlfn.IFNA(VLOOKUP($A63,'EV Distribution'!$A$2:$B$51,2,FALSE),0)*'EV Scenarios'!T$2</f>
        <v>1.1721127022421523E-2</v>
      </c>
      <c r="U63" s="5">
        <f>'[3]Pc, Winter, S1'!U63*Main!$B$8+_xlfn.IFNA(VLOOKUP($A63,'EV Distribution'!$A$2:$B$51,2,FALSE),0)*'EV Scenarios'!U$2</f>
        <v>1.2131720911715247E-2</v>
      </c>
      <c r="V63" s="5">
        <f>'[3]Pc, Winter, S1'!V63*Main!$B$8+_xlfn.IFNA(VLOOKUP($A63,'EV Distribution'!$A$2:$B$51,2,FALSE),0)*'EV Scenarios'!V$2</f>
        <v>1.2267325963284755E-2</v>
      </c>
      <c r="W63" s="5">
        <f>'[3]Pc, Winter, S1'!W63*Main!$B$8+_xlfn.IFNA(VLOOKUP($A63,'EV Distribution'!$A$2:$B$51,2,FALSE),0)*'EV Scenarios'!W$2</f>
        <v>1.1500729320908076E-2</v>
      </c>
      <c r="X63" s="5">
        <f>'[3]Pc, Winter, S1'!X63*Main!$B$8+_xlfn.IFNA(VLOOKUP($A63,'EV Distribution'!$A$2:$B$51,2,FALSE),0)*'EV Scenarios'!X$2</f>
        <v>1.1648167107343047E-2</v>
      </c>
      <c r="Y63" s="5">
        <f>'[3]Pc, Winter, S1'!Y63*Main!$B$8+_xlfn.IFNA(VLOOKUP($A63,'EV Distribution'!$A$2:$B$51,2,FALSE),0)*'EV Scenarios'!Y$2</f>
        <v>1.1902588858183856E-2</v>
      </c>
    </row>
    <row r="64" spans="1:25" x14ac:dyDescent="0.3">
      <c r="A64">
        <v>83</v>
      </c>
      <c r="B64" s="5">
        <f>'[3]Pc, Winter, S1'!B64*Main!$B$8+_xlfn.IFNA(VLOOKUP($A64,'EV Distribution'!$A$2:$B$51,2,FALSE),0)*'EV Scenarios'!B$2</f>
        <v>8.6298891965246635E-2</v>
      </c>
      <c r="C64" s="5">
        <f>'[3]Pc, Winter, S1'!C64*Main!$B$8+_xlfn.IFNA(VLOOKUP($A64,'EV Distribution'!$A$2:$B$51,2,FALSE),0)*'EV Scenarios'!C$2</f>
        <v>7.4941512216928241E-2</v>
      </c>
      <c r="D64" s="5">
        <f>'[3]Pc, Winter, S1'!D64*Main!$B$8+_xlfn.IFNA(VLOOKUP($A64,'EV Distribution'!$A$2:$B$51,2,FALSE),0)*'EV Scenarios'!D$2</f>
        <v>6.7285068204316137E-2</v>
      </c>
      <c r="E64" s="5">
        <f>'[3]Pc, Winter, S1'!E64*Main!$B$8+_xlfn.IFNA(VLOOKUP($A64,'EV Distribution'!$A$2:$B$51,2,FALSE),0)*'EV Scenarios'!E$2</f>
        <v>6.9511921552970854E-2</v>
      </c>
      <c r="F64" s="5">
        <f>'[3]Pc, Winter, S1'!F64*Main!$B$8+_xlfn.IFNA(VLOOKUP($A64,'EV Distribution'!$A$2:$B$51,2,FALSE),0)*'EV Scenarios'!F$2</f>
        <v>6.4484917092208507E-2</v>
      </c>
      <c r="G64" s="5">
        <f>'[3]Pc, Winter, S1'!G64*Main!$B$8+_xlfn.IFNA(VLOOKUP($A64,'EV Distribution'!$A$2:$B$51,2,FALSE),0)*'EV Scenarios'!G$2</f>
        <v>6.0565729545403589E-2</v>
      </c>
      <c r="H64" s="5">
        <f>'[3]Pc, Winter, S1'!H64*Main!$B$8+_xlfn.IFNA(VLOOKUP($A64,'EV Distribution'!$A$2:$B$51,2,FALSE),0)*'EV Scenarios'!H$2</f>
        <v>6.2518512800448428E-2</v>
      </c>
      <c r="I64" s="5">
        <f>'[3]Pc, Winter, S1'!I64*Main!$B$8+_xlfn.IFNA(VLOOKUP($A64,'EV Distribution'!$A$2:$B$51,2,FALSE),0)*'EV Scenarios'!I$2</f>
        <v>6.1087581587724218E-2</v>
      </c>
      <c r="J64" s="5">
        <f>'[3]Pc, Winter, S1'!J64*Main!$B$8+_xlfn.IFNA(VLOOKUP($A64,'EV Distribution'!$A$2:$B$51,2,FALSE),0)*'EV Scenarios'!J$2</f>
        <v>8.8362644717488781E-2</v>
      </c>
      <c r="K64" s="5">
        <f>'[3]Pc, Winter, S1'!K64*Main!$B$8+_xlfn.IFNA(VLOOKUP($A64,'EV Distribution'!$A$2:$B$51,2,FALSE),0)*'EV Scenarios'!K$2</f>
        <v>0.14738669435313898</v>
      </c>
      <c r="L64" s="5">
        <f>'[3]Pc, Winter, S1'!L64*Main!$B$8+_xlfn.IFNA(VLOOKUP($A64,'EV Distribution'!$A$2:$B$51,2,FALSE),0)*'EV Scenarios'!L$2</f>
        <v>0.17643806539573989</v>
      </c>
      <c r="M64" s="5">
        <f>'[3]Pc, Winter, S1'!M64*Main!$B$8+_xlfn.IFNA(VLOOKUP($A64,'EV Distribution'!$A$2:$B$51,2,FALSE),0)*'EV Scenarios'!M$2</f>
        <v>0.21105243169170407</v>
      </c>
      <c r="N64" s="5">
        <f>'[3]Pc, Winter, S1'!N64*Main!$B$8+_xlfn.IFNA(VLOOKUP($A64,'EV Distribution'!$A$2:$B$51,2,FALSE),0)*'EV Scenarios'!N$2</f>
        <v>0.21549697248934979</v>
      </c>
      <c r="O64" s="5">
        <f>'[3]Pc, Winter, S1'!O64*Main!$B$8+_xlfn.IFNA(VLOOKUP($A64,'EV Distribution'!$A$2:$B$51,2,FALSE),0)*'EV Scenarios'!O$2</f>
        <v>0.20674726929484305</v>
      </c>
      <c r="P64" s="5">
        <f>'[3]Pc, Winter, S1'!P64*Main!$B$8+_xlfn.IFNA(VLOOKUP($A64,'EV Distribution'!$A$2:$B$51,2,FALSE),0)*'EV Scenarios'!P$2</f>
        <v>0.21684070702298205</v>
      </c>
      <c r="Q64" s="5">
        <f>'[3]Pc, Winter, S1'!Q64*Main!$B$8+_xlfn.IFNA(VLOOKUP($A64,'EV Distribution'!$A$2:$B$51,2,FALSE),0)*'EV Scenarios'!Q$2</f>
        <v>0.21135051586799325</v>
      </c>
      <c r="R64" s="5">
        <f>'[3]Pc, Winter, S1'!R64*Main!$B$8+_xlfn.IFNA(VLOOKUP($A64,'EV Distribution'!$A$2:$B$51,2,FALSE),0)*'EV Scenarios'!R$2</f>
        <v>0.21346757588424889</v>
      </c>
      <c r="S64" s="5">
        <f>'[3]Pc, Winter, S1'!S64*Main!$B$8+_xlfn.IFNA(VLOOKUP($A64,'EV Distribution'!$A$2:$B$51,2,FALSE),0)*'EV Scenarios'!S$2</f>
        <v>0.20955160124915917</v>
      </c>
      <c r="T64" s="5">
        <f>'[3]Pc, Winter, S1'!T64*Main!$B$8+_xlfn.IFNA(VLOOKUP($A64,'EV Distribution'!$A$2:$B$51,2,FALSE),0)*'EV Scenarios'!T$2</f>
        <v>0.18967992108464124</v>
      </c>
      <c r="U64" s="5">
        <f>'[3]Pc, Winter, S1'!U64*Main!$B$8+_xlfn.IFNA(VLOOKUP($A64,'EV Distribution'!$A$2:$B$51,2,FALSE),0)*'EV Scenarios'!U$2</f>
        <v>0.15001720882483185</v>
      </c>
      <c r="V64" s="5">
        <f>'[3]Pc, Winter, S1'!V64*Main!$B$8+_xlfn.IFNA(VLOOKUP($A64,'EV Distribution'!$A$2:$B$51,2,FALSE),0)*'EV Scenarios'!V$2</f>
        <v>0.15193186007034754</v>
      </c>
      <c r="W64" s="5">
        <f>'[3]Pc, Winter, S1'!W64*Main!$B$8+_xlfn.IFNA(VLOOKUP($A64,'EV Distribution'!$A$2:$B$51,2,FALSE),0)*'EV Scenarios'!W$2</f>
        <v>0.14132693390582959</v>
      </c>
      <c r="X64" s="5">
        <f>'[3]Pc, Winter, S1'!X64*Main!$B$8+_xlfn.IFNA(VLOOKUP($A64,'EV Distribution'!$A$2:$B$51,2,FALSE),0)*'EV Scenarios'!X$2</f>
        <v>0.12648110034753363</v>
      </c>
      <c r="Y64" s="5">
        <f>'[3]Pc, Winter, S1'!Y64*Main!$B$8+_xlfn.IFNA(VLOOKUP($A64,'EV Distribution'!$A$2:$B$51,2,FALSE),0)*'EV Scenarios'!Y$2</f>
        <v>0.12674218990442826</v>
      </c>
    </row>
    <row r="65" spans="1:25" x14ac:dyDescent="0.3">
      <c r="A65">
        <v>84</v>
      </c>
      <c r="B65" s="5">
        <f>'[3]Pc, Winter, S1'!B65*Main!$B$8+_xlfn.IFNA(VLOOKUP($A65,'EV Distribution'!$A$2:$B$51,2,FALSE),0)*'EV Scenarios'!B$2</f>
        <v>1.0729144748878922E-2</v>
      </c>
      <c r="C65" s="5">
        <f>'[3]Pc, Winter, S1'!C65*Main!$B$8+_xlfn.IFNA(VLOOKUP($A65,'EV Distribution'!$A$2:$B$51,2,FALSE),0)*'EV Scenarios'!C$2</f>
        <v>4.4493305456838562E-3</v>
      </c>
      <c r="D65" s="5">
        <f>'[3]Pc, Winter, S1'!D65*Main!$B$8+_xlfn.IFNA(VLOOKUP($A65,'EV Distribution'!$A$2:$B$51,2,FALSE),0)*'EV Scenarios'!D$2</f>
        <v>4.707697977578475E-3</v>
      </c>
      <c r="E65" s="5">
        <f>'[3]Pc, Winter, S1'!E65*Main!$B$8+_xlfn.IFNA(VLOOKUP($A65,'EV Distribution'!$A$2:$B$51,2,FALSE),0)*'EV Scenarios'!E$2</f>
        <v>5.207045994955156E-3</v>
      </c>
      <c r="F65" s="5">
        <f>'[3]Pc, Winter, S1'!F65*Main!$B$8+_xlfn.IFNA(VLOOKUP($A65,'EV Distribution'!$A$2:$B$51,2,FALSE),0)*'EV Scenarios'!F$2</f>
        <v>4.0631944935538115E-3</v>
      </c>
      <c r="G65" s="5">
        <f>'[3]Pc, Winter, S1'!G65*Main!$B$8+_xlfn.IFNA(VLOOKUP($A65,'EV Distribution'!$A$2:$B$51,2,FALSE),0)*'EV Scenarios'!G$2</f>
        <v>5.1536737474775791E-3</v>
      </c>
      <c r="H65" s="5">
        <f>'[3]Pc, Winter, S1'!H65*Main!$B$8+_xlfn.IFNA(VLOOKUP($A65,'EV Distribution'!$A$2:$B$51,2,FALSE),0)*'EV Scenarios'!H$2</f>
        <v>6.2344482057174883E-3</v>
      </c>
      <c r="I65" s="5">
        <f>'[3]Pc, Winter, S1'!I65*Main!$B$8+_xlfn.IFNA(VLOOKUP($A65,'EV Distribution'!$A$2:$B$51,2,FALSE),0)*'EV Scenarios'!I$2</f>
        <v>1.1551669535313903E-2</v>
      </c>
      <c r="J65" s="5">
        <f>'[3]Pc, Winter, S1'!J65*Main!$B$8+_xlfn.IFNA(VLOOKUP($A65,'EV Distribution'!$A$2:$B$51,2,FALSE),0)*'EV Scenarios'!J$2</f>
        <v>3.2559104477017937E-2</v>
      </c>
      <c r="K65" s="5">
        <f>'[3]Pc, Winter, S1'!K65*Main!$B$8+_xlfn.IFNA(VLOOKUP($A65,'EV Distribution'!$A$2:$B$51,2,FALSE),0)*'EV Scenarios'!K$2</f>
        <v>4.7233757947869957E-2</v>
      </c>
      <c r="L65" s="5">
        <f>'[3]Pc, Winter, S1'!L65*Main!$B$8+_xlfn.IFNA(VLOOKUP($A65,'EV Distribution'!$A$2:$B$51,2,FALSE),0)*'EV Scenarios'!L$2</f>
        <v>5.8387428538116584E-2</v>
      </c>
      <c r="M65" s="5">
        <f>'[3]Pc, Winter, S1'!M65*Main!$B$8+_xlfn.IFNA(VLOOKUP($A65,'EV Distribution'!$A$2:$B$51,2,FALSE),0)*'EV Scenarios'!M$2</f>
        <v>5.5973668744674882E-2</v>
      </c>
      <c r="N65" s="5">
        <f>'[3]Pc, Winter, S1'!N65*Main!$B$8+_xlfn.IFNA(VLOOKUP($A65,'EV Distribution'!$A$2:$B$51,2,FALSE),0)*'EV Scenarios'!N$2</f>
        <v>4.8155603317264574E-2</v>
      </c>
      <c r="O65" s="5">
        <f>'[3]Pc, Winter, S1'!O65*Main!$B$8+_xlfn.IFNA(VLOOKUP($A65,'EV Distribution'!$A$2:$B$51,2,FALSE),0)*'EV Scenarios'!O$2</f>
        <v>4.5264153669282506E-2</v>
      </c>
      <c r="P65" s="5">
        <f>'[3]Pc, Winter, S1'!P65*Main!$B$8+_xlfn.IFNA(VLOOKUP($A65,'EV Distribution'!$A$2:$B$51,2,FALSE),0)*'EV Scenarios'!P$2</f>
        <v>4.7499698286995518E-2</v>
      </c>
      <c r="Q65" s="5">
        <f>'[3]Pc, Winter, S1'!Q65*Main!$B$8+_xlfn.IFNA(VLOOKUP($A65,'EV Distribution'!$A$2:$B$51,2,FALSE),0)*'EV Scenarios'!Q$2</f>
        <v>4.708760295655829E-2</v>
      </c>
      <c r="R65" s="5">
        <f>'[3]Pc, Winter, S1'!R65*Main!$B$8+_xlfn.IFNA(VLOOKUP($A65,'EV Distribution'!$A$2:$B$51,2,FALSE),0)*'EV Scenarios'!R$2</f>
        <v>4.7769222769338558E-2</v>
      </c>
      <c r="S65" s="5">
        <f>'[3]Pc, Winter, S1'!S65*Main!$B$8+_xlfn.IFNA(VLOOKUP($A65,'EV Distribution'!$A$2:$B$51,2,FALSE),0)*'EV Scenarios'!S$2</f>
        <v>4.8945420956838556E-2</v>
      </c>
      <c r="T65" s="5">
        <f>'[3]Pc, Winter, S1'!T65*Main!$B$8+_xlfn.IFNA(VLOOKUP($A65,'EV Distribution'!$A$2:$B$51,2,FALSE),0)*'EV Scenarios'!T$2</f>
        <v>4.7042075757006731E-2</v>
      </c>
      <c r="U65" s="5">
        <f>'[3]Pc, Winter, S1'!U65*Main!$B$8+_xlfn.IFNA(VLOOKUP($A65,'EV Distribution'!$A$2:$B$51,2,FALSE),0)*'EV Scenarios'!U$2</f>
        <v>4.4447520836603138E-2</v>
      </c>
      <c r="V65" s="5">
        <f>'[3]Pc, Winter, S1'!V65*Main!$B$8+_xlfn.IFNA(VLOOKUP($A65,'EV Distribution'!$A$2:$B$51,2,FALSE),0)*'EV Scenarios'!V$2</f>
        <v>3.5550112382286995E-2</v>
      </c>
      <c r="W65" s="5">
        <f>'[3]Pc, Winter, S1'!W65*Main!$B$8+_xlfn.IFNA(VLOOKUP($A65,'EV Distribution'!$A$2:$B$51,2,FALSE),0)*'EV Scenarios'!W$2</f>
        <v>2.7366790700112113E-2</v>
      </c>
      <c r="X65" s="5">
        <f>'[3]Pc, Winter, S1'!X65*Main!$B$8+_xlfn.IFNA(VLOOKUP($A65,'EV Distribution'!$A$2:$B$51,2,FALSE),0)*'EV Scenarios'!X$2</f>
        <v>1.5552812360145739E-2</v>
      </c>
      <c r="Y65" s="5">
        <f>'[3]Pc, Winter, S1'!Y65*Main!$B$8+_xlfn.IFNA(VLOOKUP($A65,'EV Distribution'!$A$2:$B$51,2,FALSE),0)*'EV Scenarios'!Y$2</f>
        <v>1.8319565561939463E-2</v>
      </c>
    </row>
    <row r="66" spans="1:25" x14ac:dyDescent="0.3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2.1931792765695068E-2</v>
      </c>
      <c r="M66" s="5">
        <f>'[3]Pc, Winter, S1'!M66*Main!$B$8+_xlfn.IFNA(VLOOKUP($A66,'EV Distribution'!$A$2:$B$51,2,FALSE),0)*'EV Scenarios'!M$2</f>
        <v>2.5274913391816142E-2</v>
      </c>
      <c r="N66" s="5">
        <f>'[3]Pc, Winter, S1'!N66*Main!$B$8+_xlfn.IFNA(VLOOKUP($A66,'EV Distribution'!$A$2:$B$51,2,FALSE),0)*'EV Scenarios'!N$2</f>
        <v>2.2671913493273542E-2</v>
      </c>
      <c r="O66" s="5">
        <f>'[3]Pc, Winter, S1'!O66*Main!$B$8+_xlfn.IFNA(VLOOKUP($A66,'EV Distribution'!$A$2:$B$51,2,FALSE),0)*'EV Scenarios'!O$2</f>
        <v>1.6096306409192827E-2</v>
      </c>
      <c r="P66" s="5">
        <f>'[3]Pc, Winter, S1'!P66*Main!$B$8+_xlfn.IFNA(VLOOKUP($A66,'EV Distribution'!$A$2:$B$51,2,FALSE),0)*'EV Scenarios'!P$2</f>
        <v>1.5476994608744393E-2</v>
      </c>
      <c r="Q66" s="5">
        <f>'[3]Pc, Winter, S1'!Q66*Main!$B$8+_xlfn.IFNA(VLOOKUP($A66,'EV Distribution'!$A$2:$B$51,2,FALSE),0)*'EV Scenarios'!Q$2</f>
        <v>1.4596852467208519E-2</v>
      </c>
      <c r="R66" s="5">
        <f>'[3]Pc, Winter, S1'!R66*Main!$B$8+_xlfn.IFNA(VLOOKUP($A66,'EV Distribution'!$A$2:$B$51,2,FALSE),0)*'EV Scenarios'!R$2</f>
        <v>1.190840146748879E-2</v>
      </c>
      <c r="S66" s="5">
        <f>'[3]Pc, Winter, S1'!S66*Main!$B$8+_xlfn.IFNA(VLOOKUP($A66,'EV Distribution'!$A$2:$B$51,2,FALSE),0)*'EV Scenarios'!S$2</f>
        <v>1.1585802369114349E-2</v>
      </c>
      <c r="T66" s="5">
        <f>'[3]Pc, Winter, S1'!T66*Main!$B$8+_xlfn.IFNA(VLOOKUP($A66,'EV Distribution'!$A$2:$B$51,2,FALSE),0)*'EV Scenarios'!T$2</f>
        <v>1.5634853086042601E-2</v>
      </c>
      <c r="U66" s="5">
        <f>'[3]Pc, Winter, S1'!U66*Main!$B$8+_xlfn.IFNA(VLOOKUP($A66,'EV Distribution'!$A$2:$B$51,2,FALSE),0)*'EV Scenarios'!U$2</f>
        <v>1.5732053269338568E-2</v>
      </c>
      <c r="V66" s="5">
        <f>'[3]Pc, Winter, S1'!V66*Main!$B$8+_xlfn.IFNA(VLOOKUP($A66,'EV Distribution'!$A$2:$B$51,2,FALSE),0)*'EV Scenarios'!V$2</f>
        <v>1.8759477764293726E-2</v>
      </c>
      <c r="W66" s="5">
        <f>'[3]Pc, Winter, S1'!W66*Main!$B$8+_xlfn.IFNA(VLOOKUP($A66,'EV Distribution'!$A$2:$B$51,2,FALSE),0)*'EV Scenarios'!W$2</f>
        <v>2.0933676196748876E-2</v>
      </c>
      <c r="X66" s="5">
        <f>'[3]Pc, Winter, S1'!X66*Main!$B$8+_xlfn.IFNA(VLOOKUP($A66,'EV Distribution'!$A$2:$B$51,2,FALSE),0)*'EV Scenarios'!X$2</f>
        <v>2.0748427009809417E-2</v>
      </c>
      <c r="Y66" s="5">
        <f>'[3]Pc, Winter, S1'!Y66*Main!$B$8+_xlfn.IFNA(VLOOKUP($A66,'EV Distribution'!$A$2:$B$51,2,FALSE),0)*'EV Scenarios'!Y$2</f>
        <v>2.0989274038116592E-2</v>
      </c>
    </row>
    <row r="67" spans="1:25" x14ac:dyDescent="0.3">
      <c r="A67">
        <v>87</v>
      </c>
      <c r="B67" s="5">
        <f>'[3]Pc, Winter, S1'!B67*Main!$B$8+_xlfn.IFNA(VLOOKUP($A67,'EV Distribution'!$A$2:$B$51,2,FALSE),0)*'EV Scenarios'!B$2</f>
        <v>2.4217283458520176E-2</v>
      </c>
      <c r="C67" s="5">
        <f>'[3]Pc, Winter, S1'!C67*Main!$B$8+_xlfn.IFNA(VLOOKUP($A67,'EV Distribution'!$A$2:$B$51,2,FALSE),0)*'EV Scenarios'!C$2</f>
        <v>2.3480132582959643E-2</v>
      </c>
      <c r="D67" s="5">
        <f>'[3]Pc, Winter, S1'!D67*Main!$B$8+_xlfn.IFNA(VLOOKUP($A67,'EV Distribution'!$A$2:$B$51,2,FALSE),0)*'EV Scenarios'!D$2</f>
        <v>2.517682893077354E-2</v>
      </c>
      <c r="E67" s="5">
        <f>'[3]Pc, Winter, S1'!E67*Main!$B$8+_xlfn.IFNA(VLOOKUP($A67,'EV Distribution'!$A$2:$B$51,2,FALSE),0)*'EV Scenarios'!E$2</f>
        <v>3.1805722814461888E-2</v>
      </c>
      <c r="F67" s="5">
        <f>'[3]Pc, Winter, S1'!F67*Main!$B$8+_xlfn.IFNA(VLOOKUP($A67,'EV Distribution'!$A$2:$B$51,2,FALSE),0)*'EV Scenarios'!F$2</f>
        <v>2.4155512906109865E-2</v>
      </c>
      <c r="G67" s="5">
        <f>'[3]Pc, Winter, S1'!G67*Main!$B$8+_xlfn.IFNA(VLOOKUP($A67,'EV Distribution'!$A$2:$B$51,2,FALSE),0)*'EV Scenarios'!G$2</f>
        <v>2.2335646684977579E-2</v>
      </c>
      <c r="H67" s="5">
        <f>'[3]Pc, Winter, S1'!H67*Main!$B$8+_xlfn.IFNA(VLOOKUP($A67,'EV Distribution'!$A$2:$B$51,2,FALSE),0)*'EV Scenarios'!H$2</f>
        <v>4.7344060736266819E-2</v>
      </c>
      <c r="I67" s="5">
        <f>'[3]Pc, Winter, S1'!I67*Main!$B$8+_xlfn.IFNA(VLOOKUP($A67,'EV Distribution'!$A$2:$B$51,2,FALSE),0)*'EV Scenarios'!I$2</f>
        <v>9.249577147113229E-2</v>
      </c>
      <c r="J67" s="5">
        <f>'[3]Pc, Winter, S1'!J67*Main!$B$8+_xlfn.IFNA(VLOOKUP($A67,'EV Distribution'!$A$2:$B$51,2,FALSE),0)*'EV Scenarios'!J$2</f>
        <v>0.13192360871889014</v>
      </c>
      <c r="K67" s="5">
        <f>'[3]Pc, Winter, S1'!K67*Main!$B$8+_xlfn.IFNA(VLOOKUP($A67,'EV Distribution'!$A$2:$B$51,2,FALSE),0)*'EV Scenarios'!K$2</f>
        <v>0.15638690521160317</v>
      </c>
      <c r="L67" s="5">
        <f>'[3]Pc, Winter, S1'!L67*Main!$B$8+_xlfn.IFNA(VLOOKUP($A67,'EV Distribution'!$A$2:$B$51,2,FALSE),0)*'EV Scenarios'!L$2</f>
        <v>0.14347548577045965</v>
      </c>
      <c r="M67" s="5">
        <f>'[3]Pc, Winter, S1'!M67*Main!$B$8+_xlfn.IFNA(VLOOKUP($A67,'EV Distribution'!$A$2:$B$51,2,FALSE),0)*'EV Scenarios'!M$2</f>
        <v>0.13778897490302688</v>
      </c>
      <c r="N67" s="5">
        <f>'[3]Pc, Winter, S1'!N67*Main!$B$8+_xlfn.IFNA(VLOOKUP($A67,'EV Distribution'!$A$2:$B$51,2,FALSE),0)*'EV Scenarios'!N$2</f>
        <v>0.12581309798122198</v>
      </c>
      <c r="O67" s="5">
        <f>'[3]Pc, Winter, S1'!O67*Main!$B$8+_xlfn.IFNA(VLOOKUP($A67,'EV Distribution'!$A$2:$B$51,2,FALSE),0)*'EV Scenarios'!O$2</f>
        <v>0.11500590809192826</v>
      </c>
      <c r="P67" s="5">
        <f>'[3]Pc, Winter, S1'!P67*Main!$B$8+_xlfn.IFNA(VLOOKUP($A67,'EV Distribution'!$A$2:$B$51,2,FALSE),0)*'EV Scenarios'!P$2</f>
        <v>0.10881846842152466</v>
      </c>
      <c r="Q67" s="5">
        <f>'[3]Pc, Winter, S1'!Q67*Main!$B$8+_xlfn.IFNA(VLOOKUP($A67,'EV Distribution'!$A$2:$B$51,2,FALSE),0)*'EV Scenarios'!Q$2</f>
        <v>0.1110088387609305</v>
      </c>
      <c r="R67" s="5">
        <f>'[3]Pc, Winter, S1'!R67*Main!$B$8+_xlfn.IFNA(VLOOKUP($A67,'EV Distribution'!$A$2:$B$51,2,FALSE),0)*'EV Scenarios'!R$2</f>
        <v>0.11048503326541481</v>
      </c>
      <c r="S67" s="5">
        <f>'[3]Pc, Winter, S1'!S67*Main!$B$8+_xlfn.IFNA(VLOOKUP($A67,'EV Distribution'!$A$2:$B$51,2,FALSE),0)*'EV Scenarios'!S$2</f>
        <v>0.10829640168245515</v>
      </c>
      <c r="T67" s="5">
        <f>'[3]Pc, Winter, S1'!T67*Main!$B$8+_xlfn.IFNA(VLOOKUP($A67,'EV Distribution'!$A$2:$B$51,2,FALSE),0)*'EV Scenarios'!T$2</f>
        <v>0.10702676337696189</v>
      </c>
      <c r="U67" s="5">
        <f>'[3]Pc, Winter, S1'!U67*Main!$B$8+_xlfn.IFNA(VLOOKUP($A67,'EV Distribution'!$A$2:$B$51,2,FALSE),0)*'EV Scenarios'!U$2</f>
        <v>0.1108567645299888</v>
      </c>
      <c r="V67" s="5">
        <f>'[3]Pc, Winter, S1'!V67*Main!$B$8+_xlfn.IFNA(VLOOKUP($A67,'EV Distribution'!$A$2:$B$51,2,FALSE),0)*'EV Scenarios'!V$2</f>
        <v>9.1526689226737679E-2</v>
      </c>
      <c r="W67" s="5">
        <f>'[3]Pc, Winter, S1'!W67*Main!$B$8+_xlfn.IFNA(VLOOKUP($A67,'EV Distribution'!$A$2:$B$51,2,FALSE),0)*'EV Scenarios'!W$2</f>
        <v>6.8843238116872194E-2</v>
      </c>
      <c r="X67" s="5">
        <f>'[3]Pc, Winter, S1'!X67*Main!$B$8+_xlfn.IFNA(VLOOKUP($A67,'EV Distribution'!$A$2:$B$51,2,FALSE),0)*'EV Scenarios'!X$2</f>
        <v>5.7478333211603137E-2</v>
      </c>
      <c r="Y67" s="5">
        <f>'[3]Pc, Winter, S1'!Y67*Main!$B$8+_xlfn.IFNA(VLOOKUP($A67,'EV Distribution'!$A$2:$B$51,2,FALSE),0)*'EV Scenarios'!Y$2</f>
        <v>6.0146733401905829E-2</v>
      </c>
    </row>
    <row r="68" spans="1:25" x14ac:dyDescent="0.3">
      <c r="A68">
        <v>88</v>
      </c>
      <c r="B68" s="5">
        <f>'[3]Pc, Winter, S1'!B68*Main!$B$8+_xlfn.IFNA(VLOOKUP($A68,'EV Distribution'!$A$2:$B$51,2,FALSE),0)*'EV Scenarios'!B$2</f>
        <v>3.7047282209360988E-2</v>
      </c>
      <c r="C68" s="5">
        <f>'[3]Pc, Winter, S1'!C68*Main!$B$8+_xlfn.IFNA(VLOOKUP($A68,'EV Distribution'!$A$2:$B$51,2,FALSE),0)*'EV Scenarios'!C$2</f>
        <v>2.8557319716087444E-2</v>
      </c>
      <c r="D68" s="5">
        <f>'[3]Pc, Winter, S1'!D68*Main!$B$8+_xlfn.IFNA(VLOOKUP($A68,'EV Distribution'!$A$2:$B$51,2,FALSE),0)*'EV Scenarios'!D$2</f>
        <v>2.7656170682455159E-2</v>
      </c>
      <c r="E68" s="5">
        <f>'[3]Pc, Winter, S1'!E68*Main!$B$8+_xlfn.IFNA(VLOOKUP($A68,'EV Distribution'!$A$2:$B$51,2,FALSE),0)*'EV Scenarios'!E$2</f>
        <v>2.817395497533632E-2</v>
      </c>
      <c r="F68" s="5">
        <f>'[3]Pc, Winter, S1'!F68*Main!$B$8+_xlfn.IFNA(VLOOKUP($A68,'EV Distribution'!$A$2:$B$51,2,FALSE),0)*'EV Scenarios'!F$2</f>
        <v>2.7586645915358747E-2</v>
      </c>
      <c r="G68" s="5">
        <f>'[3]Pc, Winter, S1'!G68*Main!$B$8+_xlfn.IFNA(VLOOKUP($A68,'EV Distribution'!$A$2:$B$51,2,FALSE),0)*'EV Scenarios'!G$2</f>
        <v>2.8682569060257845E-2</v>
      </c>
      <c r="H68" s="5">
        <f>'[3]Pc, Winter, S1'!H68*Main!$B$8+_xlfn.IFNA(VLOOKUP($A68,'EV Distribution'!$A$2:$B$51,2,FALSE),0)*'EV Scenarios'!H$2</f>
        <v>2.7450731384529147E-2</v>
      </c>
      <c r="I68" s="5">
        <f>'[3]Pc, Winter, S1'!I68*Main!$B$8+_xlfn.IFNA(VLOOKUP($A68,'EV Distribution'!$A$2:$B$51,2,FALSE),0)*'EV Scenarios'!I$2</f>
        <v>2.6902255150224215E-2</v>
      </c>
      <c r="J68" s="5">
        <f>'[3]Pc, Winter, S1'!J68*Main!$B$8+_xlfn.IFNA(VLOOKUP($A68,'EV Distribution'!$A$2:$B$51,2,FALSE),0)*'EV Scenarios'!J$2</f>
        <v>3.4836493419282508E-2</v>
      </c>
      <c r="K68" s="5">
        <f>'[3]Pc, Winter, S1'!K68*Main!$B$8+_xlfn.IFNA(VLOOKUP($A68,'EV Distribution'!$A$2:$B$51,2,FALSE),0)*'EV Scenarios'!K$2</f>
        <v>4.0662537068105374E-2</v>
      </c>
      <c r="L68" s="5">
        <f>'[3]Pc, Winter, S1'!L68*Main!$B$8+_xlfn.IFNA(VLOOKUP($A68,'EV Distribution'!$A$2:$B$51,2,FALSE),0)*'EV Scenarios'!L$2</f>
        <v>4.7547894475896864E-2</v>
      </c>
      <c r="M68" s="5">
        <f>'[3]Pc, Winter, S1'!M68*Main!$B$8+_xlfn.IFNA(VLOOKUP($A68,'EV Distribution'!$A$2:$B$51,2,FALSE),0)*'EV Scenarios'!M$2</f>
        <v>4.7609839514293713E-2</v>
      </c>
      <c r="N68" s="5">
        <f>'[3]Pc, Winter, S1'!N68*Main!$B$8+_xlfn.IFNA(VLOOKUP($A68,'EV Distribution'!$A$2:$B$51,2,FALSE),0)*'EV Scenarios'!N$2</f>
        <v>4.4565628462163678E-2</v>
      </c>
      <c r="O68" s="5">
        <f>'[3]Pc, Winter, S1'!O68*Main!$B$8+_xlfn.IFNA(VLOOKUP($A68,'EV Distribution'!$A$2:$B$51,2,FALSE),0)*'EV Scenarios'!O$2</f>
        <v>3.675617819058296E-2</v>
      </c>
      <c r="P68" s="5">
        <f>'[3]Pc, Winter, S1'!P68*Main!$B$8+_xlfn.IFNA(VLOOKUP($A68,'EV Distribution'!$A$2:$B$51,2,FALSE),0)*'EV Scenarios'!P$2</f>
        <v>3.4742803061098657E-2</v>
      </c>
      <c r="Q68" s="5">
        <f>'[3]Pc, Winter, S1'!Q68*Main!$B$8+_xlfn.IFNA(VLOOKUP($A68,'EV Distribution'!$A$2:$B$51,2,FALSE),0)*'EV Scenarios'!Q$2</f>
        <v>3.4353681000840811E-2</v>
      </c>
      <c r="R68" s="5">
        <f>'[3]Pc, Winter, S1'!R68*Main!$B$8+_xlfn.IFNA(VLOOKUP($A68,'EV Distribution'!$A$2:$B$51,2,FALSE),0)*'EV Scenarios'!R$2</f>
        <v>3.4466997442264578E-2</v>
      </c>
      <c r="S68" s="5">
        <f>'[3]Pc, Winter, S1'!S68*Main!$B$8+_xlfn.IFNA(VLOOKUP($A68,'EV Distribution'!$A$2:$B$51,2,FALSE),0)*'EV Scenarios'!S$2</f>
        <v>3.2981297017096414E-2</v>
      </c>
      <c r="T68" s="5">
        <f>'[3]Pc, Winter, S1'!T68*Main!$B$8+_xlfn.IFNA(VLOOKUP($A68,'EV Distribution'!$A$2:$B$51,2,FALSE),0)*'EV Scenarios'!T$2</f>
        <v>3.3547972929652461E-2</v>
      </c>
      <c r="U68" s="5">
        <f>'[3]Pc, Winter, S1'!U68*Main!$B$8+_xlfn.IFNA(VLOOKUP($A68,'EV Distribution'!$A$2:$B$51,2,FALSE),0)*'EV Scenarios'!U$2</f>
        <v>3.4863557057455162E-2</v>
      </c>
      <c r="V68" s="5">
        <f>'[3]Pc, Winter, S1'!V68*Main!$B$8+_xlfn.IFNA(VLOOKUP($A68,'EV Distribution'!$A$2:$B$51,2,FALSE),0)*'EV Scenarios'!V$2</f>
        <v>3.4526463056334077E-2</v>
      </c>
      <c r="W68" s="5">
        <f>'[3]Pc, Winter, S1'!W68*Main!$B$8+_xlfn.IFNA(VLOOKUP($A68,'EV Distribution'!$A$2:$B$51,2,FALSE),0)*'EV Scenarios'!W$2</f>
        <v>3.3660120386771304E-2</v>
      </c>
      <c r="X68" s="5">
        <f>'[3]Pc, Winter, S1'!X68*Main!$B$8+_xlfn.IFNA(VLOOKUP($A68,'EV Distribution'!$A$2:$B$51,2,FALSE),0)*'EV Scenarios'!X$2</f>
        <v>3.6170534646020179E-2</v>
      </c>
      <c r="Y68" s="5">
        <f>'[3]Pc, Winter, S1'!Y68*Main!$B$8+_xlfn.IFNA(VLOOKUP($A68,'EV Distribution'!$A$2:$B$51,2,FALSE),0)*'EV Scenarios'!Y$2</f>
        <v>3.4972056105941701E-2</v>
      </c>
    </row>
    <row r="69" spans="1:25" x14ac:dyDescent="0.3">
      <c r="A69">
        <v>89</v>
      </c>
      <c r="B69" s="5">
        <f>'[3]Pc, Winter, S1'!B69*Main!$B$8+_xlfn.IFNA(VLOOKUP($A69,'EV Distribution'!$A$2:$B$51,2,FALSE),0)*'EV Scenarios'!B$2</f>
        <v>2.3824139603979822E-2</v>
      </c>
      <c r="C69" s="5">
        <f>'[3]Pc, Winter, S1'!C69*Main!$B$8+_xlfn.IFNA(VLOOKUP($A69,'EV Distribution'!$A$2:$B$51,2,FALSE),0)*'EV Scenarios'!C$2</f>
        <v>1.982473158632287E-2</v>
      </c>
      <c r="D69" s="5">
        <f>'[3]Pc, Winter, S1'!D69*Main!$B$8+_xlfn.IFNA(VLOOKUP($A69,'EV Distribution'!$A$2:$B$51,2,FALSE),0)*'EV Scenarios'!D$2</f>
        <v>2.4510550241872198E-2</v>
      </c>
      <c r="E69" s="5">
        <f>'[3]Pc, Winter, S1'!E69*Main!$B$8+_xlfn.IFNA(VLOOKUP($A69,'EV Distribution'!$A$2:$B$51,2,FALSE),0)*'EV Scenarios'!E$2</f>
        <v>2.2604354745235426E-2</v>
      </c>
      <c r="F69" s="5">
        <f>'[3]Pc, Winter, S1'!F69*Main!$B$8+_xlfn.IFNA(VLOOKUP($A69,'EV Distribution'!$A$2:$B$51,2,FALSE),0)*'EV Scenarios'!F$2</f>
        <v>2.2459871372757848E-2</v>
      </c>
      <c r="G69" s="5">
        <f>'[3]Pc, Winter, S1'!G69*Main!$B$8+_xlfn.IFNA(VLOOKUP($A69,'EV Distribution'!$A$2:$B$51,2,FALSE),0)*'EV Scenarios'!G$2</f>
        <v>2.2933494554932737E-2</v>
      </c>
      <c r="H69" s="5">
        <f>'[3]Pc, Winter, S1'!H69*Main!$B$8+_xlfn.IFNA(VLOOKUP($A69,'EV Distribution'!$A$2:$B$51,2,FALSE),0)*'EV Scenarios'!H$2</f>
        <v>1.8972794781390131E-2</v>
      </c>
      <c r="I69" s="5">
        <f>'[3]Pc, Winter, S1'!I69*Main!$B$8+_xlfn.IFNA(VLOOKUP($A69,'EV Distribution'!$A$2:$B$51,2,FALSE),0)*'EV Scenarios'!I$2</f>
        <v>2.0110547889854259E-2</v>
      </c>
      <c r="J69" s="5">
        <f>'[3]Pc, Winter, S1'!J69*Main!$B$8+_xlfn.IFNA(VLOOKUP($A69,'EV Distribution'!$A$2:$B$51,2,FALSE),0)*'EV Scenarios'!J$2</f>
        <v>1.918085639545964E-2</v>
      </c>
      <c r="K69" s="5">
        <f>'[3]Pc, Winter, S1'!K69*Main!$B$8+_xlfn.IFNA(VLOOKUP($A69,'EV Distribution'!$A$2:$B$51,2,FALSE),0)*'EV Scenarios'!K$2</f>
        <v>3.7101675163957397E-2</v>
      </c>
      <c r="L69" s="5">
        <f>'[3]Pc, Winter, S1'!L69*Main!$B$8+_xlfn.IFNA(VLOOKUP($A69,'EV Distribution'!$A$2:$B$51,2,FALSE),0)*'EV Scenarios'!L$2</f>
        <v>3.7577324322309417E-2</v>
      </c>
      <c r="M69" s="5">
        <f>'[3]Pc, Winter, S1'!M69*Main!$B$8+_xlfn.IFNA(VLOOKUP($A69,'EV Distribution'!$A$2:$B$51,2,FALSE),0)*'EV Scenarios'!M$2</f>
        <v>3.8872164723094169E-2</v>
      </c>
      <c r="N69" s="5">
        <f>'[3]Pc, Winter, S1'!N69*Main!$B$8+_xlfn.IFNA(VLOOKUP($A69,'EV Distribution'!$A$2:$B$51,2,FALSE),0)*'EV Scenarios'!N$2</f>
        <v>4.443242349047085E-2</v>
      </c>
      <c r="O69" s="5">
        <f>'[3]Pc, Winter, S1'!O69*Main!$B$8+_xlfn.IFNA(VLOOKUP($A69,'EV Distribution'!$A$2:$B$51,2,FALSE),0)*'EV Scenarios'!O$2</f>
        <v>5.3320761545683854E-2</v>
      </c>
      <c r="P69" s="5">
        <f>'[3]Pc, Winter, S1'!P69*Main!$B$8+_xlfn.IFNA(VLOOKUP($A69,'EV Distribution'!$A$2:$B$51,2,FALSE),0)*'EV Scenarios'!P$2</f>
        <v>5.6735598784473089E-2</v>
      </c>
      <c r="Q69" s="5">
        <f>'[3]Pc, Winter, S1'!Q69*Main!$B$8+_xlfn.IFNA(VLOOKUP($A69,'EV Distribution'!$A$2:$B$51,2,FALSE),0)*'EV Scenarios'!Q$2</f>
        <v>5.1327889237668164E-2</v>
      </c>
      <c r="R69" s="5">
        <f>'[3]Pc, Winter, S1'!R69*Main!$B$8+_xlfn.IFNA(VLOOKUP($A69,'EV Distribution'!$A$2:$B$51,2,FALSE),0)*'EV Scenarios'!R$2</f>
        <v>3.9271070923486542E-2</v>
      </c>
      <c r="S69" s="5">
        <f>'[3]Pc, Winter, S1'!S69*Main!$B$8+_xlfn.IFNA(VLOOKUP($A69,'EV Distribution'!$A$2:$B$51,2,FALSE),0)*'EV Scenarios'!S$2</f>
        <v>3.826159768637892E-2</v>
      </c>
      <c r="T69" s="5">
        <f>'[3]Pc, Winter, S1'!T69*Main!$B$8+_xlfn.IFNA(VLOOKUP($A69,'EV Distribution'!$A$2:$B$51,2,FALSE),0)*'EV Scenarios'!T$2</f>
        <v>3.6727302913957399E-2</v>
      </c>
      <c r="U69" s="5">
        <f>'[3]Pc, Winter, S1'!U69*Main!$B$8+_xlfn.IFNA(VLOOKUP($A69,'EV Distribution'!$A$2:$B$51,2,FALSE),0)*'EV Scenarios'!U$2</f>
        <v>3.2392341470011216E-2</v>
      </c>
      <c r="V69" s="5">
        <f>'[3]Pc, Winter, S1'!V69*Main!$B$8+_xlfn.IFNA(VLOOKUP($A69,'EV Distribution'!$A$2:$B$51,2,FALSE),0)*'EV Scenarios'!V$2</f>
        <v>2.3759211788677129E-2</v>
      </c>
      <c r="W69" s="5">
        <f>'[3]Pc, Winter, S1'!W69*Main!$B$8+_xlfn.IFNA(VLOOKUP($A69,'EV Distribution'!$A$2:$B$51,2,FALSE),0)*'EV Scenarios'!W$2</f>
        <v>2.5354047454035876E-2</v>
      </c>
      <c r="X69" s="5">
        <f>'[3]Pc, Winter, S1'!X69*Main!$B$8+_xlfn.IFNA(VLOOKUP($A69,'EV Distribution'!$A$2:$B$51,2,FALSE),0)*'EV Scenarios'!X$2</f>
        <v>2.1254940441423766E-2</v>
      </c>
      <c r="Y69" s="5">
        <f>'[3]Pc, Winter, S1'!Y69*Main!$B$8+_xlfn.IFNA(VLOOKUP($A69,'EV Distribution'!$A$2:$B$51,2,FALSE),0)*'EV Scenarios'!Y$2</f>
        <v>1.8834612291760089E-2</v>
      </c>
    </row>
    <row r="70" spans="1:25" x14ac:dyDescent="0.3">
      <c r="A70">
        <v>90</v>
      </c>
      <c r="B70" s="5">
        <f>'[3]Pc, Winter, S1'!B70*Main!$B$8+_xlfn.IFNA(VLOOKUP($A70,'EV Distribution'!$A$2:$B$51,2,FALSE),0)*'EV Scenarios'!B$2</f>
        <v>2.6137938314461887E-2</v>
      </c>
      <c r="C70" s="5">
        <f>'[3]Pc, Winter, S1'!C70*Main!$B$8+_xlfn.IFNA(VLOOKUP($A70,'EV Distribution'!$A$2:$B$51,2,FALSE),0)*'EV Scenarios'!C$2</f>
        <v>4.5461889375000009E-3</v>
      </c>
      <c r="D70" s="5">
        <f>'[3]Pc, Winter, S1'!D70*Main!$B$8+_xlfn.IFNA(VLOOKUP($A70,'EV Distribution'!$A$2:$B$51,2,FALSE),0)*'EV Scenarios'!D$2</f>
        <v>1.2578796015134529E-2</v>
      </c>
      <c r="E70" s="5">
        <f>'[3]Pc, Winter, S1'!E70*Main!$B$8+_xlfn.IFNA(VLOOKUP($A70,'EV Distribution'!$A$2:$B$51,2,FALSE),0)*'EV Scenarios'!E$2</f>
        <v>1.2928781514854262E-2</v>
      </c>
      <c r="F70" s="5">
        <f>'[3]Pc, Winter, S1'!F70*Main!$B$8+_xlfn.IFNA(VLOOKUP($A70,'EV Distribution'!$A$2:$B$51,2,FALSE),0)*'EV Scenarios'!F$2</f>
        <v>1.0159263464125561E-2</v>
      </c>
      <c r="G70" s="5">
        <f>'[3]Pc, Winter, S1'!G70*Main!$B$8+_xlfn.IFNA(VLOOKUP($A70,'EV Distribution'!$A$2:$B$51,2,FALSE),0)*'EV Scenarios'!G$2</f>
        <v>6.2755342701793729E-3</v>
      </c>
      <c r="H70" s="5">
        <f>'[3]Pc, Winter, S1'!H70*Main!$B$8+_xlfn.IFNA(VLOOKUP($A70,'EV Distribution'!$A$2:$B$51,2,FALSE),0)*'EV Scenarios'!H$2</f>
        <v>1.595442022113229E-2</v>
      </c>
      <c r="I70" s="5">
        <f>'[3]Pc, Winter, S1'!I70*Main!$B$8+_xlfn.IFNA(VLOOKUP($A70,'EV Distribution'!$A$2:$B$51,2,FALSE),0)*'EV Scenarios'!I$2</f>
        <v>2.2412369896580721E-2</v>
      </c>
      <c r="J70" s="5">
        <f>'[3]Pc, Winter, S1'!J70*Main!$B$8+_xlfn.IFNA(VLOOKUP($A70,'EV Distribution'!$A$2:$B$51,2,FALSE),0)*'EV Scenarios'!J$2</f>
        <v>5.0546476006446191E-2</v>
      </c>
      <c r="K70" s="5">
        <f>'[3]Pc, Winter, S1'!K70*Main!$B$8+_xlfn.IFNA(VLOOKUP($A70,'EV Distribution'!$A$2:$B$51,2,FALSE),0)*'EV Scenarios'!K$2</f>
        <v>0.10027062504904707</v>
      </c>
      <c r="L70" s="5">
        <f>'[3]Pc, Winter, S1'!L70*Main!$B$8+_xlfn.IFNA(VLOOKUP($A70,'EV Distribution'!$A$2:$B$51,2,FALSE),0)*'EV Scenarios'!L$2</f>
        <v>0.10644890887247757</v>
      </c>
      <c r="M70" s="5">
        <f>'[3]Pc, Winter, S1'!M70*Main!$B$8+_xlfn.IFNA(VLOOKUP($A70,'EV Distribution'!$A$2:$B$51,2,FALSE),0)*'EV Scenarios'!M$2</f>
        <v>0.10866379162079595</v>
      </c>
      <c r="N70" s="5">
        <f>'[3]Pc, Winter, S1'!N70*Main!$B$8+_xlfn.IFNA(VLOOKUP($A70,'EV Distribution'!$A$2:$B$51,2,FALSE),0)*'EV Scenarios'!N$2</f>
        <v>0.10236034138789239</v>
      </c>
      <c r="O70" s="5">
        <f>'[3]Pc, Winter, S1'!O70*Main!$B$8+_xlfn.IFNA(VLOOKUP($A70,'EV Distribution'!$A$2:$B$51,2,FALSE),0)*'EV Scenarios'!O$2</f>
        <v>0.10780006947225337</v>
      </c>
      <c r="P70" s="5">
        <f>'[3]Pc, Winter, S1'!P70*Main!$B$8+_xlfn.IFNA(VLOOKUP($A70,'EV Distribution'!$A$2:$B$51,2,FALSE),0)*'EV Scenarios'!P$2</f>
        <v>0.1153507387155269</v>
      </c>
      <c r="Q70" s="5">
        <f>'[3]Pc, Winter, S1'!Q70*Main!$B$8+_xlfn.IFNA(VLOOKUP($A70,'EV Distribution'!$A$2:$B$51,2,FALSE),0)*'EV Scenarios'!Q$2</f>
        <v>0.11044207488733182</v>
      </c>
      <c r="R70" s="5">
        <f>'[3]Pc, Winter, S1'!R70*Main!$B$8+_xlfn.IFNA(VLOOKUP($A70,'EV Distribution'!$A$2:$B$51,2,FALSE),0)*'EV Scenarios'!R$2</f>
        <v>9.9312551936939469E-2</v>
      </c>
      <c r="S70" s="5">
        <f>'[3]Pc, Winter, S1'!S70*Main!$B$8+_xlfn.IFNA(VLOOKUP($A70,'EV Distribution'!$A$2:$B$51,2,FALSE),0)*'EV Scenarios'!S$2</f>
        <v>8.3410919112107629E-2</v>
      </c>
      <c r="T70" s="5">
        <f>'[3]Pc, Winter, S1'!T70*Main!$B$8+_xlfn.IFNA(VLOOKUP($A70,'EV Distribution'!$A$2:$B$51,2,FALSE),0)*'EV Scenarios'!T$2</f>
        <v>8.2913812844730941E-2</v>
      </c>
      <c r="U70" s="5">
        <f>'[3]Pc, Winter, S1'!U70*Main!$B$8+_xlfn.IFNA(VLOOKUP($A70,'EV Distribution'!$A$2:$B$51,2,FALSE),0)*'EV Scenarios'!U$2</f>
        <v>8.543746936967489E-2</v>
      </c>
      <c r="V70" s="5">
        <f>'[3]Pc, Winter, S1'!V70*Main!$B$8+_xlfn.IFNA(VLOOKUP($A70,'EV Distribution'!$A$2:$B$51,2,FALSE),0)*'EV Scenarios'!V$2</f>
        <v>8.2473238241872207E-2</v>
      </c>
      <c r="W70" s="5">
        <f>'[3]Pc, Winter, S1'!W70*Main!$B$8+_xlfn.IFNA(VLOOKUP($A70,'EV Distribution'!$A$2:$B$51,2,FALSE),0)*'EV Scenarios'!W$2</f>
        <v>5.4276628451233176E-2</v>
      </c>
      <c r="X70" s="5">
        <f>'[3]Pc, Winter, S1'!X70*Main!$B$8+_xlfn.IFNA(VLOOKUP($A70,'EV Distribution'!$A$2:$B$51,2,FALSE),0)*'EV Scenarios'!X$2</f>
        <v>4.0850345382847535E-2</v>
      </c>
      <c r="Y70" s="5">
        <f>'[3]Pc, Winter, S1'!Y70*Main!$B$8+_xlfn.IFNA(VLOOKUP($A70,'EV Distribution'!$A$2:$B$51,2,FALSE),0)*'EV Scenarios'!Y$2</f>
        <v>3.45390070190583E-2</v>
      </c>
    </row>
    <row r="71" spans="1:25" x14ac:dyDescent="0.3">
      <c r="A71">
        <v>91</v>
      </c>
      <c r="B71" s="5">
        <f>'[3]Pc, Winter, S1'!B71*Main!$B$8+_xlfn.IFNA(VLOOKUP($A71,'EV Distribution'!$A$2:$B$51,2,FALSE),0)*'EV Scenarios'!B$2</f>
        <v>5.0598038769618839E-2</v>
      </c>
      <c r="C71" s="5">
        <f>'[3]Pc, Winter, S1'!C71*Main!$B$8+_xlfn.IFNA(VLOOKUP($A71,'EV Distribution'!$A$2:$B$51,2,FALSE),0)*'EV Scenarios'!C$2</f>
        <v>4.6009929394338567E-2</v>
      </c>
      <c r="D71" s="5">
        <f>'[3]Pc, Winter, S1'!D71*Main!$B$8+_xlfn.IFNA(VLOOKUP($A71,'EV Distribution'!$A$2:$B$51,2,FALSE),0)*'EV Scenarios'!D$2</f>
        <v>4.4842939112387882E-2</v>
      </c>
      <c r="E71" s="5">
        <f>'[3]Pc, Winter, S1'!E71*Main!$B$8+_xlfn.IFNA(VLOOKUP($A71,'EV Distribution'!$A$2:$B$51,2,FALSE),0)*'EV Scenarios'!E$2</f>
        <v>4.566697216143497E-2</v>
      </c>
      <c r="F71" s="5">
        <f>'[3]Pc, Winter, S1'!F71*Main!$B$8+_xlfn.IFNA(VLOOKUP($A71,'EV Distribution'!$A$2:$B$51,2,FALSE),0)*'EV Scenarios'!F$2</f>
        <v>4.5270021927410316E-2</v>
      </c>
      <c r="G71" s="5">
        <f>'[3]Pc, Winter, S1'!G71*Main!$B$8+_xlfn.IFNA(VLOOKUP($A71,'EV Distribution'!$A$2:$B$51,2,FALSE),0)*'EV Scenarios'!G$2</f>
        <v>4.5807057122757844E-2</v>
      </c>
      <c r="H71" s="5">
        <f>'[3]Pc, Winter, S1'!H71*Main!$B$8+_xlfn.IFNA(VLOOKUP($A71,'EV Distribution'!$A$2:$B$51,2,FALSE),0)*'EV Scenarios'!H$2</f>
        <v>5.7005667548206282E-2</v>
      </c>
      <c r="I71" s="5">
        <f>'[3]Pc, Winter, S1'!I71*Main!$B$8+_xlfn.IFNA(VLOOKUP($A71,'EV Distribution'!$A$2:$B$51,2,FALSE),0)*'EV Scenarios'!I$2</f>
        <v>6.6039929023822871E-2</v>
      </c>
      <c r="J71" s="5">
        <f>'[3]Pc, Winter, S1'!J71*Main!$B$8+_xlfn.IFNA(VLOOKUP($A71,'EV Distribution'!$A$2:$B$51,2,FALSE),0)*'EV Scenarios'!J$2</f>
        <v>7.2219730085482062E-2</v>
      </c>
      <c r="K71" s="5">
        <f>'[3]Pc, Winter, S1'!K71*Main!$B$8+_xlfn.IFNA(VLOOKUP($A71,'EV Distribution'!$A$2:$B$51,2,FALSE),0)*'EV Scenarios'!K$2</f>
        <v>8.0166621101737667E-2</v>
      </c>
      <c r="L71" s="5">
        <f>'[3]Pc, Winter, S1'!L71*Main!$B$8+_xlfn.IFNA(VLOOKUP($A71,'EV Distribution'!$A$2:$B$51,2,FALSE),0)*'EV Scenarios'!L$2</f>
        <v>8.043056777690584E-2</v>
      </c>
      <c r="M71" s="5">
        <f>'[3]Pc, Winter, S1'!M71*Main!$B$8+_xlfn.IFNA(VLOOKUP($A71,'EV Distribution'!$A$2:$B$51,2,FALSE),0)*'EV Scenarios'!M$2</f>
        <v>7.7255500133408067E-2</v>
      </c>
      <c r="N71" s="5">
        <f>'[3]Pc, Winter, S1'!N71*Main!$B$8+_xlfn.IFNA(VLOOKUP($A71,'EV Distribution'!$A$2:$B$51,2,FALSE),0)*'EV Scenarios'!N$2</f>
        <v>7.3808492489630048E-2</v>
      </c>
      <c r="O71" s="5">
        <f>'[3]Pc, Winter, S1'!O71*Main!$B$8+_xlfn.IFNA(VLOOKUP($A71,'EV Distribution'!$A$2:$B$51,2,FALSE),0)*'EV Scenarios'!O$2</f>
        <v>7.1440458077354246E-2</v>
      </c>
      <c r="P71" s="5">
        <f>'[3]Pc, Winter, S1'!P71*Main!$B$8+_xlfn.IFNA(VLOOKUP($A71,'EV Distribution'!$A$2:$B$51,2,FALSE),0)*'EV Scenarios'!P$2</f>
        <v>7.4118179265975317E-2</v>
      </c>
      <c r="Q71" s="5">
        <f>'[3]Pc, Winter, S1'!Q71*Main!$B$8+_xlfn.IFNA(VLOOKUP($A71,'EV Distribution'!$A$2:$B$51,2,FALSE),0)*'EV Scenarios'!Q$2</f>
        <v>7.5008081133968618E-2</v>
      </c>
      <c r="R71" s="5">
        <f>'[3]Pc, Winter, S1'!R71*Main!$B$8+_xlfn.IFNA(VLOOKUP($A71,'EV Distribution'!$A$2:$B$51,2,FALSE),0)*'EV Scenarios'!R$2</f>
        <v>6.6193924754764571E-2</v>
      </c>
      <c r="S71" s="5">
        <f>'[3]Pc, Winter, S1'!S71*Main!$B$8+_xlfn.IFNA(VLOOKUP($A71,'EV Distribution'!$A$2:$B$51,2,FALSE),0)*'EV Scenarios'!S$2</f>
        <v>6.7026508694226453E-2</v>
      </c>
      <c r="T71" s="5">
        <f>'[3]Pc, Winter, S1'!T71*Main!$B$8+_xlfn.IFNA(VLOOKUP($A71,'EV Distribution'!$A$2:$B$51,2,FALSE),0)*'EV Scenarios'!T$2</f>
        <v>6.6591860152466362E-2</v>
      </c>
      <c r="U71" s="5">
        <f>'[3]Pc, Winter, S1'!U71*Main!$B$8+_xlfn.IFNA(VLOOKUP($A71,'EV Distribution'!$A$2:$B$51,2,FALSE),0)*'EV Scenarios'!U$2</f>
        <v>6.5700388987668168E-2</v>
      </c>
      <c r="V71" s="5">
        <f>'[3]Pc, Winter, S1'!V71*Main!$B$8+_xlfn.IFNA(VLOOKUP($A71,'EV Distribution'!$A$2:$B$51,2,FALSE),0)*'EV Scenarios'!V$2</f>
        <v>6.2763571547085201E-2</v>
      </c>
      <c r="W71" s="5">
        <f>'[3]Pc, Winter, S1'!W71*Main!$B$8+_xlfn.IFNA(VLOOKUP($A71,'EV Distribution'!$A$2:$B$51,2,FALSE),0)*'EV Scenarios'!W$2</f>
        <v>6.2235266395459649E-2</v>
      </c>
      <c r="X71" s="5">
        <f>'[3]Pc, Winter, S1'!X71*Main!$B$8+_xlfn.IFNA(VLOOKUP($A71,'EV Distribution'!$A$2:$B$51,2,FALSE),0)*'EV Scenarios'!X$2</f>
        <v>5.3548170639854259E-2</v>
      </c>
      <c r="Y71" s="5">
        <f>'[3]Pc, Winter, S1'!Y71*Main!$B$8+_xlfn.IFNA(VLOOKUP($A71,'EV Distribution'!$A$2:$B$51,2,FALSE),0)*'EV Scenarios'!Y$2</f>
        <v>5.2954962804652464E-2</v>
      </c>
    </row>
    <row r="72" spans="1:25" x14ac:dyDescent="0.3">
      <c r="A72">
        <v>92</v>
      </c>
      <c r="B72" s="5">
        <f>'[3]Pc, Winter, S1'!B72*Main!$B$8+_xlfn.IFNA(VLOOKUP($A72,'EV Distribution'!$A$2:$B$51,2,FALSE),0)*'EV Scenarios'!B$2</f>
        <v>1.7499231903026903E-3</v>
      </c>
      <c r="C72" s="5">
        <f>'[3]Pc, Winter, S1'!C72*Main!$B$8+_xlfn.IFNA(VLOOKUP($A72,'EV Distribution'!$A$2:$B$51,2,FALSE),0)*'EV Scenarios'!C$2</f>
        <v>4.4534866151905829E-3</v>
      </c>
      <c r="D72" s="5">
        <f>'[3]Pc, Winter, S1'!D72*Main!$B$8+_xlfn.IFNA(VLOOKUP($A72,'EV Distribution'!$A$2:$B$51,2,FALSE),0)*'EV Scenarios'!D$2</f>
        <v>2.1835772337443944E-3</v>
      </c>
      <c r="E72" s="5">
        <f>'[3]Pc, Winter, S1'!E72*Main!$B$8+_xlfn.IFNA(VLOOKUP($A72,'EV Distribution'!$A$2:$B$51,2,FALSE),0)*'EV Scenarios'!E$2</f>
        <v>2.7652934075112104E-3</v>
      </c>
      <c r="F72" s="5">
        <f>'[3]Pc, Winter, S1'!F72*Main!$B$8+_xlfn.IFNA(VLOOKUP($A72,'EV Distribution'!$A$2:$B$51,2,FALSE),0)*'EV Scenarios'!F$2</f>
        <v>4.2234692068385645E-4</v>
      </c>
      <c r="G72" s="5">
        <f>'[3]Pc, Winter, S1'!G72*Main!$B$8+_xlfn.IFNA(VLOOKUP($A72,'EV Distribution'!$A$2:$B$51,2,FALSE),0)*'EV Scenarios'!G$2</f>
        <v>2.2121419540358741E-3</v>
      </c>
      <c r="H72" s="5">
        <f>'[3]Pc, Winter, S1'!H72*Main!$B$8+_xlfn.IFNA(VLOOKUP($A72,'EV Distribution'!$A$2:$B$51,2,FALSE),0)*'EV Scenarios'!H$2</f>
        <v>3.2902334209641256E-3</v>
      </c>
      <c r="I72" s="5">
        <f>'[3]Pc, Winter, S1'!I72*Main!$B$8+_xlfn.IFNA(VLOOKUP($A72,'EV Distribution'!$A$2:$B$51,2,FALSE),0)*'EV Scenarios'!I$2</f>
        <v>5.6520979943946196E-3</v>
      </c>
      <c r="J72" s="5">
        <f>'[3]Pc, Winter, S1'!J72*Main!$B$8+_xlfn.IFNA(VLOOKUP($A72,'EV Distribution'!$A$2:$B$51,2,FALSE),0)*'EV Scenarios'!J$2</f>
        <v>4.3039964642656948E-2</v>
      </c>
      <c r="K72" s="5">
        <f>'[3]Pc, Winter, S1'!K72*Main!$B$8+_xlfn.IFNA(VLOOKUP($A72,'EV Distribution'!$A$2:$B$51,2,FALSE),0)*'EV Scenarios'!K$2</f>
        <v>5.3868670161995515E-2</v>
      </c>
      <c r="L72" s="5">
        <f>'[3]Pc, Winter, S1'!L72*Main!$B$8+_xlfn.IFNA(VLOOKUP($A72,'EV Distribution'!$A$2:$B$51,2,FALSE),0)*'EV Scenarios'!L$2</f>
        <v>5.9128553457679381E-2</v>
      </c>
      <c r="M72" s="5">
        <f>'[3]Pc, Winter, S1'!M72*Main!$B$8+_xlfn.IFNA(VLOOKUP($A72,'EV Distribution'!$A$2:$B$51,2,FALSE),0)*'EV Scenarios'!M$2</f>
        <v>5.4147902671244391E-2</v>
      </c>
      <c r="N72" s="5">
        <f>'[3]Pc, Winter, S1'!N72*Main!$B$8+_xlfn.IFNA(VLOOKUP($A72,'EV Distribution'!$A$2:$B$51,2,FALSE),0)*'EV Scenarios'!N$2</f>
        <v>3.0136122058015694E-2</v>
      </c>
      <c r="O72" s="5">
        <f>'[3]Pc, Winter, S1'!O72*Main!$B$8+_xlfn.IFNA(VLOOKUP($A72,'EV Distribution'!$A$2:$B$51,2,FALSE),0)*'EV Scenarios'!O$2</f>
        <v>2.9032659754204035E-2</v>
      </c>
      <c r="P72" s="5">
        <f>'[3]Pc, Winter, S1'!P72*Main!$B$8+_xlfn.IFNA(VLOOKUP($A72,'EV Distribution'!$A$2:$B$51,2,FALSE),0)*'EV Scenarios'!P$2</f>
        <v>5.1548085526345294E-2</v>
      </c>
      <c r="Q72" s="5">
        <f>'[3]Pc, Winter, S1'!Q72*Main!$B$8+_xlfn.IFNA(VLOOKUP($A72,'EV Distribution'!$A$2:$B$51,2,FALSE),0)*'EV Scenarios'!Q$2</f>
        <v>5.8094967406109858E-2</v>
      </c>
      <c r="R72" s="5">
        <f>'[3]Pc, Winter, S1'!R72*Main!$B$8+_xlfn.IFNA(VLOOKUP($A72,'EV Distribution'!$A$2:$B$51,2,FALSE),0)*'EV Scenarios'!R$2</f>
        <v>6.0376360550448427E-2</v>
      </c>
      <c r="S72" s="5">
        <f>'[3]Pc, Winter, S1'!S72*Main!$B$8+_xlfn.IFNA(VLOOKUP($A72,'EV Distribution'!$A$2:$B$51,2,FALSE),0)*'EV Scenarios'!S$2</f>
        <v>4.2868262892376691E-2</v>
      </c>
      <c r="T72" s="5">
        <f>'[3]Pc, Winter, S1'!T72*Main!$B$8+_xlfn.IFNA(VLOOKUP($A72,'EV Distribution'!$A$2:$B$51,2,FALSE),0)*'EV Scenarios'!T$2</f>
        <v>7.9051371659192831E-3</v>
      </c>
      <c r="U72" s="5">
        <f>'[3]Pc, Winter, S1'!U72*Main!$B$8+_xlfn.IFNA(VLOOKUP($A72,'EV Distribution'!$A$2:$B$51,2,FALSE),0)*'EV Scenarios'!U$2</f>
        <v>4.3382084630044842E-3</v>
      </c>
      <c r="V72" s="5">
        <f>'[3]Pc, Winter, S1'!V72*Main!$B$8+_xlfn.IFNA(VLOOKUP($A72,'EV Distribution'!$A$2:$B$51,2,FALSE),0)*'EV Scenarios'!V$2</f>
        <v>3.5428352757847534E-3</v>
      </c>
      <c r="W72" s="5">
        <f>'[3]Pc, Winter, S1'!W72*Main!$B$8+_xlfn.IFNA(VLOOKUP($A72,'EV Distribution'!$A$2:$B$51,2,FALSE),0)*'EV Scenarios'!W$2</f>
        <v>3.3168116577914799E-3</v>
      </c>
      <c r="X72" s="5">
        <f>'[3]Pc, Winter, S1'!X72*Main!$B$8+_xlfn.IFNA(VLOOKUP($A72,'EV Distribution'!$A$2:$B$51,2,FALSE),0)*'EV Scenarios'!X$2</f>
        <v>2.7718122183295964E-3</v>
      </c>
      <c r="Y72" s="5">
        <f>'[3]Pc, Winter, S1'!Y72*Main!$B$8+_xlfn.IFNA(VLOOKUP($A72,'EV Distribution'!$A$2:$B$51,2,FALSE),0)*'EV Scenarios'!Y$2</f>
        <v>2.499933611266816E-3</v>
      </c>
    </row>
    <row r="73" spans="1:25" x14ac:dyDescent="0.3">
      <c r="A73">
        <v>93</v>
      </c>
      <c r="B73" s="5">
        <f>'[3]Pc, Winter, S1'!B73*Main!$B$8+_xlfn.IFNA(VLOOKUP($A73,'EV Distribution'!$A$2:$B$51,2,FALSE),0)*'EV Scenarios'!B$2</f>
        <v>5.138563907286995E-2</v>
      </c>
      <c r="C73" s="5">
        <f>'[3]Pc, Winter, S1'!C73*Main!$B$8+_xlfn.IFNA(VLOOKUP($A73,'EV Distribution'!$A$2:$B$51,2,FALSE),0)*'EV Scenarios'!C$2</f>
        <v>5.5611884258408073E-2</v>
      </c>
      <c r="D73" s="5">
        <f>'[3]Pc, Winter, S1'!D73*Main!$B$8+_xlfn.IFNA(VLOOKUP($A73,'EV Distribution'!$A$2:$B$51,2,FALSE),0)*'EV Scenarios'!D$2</f>
        <v>5.425095711070628E-2</v>
      </c>
      <c r="E73" s="5">
        <f>'[3]Pc, Winter, S1'!E73*Main!$B$8+_xlfn.IFNA(VLOOKUP($A73,'EV Distribution'!$A$2:$B$51,2,FALSE),0)*'EV Scenarios'!E$2</f>
        <v>5.6186354596412566E-2</v>
      </c>
      <c r="F73" s="5">
        <f>'[3]Pc, Winter, S1'!F73*Main!$B$8+_xlfn.IFNA(VLOOKUP($A73,'EV Distribution'!$A$2:$B$51,2,FALSE),0)*'EV Scenarios'!F$2</f>
        <v>5.5372925340807178E-2</v>
      </c>
      <c r="G73" s="5">
        <f>'[3]Pc, Winter, S1'!G73*Main!$B$8+_xlfn.IFNA(VLOOKUP($A73,'EV Distribution'!$A$2:$B$51,2,FALSE),0)*'EV Scenarios'!G$2</f>
        <v>5.4962168454316139E-2</v>
      </c>
      <c r="H73" s="5">
        <f>'[3]Pc, Winter, S1'!H73*Main!$B$8+_xlfn.IFNA(VLOOKUP($A73,'EV Distribution'!$A$2:$B$51,2,FALSE),0)*'EV Scenarios'!H$2</f>
        <v>5.5319717526625567E-2</v>
      </c>
      <c r="I73" s="5">
        <f>'[3]Pc, Winter, S1'!I73*Main!$B$8+_xlfn.IFNA(VLOOKUP($A73,'EV Distribution'!$A$2:$B$51,2,FALSE),0)*'EV Scenarios'!I$2</f>
        <v>5.4079475801569507E-2</v>
      </c>
      <c r="J73" s="5">
        <f>'[3]Pc, Winter, S1'!J73*Main!$B$8+_xlfn.IFNA(VLOOKUP($A73,'EV Distribution'!$A$2:$B$51,2,FALSE),0)*'EV Scenarios'!J$2</f>
        <v>6.6593018725056061E-2</v>
      </c>
      <c r="K73" s="5">
        <f>'[3]Pc, Winter, S1'!K73*Main!$B$8+_xlfn.IFNA(VLOOKUP($A73,'EV Distribution'!$A$2:$B$51,2,FALSE),0)*'EV Scenarios'!K$2</f>
        <v>8.7112867297365462E-2</v>
      </c>
      <c r="L73" s="5">
        <f>'[3]Pc, Winter, S1'!L73*Main!$B$8+_xlfn.IFNA(VLOOKUP($A73,'EV Distribution'!$A$2:$B$51,2,FALSE),0)*'EV Scenarios'!L$2</f>
        <v>0.10086228369282509</v>
      </c>
      <c r="M73" s="5">
        <f>'[3]Pc, Winter, S1'!M73*Main!$B$8+_xlfn.IFNA(VLOOKUP($A73,'EV Distribution'!$A$2:$B$51,2,FALSE),0)*'EV Scenarios'!M$2</f>
        <v>0.10985007840134528</v>
      </c>
      <c r="N73" s="5">
        <f>'[3]Pc, Winter, S1'!N73*Main!$B$8+_xlfn.IFNA(VLOOKUP($A73,'EV Distribution'!$A$2:$B$51,2,FALSE),0)*'EV Scenarios'!N$2</f>
        <v>0.1073847009139574</v>
      </c>
      <c r="O73" s="5">
        <f>'[3]Pc, Winter, S1'!O73*Main!$B$8+_xlfn.IFNA(VLOOKUP($A73,'EV Distribution'!$A$2:$B$51,2,FALSE),0)*'EV Scenarios'!O$2</f>
        <v>0.10697793602270178</v>
      </c>
      <c r="P73" s="5">
        <f>'[3]Pc, Winter, S1'!P73*Main!$B$8+_xlfn.IFNA(VLOOKUP($A73,'EV Distribution'!$A$2:$B$51,2,FALSE),0)*'EV Scenarios'!P$2</f>
        <v>0.11271633995599774</v>
      </c>
      <c r="Q73" s="5">
        <f>'[3]Pc, Winter, S1'!Q73*Main!$B$8+_xlfn.IFNA(VLOOKUP($A73,'EV Distribution'!$A$2:$B$51,2,FALSE),0)*'EV Scenarios'!Q$2</f>
        <v>0.1126293393043722</v>
      </c>
      <c r="R73" s="5">
        <f>'[3]Pc, Winter, S1'!R73*Main!$B$8+_xlfn.IFNA(VLOOKUP($A73,'EV Distribution'!$A$2:$B$51,2,FALSE),0)*'EV Scenarios'!R$2</f>
        <v>0.10797239700252244</v>
      </c>
      <c r="S73" s="5">
        <f>'[3]Pc, Winter, S1'!S73*Main!$B$8+_xlfn.IFNA(VLOOKUP($A73,'EV Distribution'!$A$2:$B$51,2,FALSE),0)*'EV Scenarios'!S$2</f>
        <v>9.7741881503643505E-2</v>
      </c>
      <c r="T73" s="5">
        <f>'[3]Pc, Winter, S1'!T73*Main!$B$8+_xlfn.IFNA(VLOOKUP($A73,'EV Distribution'!$A$2:$B$51,2,FALSE),0)*'EV Scenarios'!T$2</f>
        <v>8.9943587564461885E-2</v>
      </c>
      <c r="U73" s="5">
        <f>'[3]Pc, Winter, S1'!U73*Main!$B$8+_xlfn.IFNA(VLOOKUP($A73,'EV Distribution'!$A$2:$B$51,2,FALSE),0)*'EV Scenarios'!U$2</f>
        <v>7.7810760138733184E-2</v>
      </c>
      <c r="V73" s="5">
        <f>'[3]Pc, Winter, S1'!V73*Main!$B$8+_xlfn.IFNA(VLOOKUP($A73,'EV Distribution'!$A$2:$B$51,2,FALSE),0)*'EV Scenarios'!V$2</f>
        <v>6.7010401411715242E-2</v>
      </c>
      <c r="W73" s="5">
        <f>'[3]Pc, Winter, S1'!W73*Main!$B$8+_xlfn.IFNA(VLOOKUP($A73,'EV Distribution'!$A$2:$B$51,2,FALSE),0)*'EV Scenarios'!W$2</f>
        <v>6.7658752563060531E-2</v>
      </c>
      <c r="X73" s="5">
        <f>'[3]Pc, Winter, S1'!X73*Main!$B$8+_xlfn.IFNA(VLOOKUP($A73,'EV Distribution'!$A$2:$B$51,2,FALSE),0)*'EV Scenarios'!X$2</f>
        <v>6.6611188963284759E-2</v>
      </c>
      <c r="Y73" s="5">
        <f>'[3]Pc, Winter, S1'!Y73*Main!$B$8+_xlfn.IFNA(VLOOKUP($A73,'EV Distribution'!$A$2:$B$51,2,FALSE),0)*'EV Scenarios'!Y$2</f>
        <v>7.3241943671804935E-2</v>
      </c>
    </row>
    <row r="74" spans="1:25" x14ac:dyDescent="0.3">
      <c r="A74">
        <v>94</v>
      </c>
      <c r="B74" s="5">
        <f>'[3]Pc, Winter, S1'!B74*Main!$B$8+_xlfn.IFNA(VLOOKUP($A74,'EV Distribution'!$A$2:$B$51,2,FALSE),0)*'EV Scenarios'!B$2</f>
        <v>2.9787109874159189E-2</v>
      </c>
      <c r="C74" s="5">
        <f>'[3]Pc, Winter, S1'!C74*Main!$B$8+_xlfn.IFNA(VLOOKUP($A74,'EV Distribution'!$A$2:$B$51,2,FALSE),0)*'EV Scenarios'!C$2</f>
        <v>2.4531024700392378E-2</v>
      </c>
      <c r="D74" s="5">
        <f>'[3]Pc, Winter, S1'!D74*Main!$B$8+_xlfn.IFNA(VLOOKUP($A74,'EV Distribution'!$A$2:$B$51,2,FALSE),0)*'EV Scenarios'!D$2</f>
        <v>2.7245530838004482E-2</v>
      </c>
      <c r="E74" s="5">
        <f>'[3]Pc, Winter, S1'!E74*Main!$B$8+_xlfn.IFNA(VLOOKUP($A74,'EV Distribution'!$A$2:$B$51,2,FALSE),0)*'EV Scenarios'!E$2</f>
        <v>2.5028822808295964E-2</v>
      </c>
      <c r="F74" s="5">
        <f>'[3]Pc, Winter, S1'!F74*Main!$B$8+_xlfn.IFNA(VLOOKUP($A74,'EV Distribution'!$A$2:$B$51,2,FALSE),0)*'EV Scenarios'!F$2</f>
        <v>3.5190897794562775E-2</v>
      </c>
      <c r="G74" s="5">
        <f>'[3]Pc, Winter, S1'!G74*Main!$B$8+_xlfn.IFNA(VLOOKUP($A74,'EV Distribution'!$A$2:$B$51,2,FALSE),0)*'EV Scenarios'!G$2</f>
        <v>2.5740577356221976E-2</v>
      </c>
      <c r="H74" s="5">
        <f>'[3]Pc, Winter, S1'!H74*Main!$B$8+_xlfn.IFNA(VLOOKUP($A74,'EV Distribution'!$A$2:$B$51,2,FALSE),0)*'EV Scenarios'!H$2</f>
        <v>2.0103390015134531E-2</v>
      </c>
      <c r="I74" s="5">
        <f>'[3]Pc, Winter, S1'!I74*Main!$B$8+_xlfn.IFNA(VLOOKUP($A74,'EV Distribution'!$A$2:$B$51,2,FALSE),0)*'EV Scenarios'!I$2</f>
        <v>9.4353775446188351E-2</v>
      </c>
      <c r="J74" s="5">
        <f>'[3]Pc, Winter, S1'!J74*Main!$B$8+_xlfn.IFNA(VLOOKUP($A74,'EV Distribution'!$A$2:$B$51,2,FALSE),0)*'EV Scenarios'!J$2</f>
        <v>0.13803651666423769</v>
      </c>
      <c r="K74" s="5">
        <f>'[3]Pc, Winter, S1'!K74*Main!$B$8+_xlfn.IFNA(VLOOKUP($A74,'EV Distribution'!$A$2:$B$51,2,FALSE),0)*'EV Scenarios'!K$2</f>
        <v>0.14384617119618834</v>
      </c>
      <c r="L74" s="5">
        <f>'[3]Pc, Winter, S1'!L74*Main!$B$8+_xlfn.IFNA(VLOOKUP($A74,'EV Distribution'!$A$2:$B$51,2,FALSE),0)*'EV Scenarios'!L$2</f>
        <v>0.16130668157118833</v>
      </c>
      <c r="M74" s="5">
        <f>'[3]Pc, Winter, S1'!M74*Main!$B$8+_xlfn.IFNA(VLOOKUP($A74,'EV Distribution'!$A$2:$B$51,2,FALSE),0)*'EV Scenarios'!M$2</f>
        <v>0.18704272839517938</v>
      </c>
      <c r="N74" s="5">
        <f>'[3]Pc, Winter, S1'!N74*Main!$B$8+_xlfn.IFNA(VLOOKUP($A74,'EV Distribution'!$A$2:$B$51,2,FALSE),0)*'EV Scenarios'!N$2</f>
        <v>0.18443672346020179</v>
      </c>
      <c r="O74" s="5">
        <f>'[3]Pc, Winter, S1'!O74*Main!$B$8+_xlfn.IFNA(VLOOKUP($A74,'EV Distribution'!$A$2:$B$51,2,FALSE),0)*'EV Scenarios'!O$2</f>
        <v>0.19159800747813904</v>
      </c>
      <c r="P74" s="5">
        <f>'[3]Pc, Winter, S1'!P74*Main!$B$8+_xlfn.IFNA(VLOOKUP($A74,'EV Distribution'!$A$2:$B$51,2,FALSE),0)*'EV Scenarios'!P$2</f>
        <v>0.18297857207455154</v>
      </c>
      <c r="Q74" s="5">
        <f>'[3]Pc, Winter, S1'!Q74*Main!$B$8+_xlfn.IFNA(VLOOKUP($A74,'EV Distribution'!$A$2:$B$51,2,FALSE),0)*'EV Scenarios'!Q$2</f>
        <v>0.1898477949139574</v>
      </c>
      <c r="R74" s="5">
        <f>'[3]Pc, Winter, S1'!R74*Main!$B$8+_xlfn.IFNA(VLOOKUP($A74,'EV Distribution'!$A$2:$B$51,2,FALSE),0)*'EV Scenarios'!R$2</f>
        <v>0.18592799415302691</v>
      </c>
      <c r="S74" s="5">
        <f>'[3]Pc, Winter, S1'!S74*Main!$B$8+_xlfn.IFNA(VLOOKUP($A74,'EV Distribution'!$A$2:$B$51,2,FALSE),0)*'EV Scenarios'!S$2</f>
        <v>0.19709114012219733</v>
      </c>
      <c r="T74" s="5">
        <f>'[3]Pc, Winter, S1'!T74*Main!$B$8+_xlfn.IFNA(VLOOKUP($A74,'EV Distribution'!$A$2:$B$51,2,FALSE),0)*'EV Scenarios'!T$2</f>
        <v>0.18699318837696186</v>
      </c>
      <c r="U74" s="5">
        <f>'[3]Pc, Winter, S1'!U74*Main!$B$8+_xlfn.IFNA(VLOOKUP($A74,'EV Distribution'!$A$2:$B$51,2,FALSE),0)*'EV Scenarios'!U$2</f>
        <v>0.15274298007931617</v>
      </c>
      <c r="V74" s="5">
        <f>'[3]Pc, Winter, S1'!V74*Main!$B$8+_xlfn.IFNA(VLOOKUP($A74,'EV Distribution'!$A$2:$B$51,2,FALSE),0)*'EV Scenarios'!V$2</f>
        <v>0.11056674189349776</v>
      </c>
      <c r="W74" s="5">
        <f>'[3]Pc, Winter, S1'!W74*Main!$B$8+_xlfn.IFNA(VLOOKUP($A74,'EV Distribution'!$A$2:$B$51,2,FALSE),0)*'EV Scenarios'!W$2</f>
        <v>0.10501951320823992</v>
      </c>
      <c r="X74" s="5">
        <f>'[3]Pc, Winter, S1'!X74*Main!$B$8+_xlfn.IFNA(VLOOKUP($A74,'EV Distribution'!$A$2:$B$51,2,FALSE),0)*'EV Scenarios'!X$2</f>
        <v>6.8196815646020176E-2</v>
      </c>
      <c r="Y74" s="5">
        <f>'[3]Pc, Winter, S1'!Y74*Main!$B$8+_xlfn.IFNA(VLOOKUP($A74,'EV Distribution'!$A$2:$B$51,2,FALSE),0)*'EV Scenarios'!Y$2</f>
        <v>6.6238657791760094E-2</v>
      </c>
    </row>
    <row r="75" spans="1:25" x14ac:dyDescent="0.3">
      <c r="A75">
        <v>95</v>
      </c>
      <c r="B75" s="5">
        <f>'[3]Pc, Winter, S1'!B75*Main!$B$8+_xlfn.IFNA(VLOOKUP($A75,'EV Distribution'!$A$2:$B$51,2,FALSE),0)*'EV Scenarios'!B$2</f>
        <v>0.20564444713200675</v>
      </c>
      <c r="C75" s="5">
        <f>'[3]Pc, Winter, S1'!C75*Main!$B$8+_xlfn.IFNA(VLOOKUP($A75,'EV Distribution'!$A$2:$B$51,2,FALSE),0)*'EV Scenarios'!C$2</f>
        <v>0.18792711743946189</v>
      </c>
      <c r="D75" s="5">
        <f>'[3]Pc, Winter, S1'!D75*Main!$B$8+_xlfn.IFNA(VLOOKUP($A75,'EV Distribution'!$A$2:$B$51,2,FALSE),0)*'EV Scenarios'!D$2</f>
        <v>0.19832228272617713</v>
      </c>
      <c r="E75" s="5">
        <f>'[3]Pc, Winter, S1'!E75*Main!$B$8+_xlfn.IFNA(VLOOKUP($A75,'EV Distribution'!$A$2:$B$51,2,FALSE),0)*'EV Scenarios'!E$2</f>
        <v>0.19223918029035875</v>
      </c>
      <c r="F75" s="5">
        <f>'[3]Pc, Winter, S1'!F75*Main!$B$8+_xlfn.IFNA(VLOOKUP($A75,'EV Distribution'!$A$2:$B$51,2,FALSE),0)*'EV Scenarios'!F$2</f>
        <v>0.20422610368301572</v>
      </c>
      <c r="G75" s="5">
        <f>'[3]Pc, Winter, S1'!G75*Main!$B$8+_xlfn.IFNA(VLOOKUP($A75,'EV Distribution'!$A$2:$B$51,2,FALSE),0)*'EV Scenarios'!G$2</f>
        <v>0.22864380224831837</v>
      </c>
      <c r="H75" s="5">
        <f>'[3]Pc, Winter, S1'!H75*Main!$B$8+_xlfn.IFNA(VLOOKUP($A75,'EV Distribution'!$A$2:$B$51,2,FALSE),0)*'EV Scenarios'!H$2</f>
        <v>0.29635044331614352</v>
      </c>
      <c r="I75" s="5">
        <f>'[3]Pc, Winter, S1'!I75*Main!$B$8+_xlfn.IFNA(VLOOKUP($A75,'EV Distribution'!$A$2:$B$51,2,FALSE),0)*'EV Scenarios'!I$2</f>
        <v>0.33045396777914798</v>
      </c>
      <c r="J75" s="5">
        <f>'[3]Pc, Winter, S1'!J75*Main!$B$8+_xlfn.IFNA(VLOOKUP($A75,'EV Distribution'!$A$2:$B$51,2,FALSE),0)*'EV Scenarios'!J$2</f>
        <v>0.34558674569646863</v>
      </c>
      <c r="K75" s="5">
        <f>'[3]Pc, Winter, S1'!K75*Main!$B$8+_xlfn.IFNA(VLOOKUP($A75,'EV Distribution'!$A$2:$B$51,2,FALSE),0)*'EV Scenarios'!K$2</f>
        <v>0.37258784823514579</v>
      </c>
      <c r="L75" s="5">
        <f>'[3]Pc, Winter, S1'!L75*Main!$B$8+_xlfn.IFNA(VLOOKUP($A75,'EV Distribution'!$A$2:$B$51,2,FALSE),0)*'EV Scenarios'!L$2</f>
        <v>0.3730911487550449</v>
      </c>
      <c r="M75" s="5">
        <f>'[3]Pc, Winter, S1'!M75*Main!$B$8+_xlfn.IFNA(VLOOKUP($A75,'EV Distribution'!$A$2:$B$51,2,FALSE),0)*'EV Scenarios'!M$2</f>
        <v>0.36384669054568386</v>
      </c>
      <c r="N75" s="5">
        <f>'[3]Pc, Winter, S1'!N75*Main!$B$8+_xlfn.IFNA(VLOOKUP($A75,'EV Distribution'!$A$2:$B$51,2,FALSE),0)*'EV Scenarios'!N$2</f>
        <v>0.3776072797886772</v>
      </c>
      <c r="O75" s="5">
        <f>'[3]Pc, Winter, S1'!O75*Main!$B$8+_xlfn.IFNA(VLOOKUP($A75,'EV Distribution'!$A$2:$B$51,2,FALSE),0)*'EV Scenarios'!O$2</f>
        <v>0.37822240320739908</v>
      </c>
      <c r="P75" s="5">
        <f>'[3]Pc, Winter, S1'!P75*Main!$B$8+_xlfn.IFNA(VLOOKUP($A75,'EV Distribution'!$A$2:$B$51,2,FALSE),0)*'EV Scenarios'!P$2</f>
        <v>0.3729607599728138</v>
      </c>
      <c r="Q75" s="5">
        <f>'[3]Pc, Winter, S1'!Q75*Main!$B$8+_xlfn.IFNA(VLOOKUP($A75,'EV Distribution'!$A$2:$B$51,2,FALSE),0)*'EV Scenarios'!Q$2</f>
        <v>0.38063399736406955</v>
      </c>
      <c r="R75" s="5">
        <f>'[3]Pc, Winter, S1'!R75*Main!$B$8+_xlfn.IFNA(VLOOKUP($A75,'EV Distribution'!$A$2:$B$51,2,FALSE),0)*'EV Scenarios'!R$2</f>
        <v>0.36253946379400226</v>
      </c>
      <c r="S75" s="5">
        <f>'[3]Pc, Winter, S1'!S75*Main!$B$8+_xlfn.IFNA(VLOOKUP($A75,'EV Distribution'!$A$2:$B$51,2,FALSE),0)*'EV Scenarios'!S$2</f>
        <v>0.32841008129764571</v>
      </c>
      <c r="T75" s="5">
        <f>'[3]Pc, Winter, S1'!T75*Main!$B$8+_xlfn.IFNA(VLOOKUP($A75,'EV Distribution'!$A$2:$B$51,2,FALSE),0)*'EV Scenarios'!T$2</f>
        <v>0.32262230393357622</v>
      </c>
      <c r="U75" s="5">
        <f>'[3]Pc, Winter, S1'!U75*Main!$B$8+_xlfn.IFNA(VLOOKUP($A75,'EV Distribution'!$A$2:$B$51,2,FALSE),0)*'EV Scenarios'!U$2</f>
        <v>0.3261657057502802</v>
      </c>
      <c r="V75" s="5">
        <f>'[3]Pc, Winter, S1'!V75*Main!$B$8+_xlfn.IFNA(VLOOKUP($A75,'EV Distribution'!$A$2:$B$51,2,FALSE),0)*'EV Scenarios'!V$2</f>
        <v>0.3379554115098094</v>
      </c>
      <c r="W75" s="5">
        <f>'[3]Pc, Winter, S1'!W75*Main!$B$8+_xlfn.IFNA(VLOOKUP($A75,'EV Distribution'!$A$2:$B$51,2,FALSE),0)*'EV Scenarios'!W$2</f>
        <v>0.31330526458015695</v>
      </c>
      <c r="X75" s="5">
        <f>'[3]Pc, Winter, S1'!X75*Main!$B$8+_xlfn.IFNA(VLOOKUP($A75,'EV Distribution'!$A$2:$B$51,2,FALSE),0)*'EV Scenarios'!X$2</f>
        <v>0.26597939741872195</v>
      </c>
      <c r="Y75" s="5">
        <f>'[3]Pc, Winter, S1'!Y75*Main!$B$8+_xlfn.IFNA(VLOOKUP($A75,'EV Distribution'!$A$2:$B$51,2,FALSE),0)*'EV Scenarios'!Y$2</f>
        <v>0.1951964660860426</v>
      </c>
    </row>
    <row r="76" spans="1:25" x14ac:dyDescent="0.3">
      <c r="A76">
        <v>97</v>
      </c>
      <c r="B76" s="5">
        <f>'[3]Pc, Winter, S1'!B76*Main!$B$8+_xlfn.IFNA(VLOOKUP($A76,'EV Distribution'!$A$2:$B$51,2,FALSE),0)*'EV Scenarios'!B$2</f>
        <v>3.606520255409193E-2</v>
      </c>
      <c r="C76" s="5">
        <f>'[3]Pc, Winter, S1'!C76*Main!$B$8+_xlfn.IFNA(VLOOKUP($A76,'EV Distribution'!$A$2:$B$51,2,FALSE),0)*'EV Scenarios'!C$2</f>
        <v>3.1966964740190583E-2</v>
      </c>
      <c r="D76" s="5">
        <f>'[3]Pc, Winter, S1'!D76*Main!$B$8+_xlfn.IFNA(VLOOKUP($A76,'EV Distribution'!$A$2:$B$51,2,FALSE),0)*'EV Scenarios'!D$2</f>
        <v>2.6575131623038119E-2</v>
      </c>
      <c r="E76" s="5">
        <f>'[3]Pc, Winter, S1'!E76*Main!$B$8+_xlfn.IFNA(VLOOKUP($A76,'EV Distribution'!$A$2:$B$51,2,FALSE),0)*'EV Scenarios'!E$2</f>
        <v>2.2652016346412552E-2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1.2562603284753363E-3</v>
      </c>
      <c r="H76" s="5">
        <f>'[3]Pc, Winter, S1'!H76*Main!$B$8+_xlfn.IFNA(VLOOKUP($A76,'EV Distribution'!$A$2:$B$51,2,FALSE),0)*'EV Scenarios'!H$2</f>
        <v>5.9260488918161432E-3</v>
      </c>
      <c r="I76" s="5">
        <f>'[3]Pc, Winter, S1'!I76*Main!$B$8+_xlfn.IFNA(VLOOKUP($A76,'EV Distribution'!$A$2:$B$51,2,FALSE),0)*'EV Scenarios'!I$2</f>
        <v>3.3476266010650221E-2</v>
      </c>
      <c r="J76" s="5">
        <f>'[3]Pc, Winter, S1'!J76*Main!$B$8+_xlfn.IFNA(VLOOKUP($A76,'EV Distribution'!$A$2:$B$51,2,FALSE),0)*'EV Scenarios'!J$2</f>
        <v>0.14588338125504485</v>
      </c>
      <c r="K76" s="5">
        <f>'[3]Pc, Winter, S1'!K76*Main!$B$8+_xlfn.IFNA(VLOOKUP($A76,'EV Distribution'!$A$2:$B$51,2,FALSE),0)*'EV Scenarios'!K$2</f>
        <v>0.18287565191031394</v>
      </c>
      <c r="L76" s="5">
        <f>'[3]Pc, Winter, S1'!L76*Main!$B$8+_xlfn.IFNA(VLOOKUP($A76,'EV Distribution'!$A$2:$B$51,2,FALSE),0)*'EV Scenarios'!L$2</f>
        <v>0.18575682268217489</v>
      </c>
      <c r="M76" s="5">
        <f>'[3]Pc, Winter, S1'!M76*Main!$B$8+_xlfn.IFNA(VLOOKUP($A76,'EV Distribution'!$A$2:$B$51,2,FALSE),0)*'EV Scenarios'!M$2</f>
        <v>0.17860545743862111</v>
      </c>
      <c r="N76" s="5">
        <f>'[3]Pc, Winter, S1'!N76*Main!$B$8+_xlfn.IFNA(VLOOKUP($A76,'EV Distribution'!$A$2:$B$51,2,FALSE),0)*'EV Scenarios'!N$2</f>
        <v>0.14350592854876681</v>
      </c>
      <c r="O76" s="5">
        <f>'[3]Pc, Winter, S1'!O76*Main!$B$8+_xlfn.IFNA(VLOOKUP($A76,'EV Distribution'!$A$2:$B$51,2,FALSE),0)*'EV Scenarios'!O$2</f>
        <v>0.10186932705100898</v>
      </c>
      <c r="P76" s="5">
        <f>'[3]Pc, Winter, S1'!P76*Main!$B$8+_xlfn.IFNA(VLOOKUP($A76,'EV Distribution'!$A$2:$B$51,2,FALSE),0)*'EV Scenarios'!P$2</f>
        <v>0.14353696587191705</v>
      </c>
      <c r="Q76" s="5">
        <f>'[3]Pc, Winter, S1'!Q76*Main!$B$8+_xlfn.IFNA(VLOOKUP($A76,'EV Distribution'!$A$2:$B$51,2,FALSE),0)*'EV Scenarios'!Q$2</f>
        <v>0.15487151955016815</v>
      </c>
      <c r="R76" s="5">
        <f>'[3]Pc, Winter, S1'!R76*Main!$B$8+_xlfn.IFNA(VLOOKUP($A76,'EV Distribution'!$A$2:$B$51,2,FALSE),0)*'EV Scenarios'!R$2</f>
        <v>0.14699718311014573</v>
      </c>
      <c r="S76" s="5">
        <f>'[3]Pc, Winter, S1'!S76*Main!$B$8+_xlfn.IFNA(VLOOKUP($A76,'EV Distribution'!$A$2:$B$51,2,FALSE),0)*'EV Scenarios'!S$2</f>
        <v>0.10373243779288117</v>
      </c>
      <c r="T76" s="5">
        <f>'[3]Pc, Winter, S1'!T76*Main!$B$8+_xlfn.IFNA(VLOOKUP($A76,'EV Distribution'!$A$2:$B$51,2,FALSE),0)*'EV Scenarios'!T$2</f>
        <v>0.10653735459837443</v>
      </c>
      <c r="U76" s="5">
        <f>'[3]Pc, Winter, S1'!U76*Main!$B$8+_xlfn.IFNA(VLOOKUP($A76,'EV Distribution'!$A$2:$B$51,2,FALSE),0)*'EV Scenarios'!U$2</f>
        <v>4.0294021946468611E-2</v>
      </c>
      <c r="V76" s="5">
        <f>'[3]Pc, Winter, S1'!V76*Main!$B$8+_xlfn.IFNA(VLOOKUP($A76,'EV Distribution'!$A$2:$B$51,2,FALSE),0)*'EV Scenarios'!V$2</f>
        <v>2.981410134837444E-2</v>
      </c>
      <c r="W76" s="5">
        <f>'[3]Pc, Winter, S1'!W76*Main!$B$8+_xlfn.IFNA(VLOOKUP($A76,'EV Distribution'!$A$2:$B$51,2,FALSE),0)*'EV Scenarios'!W$2</f>
        <v>2.9365567168721976E-2</v>
      </c>
      <c r="X76" s="5">
        <f>'[3]Pc, Winter, S1'!X76*Main!$B$8+_xlfn.IFNA(VLOOKUP($A76,'EV Distribution'!$A$2:$B$51,2,FALSE),0)*'EV Scenarios'!X$2</f>
        <v>2.9082772416760088E-2</v>
      </c>
      <c r="Y76" s="5">
        <f>'[3]Pc, Winter, S1'!Y76*Main!$B$8+_xlfn.IFNA(VLOOKUP($A76,'EV Distribution'!$A$2:$B$51,2,FALSE),0)*'EV Scenarios'!Y$2</f>
        <v>1.7245791007567263E-2</v>
      </c>
    </row>
    <row r="77" spans="1:25" x14ac:dyDescent="0.3">
      <c r="A77">
        <v>99</v>
      </c>
      <c r="B77" s="5">
        <f>'[3]Pc, Winter, S1'!B77*Main!$B$8+_xlfn.IFNA(VLOOKUP($A77,'EV Distribution'!$A$2:$B$51,2,FALSE),0)*'EV Scenarios'!B$2</f>
        <v>0.48254544920375558</v>
      </c>
      <c r="C77" s="5">
        <f>'[3]Pc, Winter, S1'!C77*Main!$B$8+_xlfn.IFNA(VLOOKUP($A77,'EV Distribution'!$A$2:$B$51,2,FALSE),0)*'EV Scenarios'!C$2</f>
        <v>0.46929179558828477</v>
      </c>
      <c r="D77" s="5">
        <f>'[3]Pc, Winter, S1'!D77*Main!$B$8+_xlfn.IFNA(VLOOKUP($A77,'EV Distribution'!$A$2:$B$51,2,FALSE),0)*'EV Scenarios'!D$2</f>
        <v>0.3521784603242713</v>
      </c>
      <c r="E77" s="5">
        <f>'[3]Pc, Winter, S1'!E77*Main!$B$8+_xlfn.IFNA(VLOOKUP($A77,'EV Distribution'!$A$2:$B$51,2,FALSE),0)*'EV Scenarios'!E$2</f>
        <v>0.33131949890807177</v>
      </c>
      <c r="F77" s="5">
        <f>'[3]Pc, Winter, S1'!F77*Main!$B$8+_xlfn.IFNA(VLOOKUP($A77,'EV Distribution'!$A$2:$B$51,2,FALSE),0)*'EV Scenarios'!F$2</f>
        <v>0.31692808742068385</v>
      </c>
      <c r="G77" s="5">
        <f>'[3]Pc, Winter, S1'!G77*Main!$B$8+_xlfn.IFNA(VLOOKUP($A77,'EV Distribution'!$A$2:$B$51,2,FALSE),0)*'EV Scenarios'!G$2</f>
        <v>0.30282781185145741</v>
      </c>
      <c r="H77" s="5">
        <f>'[3]Pc, Winter, S1'!H77*Main!$B$8+_xlfn.IFNA(VLOOKUP($A77,'EV Distribution'!$A$2:$B$51,2,FALSE),0)*'EV Scenarios'!H$2</f>
        <v>0.53461146857371078</v>
      </c>
      <c r="I77" s="5">
        <f>'[3]Pc, Winter, S1'!I77*Main!$B$8+_xlfn.IFNA(VLOOKUP($A77,'EV Distribution'!$A$2:$B$51,2,FALSE),0)*'EV Scenarios'!I$2</f>
        <v>0.56128884238032506</v>
      </c>
      <c r="J77" s="5">
        <f>'[3]Pc, Winter, S1'!J77*Main!$B$8+_xlfn.IFNA(VLOOKUP($A77,'EV Distribution'!$A$2:$B$51,2,FALSE),0)*'EV Scenarios'!J$2</f>
        <v>0.57333742951036992</v>
      </c>
      <c r="K77" s="5">
        <f>'[3]Pc, Winter, S1'!K77*Main!$B$8+_xlfn.IFNA(VLOOKUP($A77,'EV Distribution'!$A$2:$B$51,2,FALSE),0)*'EV Scenarios'!K$2</f>
        <v>0.5926145781020179</v>
      </c>
      <c r="L77" s="5">
        <f>'[3]Pc, Winter, S1'!L77*Main!$B$8+_xlfn.IFNA(VLOOKUP($A77,'EV Distribution'!$A$2:$B$51,2,FALSE),0)*'EV Scenarios'!L$2</f>
        <v>0.60810136643750001</v>
      </c>
      <c r="M77" s="5">
        <f>'[3]Pc, Winter, S1'!M77*Main!$B$8+_xlfn.IFNA(VLOOKUP($A77,'EV Distribution'!$A$2:$B$51,2,FALSE),0)*'EV Scenarios'!M$2</f>
        <v>0.68259697309417044</v>
      </c>
      <c r="N77" s="5">
        <f>'[3]Pc, Winter, S1'!N77*Main!$B$8+_xlfn.IFNA(VLOOKUP($A77,'EV Distribution'!$A$2:$B$51,2,FALSE),0)*'EV Scenarios'!N$2</f>
        <v>0.68667928074551565</v>
      </c>
      <c r="O77" s="5">
        <f>'[3]Pc, Winter, S1'!O77*Main!$B$8+_xlfn.IFNA(VLOOKUP($A77,'EV Distribution'!$A$2:$B$51,2,FALSE),0)*'EV Scenarios'!O$2</f>
        <v>0.71645309552634528</v>
      </c>
      <c r="P77" s="5">
        <f>'[3]Pc, Winter, S1'!P77*Main!$B$8+_xlfn.IFNA(VLOOKUP($A77,'EV Distribution'!$A$2:$B$51,2,FALSE),0)*'EV Scenarios'!P$2</f>
        <v>0.67404293907707391</v>
      </c>
      <c r="Q77" s="5">
        <f>'[3]Pc, Winter, S1'!Q77*Main!$B$8+_xlfn.IFNA(VLOOKUP($A77,'EV Distribution'!$A$2:$B$51,2,FALSE),0)*'EV Scenarios'!Q$2</f>
        <v>0.71805348287051562</v>
      </c>
      <c r="R77" s="5">
        <f>'[3]Pc, Winter, S1'!R77*Main!$B$8+_xlfn.IFNA(VLOOKUP($A77,'EV Distribution'!$A$2:$B$51,2,FALSE),0)*'EV Scenarios'!R$2</f>
        <v>0.69862702406025778</v>
      </c>
      <c r="S77" s="5">
        <f>'[3]Pc, Winter, S1'!S77*Main!$B$8+_xlfn.IFNA(VLOOKUP($A77,'EV Distribution'!$A$2:$B$51,2,FALSE),0)*'EV Scenarios'!S$2</f>
        <v>0.71461793079372204</v>
      </c>
      <c r="T77" s="5">
        <f>'[3]Pc, Winter, S1'!T77*Main!$B$8+_xlfn.IFNA(VLOOKUP($A77,'EV Distribution'!$A$2:$B$51,2,FALSE),0)*'EV Scenarios'!T$2</f>
        <v>0.68909531263985424</v>
      </c>
      <c r="U77" s="5">
        <f>'[3]Pc, Winter, S1'!U77*Main!$B$8+_xlfn.IFNA(VLOOKUP($A77,'EV Distribution'!$A$2:$B$51,2,FALSE),0)*'EV Scenarios'!U$2</f>
        <v>0.67022557465358745</v>
      </c>
      <c r="V77" s="5">
        <f>'[3]Pc, Winter, S1'!V77*Main!$B$8+_xlfn.IFNA(VLOOKUP($A77,'EV Distribution'!$A$2:$B$51,2,FALSE),0)*'EV Scenarios'!V$2</f>
        <v>0.61942119936967488</v>
      </c>
      <c r="W77" s="5">
        <f>'[3]Pc, Winter, S1'!W77*Main!$B$8+_xlfn.IFNA(VLOOKUP($A77,'EV Distribution'!$A$2:$B$51,2,FALSE),0)*'EV Scenarios'!W$2</f>
        <v>0.60876396426597534</v>
      </c>
      <c r="X77" s="5">
        <f>'[3]Pc, Winter, S1'!X77*Main!$B$8+_xlfn.IFNA(VLOOKUP($A77,'EV Distribution'!$A$2:$B$51,2,FALSE),0)*'EV Scenarios'!X$2</f>
        <v>0.63033526091255609</v>
      </c>
      <c r="Y77" s="5">
        <f>'[3]Pc, Winter, S1'!Y77*Main!$B$8+_xlfn.IFNA(VLOOKUP($A77,'EV Distribution'!$A$2:$B$51,2,FALSE),0)*'EV Scenarios'!Y$2</f>
        <v>0.55518473209865471</v>
      </c>
    </row>
    <row r="78" spans="1:25" x14ac:dyDescent="0.3">
      <c r="A78">
        <v>100</v>
      </c>
      <c r="B78" s="5">
        <f>'[3]Pc, Winter, S1'!B78*Main!$B$8+_xlfn.IFNA(VLOOKUP($A78,'EV Distribution'!$A$2:$B$51,2,FALSE),0)*'EV Scenarios'!B$2</f>
        <v>3.9632111869674892E-2</v>
      </c>
      <c r="C78" s="5">
        <f>'[3]Pc, Winter, S1'!C78*Main!$B$8+_xlfn.IFNA(VLOOKUP($A78,'EV Distribution'!$A$2:$B$51,2,FALSE),0)*'EV Scenarios'!C$2</f>
        <v>3.8694804385089689E-2</v>
      </c>
      <c r="D78" s="5">
        <f>'[3]Pc, Winter, S1'!D78*Main!$B$8+_xlfn.IFNA(VLOOKUP($A78,'EV Distribution'!$A$2:$B$51,2,FALSE),0)*'EV Scenarios'!D$2</f>
        <v>3.8234161380605383E-2</v>
      </c>
      <c r="E78" s="5">
        <f>'[3]Pc, Winter, S1'!E78*Main!$B$8+_xlfn.IFNA(VLOOKUP($A78,'EV Distribution'!$A$2:$B$51,2,FALSE),0)*'EV Scenarios'!E$2</f>
        <v>3.3698711229820627E-2</v>
      </c>
      <c r="F78" s="5">
        <f>'[3]Pc, Winter, S1'!F78*Main!$B$8+_xlfn.IFNA(VLOOKUP($A78,'EV Distribution'!$A$2:$B$51,2,FALSE),0)*'EV Scenarios'!F$2</f>
        <v>3.832481223598655E-2</v>
      </c>
      <c r="G78" s="5">
        <f>'[3]Pc, Winter, S1'!G78*Main!$B$8+_xlfn.IFNA(VLOOKUP($A78,'EV Distribution'!$A$2:$B$51,2,FALSE),0)*'EV Scenarios'!G$2</f>
        <v>3.6034545079035869E-2</v>
      </c>
      <c r="H78" s="5">
        <f>'[3]Pc, Winter, S1'!H78*Main!$B$8+_xlfn.IFNA(VLOOKUP($A78,'EV Distribution'!$A$2:$B$51,2,FALSE),0)*'EV Scenarios'!H$2</f>
        <v>3.6494036691423766E-2</v>
      </c>
      <c r="I78" s="5">
        <f>'[3]Pc, Winter, S1'!I78*Main!$B$8+_xlfn.IFNA(VLOOKUP($A78,'EV Distribution'!$A$2:$B$51,2,FALSE),0)*'EV Scenarios'!I$2</f>
        <v>3.6683196734024662E-2</v>
      </c>
      <c r="J78" s="5">
        <f>'[3]Pc, Winter, S1'!J78*Main!$B$8+_xlfn.IFNA(VLOOKUP($A78,'EV Distribution'!$A$2:$B$51,2,FALSE),0)*'EV Scenarios'!J$2</f>
        <v>6.4636520282791488E-2</v>
      </c>
      <c r="K78" s="5">
        <f>'[3]Pc, Winter, S1'!K78*Main!$B$8+_xlfn.IFNA(VLOOKUP($A78,'EV Distribution'!$A$2:$B$51,2,FALSE),0)*'EV Scenarios'!K$2</f>
        <v>7.4575795692544841E-2</v>
      </c>
      <c r="L78" s="5">
        <f>'[3]Pc, Winter, S1'!L78*Main!$B$8+_xlfn.IFNA(VLOOKUP($A78,'EV Distribution'!$A$2:$B$51,2,FALSE),0)*'EV Scenarios'!L$2</f>
        <v>8.1344785308295961E-2</v>
      </c>
      <c r="M78" s="5">
        <f>'[3]Pc, Winter, S1'!M78*Main!$B$8+_xlfn.IFNA(VLOOKUP($A78,'EV Distribution'!$A$2:$B$51,2,FALSE),0)*'EV Scenarios'!M$2</f>
        <v>8.9129333988228712E-2</v>
      </c>
      <c r="N78" s="5">
        <f>'[3]Pc, Winter, S1'!N78*Main!$B$8+_xlfn.IFNA(VLOOKUP($A78,'EV Distribution'!$A$2:$B$51,2,FALSE),0)*'EV Scenarios'!N$2</f>
        <v>8.7800449073710776E-2</v>
      </c>
      <c r="O78" s="5">
        <f>'[3]Pc, Winter, S1'!O78*Main!$B$8+_xlfn.IFNA(VLOOKUP($A78,'EV Distribution'!$A$2:$B$51,2,FALSE),0)*'EV Scenarios'!O$2</f>
        <v>8.656970283295963E-2</v>
      </c>
      <c r="P78" s="5">
        <f>'[3]Pc, Winter, S1'!P78*Main!$B$8+_xlfn.IFNA(VLOOKUP($A78,'EV Distribution'!$A$2:$B$51,2,FALSE),0)*'EV Scenarios'!P$2</f>
        <v>9.8481562066984288E-2</v>
      </c>
      <c r="Q78" s="5">
        <f>'[3]Pc, Winter, S1'!Q78*Main!$B$8+_xlfn.IFNA(VLOOKUP($A78,'EV Distribution'!$A$2:$B$51,2,FALSE),0)*'EV Scenarios'!Q$2</f>
        <v>9.4917985218329587E-2</v>
      </c>
      <c r="R78" s="5">
        <f>'[3]Pc, Winter, S1'!R78*Main!$B$8+_xlfn.IFNA(VLOOKUP($A78,'EV Distribution'!$A$2:$B$51,2,FALSE),0)*'EV Scenarios'!R$2</f>
        <v>7.9522923269058299E-2</v>
      </c>
      <c r="S78" s="5">
        <f>'[3]Pc, Winter, S1'!S78*Main!$B$8+_xlfn.IFNA(VLOOKUP($A78,'EV Distribution'!$A$2:$B$51,2,FALSE),0)*'EV Scenarios'!S$2</f>
        <v>5.4814457450112104E-2</v>
      </c>
      <c r="T78" s="5">
        <f>'[3]Pc, Winter, S1'!T78*Main!$B$8+_xlfn.IFNA(VLOOKUP($A78,'EV Distribution'!$A$2:$B$51,2,FALSE),0)*'EV Scenarios'!T$2</f>
        <v>5.1706595274383406E-2</v>
      </c>
      <c r="U78" s="5">
        <f>'[3]Pc, Winter, S1'!U78*Main!$B$8+_xlfn.IFNA(VLOOKUP($A78,'EV Distribution'!$A$2:$B$51,2,FALSE),0)*'EV Scenarios'!U$2</f>
        <v>5.2373963603139007E-2</v>
      </c>
      <c r="V78" s="5">
        <f>'[3]Pc, Winter, S1'!V78*Main!$B$8+_xlfn.IFNA(VLOOKUP($A78,'EV Distribution'!$A$2:$B$51,2,FALSE),0)*'EV Scenarios'!V$2</f>
        <v>3.9492999147141258E-2</v>
      </c>
      <c r="W78" s="5">
        <f>'[3]Pc, Winter, S1'!W78*Main!$B$8+_xlfn.IFNA(VLOOKUP($A78,'EV Distribution'!$A$2:$B$51,2,FALSE),0)*'EV Scenarios'!W$2</f>
        <v>3.6919571392096416E-2</v>
      </c>
      <c r="X78" s="5">
        <f>'[3]Pc, Winter, S1'!X78*Main!$B$8+_xlfn.IFNA(VLOOKUP($A78,'EV Distribution'!$A$2:$B$51,2,FALSE),0)*'EV Scenarios'!X$2</f>
        <v>3.9778400418161435E-2</v>
      </c>
      <c r="Y78" s="5">
        <f>'[3]Pc, Winter, S1'!Y78*Main!$B$8+_xlfn.IFNA(VLOOKUP($A78,'EV Distribution'!$A$2:$B$51,2,FALSE),0)*'EV Scenarios'!Y$2</f>
        <v>3.7459930796804937E-2</v>
      </c>
    </row>
    <row r="79" spans="1:25" x14ac:dyDescent="0.3">
      <c r="A79">
        <v>102</v>
      </c>
      <c r="B79" s="5">
        <f>'[3]Pc, Winter, S1'!B79*Main!$B$8+_xlfn.IFNA(VLOOKUP($A79,'EV Distribution'!$A$2:$B$51,2,FALSE),0)*'EV Scenarios'!B$2</f>
        <v>0.76477391766704028</v>
      </c>
      <c r="C79" s="5">
        <f>'[3]Pc, Winter, S1'!C79*Main!$B$8+_xlfn.IFNA(VLOOKUP($A79,'EV Distribution'!$A$2:$B$51,2,FALSE),0)*'EV Scenarios'!C$2</f>
        <v>0.74233543158127802</v>
      </c>
      <c r="D79" s="5">
        <f>'[3]Pc, Winter, S1'!D79*Main!$B$8+_xlfn.IFNA(VLOOKUP($A79,'EV Distribution'!$A$2:$B$51,2,FALSE),0)*'EV Scenarios'!D$2</f>
        <v>0.7097441590658633</v>
      </c>
      <c r="E79" s="5">
        <f>'[3]Pc, Winter, S1'!E79*Main!$B$8+_xlfn.IFNA(VLOOKUP($A79,'EV Distribution'!$A$2:$B$51,2,FALSE),0)*'EV Scenarios'!E$2</f>
        <v>0.67097959829568388</v>
      </c>
      <c r="F79" s="5">
        <f>'[3]Pc, Winter, S1'!F79*Main!$B$8+_xlfn.IFNA(VLOOKUP($A79,'EV Distribution'!$A$2:$B$51,2,FALSE),0)*'EV Scenarios'!F$2</f>
        <v>0.56773404737892375</v>
      </c>
      <c r="G79" s="5">
        <f>'[3]Pc, Winter, S1'!G79*Main!$B$8+_xlfn.IFNA(VLOOKUP($A79,'EV Distribution'!$A$2:$B$51,2,FALSE),0)*'EV Scenarios'!G$2</f>
        <v>0.56685559930773544</v>
      </c>
      <c r="H79" s="5">
        <f>'[3]Pc, Winter, S1'!H79*Main!$B$8+_xlfn.IFNA(VLOOKUP($A79,'EV Distribution'!$A$2:$B$51,2,FALSE),0)*'EV Scenarios'!H$2</f>
        <v>0.58603050483884533</v>
      </c>
      <c r="I79" s="5">
        <f>'[3]Pc, Winter, S1'!I79*Main!$B$8+_xlfn.IFNA(VLOOKUP($A79,'EV Distribution'!$A$2:$B$51,2,FALSE),0)*'EV Scenarios'!I$2</f>
        <v>0.42991188102410316</v>
      </c>
      <c r="J79" s="5">
        <f>'[3]Pc, Winter, S1'!J79*Main!$B$8+_xlfn.IFNA(VLOOKUP($A79,'EV Distribution'!$A$2:$B$51,2,FALSE),0)*'EV Scenarios'!J$2</f>
        <v>0.412344943706278</v>
      </c>
      <c r="K79" s="5">
        <f>'[3]Pc, Winter, S1'!K79*Main!$B$8+_xlfn.IFNA(VLOOKUP($A79,'EV Distribution'!$A$2:$B$51,2,FALSE),0)*'EV Scenarios'!K$2</f>
        <v>0.43109306550672644</v>
      </c>
      <c r="L79" s="5">
        <f>'[3]Pc, Winter, S1'!L79*Main!$B$8+_xlfn.IFNA(VLOOKUP($A79,'EV Distribution'!$A$2:$B$51,2,FALSE),0)*'EV Scenarios'!L$2</f>
        <v>0.45167544457959646</v>
      </c>
      <c r="M79" s="5">
        <f>'[3]Pc, Winter, S1'!M79*Main!$B$8+_xlfn.IFNA(VLOOKUP($A79,'EV Distribution'!$A$2:$B$51,2,FALSE),0)*'EV Scenarios'!M$2</f>
        <v>0.50412287452242155</v>
      </c>
      <c r="N79" s="5">
        <f>'[3]Pc, Winter, S1'!N79*Main!$B$8+_xlfn.IFNA(VLOOKUP($A79,'EV Distribution'!$A$2:$B$51,2,FALSE),0)*'EV Scenarios'!N$2</f>
        <v>0.5300284863026905</v>
      </c>
      <c r="O79" s="5">
        <f>'[3]Pc, Winter, S1'!O79*Main!$B$8+_xlfn.IFNA(VLOOKUP($A79,'EV Distribution'!$A$2:$B$51,2,FALSE),0)*'EV Scenarios'!O$2</f>
        <v>0.54784755096804927</v>
      </c>
      <c r="P79" s="5">
        <f>'[3]Pc, Winter, S1'!P79*Main!$B$8+_xlfn.IFNA(VLOOKUP($A79,'EV Distribution'!$A$2:$B$51,2,FALSE),0)*'EV Scenarios'!P$2</f>
        <v>0.53544285242264578</v>
      </c>
      <c r="Q79" s="5">
        <f>'[3]Pc, Winter, S1'!Q79*Main!$B$8+_xlfn.IFNA(VLOOKUP($A79,'EV Distribution'!$A$2:$B$51,2,FALSE),0)*'EV Scenarios'!Q$2</f>
        <v>0.5406013465678251</v>
      </c>
      <c r="R79" s="5">
        <f>'[3]Pc, Winter, S1'!R79*Main!$B$8+_xlfn.IFNA(VLOOKUP($A79,'EV Distribution'!$A$2:$B$51,2,FALSE),0)*'EV Scenarios'!R$2</f>
        <v>0.48692335681306059</v>
      </c>
      <c r="S79" s="5">
        <f>'[3]Pc, Winter, S1'!S79*Main!$B$8+_xlfn.IFNA(VLOOKUP($A79,'EV Distribution'!$A$2:$B$51,2,FALSE),0)*'EV Scenarios'!S$2</f>
        <v>0.4980413969904709</v>
      </c>
      <c r="T79" s="5">
        <f>'[3]Pc, Winter, S1'!T79*Main!$B$8+_xlfn.IFNA(VLOOKUP($A79,'EV Distribution'!$A$2:$B$51,2,FALSE),0)*'EV Scenarios'!T$2</f>
        <v>0.4896385625989349</v>
      </c>
      <c r="U79" s="5">
        <f>'[3]Pc, Winter, S1'!U79*Main!$B$8+_xlfn.IFNA(VLOOKUP($A79,'EV Distribution'!$A$2:$B$51,2,FALSE),0)*'EV Scenarios'!U$2</f>
        <v>0.4644330162048767</v>
      </c>
      <c r="V79" s="5">
        <f>'[3]Pc, Winter, S1'!V79*Main!$B$8+_xlfn.IFNA(VLOOKUP($A79,'EV Distribution'!$A$2:$B$51,2,FALSE),0)*'EV Scenarios'!V$2</f>
        <v>0.48431232311659189</v>
      </c>
      <c r="W79" s="5">
        <f>'[3]Pc, Winter, S1'!W79*Main!$B$8+_xlfn.IFNA(VLOOKUP($A79,'EV Distribution'!$A$2:$B$51,2,FALSE),0)*'EV Scenarios'!W$2</f>
        <v>0.47143861873458515</v>
      </c>
      <c r="X79" s="5">
        <f>'[3]Pc, Winter, S1'!X79*Main!$B$8+_xlfn.IFNA(VLOOKUP($A79,'EV Distribution'!$A$2:$B$51,2,FALSE),0)*'EV Scenarios'!X$2</f>
        <v>0.58841137398234311</v>
      </c>
      <c r="Y79" s="5">
        <f>'[3]Pc, Winter, S1'!Y79*Main!$B$8+_xlfn.IFNA(VLOOKUP($A79,'EV Distribution'!$A$2:$B$51,2,FALSE),0)*'EV Scenarios'!Y$2</f>
        <v>0.61182979132539228</v>
      </c>
    </row>
    <row r="80" spans="1:25" x14ac:dyDescent="0.3">
      <c r="A80">
        <v>105</v>
      </c>
      <c r="B80" s="5">
        <f>'[3]Pc, Winter, S1'!B80*Main!$B$8+_xlfn.IFNA(VLOOKUP($A80,'EV Distribution'!$A$2:$B$51,2,FALSE),0)*'EV Scenarios'!B$2</f>
        <v>3.8897008511771299E-3</v>
      </c>
      <c r="C80" s="5">
        <f>'[3]Pc, Winter, S1'!C80*Main!$B$8+_xlfn.IFNA(VLOOKUP($A80,'EV Distribution'!$A$2:$B$51,2,FALSE),0)*'EV Scenarios'!C$2</f>
        <v>3.112655873038116E-3</v>
      </c>
      <c r="D80" s="5">
        <f>'[3]Pc, Winter, S1'!D80*Main!$B$8+_xlfn.IFNA(VLOOKUP($A80,'EV Distribution'!$A$2:$B$51,2,FALSE),0)*'EV Scenarios'!D$2</f>
        <v>3.0158653368834078E-3</v>
      </c>
      <c r="E80" s="5">
        <f>'[3]Pc, Winter, S1'!E80*Main!$B$8+_xlfn.IFNA(VLOOKUP($A80,'EV Distribution'!$A$2:$B$51,2,FALSE),0)*'EV Scenarios'!E$2</f>
        <v>2.8960286485426004E-3</v>
      </c>
      <c r="F80" s="5">
        <f>'[3]Pc, Winter, S1'!F80*Main!$B$8+_xlfn.IFNA(VLOOKUP($A80,'EV Distribution'!$A$2:$B$51,2,FALSE),0)*'EV Scenarios'!F$2</f>
        <v>2.6248469083520183E-3</v>
      </c>
      <c r="G80" s="5">
        <f>'[3]Pc, Winter, S1'!G80*Main!$B$8+_xlfn.IFNA(VLOOKUP($A80,'EV Distribution'!$A$2:$B$51,2,FALSE),0)*'EV Scenarios'!G$2</f>
        <v>2.8156153814461885E-3</v>
      </c>
      <c r="H80" s="5">
        <f>'[3]Pc, Winter, S1'!H80*Main!$B$8+_xlfn.IFNA(VLOOKUP($A80,'EV Distribution'!$A$2:$B$51,2,FALSE),0)*'EV Scenarios'!H$2</f>
        <v>2.7416250655829598E-3</v>
      </c>
      <c r="I80" s="5">
        <f>'[3]Pc, Winter, S1'!I80*Main!$B$8+_xlfn.IFNA(VLOOKUP($A80,'EV Distribution'!$A$2:$B$51,2,FALSE),0)*'EV Scenarios'!I$2</f>
        <v>2.7880401331278025E-3</v>
      </c>
      <c r="J80" s="5">
        <f>'[3]Pc, Winter, S1'!J80*Main!$B$8+_xlfn.IFNA(VLOOKUP($A80,'EV Distribution'!$A$2:$B$51,2,FALSE),0)*'EV Scenarios'!J$2</f>
        <v>2.689866274943946E-3</v>
      </c>
      <c r="K80" s="5">
        <f>'[3]Pc, Winter, S1'!K80*Main!$B$8+_xlfn.IFNA(VLOOKUP($A80,'EV Distribution'!$A$2:$B$51,2,FALSE),0)*'EV Scenarios'!K$2</f>
        <v>2.7627181235986543E-3</v>
      </c>
      <c r="L80" s="5">
        <f>'[3]Pc, Winter, S1'!L80*Main!$B$8+_xlfn.IFNA(VLOOKUP($A80,'EV Distribution'!$A$2:$B$51,2,FALSE),0)*'EV Scenarios'!L$2</f>
        <v>3.0474763814461884E-3</v>
      </c>
      <c r="M80" s="5">
        <f>'[3]Pc, Winter, S1'!M80*Main!$B$8+_xlfn.IFNA(VLOOKUP($A80,'EV Distribution'!$A$2:$B$51,2,FALSE),0)*'EV Scenarios'!M$2</f>
        <v>3.0728044943946183E-3</v>
      </c>
      <c r="N80" s="5">
        <f>'[3]Pc, Winter, S1'!N80*Main!$B$8+_xlfn.IFNA(VLOOKUP($A80,'EV Distribution'!$A$2:$B$51,2,FALSE),0)*'EV Scenarios'!N$2</f>
        <v>3.4711254845852021E-3</v>
      </c>
      <c r="O80" s="5">
        <f>'[3]Pc, Winter, S1'!O80*Main!$B$8+_xlfn.IFNA(VLOOKUP($A80,'EV Distribution'!$A$2:$B$51,2,FALSE),0)*'EV Scenarios'!O$2</f>
        <v>3.3242937317825116E-3</v>
      </c>
      <c r="P80" s="5">
        <f>'[3]Pc, Winter, S1'!P80*Main!$B$8+_xlfn.IFNA(VLOOKUP($A80,'EV Distribution'!$A$2:$B$51,2,FALSE),0)*'EV Scenarios'!P$2</f>
        <v>3.0219597805493273E-3</v>
      </c>
      <c r="Q80" s="5">
        <f>'[3]Pc, Winter, S1'!Q80*Main!$B$8+_xlfn.IFNA(VLOOKUP($A80,'EV Distribution'!$A$2:$B$51,2,FALSE),0)*'EV Scenarios'!Q$2</f>
        <v>3.0414824646860985E-3</v>
      </c>
      <c r="R80" s="5">
        <f>'[3]Pc, Winter, S1'!R80*Main!$B$8+_xlfn.IFNA(VLOOKUP($A80,'EV Distribution'!$A$2:$B$51,2,FALSE),0)*'EV Scenarios'!R$2</f>
        <v>3.0214801235986547E-3</v>
      </c>
      <c r="S80" s="5">
        <f>'[3]Pc, Winter, S1'!S80*Main!$B$8+_xlfn.IFNA(VLOOKUP($A80,'EV Distribution'!$A$2:$B$51,2,FALSE),0)*'EV Scenarios'!S$2</f>
        <v>3.2745853309977583E-3</v>
      </c>
      <c r="T80" s="5">
        <f>'[3]Pc, Winter, S1'!T80*Main!$B$8+_xlfn.IFNA(VLOOKUP($A80,'EV Distribution'!$A$2:$B$51,2,FALSE),0)*'EV Scenarios'!T$2</f>
        <v>4.3958807488789237E-3</v>
      </c>
      <c r="U80" s="5">
        <f>'[3]Pc, Winter, S1'!U80*Main!$B$8+_xlfn.IFNA(VLOOKUP($A80,'EV Distribution'!$A$2:$B$51,2,FALSE),0)*'EV Scenarios'!U$2</f>
        <v>5.572979011210762E-3</v>
      </c>
      <c r="V80" s="5">
        <f>'[3]Pc, Winter, S1'!V80*Main!$B$8+_xlfn.IFNA(VLOOKUP($A80,'EV Distribution'!$A$2:$B$51,2,FALSE),0)*'EV Scenarios'!V$2</f>
        <v>5.8306463450112115E-3</v>
      </c>
      <c r="W80" s="5">
        <f>'[3]Pc, Winter, S1'!W80*Main!$B$8+_xlfn.IFNA(VLOOKUP($A80,'EV Distribution'!$A$2:$B$51,2,FALSE),0)*'EV Scenarios'!W$2</f>
        <v>5.4070751502242149E-3</v>
      </c>
      <c r="X80" s="5">
        <f>'[3]Pc, Winter, S1'!X80*Main!$B$8+_xlfn.IFNA(VLOOKUP($A80,'EV Distribution'!$A$2:$B$51,2,FALSE),0)*'EV Scenarios'!X$2</f>
        <v>4.7057965829596406E-3</v>
      </c>
      <c r="Y80" s="5">
        <f>'[3]Pc, Winter, S1'!Y80*Main!$B$8+_xlfn.IFNA(VLOOKUP($A80,'EV Distribution'!$A$2:$B$51,2,FALSE),0)*'EV Scenarios'!Y$2</f>
        <v>4.1845139537556057E-3</v>
      </c>
    </row>
    <row r="81" spans="1:25" x14ac:dyDescent="0.3">
      <c r="A81">
        <v>104</v>
      </c>
      <c r="B81" s="5">
        <f>'[3]Pc, Winter, S1'!B81*Main!$B$8+_xlfn.IFNA(VLOOKUP($A81,'EV Distribution'!$A$2:$B$51,2,FALSE),0)*'EV Scenarios'!B$2</f>
        <v>0.22977578475336324</v>
      </c>
      <c r="C81" s="5">
        <f>'[3]Pc, Winter, S1'!C81*Main!$B$8+_xlfn.IFNA(VLOOKUP($A81,'EV Distribution'!$A$2:$B$51,2,FALSE),0)*'EV Scenarios'!C$2</f>
        <v>0.22977578475336324</v>
      </c>
      <c r="D81" s="5">
        <f>'[3]Pc, Winter, S1'!D81*Main!$B$8+_xlfn.IFNA(VLOOKUP($A81,'EV Distribution'!$A$2:$B$51,2,FALSE),0)*'EV Scenarios'!D$2</f>
        <v>0.22977578475336324</v>
      </c>
      <c r="E81" s="5">
        <f>'[3]Pc, Winter, S1'!E81*Main!$B$8+_xlfn.IFNA(VLOOKUP($A81,'EV Distribution'!$A$2:$B$51,2,FALSE),0)*'EV Scenarios'!E$2</f>
        <v>0.22977578475336324</v>
      </c>
      <c r="F81" s="5">
        <f>'[3]Pc, Winter, S1'!F81*Main!$B$8+_xlfn.IFNA(VLOOKUP($A81,'EV Distribution'!$A$2:$B$51,2,FALSE),0)*'EV Scenarios'!F$2</f>
        <v>0.22977578475336324</v>
      </c>
      <c r="G81" s="5">
        <f>'[3]Pc, Winter, S1'!G81*Main!$B$8+_xlfn.IFNA(VLOOKUP($A81,'EV Distribution'!$A$2:$B$51,2,FALSE),0)*'EV Scenarios'!G$2</f>
        <v>0.22977578475336324</v>
      </c>
      <c r="H81" s="5">
        <f>'[3]Pc, Winter, S1'!H81*Main!$B$8+_xlfn.IFNA(VLOOKUP($A81,'EV Distribution'!$A$2:$B$51,2,FALSE),0)*'EV Scenarios'!H$2</f>
        <v>0.22977578475336324</v>
      </c>
      <c r="I81" s="5">
        <f>'[3]Pc, Winter, S1'!I81*Main!$B$8+_xlfn.IFNA(VLOOKUP($A81,'EV Distribution'!$A$2:$B$51,2,FALSE),0)*'EV Scenarios'!I$2</f>
        <v>0.22977578475336324</v>
      </c>
      <c r="J81" s="5">
        <f>'[3]Pc, Winter, S1'!J81*Main!$B$8+_xlfn.IFNA(VLOOKUP($A81,'EV Distribution'!$A$2:$B$51,2,FALSE),0)*'EV Scenarios'!J$2</f>
        <v>0.22977578475336324</v>
      </c>
      <c r="K81" s="5">
        <f>'[3]Pc, Winter, S1'!K81*Main!$B$8+_xlfn.IFNA(VLOOKUP($A81,'EV Distribution'!$A$2:$B$51,2,FALSE),0)*'EV Scenarios'!K$2</f>
        <v>0.22977578475336324</v>
      </c>
      <c r="L81" s="5">
        <f>'[3]Pc, Winter, S1'!L81*Main!$B$8+_xlfn.IFNA(VLOOKUP($A81,'EV Distribution'!$A$2:$B$51,2,FALSE),0)*'EV Scenarios'!L$2</f>
        <v>0.22977578475336324</v>
      </c>
      <c r="M81" s="5">
        <f>'[3]Pc, Winter, S1'!M81*Main!$B$8+_xlfn.IFNA(VLOOKUP($A81,'EV Distribution'!$A$2:$B$51,2,FALSE),0)*'EV Scenarios'!M$2</f>
        <v>0.22977578475336324</v>
      </c>
      <c r="N81" s="5">
        <f>'[3]Pc, Winter, S1'!N81*Main!$B$8+_xlfn.IFNA(VLOOKUP($A81,'EV Distribution'!$A$2:$B$51,2,FALSE),0)*'EV Scenarios'!N$2</f>
        <v>0.22977578475336324</v>
      </c>
      <c r="O81" s="5">
        <f>'[3]Pc, Winter, S1'!O81*Main!$B$8+_xlfn.IFNA(VLOOKUP($A81,'EV Distribution'!$A$2:$B$51,2,FALSE),0)*'EV Scenarios'!O$2</f>
        <v>0.22977578475336324</v>
      </c>
      <c r="P81" s="5">
        <f>'[3]Pc, Winter, S1'!P81*Main!$B$8+_xlfn.IFNA(VLOOKUP($A81,'EV Distribution'!$A$2:$B$51,2,FALSE),0)*'EV Scenarios'!P$2</f>
        <v>0.22977578475336324</v>
      </c>
      <c r="Q81" s="5">
        <f>'[3]Pc, Winter, S1'!Q81*Main!$B$8+_xlfn.IFNA(VLOOKUP($A81,'EV Distribution'!$A$2:$B$51,2,FALSE),0)*'EV Scenarios'!Q$2</f>
        <v>0.22977578475336324</v>
      </c>
      <c r="R81" s="5">
        <f>'[3]Pc, Winter, S1'!R81*Main!$B$8+_xlfn.IFNA(VLOOKUP($A81,'EV Distribution'!$A$2:$B$51,2,FALSE),0)*'EV Scenarios'!R$2</f>
        <v>0.22977578475336324</v>
      </c>
      <c r="S81" s="5">
        <f>'[3]Pc, Winter, S1'!S81*Main!$B$8+_xlfn.IFNA(VLOOKUP($A81,'EV Distribution'!$A$2:$B$51,2,FALSE),0)*'EV Scenarios'!S$2</f>
        <v>0.22977578475336324</v>
      </c>
      <c r="T81" s="5">
        <f>'[3]Pc, Winter, S1'!T81*Main!$B$8+_xlfn.IFNA(VLOOKUP($A81,'EV Distribution'!$A$2:$B$51,2,FALSE),0)*'EV Scenarios'!T$2</f>
        <v>0.22977578475336324</v>
      </c>
      <c r="U81" s="5">
        <f>'[3]Pc, Winter, S1'!U81*Main!$B$8+_xlfn.IFNA(VLOOKUP($A81,'EV Distribution'!$A$2:$B$51,2,FALSE),0)*'EV Scenarios'!U$2</f>
        <v>0.22977578475336324</v>
      </c>
      <c r="V81" s="5">
        <f>'[3]Pc, Winter, S1'!V81*Main!$B$8+_xlfn.IFNA(VLOOKUP($A81,'EV Distribution'!$A$2:$B$51,2,FALSE),0)*'EV Scenarios'!V$2</f>
        <v>0.22977578475336324</v>
      </c>
      <c r="W81" s="5">
        <f>'[3]Pc, Winter, S1'!W81*Main!$B$8+_xlfn.IFNA(VLOOKUP($A81,'EV Distribution'!$A$2:$B$51,2,FALSE),0)*'EV Scenarios'!W$2</f>
        <v>0.22977578475336324</v>
      </c>
      <c r="X81" s="5">
        <f>'[3]Pc, Winter, S1'!X81*Main!$B$8+_xlfn.IFNA(VLOOKUP($A81,'EV Distribution'!$A$2:$B$51,2,FALSE),0)*'EV Scenarios'!X$2</f>
        <v>0.22977578475336324</v>
      </c>
      <c r="Y81" s="5">
        <f>'[3]Pc, Winter, S1'!Y81*Main!$B$8+_xlfn.IFNA(VLOOKUP($A81,'EV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S1'!B82*Main!$B$8+_xlfn.IFNA(VLOOKUP($A82,'EV Distribution'!$A$2:$B$51,2,FALSE),0)*'EV Scenarios'!B$2</f>
        <v>3.3485138946188343E-3</v>
      </c>
      <c r="C82" s="5">
        <f>'[3]Pc, Winter, S1'!C82*Main!$B$8+_xlfn.IFNA(VLOOKUP($A82,'EV Distribution'!$A$2:$B$51,2,FALSE),0)*'EV Scenarios'!C$2</f>
        <v>2.7191982309417045E-3</v>
      </c>
      <c r="D82" s="5">
        <f>'[3]Pc, Winter, S1'!D82*Main!$B$8+_xlfn.IFNA(VLOOKUP($A82,'EV Distribution'!$A$2:$B$51,2,FALSE),0)*'EV Scenarios'!D$2</f>
        <v>2.1963840025224215E-3</v>
      </c>
      <c r="E82" s="5">
        <f>'[3]Pc, Winter, S1'!E82*Main!$B$8+_xlfn.IFNA(VLOOKUP($A82,'EV Distribution'!$A$2:$B$51,2,FALSE),0)*'EV Scenarios'!E$2</f>
        <v>1.8886524744955156E-3</v>
      </c>
      <c r="F82" s="5">
        <f>'[3]Pc, Winter, S1'!F82*Main!$B$8+_xlfn.IFNA(VLOOKUP($A82,'EV Distribution'!$A$2:$B$51,2,FALSE),0)*'EV Scenarios'!F$2</f>
        <v>2.021440259529148E-3</v>
      </c>
      <c r="G82" s="5">
        <f>'[3]Pc, Winter, S1'!G82*Main!$B$8+_xlfn.IFNA(VLOOKUP($A82,'EV Distribution'!$A$2:$B$51,2,FALSE),0)*'EV Scenarios'!G$2</f>
        <v>1.9791564887892375E-3</v>
      </c>
      <c r="H82" s="5">
        <f>'[3]Pc, Winter, S1'!H82*Main!$B$8+_xlfn.IFNA(VLOOKUP($A82,'EV Distribution'!$A$2:$B$51,2,FALSE),0)*'EV Scenarios'!H$2</f>
        <v>1.9225530193385651E-3</v>
      </c>
      <c r="I82" s="5">
        <f>'[3]Pc, Winter, S1'!I82*Main!$B$8+_xlfn.IFNA(VLOOKUP($A82,'EV Distribution'!$A$2:$B$51,2,FALSE),0)*'EV Scenarios'!I$2</f>
        <v>1.8963740179372198E-3</v>
      </c>
      <c r="J82" s="5">
        <f>'[3]Pc, Winter, S1'!J82*Main!$B$8+_xlfn.IFNA(VLOOKUP($A82,'EV Distribution'!$A$2:$B$51,2,FALSE),0)*'EV Scenarios'!J$2</f>
        <v>2.3545164156390137E-3</v>
      </c>
      <c r="K82" s="5">
        <f>'[3]Pc, Winter, S1'!K82*Main!$B$8+_xlfn.IFNA(VLOOKUP($A82,'EV Distribution'!$A$2:$B$51,2,FALSE),0)*'EV Scenarios'!K$2</f>
        <v>2.4923032600896859E-3</v>
      </c>
      <c r="L82" s="5">
        <f>'[3]Pc, Winter, S1'!L82*Main!$B$8+_xlfn.IFNA(VLOOKUP($A82,'EV Distribution'!$A$2:$B$51,2,FALSE),0)*'EV Scenarios'!L$2</f>
        <v>2.5156994613228698E-3</v>
      </c>
      <c r="M82" s="5">
        <f>'[3]Pc, Winter, S1'!M82*Main!$B$8+_xlfn.IFNA(VLOOKUP($A82,'EV Distribution'!$A$2:$B$51,2,FALSE),0)*'EV Scenarios'!M$2</f>
        <v>2.6257319041479818E-3</v>
      </c>
      <c r="N82" s="5">
        <f>'[3]Pc, Winter, S1'!N82*Main!$B$8+_xlfn.IFNA(VLOOKUP($A82,'EV Distribution'!$A$2:$B$51,2,FALSE),0)*'EV Scenarios'!N$2</f>
        <v>2.9823518206278025E-3</v>
      </c>
      <c r="O82" s="5">
        <f>'[3]Pc, Winter, S1'!O82*Main!$B$8+_xlfn.IFNA(VLOOKUP($A82,'EV Distribution'!$A$2:$B$51,2,FALSE),0)*'EV Scenarios'!O$2</f>
        <v>2.6384349147982062E-3</v>
      </c>
      <c r="P82" s="5">
        <f>'[3]Pc, Winter, S1'!P82*Main!$B$8+_xlfn.IFNA(VLOOKUP($A82,'EV Distribution'!$A$2:$B$51,2,FALSE),0)*'EV Scenarios'!P$2</f>
        <v>2.3274883209080718E-3</v>
      </c>
      <c r="Q82" s="5">
        <f>'[3]Pc, Winter, S1'!Q82*Main!$B$8+_xlfn.IFNA(VLOOKUP($A82,'EV Distribution'!$A$2:$B$51,2,FALSE),0)*'EV Scenarios'!Q$2</f>
        <v>1.9684668884529144E-3</v>
      </c>
      <c r="R82" s="5">
        <f>'[3]Pc, Winter, S1'!R82*Main!$B$8+_xlfn.IFNA(VLOOKUP($A82,'EV Distribution'!$A$2:$B$51,2,FALSE),0)*'EV Scenarios'!R$2</f>
        <v>1.9004701303251121E-3</v>
      </c>
      <c r="S82" s="5">
        <f>'[3]Pc, Winter, S1'!S82*Main!$B$8+_xlfn.IFNA(VLOOKUP($A82,'EV Distribution'!$A$2:$B$51,2,FALSE),0)*'EV Scenarios'!S$2</f>
        <v>2.8417200647421529E-3</v>
      </c>
      <c r="T82" s="5">
        <f>'[3]Pc, Winter, S1'!T82*Main!$B$8+_xlfn.IFNA(VLOOKUP($A82,'EV Distribution'!$A$2:$B$51,2,FALSE),0)*'EV Scenarios'!T$2</f>
        <v>4.0745156182735416E-3</v>
      </c>
      <c r="U82" s="5">
        <f>'[3]Pc, Winter, S1'!U82*Main!$B$8+_xlfn.IFNA(VLOOKUP($A82,'EV Distribution'!$A$2:$B$51,2,FALSE),0)*'EV Scenarios'!U$2</f>
        <v>5.5325779658071741E-3</v>
      </c>
      <c r="V82" s="5">
        <f>'[3]Pc, Winter, S1'!V82*Main!$B$8+_xlfn.IFNA(VLOOKUP($A82,'EV Distribution'!$A$2:$B$51,2,FALSE),0)*'EV Scenarios'!V$2</f>
        <v>6.4422883015695072E-3</v>
      </c>
      <c r="W82" s="5">
        <f>'[3]Pc, Winter, S1'!W82*Main!$B$8+_xlfn.IFNA(VLOOKUP($A82,'EV Distribution'!$A$2:$B$51,2,FALSE),0)*'EV Scenarios'!W$2</f>
        <v>6.4090422586883409E-3</v>
      </c>
      <c r="X82" s="5">
        <f>'[3]Pc, Winter, S1'!X82*Main!$B$8+_xlfn.IFNA(VLOOKUP($A82,'EV Distribution'!$A$2:$B$51,2,FALSE),0)*'EV Scenarios'!X$2</f>
        <v>5.7359912875560538E-3</v>
      </c>
      <c r="Y82" s="5">
        <f>'[3]Pc, Winter, S1'!Y82*Main!$B$8+_xlfn.IFNA(VLOOKUP($A82,'EV Distribution'!$A$2:$B$51,2,FALSE),0)*'EV Scenarios'!Y$2</f>
        <v>4.1242441244394613E-3</v>
      </c>
    </row>
    <row r="83" spans="1:25" x14ac:dyDescent="0.3">
      <c r="A83">
        <v>40</v>
      </c>
      <c r="B83" s="5">
        <f>'[3]Pc, Winter, S1'!B83*Main!$B$8+_xlfn.IFNA(VLOOKUP($A83,'EV Distribution'!$A$2:$B$51,2,FALSE),0)*'EV Scenarios'!B$2</f>
        <v>2.4742361337443945E-2</v>
      </c>
      <c r="C83" s="5">
        <f>'[3]Pc, Winter, S1'!C83*Main!$B$8+_xlfn.IFNA(VLOOKUP($A83,'EV Distribution'!$A$2:$B$51,2,FALSE),0)*'EV Scenarios'!C$2</f>
        <v>2.3559286391535872E-2</v>
      </c>
      <c r="D83" s="5">
        <f>'[3]Pc, Winter, S1'!D83*Main!$B$8+_xlfn.IFNA(VLOOKUP($A83,'EV Distribution'!$A$2:$B$51,2,FALSE),0)*'EV Scenarios'!D$2</f>
        <v>2.0970043600056054E-2</v>
      </c>
      <c r="E83" s="5">
        <f>'[3]Pc, Winter, S1'!E83*Main!$B$8+_xlfn.IFNA(VLOOKUP($A83,'EV Distribution'!$A$2:$B$51,2,FALSE),0)*'EV Scenarios'!E$2</f>
        <v>1.9939942959921526E-2</v>
      </c>
      <c r="F83" s="5">
        <f>'[3]Pc, Winter, S1'!F83*Main!$B$8+_xlfn.IFNA(VLOOKUP($A83,'EV Distribution'!$A$2:$B$51,2,FALSE),0)*'EV Scenarios'!F$2</f>
        <v>2.0277650893217491E-2</v>
      </c>
      <c r="G83" s="5">
        <f>'[3]Pc, Winter, S1'!G83*Main!$B$8+_xlfn.IFNA(VLOOKUP($A83,'EV Distribution'!$A$2:$B$51,2,FALSE),0)*'EV Scenarios'!G$2</f>
        <v>2.0035154146580716E-2</v>
      </c>
      <c r="H83" s="5">
        <f>'[3]Pc, Winter, S1'!H83*Main!$B$8+_xlfn.IFNA(VLOOKUP($A83,'EV Distribution'!$A$2:$B$51,2,FALSE),0)*'EV Scenarios'!H$2</f>
        <v>1.9532553006726457E-2</v>
      </c>
      <c r="I83" s="5">
        <f>'[3]Pc, Winter, S1'!I83*Main!$B$8+_xlfn.IFNA(VLOOKUP($A83,'EV Distribution'!$A$2:$B$51,2,FALSE),0)*'EV Scenarios'!I$2</f>
        <v>1.998533337107623E-2</v>
      </c>
      <c r="J83" s="5">
        <f>'[3]Pc, Winter, S1'!J83*Main!$B$8+_xlfn.IFNA(VLOOKUP($A83,'EV Distribution'!$A$2:$B$51,2,FALSE),0)*'EV Scenarios'!J$2</f>
        <v>2.1356820511210763E-2</v>
      </c>
      <c r="K83" s="5">
        <f>'[3]Pc, Winter, S1'!K83*Main!$B$8+_xlfn.IFNA(VLOOKUP($A83,'EV Distribution'!$A$2:$B$51,2,FALSE),0)*'EV Scenarios'!K$2</f>
        <v>2.2388581281390131E-2</v>
      </c>
      <c r="L83" s="5">
        <f>'[3]Pc, Winter, S1'!L83*Main!$B$8+_xlfn.IFNA(VLOOKUP($A83,'EV Distribution'!$A$2:$B$51,2,FALSE),0)*'EV Scenarios'!L$2</f>
        <v>2.2721577374999996E-2</v>
      </c>
      <c r="M83" s="5">
        <f>'[3]Pc, Winter, S1'!M83*Main!$B$8+_xlfn.IFNA(VLOOKUP($A83,'EV Distribution'!$A$2:$B$51,2,FALSE),0)*'EV Scenarios'!M$2</f>
        <v>2.3530003262892375E-2</v>
      </c>
      <c r="N83" s="5">
        <f>'[3]Pc, Winter, S1'!N83*Main!$B$8+_xlfn.IFNA(VLOOKUP($A83,'EV Distribution'!$A$2:$B$51,2,FALSE),0)*'EV Scenarios'!N$2</f>
        <v>2.4902976406109861E-2</v>
      </c>
      <c r="O83" s="5">
        <f>'[3]Pc, Winter, S1'!O83*Main!$B$8+_xlfn.IFNA(VLOOKUP($A83,'EV Distribution'!$A$2:$B$51,2,FALSE),0)*'EV Scenarios'!O$2</f>
        <v>2.4306760303251122E-2</v>
      </c>
      <c r="P83" s="5">
        <f>'[3]Pc, Winter, S1'!P83*Main!$B$8+_xlfn.IFNA(VLOOKUP($A83,'EV Distribution'!$A$2:$B$51,2,FALSE),0)*'EV Scenarios'!P$2</f>
        <v>2.4604483659753363E-2</v>
      </c>
      <c r="Q83" s="5">
        <f>'[3]Pc, Winter, S1'!Q83*Main!$B$8+_xlfn.IFNA(VLOOKUP($A83,'EV Distribution'!$A$2:$B$51,2,FALSE),0)*'EV Scenarios'!Q$2</f>
        <v>2.2883940893778026E-2</v>
      </c>
      <c r="R83" s="5">
        <f>'[3]Pc, Winter, S1'!R83*Main!$B$8+_xlfn.IFNA(VLOOKUP($A83,'EV Distribution'!$A$2:$B$51,2,FALSE),0)*'EV Scenarios'!R$2</f>
        <v>2.3408899217488788E-2</v>
      </c>
      <c r="S83" s="5">
        <f>'[3]Pc, Winter, S1'!S83*Main!$B$8+_xlfn.IFNA(VLOOKUP($A83,'EV Distribution'!$A$2:$B$51,2,FALSE),0)*'EV Scenarios'!S$2</f>
        <v>2.7306756750000005E-2</v>
      </c>
      <c r="T83" s="5">
        <f>'[3]Pc, Winter, S1'!T83*Main!$B$8+_xlfn.IFNA(VLOOKUP($A83,'EV Distribution'!$A$2:$B$51,2,FALSE),0)*'EV Scenarios'!T$2</f>
        <v>3.7063625371076235E-2</v>
      </c>
      <c r="U83" s="5">
        <f>'[3]Pc, Winter, S1'!U83*Main!$B$8+_xlfn.IFNA(VLOOKUP($A83,'EV Distribution'!$A$2:$B$51,2,FALSE),0)*'EV Scenarios'!U$2</f>
        <v>4.6775164256165916E-2</v>
      </c>
      <c r="V83" s="5">
        <f>'[3]Pc, Winter, S1'!V83*Main!$B$8+_xlfn.IFNA(VLOOKUP($A83,'EV Distribution'!$A$2:$B$51,2,FALSE),0)*'EV Scenarios'!V$2</f>
        <v>4.9380326201233185E-2</v>
      </c>
      <c r="W83" s="5">
        <f>'[3]Pc, Winter, S1'!W83*Main!$B$8+_xlfn.IFNA(VLOOKUP($A83,'EV Distribution'!$A$2:$B$51,2,FALSE),0)*'EV Scenarios'!W$2</f>
        <v>4.89445991493834E-2</v>
      </c>
      <c r="X83" s="5">
        <f>'[3]Pc, Winter, S1'!X83*Main!$B$8+_xlfn.IFNA(VLOOKUP($A83,'EV Distribution'!$A$2:$B$51,2,FALSE),0)*'EV Scenarios'!X$2</f>
        <v>4.3211811797926006E-2</v>
      </c>
      <c r="Y83" s="5">
        <f>'[3]Pc, Winter, S1'!Y83*Main!$B$8+_xlfn.IFNA(VLOOKUP($A83,'EV Distribution'!$A$2:$B$51,2,FALSE),0)*'EV Scenarios'!Y$2</f>
        <v>3.6564234988789246E-2</v>
      </c>
    </row>
    <row r="84" spans="1:25" x14ac:dyDescent="0.3">
      <c r="A84">
        <v>73</v>
      </c>
      <c r="B84" s="5">
        <f>'[3]Pc, Winter, S1'!B84*Main!$B$8+_xlfn.IFNA(VLOOKUP($A84,'EV Distribution'!$A$2:$B$51,2,FALSE),0)*'EV Scenarios'!B$2</f>
        <v>2.272135083043722E-2</v>
      </c>
      <c r="C84" s="5">
        <f>'[3]Pc, Winter, S1'!C84*Main!$B$8+_xlfn.IFNA(VLOOKUP($A84,'EV Distribution'!$A$2:$B$51,2,FALSE),0)*'EV Scenarios'!C$2</f>
        <v>2.0933411236547086E-2</v>
      </c>
      <c r="D84" s="5">
        <f>'[3]Pc, Winter, S1'!D84*Main!$B$8+_xlfn.IFNA(VLOOKUP($A84,'EV Distribution'!$A$2:$B$51,2,FALSE),0)*'EV Scenarios'!D$2</f>
        <v>2.0106778489910312E-2</v>
      </c>
      <c r="E84" s="5">
        <f>'[3]Pc, Winter, S1'!E84*Main!$B$8+_xlfn.IFNA(VLOOKUP($A84,'EV Distribution'!$A$2:$B$51,2,FALSE),0)*'EV Scenarios'!E$2</f>
        <v>1.7014157270179374E-2</v>
      </c>
      <c r="F84" s="5">
        <f>'[3]Pc, Winter, S1'!F84*Main!$B$8+_xlfn.IFNA(VLOOKUP($A84,'EV Distribution'!$A$2:$B$51,2,FALSE),0)*'EV Scenarios'!F$2</f>
        <v>1.6764817872477574E-2</v>
      </c>
      <c r="G84" s="5">
        <f>'[3]Pc, Winter, S1'!G84*Main!$B$8+_xlfn.IFNA(VLOOKUP($A84,'EV Distribution'!$A$2:$B$51,2,FALSE),0)*'EV Scenarios'!G$2</f>
        <v>1.6266667920403589E-2</v>
      </c>
      <c r="H84" s="5">
        <f>'[3]Pc, Winter, S1'!H84*Main!$B$8+_xlfn.IFNA(VLOOKUP($A84,'EV Distribution'!$A$2:$B$51,2,FALSE),0)*'EV Scenarios'!H$2</f>
        <v>1.4240207778026908E-2</v>
      </c>
      <c r="I84" s="5">
        <f>'[3]Pc, Winter, S1'!I84*Main!$B$8+_xlfn.IFNA(VLOOKUP($A84,'EV Distribution'!$A$2:$B$51,2,FALSE),0)*'EV Scenarios'!I$2</f>
        <v>1.1844958578195066E-2</v>
      </c>
      <c r="J84" s="5">
        <f>'[3]Pc, Winter, S1'!J84*Main!$B$8+_xlfn.IFNA(VLOOKUP($A84,'EV Distribution'!$A$2:$B$51,2,FALSE),0)*'EV Scenarios'!J$2</f>
        <v>1.6662572674607624E-2</v>
      </c>
      <c r="K84" s="5">
        <f>'[3]Pc, Winter, S1'!K84*Main!$B$8+_xlfn.IFNA(VLOOKUP($A84,'EV Distribution'!$A$2:$B$51,2,FALSE),0)*'EV Scenarios'!K$2</f>
        <v>1.6849448602298207E-2</v>
      </c>
      <c r="L84" s="5">
        <f>'[3]Pc, Winter, S1'!L84*Main!$B$8+_xlfn.IFNA(VLOOKUP($A84,'EV Distribution'!$A$2:$B$51,2,FALSE),0)*'EV Scenarios'!L$2</f>
        <v>1.750592663593049E-2</v>
      </c>
      <c r="M84" s="5">
        <f>'[3]Pc, Winter, S1'!M84*Main!$B$8+_xlfn.IFNA(VLOOKUP($A84,'EV Distribution'!$A$2:$B$51,2,FALSE),0)*'EV Scenarios'!M$2</f>
        <v>1.8827325168161435E-2</v>
      </c>
      <c r="N84" s="5">
        <f>'[3]Pc, Winter, S1'!N84*Main!$B$8+_xlfn.IFNA(VLOOKUP($A84,'EV Distribution'!$A$2:$B$51,2,FALSE),0)*'EV Scenarios'!N$2</f>
        <v>1.9675471749719734E-2</v>
      </c>
      <c r="O84" s="5">
        <f>'[3]Pc, Winter, S1'!O84*Main!$B$8+_xlfn.IFNA(VLOOKUP($A84,'EV Distribution'!$A$2:$B$51,2,FALSE),0)*'EV Scenarios'!O$2</f>
        <v>1.9314547486547085E-2</v>
      </c>
      <c r="P84" s="5">
        <f>'[3]Pc, Winter, S1'!P84*Main!$B$8+_xlfn.IFNA(VLOOKUP($A84,'EV Distribution'!$A$2:$B$51,2,FALSE),0)*'EV Scenarios'!P$2</f>
        <v>1.7039193496076237E-2</v>
      </c>
      <c r="Q84" s="5">
        <f>'[3]Pc, Winter, S1'!Q84*Main!$B$8+_xlfn.IFNA(VLOOKUP($A84,'EV Distribution'!$A$2:$B$51,2,FALSE),0)*'EV Scenarios'!Q$2</f>
        <v>1.7228497866591929E-2</v>
      </c>
      <c r="R84" s="5">
        <f>'[3]Pc, Winter, S1'!R84*Main!$B$8+_xlfn.IFNA(VLOOKUP($A84,'EV Distribution'!$A$2:$B$51,2,FALSE),0)*'EV Scenarios'!R$2</f>
        <v>1.6835034839125559E-2</v>
      </c>
      <c r="S84" s="5">
        <f>'[3]Pc, Winter, S1'!S84*Main!$B$8+_xlfn.IFNA(VLOOKUP($A84,'EV Distribution'!$A$2:$B$51,2,FALSE),0)*'EV Scenarios'!S$2</f>
        <v>1.7355671582959638E-2</v>
      </c>
      <c r="T84" s="5">
        <f>'[3]Pc, Winter, S1'!T84*Main!$B$8+_xlfn.IFNA(VLOOKUP($A84,'EV Distribution'!$A$2:$B$51,2,FALSE),0)*'EV Scenarios'!T$2</f>
        <v>1.9766666527466368E-2</v>
      </c>
      <c r="U84" s="5">
        <f>'[3]Pc, Winter, S1'!U84*Main!$B$8+_xlfn.IFNA(VLOOKUP($A84,'EV Distribution'!$A$2:$B$51,2,FALSE),0)*'EV Scenarios'!U$2</f>
        <v>2.2172831513172644E-2</v>
      </c>
      <c r="V84" s="5">
        <f>'[3]Pc, Winter, S1'!V84*Main!$B$8+_xlfn.IFNA(VLOOKUP($A84,'EV Distribution'!$A$2:$B$51,2,FALSE),0)*'EV Scenarios'!V$2</f>
        <v>2.5604209018217482E-2</v>
      </c>
      <c r="W84" s="5">
        <f>'[3]Pc, Winter, S1'!W84*Main!$B$8+_xlfn.IFNA(VLOOKUP($A84,'EV Distribution'!$A$2:$B$51,2,FALSE),0)*'EV Scenarios'!W$2</f>
        <v>2.9881077758408075E-2</v>
      </c>
      <c r="X84" s="5">
        <f>'[3]Pc, Winter, S1'!X84*Main!$B$8+_xlfn.IFNA(VLOOKUP($A84,'EV Distribution'!$A$2:$B$51,2,FALSE),0)*'EV Scenarios'!X$2</f>
        <v>3.0857749425168161E-2</v>
      </c>
      <c r="Y84" s="5">
        <f>'[3]Pc, Winter, S1'!Y84*Main!$B$8+_xlfn.IFNA(VLOOKUP($A84,'EV Distribution'!$A$2:$B$51,2,FALSE),0)*'EV Scenarios'!Y$2</f>
        <v>2.8630031904147982E-2</v>
      </c>
    </row>
    <row r="85" spans="1:25" x14ac:dyDescent="0.3">
      <c r="A85">
        <v>25</v>
      </c>
      <c r="B85" s="5">
        <f>'[3]Pc, Winter, S1'!B85*Main!$B$8+_xlfn.IFNA(VLOOKUP($A85,'EV Distribution'!$A$2:$B$51,2,FALSE),0)*'EV Scenarios'!B$2</f>
        <v>1.381118730689462E-2</v>
      </c>
      <c r="C85" s="5">
        <f>'[3]Pc, Winter, S1'!C85*Main!$B$8+_xlfn.IFNA(VLOOKUP($A85,'EV Distribution'!$A$2:$B$51,2,FALSE),0)*'EV Scenarios'!C$2</f>
        <v>9.8624111014573995E-3</v>
      </c>
      <c r="D85" s="5">
        <f>'[3]Pc, Winter, S1'!D85*Main!$B$8+_xlfn.IFNA(VLOOKUP($A85,'EV Distribution'!$A$2:$B$51,2,FALSE),0)*'EV Scenarios'!D$2</f>
        <v>7.3220455686659192E-3</v>
      </c>
      <c r="E85" s="5">
        <f>'[3]Pc, Winter, S1'!E85*Main!$B$8+_xlfn.IFNA(VLOOKUP($A85,'EV Distribution'!$A$2:$B$51,2,FALSE),0)*'EV Scenarios'!E$2</f>
        <v>8.2479870504484302E-3</v>
      </c>
      <c r="F85" s="5">
        <f>'[3]Pc, Winter, S1'!F85*Main!$B$8+_xlfn.IFNA(VLOOKUP($A85,'EV Distribution'!$A$2:$B$51,2,FALSE),0)*'EV Scenarios'!F$2</f>
        <v>7.3708043492152469E-3</v>
      </c>
      <c r="G85" s="5">
        <f>'[3]Pc, Winter, S1'!G85*Main!$B$8+_xlfn.IFNA(VLOOKUP($A85,'EV Distribution'!$A$2:$B$51,2,FALSE),0)*'EV Scenarios'!G$2</f>
        <v>8.2734896493834083E-3</v>
      </c>
      <c r="H85" s="5">
        <f>'[3]Pc, Winter, S1'!H85*Main!$B$8+_xlfn.IFNA(VLOOKUP($A85,'EV Distribution'!$A$2:$B$51,2,FALSE),0)*'EV Scenarios'!H$2</f>
        <v>7.9724094122757862E-3</v>
      </c>
      <c r="I85" s="5">
        <f>'[3]Pc, Winter, S1'!I85*Main!$B$8+_xlfn.IFNA(VLOOKUP($A85,'EV Distribution'!$A$2:$B$51,2,FALSE),0)*'EV Scenarios'!I$2</f>
        <v>8.5758986367713008E-3</v>
      </c>
      <c r="J85" s="5">
        <f>'[3]Pc, Winter, S1'!J85*Main!$B$8+_xlfn.IFNA(VLOOKUP($A85,'EV Distribution'!$A$2:$B$51,2,FALSE),0)*'EV Scenarios'!J$2</f>
        <v>1.2833749481502241E-2</v>
      </c>
      <c r="K85" s="5">
        <f>'[3]Pc, Winter, S1'!K85*Main!$B$8+_xlfn.IFNA(VLOOKUP($A85,'EV Distribution'!$A$2:$B$51,2,FALSE),0)*'EV Scenarios'!K$2</f>
        <v>1.3490797287275784E-2</v>
      </c>
      <c r="L85" s="5">
        <f>'[3]Pc, Winter, S1'!L85*Main!$B$8+_xlfn.IFNA(VLOOKUP($A85,'EV Distribution'!$A$2:$B$51,2,FALSE),0)*'EV Scenarios'!L$2</f>
        <v>1.5383990346692824E-2</v>
      </c>
      <c r="M85" s="5">
        <f>'[3]Pc, Winter, S1'!M85*Main!$B$8+_xlfn.IFNA(VLOOKUP($A85,'EV Distribution'!$A$2:$B$51,2,FALSE),0)*'EV Scenarios'!M$2</f>
        <v>1.691842585678251E-2</v>
      </c>
      <c r="N85" s="5">
        <f>'[3]Pc, Winter, S1'!N85*Main!$B$8+_xlfn.IFNA(VLOOKUP($A85,'EV Distribution'!$A$2:$B$51,2,FALSE),0)*'EV Scenarios'!N$2</f>
        <v>1.7766037850616593E-2</v>
      </c>
      <c r="O85" s="5">
        <f>'[3]Pc, Winter, S1'!O85*Main!$B$8+_xlfn.IFNA(VLOOKUP($A85,'EV Distribution'!$A$2:$B$51,2,FALSE),0)*'EV Scenarios'!O$2</f>
        <v>1.794924921356502E-2</v>
      </c>
      <c r="P85" s="5">
        <f>'[3]Pc, Winter, S1'!P85*Main!$B$8+_xlfn.IFNA(VLOOKUP($A85,'EV Distribution'!$A$2:$B$51,2,FALSE),0)*'EV Scenarios'!P$2</f>
        <v>1.5620429988228697E-2</v>
      </c>
      <c r="Q85" s="5">
        <f>'[3]Pc, Winter, S1'!Q85*Main!$B$8+_xlfn.IFNA(VLOOKUP($A85,'EV Distribution'!$A$2:$B$51,2,FALSE),0)*'EV Scenarios'!Q$2</f>
        <v>1.3067987583800449E-2</v>
      </c>
      <c r="R85" s="5">
        <f>'[3]Pc, Winter, S1'!R85*Main!$B$8+_xlfn.IFNA(VLOOKUP($A85,'EV Distribution'!$A$2:$B$51,2,FALSE),0)*'EV Scenarios'!R$2</f>
        <v>1.3724588762892377E-2</v>
      </c>
      <c r="S85" s="5">
        <f>'[3]Pc, Winter, S1'!S85*Main!$B$8+_xlfn.IFNA(VLOOKUP($A85,'EV Distribution'!$A$2:$B$51,2,FALSE),0)*'EV Scenarios'!S$2</f>
        <v>2.1421337602298203E-2</v>
      </c>
      <c r="T85" s="5">
        <f>'[3]Pc, Winter, S1'!T85*Main!$B$8+_xlfn.IFNA(VLOOKUP($A85,'EV Distribution'!$A$2:$B$51,2,FALSE),0)*'EV Scenarios'!T$2</f>
        <v>3.3115809556614348E-2</v>
      </c>
      <c r="U85" s="5">
        <f>'[3]Pc, Winter, S1'!U85*Main!$B$8+_xlfn.IFNA(VLOOKUP($A85,'EV Distribution'!$A$2:$B$51,2,FALSE),0)*'EV Scenarios'!U$2</f>
        <v>4.1618890093049324E-2</v>
      </c>
      <c r="V85" s="5">
        <f>'[3]Pc, Winter, S1'!V85*Main!$B$8+_xlfn.IFNA(VLOOKUP($A85,'EV Distribution'!$A$2:$B$51,2,FALSE),0)*'EV Scenarios'!V$2</f>
        <v>4.031489384529148E-2</v>
      </c>
      <c r="W85" s="5">
        <f>'[3]Pc, Winter, S1'!W85*Main!$B$8+_xlfn.IFNA(VLOOKUP($A85,'EV Distribution'!$A$2:$B$51,2,FALSE),0)*'EV Scenarios'!W$2</f>
        <v>3.7173028084641256E-2</v>
      </c>
      <c r="X85" s="5">
        <f>'[3]Pc, Winter, S1'!X85*Main!$B$8+_xlfn.IFNA(VLOOKUP($A85,'EV Distribution'!$A$2:$B$51,2,FALSE),0)*'EV Scenarios'!X$2</f>
        <v>3.0252594326233184E-2</v>
      </c>
      <c r="Y85" s="5">
        <f>'[3]Pc, Winter, S1'!Y85*Main!$B$8+_xlfn.IFNA(VLOOKUP($A85,'EV Distribution'!$A$2:$B$51,2,FALSE),0)*'EV Scenarios'!Y$2</f>
        <v>2.2870351810257851E-2</v>
      </c>
    </row>
    <row r="86" spans="1:25" x14ac:dyDescent="0.3">
      <c r="A86">
        <v>59</v>
      </c>
      <c r="B86" s="5">
        <f>'[3]Pc, Winter, S1'!B86*Main!$B$8+_xlfn.IFNA(VLOOKUP($A86,'EV Distribution'!$A$2:$B$51,2,FALSE),0)*'EV Scenarios'!B$2</f>
        <v>4.6149014112948424E-2</v>
      </c>
      <c r="C86" s="5">
        <f>'[3]Pc, Winter, S1'!C86*Main!$B$8+_xlfn.IFNA(VLOOKUP($A86,'EV Distribution'!$A$2:$B$51,2,FALSE),0)*'EV Scenarios'!C$2</f>
        <v>3.8868887545964119E-2</v>
      </c>
      <c r="D86" s="5">
        <f>'[3]Pc, Winter, S1'!D86*Main!$B$8+_xlfn.IFNA(VLOOKUP($A86,'EV Distribution'!$A$2:$B$51,2,FALSE),0)*'EV Scenarios'!D$2</f>
        <v>3.8820167540078478E-2</v>
      </c>
      <c r="E86" s="5">
        <f>'[3]Pc, Winter, S1'!E86*Main!$B$8+_xlfn.IFNA(VLOOKUP($A86,'EV Distribution'!$A$2:$B$51,2,FALSE),0)*'EV Scenarios'!E$2</f>
        <v>4.1147990112948424E-2</v>
      </c>
      <c r="F86" s="5">
        <f>'[3]Pc, Winter, S1'!F86*Main!$B$8+_xlfn.IFNA(VLOOKUP($A86,'EV Distribution'!$A$2:$B$51,2,FALSE),0)*'EV Scenarios'!F$2</f>
        <v>3.8397488880605374E-2</v>
      </c>
      <c r="G86" s="5">
        <f>'[3]Pc, Winter, S1'!G86*Main!$B$8+_xlfn.IFNA(VLOOKUP($A86,'EV Distribution'!$A$2:$B$51,2,FALSE),0)*'EV Scenarios'!G$2</f>
        <v>4.0119460564742151E-2</v>
      </c>
      <c r="H86" s="5">
        <f>'[3]Pc, Winter, S1'!H86*Main!$B$8+_xlfn.IFNA(VLOOKUP($A86,'EV Distribution'!$A$2:$B$51,2,FALSE),0)*'EV Scenarios'!H$2</f>
        <v>4.471053081642376E-2</v>
      </c>
      <c r="I86" s="5">
        <f>'[3]Pc, Winter, S1'!I86*Main!$B$8+_xlfn.IFNA(VLOOKUP($A86,'EV Distribution'!$A$2:$B$51,2,FALSE),0)*'EV Scenarios'!I$2</f>
        <v>5.0652595439461878E-2</v>
      </c>
      <c r="J86" s="5">
        <f>'[3]Pc, Winter, S1'!J86*Main!$B$8+_xlfn.IFNA(VLOOKUP($A86,'EV Distribution'!$A$2:$B$51,2,FALSE),0)*'EV Scenarios'!J$2</f>
        <v>6.89099499257287E-2</v>
      </c>
      <c r="K86" s="5">
        <f>'[3]Pc, Winter, S1'!K86*Main!$B$8+_xlfn.IFNA(VLOOKUP($A86,'EV Distribution'!$A$2:$B$51,2,FALSE),0)*'EV Scenarios'!K$2</f>
        <v>8.0253856196468618E-2</v>
      </c>
      <c r="L86" s="5">
        <f>'[3]Pc, Winter, S1'!L86*Main!$B$8+_xlfn.IFNA(VLOOKUP($A86,'EV Distribution'!$A$2:$B$51,2,FALSE),0)*'EV Scenarios'!L$2</f>
        <v>8.9134669812780273E-2</v>
      </c>
      <c r="M86" s="5">
        <f>'[3]Pc, Winter, S1'!M86*Main!$B$8+_xlfn.IFNA(VLOOKUP($A86,'EV Distribution'!$A$2:$B$51,2,FALSE),0)*'EV Scenarios'!M$2</f>
        <v>9.6135137349215236E-2</v>
      </c>
      <c r="N86" s="5">
        <f>'[3]Pc, Winter, S1'!N86*Main!$B$8+_xlfn.IFNA(VLOOKUP($A86,'EV Distribution'!$A$2:$B$51,2,FALSE),0)*'EV Scenarios'!N$2</f>
        <v>9.0879619434417039E-2</v>
      </c>
      <c r="O86" s="5">
        <f>'[3]Pc, Winter, S1'!O86*Main!$B$8+_xlfn.IFNA(VLOOKUP($A86,'EV Distribution'!$A$2:$B$51,2,FALSE),0)*'EV Scenarios'!O$2</f>
        <v>8.5565524132567281E-2</v>
      </c>
      <c r="P86" s="5">
        <f>'[3]Pc, Winter, S1'!P86*Main!$B$8+_xlfn.IFNA(VLOOKUP($A86,'EV Distribution'!$A$2:$B$51,2,FALSE),0)*'EV Scenarios'!P$2</f>
        <v>9.6988108863228686E-2</v>
      </c>
      <c r="Q86" s="5">
        <f>'[3]Pc, Winter, S1'!Q86*Main!$B$8+_xlfn.IFNA(VLOOKUP($A86,'EV Distribution'!$A$2:$B$51,2,FALSE),0)*'EV Scenarios'!Q$2</f>
        <v>0.10257380847729819</v>
      </c>
      <c r="R86" s="5">
        <f>'[3]Pc, Winter, S1'!R86*Main!$B$8+_xlfn.IFNA(VLOOKUP($A86,'EV Distribution'!$A$2:$B$51,2,FALSE),0)*'EV Scenarios'!R$2</f>
        <v>9.7860985063621078E-2</v>
      </c>
      <c r="S86" s="5">
        <f>'[3]Pc, Winter, S1'!S86*Main!$B$8+_xlfn.IFNA(VLOOKUP($A86,'EV Distribution'!$A$2:$B$51,2,FALSE),0)*'EV Scenarios'!S$2</f>
        <v>9.0996953002802694E-2</v>
      </c>
      <c r="T86" s="5">
        <f>'[3]Pc, Winter, S1'!T86*Main!$B$8+_xlfn.IFNA(VLOOKUP($A86,'EV Distribution'!$A$2:$B$51,2,FALSE),0)*'EV Scenarios'!T$2</f>
        <v>8.9677574702354268E-2</v>
      </c>
      <c r="U86" s="5">
        <f>'[3]Pc, Winter, S1'!U86*Main!$B$8+_xlfn.IFNA(VLOOKUP($A86,'EV Distribution'!$A$2:$B$51,2,FALSE),0)*'EV Scenarios'!U$2</f>
        <v>8.8210994494674885E-2</v>
      </c>
      <c r="V86" s="5">
        <f>'[3]Pc, Winter, S1'!V86*Main!$B$8+_xlfn.IFNA(VLOOKUP($A86,'EV Distribution'!$A$2:$B$51,2,FALSE),0)*'EV Scenarios'!V$2</f>
        <v>8.480870911715245E-2</v>
      </c>
      <c r="W86" s="5">
        <f>'[3]Pc, Winter, S1'!W86*Main!$B$8+_xlfn.IFNA(VLOOKUP($A86,'EV Distribution'!$A$2:$B$51,2,FALSE),0)*'EV Scenarios'!W$2</f>
        <v>7.7366805677690581E-2</v>
      </c>
      <c r="X86" s="5">
        <f>'[3]Pc, Winter, S1'!X86*Main!$B$8+_xlfn.IFNA(VLOOKUP($A86,'EV Distribution'!$A$2:$B$51,2,FALSE),0)*'EV Scenarios'!X$2</f>
        <v>7.6825787462724227E-2</v>
      </c>
      <c r="Y86" s="5">
        <f>'[3]Pc, Winter, S1'!Y86*Main!$B$8+_xlfn.IFNA(VLOOKUP($A86,'EV Distribution'!$A$2:$B$51,2,FALSE),0)*'EV Scenarios'!Y$2</f>
        <v>6.9974437948150225E-2</v>
      </c>
    </row>
    <row r="87" spans="1:25" x14ac:dyDescent="0.3">
      <c r="A87">
        <v>96</v>
      </c>
      <c r="B87" s="5">
        <f>'[3]Pc, Winter, S1'!B87*Main!$B$8+_xlfn.IFNA(VLOOKUP($A87,'EV Distribution'!$A$2:$B$51,2,FALSE),0)*'EV Scenarios'!B$2</f>
        <v>2.587742032483184E-2</v>
      </c>
      <c r="C87" s="5">
        <f>'[3]Pc, Winter, S1'!C87*Main!$B$8+_xlfn.IFNA(VLOOKUP($A87,'EV Distribution'!$A$2:$B$51,2,FALSE),0)*'EV Scenarios'!C$2</f>
        <v>2.000303867236547E-2</v>
      </c>
      <c r="D87" s="5">
        <f>'[3]Pc, Winter, S1'!D87*Main!$B$8+_xlfn.IFNA(VLOOKUP($A87,'EV Distribution'!$A$2:$B$51,2,FALSE),0)*'EV Scenarios'!D$2</f>
        <v>1.9393638824831843E-2</v>
      </c>
      <c r="E87" s="5">
        <f>'[3]Pc, Winter, S1'!E87*Main!$B$8+_xlfn.IFNA(VLOOKUP($A87,'EV Distribution'!$A$2:$B$51,2,FALSE),0)*'EV Scenarios'!E$2</f>
        <v>1.9350001172085202E-2</v>
      </c>
      <c r="F87" s="5">
        <f>'[3]Pc, Winter, S1'!F87*Main!$B$8+_xlfn.IFNA(VLOOKUP($A87,'EV Distribution'!$A$2:$B$51,2,FALSE),0)*'EV Scenarios'!F$2</f>
        <v>1.9850915255044843E-2</v>
      </c>
      <c r="G87" s="5">
        <f>'[3]Pc, Winter, S1'!G87*Main!$B$8+_xlfn.IFNA(VLOOKUP($A87,'EV Distribution'!$A$2:$B$51,2,FALSE),0)*'EV Scenarios'!G$2</f>
        <v>1.957288045207399E-2</v>
      </c>
      <c r="H87" s="5">
        <f>'[3]Pc, Winter, S1'!H87*Main!$B$8+_xlfn.IFNA(VLOOKUP($A87,'EV Distribution'!$A$2:$B$51,2,FALSE),0)*'EV Scenarios'!H$2</f>
        <v>2.0087601546524666E-2</v>
      </c>
      <c r="I87" s="5">
        <f>'[3]Pc, Winter, S1'!I87*Main!$B$8+_xlfn.IFNA(VLOOKUP($A87,'EV Distribution'!$A$2:$B$51,2,FALSE),0)*'EV Scenarios'!I$2</f>
        <v>2.5065743468609864E-2</v>
      </c>
      <c r="J87" s="5">
        <f>'[3]Pc, Winter, S1'!J87*Main!$B$8+_xlfn.IFNA(VLOOKUP($A87,'EV Distribution'!$A$2:$B$51,2,FALSE),0)*'EV Scenarios'!J$2</f>
        <v>4.0326219637331837E-2</v>
      </c>
      <c r="K87" s="5">
        <f>'[3]Pc, Winter, S1'!K87*Main!$B$8+_xlfn.IFNA(VLOOKUP($A87,'EV Distribution'!$A$2:$B$51,2,FALSE),0)*'EV Scenarios'!K$2</f>
        <v>4.9968856663116581E-2</v>
      </c>
      <c r="L87" s="5">
        <f>'[3]Pc, Winter, S1'!L87*Main!$B$8+_xlfn.IFNA(VLOOKUP($A87,'EV Distribution'!$A$2:$B$51,2,FALSE),0)*'EV Scenarios'!L$2</f>
        <v>5.5261697345852019E-2</v>
      </c>
      <c r="M87" s="5">
        <f>'[3]Pc, Winter, S1'!M87*Main!$B$8+_xlfn.IFNA(VLOOKUP($A87,'EV Distribution'!$A$2:$B$51,2,FALSE),0)*'EV Scenarios'!M$2</f>
        <v>6.2185525323430482E-2</v>
      </c>
      <c r="N87" s="5">
        <f>'[3]Pc, Winter, S1'!N87*Main!$B$8+_xlfn.IFNA(VLOOKUP($A87,'EV Distribution'!$A$2:$B$51,2,FALSE),0)*'EV Scenarios'!N$2</f>
        <v>5.9393340250560533E-2</v>
      </c>
      <c r="O87" s="5">
        <f>'[3]Pc, Winter, S1'!O87*Main!$B$8+_xlfn.IFNA(VLOOKUP($A87,'EV Distribution'!$A$2:$B$51,2,FALSE),0)*'EV Scenarios'!O$2</f>
        <v>5.743791995936099E-2</v>
      </c>
      <c r="P87" s="5">
        <f>'[3]Pc, Winter, S1'!P87*Main!$B$8+_xlfn.IFNA(VLOOKUP($A87,'EV Distribution'!$A$2:$B$51,2,FALSE),0)*'EV Scenarios'!P$2</f>
        <v>6.0302346538957399E-2</v>
      </c>
      <c r="Q87" s="5">
        <f>'[3]Pc, Winter, S1'!Q87*Main!$B$8+_xlfn.IFNA(VLOOKUP($A87,'EV Distribution'!$A$2:$B$51,2,FALSE),0)*'EV Scenarios'!Q$2</f>
        <v>6.2383426539517943E-2</v>
      </c>
      <c r="R87" s="5">
        <f>'[3]Pc, Winter, S1'!R87*Main!$B$8+_xlfn.IFNA(VLOOKUP($A87,'EV Distribution'!$A$2:$B$51,2,FALSE),0)*'EV Scenarios'!R$2</f>
        <v>6.2540128598374448E-2</v>
      </c>
      <c r="S87" s="5">
        <f>'[3]Pc, Winter, S1'!S87*Main!$B$8+_xlfn.IFNA(VLOOKUP($A87,'EV Distribution'!$A$2:$B$51,2,FALSE),0)*'EV Scenarios'!S$2</f>
        <v>6.259129140807175E-2</v>
      </c>
      <c r="T87" s="5">
        <f>'[3]Pc, Winter, S1'!T87*Main!$B$8+_xlfn.IFNA(VLOOKUP($A87,'EV Distribution'!$A$2:$B$51,2,FALSE),0)*'EV Scenarios'!T$2</f>
        <v>6.3825251637612102E-2</v>
      </c>
      <c r="U87" s="5">
        <f>'[3]Pc, Winter, S1'!U87*Main!$B$8+_xlfn.IFNA(VLOOKUP($A87,'EV Distribution'!$A$2:$B$51,2,FALSE),0)*'EV Scenarios'!U$2</f>
        <v>5.4815247304372199E-2</v>
      </c>
      <c r="V87" s="5">
        <f>'[3]Pc, Winter, S1'!V87*Main!$B$8+_xlfn.IFNA(VLOOKUP($A87,'EV Distribution'!$A$2:$B$51,2,FALSE),0)*'EV Scenarios'!V$2</f>
        <v>4.6427884007287E-2</v>
      </c>
      <c r="W87" s="5">
        <f>'[3]Pc, Winter, S1'!W87*Main!$B$8+_xlfn.IFNA(VLOOKUP($A87,'EV Distribution'!$A$2:$B$51,2,FALSE),0)*'EV Scenarios'!W$2</f>
        <v>4.6051942101457397E-2</v>
      </c>
      <c r="X87" s="5">
        <f>'[3]Pc, Winter, S1'!X87*Main!$B$8+_xlfn.IFNA(VLOOKUP($A87,'EV Distribution'!$A$2:$B$51,2,FALSE),0)*'EV Scenarios'!X$2</f>
        <v>3.9779696856221972E-2</v>
      </c>
      <c r="Y87" s="5">
        <f>'[3]Pc, Winter, S1'!Y87*Main!$B$8+_xlfn.IFNA(VLOOKUP($A87,'EV Distribution'!$A$2:$B$51,2,FALSE),0)*'EV Scenarios'!Y$2</f>
        <v>3.2556683932735427E-2</v>
      </c>
    </row>
    <row r="88" spans="1:25" x14ac:dyDescent="0.3">
      <c r="A88">
        <v>41</v>
      </c>
      <c r="B88" s="5">
        <f>'[3]Pc, Winter, S1'!B88*Main!$B$8+_xlfn.IFNA(VLOOKUP($A88,'EV Distribution'!$A$2:$B$51,2,FALSE),0)*'EV Scenarios'!B$2</f>
        <v>2.9015890430213E-2</v>
      </c>
      <c r="C88" s="5">
        <f>'[3]Pc, Winter, S1'!C88*Main!$B$8+_xlfn.IFNA(VLOOKUP($A88,'EV Distribution'!$A$2:$B$51,2,FALSE),0)*'EV Scenarios'!C$2</f>
        <v>2.5896333385089686E-2</v>
      </c>
      <c r="D88" s="5">
        <f>'[3]Pc, Winter, S1'!D88*Main!$B$8+_xlfn.IFNA(VLOOKUP($A88,'EV Distribution'!$A$2:$B$51,2,FALSE),0)*'EV Scenarios'!D$2</f>
        <v>2.3796206408071754E-2</v>
      </c>
      <c r="E88" s="5">
        <f>'[3]Pc, Winter, S1'!E88*Main!$B$8+_xlfn.IFNA(VLOOKUP($A88,'EV Distribution'!$A$2:$B$51,2,FALSE),0)*'EV Scenarios'!E$2</f>
        <v>2.3038583587163673E-2</v>
      </c>
      <c r="F88" s="5">
        <f>'[3]Pc, Winter, S1'!F88*Main!$B$8+_xlfn.IFNA(VLOOKUP($A88,'EV Distribution'!$A$2:$B$51,2,FALSE),0)*'EV Scenarios'!F$2</f>
        <v>2.3641941408632284E-2</v>
      </c>
      <c r="G88" s="5">
        <f>'[3]Pc, Winter, S1'!G88*Main!$B$8+_xlfn.IFNA(VLOOKUP($A88,'EV Distribution'!$A$2:$B$51,2,FALSE),0)*'EV Scenarios'!G$2</f>
        <v>2.2642221435538117E-2</v>
      </c>
      <c r="H88" s="5">
        <f>'[3]Pc, Winter, S1'!H88*Main!$B$8+_xlfn.IFNA(VLOOKUP($A88,'EV Distribution'!$A$2:$B$51,2,FALSE),0)*'EV Scenarios'!H$2</f>
        <v>2.3901428997477579E-2</v>
      </c>
      <c r="I88" s="5">
        <f>'[3]Pc, Winter, S1'!I88*Main!$B$8+_xlfn.IFNA(VLOOKUP($A88,'EV Distribution'!$A$2:$B$51,2,FALSE),0)*'EV Scenarios'!I$2</f>
        <v>2.362617412247758E-2</v>
      </c>
      <c r="J88" s="5">
        <f>'[3]Pc, Winter, S1'!J88*Main!$B$8+_xlfn.IFNA(VLOOKUP($A88,'EV Distribution'!$A$2:$B$51,2,FALSE),0)*'EV Scenarios'!J$2</f>
        <v>2.569912759977578E-2</v>
      </c>
      <c r="K88" s="5">
        <f>'[3]Pc, Winter, S1'!K88*Main!$B$8+_xlfn.IFNA(VLOOKUP($A88,'EV Distribution'!$A$2:$B$51,2,FALSE),0)*'EV Scenarios'!K$2</f>
        <v>2.9015769797926007E-2</v>
      </c>
      <c r="L88" s="5">
        <f>'[3]Pc, Winter, S1'!L88*Main!$B$8+_xlfn.IFNA(VLOOKUP($A88,'EV Distribution'!$A$2:$B$51,2,FALSE),0)*'EV Scenarios'!L$2</f>
        <v>2.9150524679091929E-2</v>
      </c>
      <c r="M88" s="5">
        <f>'[3]Pc, Winter, S1'!M88*Main!$B$8+_xlfn.IFNA(VLOOKUP($A88,'EV Distribution'!$A$2:$B$51,2,FALSE),0)*'EV Scenarios'!M$2</f>
        <v>2.8718449267096408E-2</v>
      </c>
      <c r="N88" s="5">
        <f>'[3]Pc, Winter, S1'!N88*Main!$B$8+_xlfn.IFNA(VLOOKUP($A88,'EV Distribution'!$A$2:$B$51,2,FALSE),0)*'EV Scenarios'!N$2</f>
        <v>2.8315272109304932E-2</v>
      </c>
      <c r="O88" s="5">
        <f>'[3]Pc, Winter, S1'!O88*Main!$B$8+_xlfn.IFNA(VLOOKUP($A88,'EV Distribution'!$A$2:$B$51,2,FALSE),0)*'EV Scenarios'!O$2</f>
        <v>2.6056689237948436E-2</v>
      </c>
      <c r="P88" s="5">
        <f>'[3]Pc, Winter, S1'!P88*Main!$B$8+_xlfn.IFNA(VLOOKUP($A88,'EV Distribution'!$A$2:$B$51,2,FALSE),0)*'EV Scenarios'!P$2</f>
        <v>2.5767758395459642E-2</v>
      </c>
      <c r="Q88" s="5">
        <f>'[3]Pc, Winter, S1'!Q88*Main!$B$8+_xlfn.IFNA(VLOOKUP($A88,'EV Distribution'!$A$2:$B$51,2,FALSE),0)*'EV Scenarios'!Q$2</f>
        <v>2.5826826928251116E-2</v>
      </c>
      <c r="R88" s="5">
        <f>'[3]Pc, Winter, S1'!R88*Main!$B$8+_xlfn.IFNA(VLOOKUP($A88,'EV Distribution'!$A$2:$B$51,2,FALSE),0)*'EV Scenarios'!R$2</f>
        <v>2.6761024541199552E-2</v>
      </c>
      <c r="S88" s="5">
        <f>'[3]Pc, Winter, S1'!S88*Main!$B$8+_xlfn.IFNA(VLOOKUP($A88,'EV Distribution'!$A$2:$B$51,2,FALSE),0)*'EV Scenarios'!S$2</f>
        <v>2.9108668147701793E-2</v>
      </c>
      <c r="T88" s="5">
        <f>'[3]Pc, Winter, S1'!T88*Main!$B$8+_xlfn.IFNA(VLOOKUP($A88,'EV Distribution'!$A$2:$B$51,2,FALSE),0)*'EV Scenarios'!T$2</f>
        <v>3.6921426472533631E-2</v>
      </c>
      <c r="U88" s="5">
        <f>'[3]Pc, Winter, S1'!U88*Main!$B$8+_xlfn.IFNA(VLOOKUP($A88,'EV Distribution'!$A$2:$B$51,2,FALSE),0)*'EV Scenarios'!U$2</f>
        <v>4.6511295848374441E-2</v>
      </c>
      <c r="V88" s="5">
        <f>'[3]Pc, Winter, S1'!V88*Main!$B$8+_xlfn.IFNA(VLOOKUP($A88,'EV Distribution'!$A$2:$B$51,2,FALSE),0)*'EV Scenarios'!V$2</f>
        <v>4.9585760472813906E-2</v>
      </c>
      <c r="W88" s="5">
        <f>'[3]Pc, Winter, S1'!W88*Main!$B$8+_xlfn.IFNA(VLOOKUP($A88,'EV Distribution'!$A$2:$B$51,2,FALSE),0)*'EV Scenarios'!W$2</f>
        <v>4.40401355507287E-2</v>
      </c>
      <c r="X88" s="5">
        <f>'[3]Pc, Winter, S1'!X88*Main!$B$8+_xlfn.IFNA(VLOOKUP($A88,'EV Distribution'!$A$2:$B$51,2,FALSE),0)*'EV Scenarios'!X$2</f>
        <v>3.7314864727298211E-2</v>
      </c>
      <c r="Y88" s="5">
        <f>'[3]Pc, Winter, S1'!Y88*Main!$B$8+_xlfn.IFNA(VLOOKUP($A88,'EV Distribution'!$A$2:$B$51,2,FALSE),0)*'EV Scenarios'!Y$2</f>
        <v>3.4227350633408073E-2</v>
      </c>
    </row>
    <row r="89" spans="1:25" x14ac:dyDescent="0.3">
      <c r="A89">
        <v>98</v>
      </c>
      <c r="B89" s="5">
        <f>'[3]Pc, Winter, S1'!B89*Main!$B$8+_xlfn.IFNA(VLOOKUP($A89,'EV Distribution'!$A$2:$B$51,2,FALSE),0)*'EV Scenarios'!B$2</f>
        <v>9.1910313901345297E-2</v>
      </c>
      <c r="C89" s="5">
        <f>'[3]Pc, Winter, S1'!C89*Main!$B$8+_xlfn.IFNA(VLOOKUP($A89,'EV Distribution'!$A$2:$B$51,2,FALSE),0)*'EV Scenarios'!C$2</f>
        <v>9.1910313901345297E-2</v>
      </c>
      <c r="D89" s="5">
        <f>'[3]Pc, Winter, S1'!D89*Main!$B$8+_xlfn.IFNA(VLOOKUP($A89,'EV Distribution'!$A$2:$B$51,2,FALSE),0)*'EV Scenarios'!D$2</f>
        <v>9.1910313901345297E-2</v>
      </c>
      <c r="E89" s="5">
        <f>'[3]Pc, Winter, S1'!E89*Main!$B$8+_xlfn.IFNA(VLOOKUP($A89,'EV Distribution'!$A$2:$B$51,2,FALSE),0)*'EV Scenarios'!E$2</f>
        <v>9.1910313901345297E-2</v>
      </c>
      <c r="F89" s="5">
        <f>'[3]Pc, Winter, S1'!F89*Main!$B$8+_xlfn.IFNA(VLOOKUP($A89,'EV Distribution'!$A$2:$B$51,2,FALSE),0)*'EV Scenarios'!F$2</f>
        <v>9.1910313901345297E-2</v>
      </c>
      <c r="G89" s="5">
        <f>'[3]Pc, Winter, S1'!G89*Main!$B$8+_xlfn.IFNA(VLOOKUP($A89,'EV Distribution'!$A$2:$B$51,2,FALSE),0)*'EV Scenarios'!G$2</f>
        <v>9.1910313901345297E-2</v>
      </c>
      <c r="H89" s="5">
        <f>'[3]Pc, Winter, S1'!H89*Main!$B$8+_xlfn.IFNA(VLOOKUP($A89,'EV Distribution'!$A$2:$B$51,2,FALSE),0)*'EV Scenarios'!H$2</f>
        <v>9.1910313901345297E-2</v>
      </c>
      <c r="I89" s="5">
        <f>'[3]Pc, Winter, S1'!I89*Main!$B$8+_xlfn.IFNA(VLOOKUP($A89,'EV Distribution'!$A$2:$B$51,2,FALSE),0)*'EV Scenarios'!I$2</f>
        <v>9.1910313901345297E-2</v>
      </c>
      <c r="J89" s="5">
        <f>'[3]Pc, Winter, S1'!J89*Main!$B$8+_xlfn.IFNA(VLOOKUP($A89,'EV Distribution'!$A$2:$B$51,2,FALSE),0)*'EV Scenarios'!J$2</f>
        <v>9.1910313901345297E-2</v>
      </c>
      <c r="K89" s="5">
        <f>'[3]Pc, Winter, S1'!K89*Main!$B$8+_xlfn.IFNA(VLOOKUP($A89,'EV Distribution'!$A$2:$B$51,2,FALSE),0)*'EV Scenarios'!K$2</f>
        <v>9.1910313901345297E-2</v>
      </c>
      <c r="L89" s="5">
        <f>'[3]Pc, Winter, S1'!L89*Main!$B$8+_xlfn.IFNA(VLOOKUP($A89,'EV Distribution'!$A$2:$B$51,2,FALSE),0)*'EV Scenarios'!L$2</f>
        <v>9.1910313901345297E-2</v>
      </c>
      <c r="M89" s="5">
        <f>'[3]Pc, Winter, S1'!M89*Main!$B$8+_xlfn.IFNA(VLOOKUP($A89,'EV Distribution'!$A$2:$B$51,2,FALSE),0)*'EV Scenarios'!M$2</f>
        <v>9.1910313901345297E-2</v>
      </c>
      <c r="N89" s="5">
        <f>'[3]Pc, Winter, S1'!N89*Main!$B$8+_xlfn.IFNA(VLOOKUP($A89,'EV Distribution'!$A$2:$B$51,2,FALSE),0)*'EV Scenarios'!N$2</f>
        <v>9.1910313901345297E-2</v>
      </c>
      <c r="O89" s="5">
        <f>'[3]Pc, Winter, S1'!O89*Main!$B$8+_xlfn.IFNA(VLOOKUP($A89,'EV Distribution'!$A$2:$B$51,2,FALSE),0)*'EV Scenarios'!O$2</f>
        <v>9.1910313901345297E-2</v>
      </c>
      <c r="P89" s="5">
        <f>'[3]Pc, Winter, S1'!P89*Main!$B$8+_xlfn.IFNA(VLOOKUP($A89,'EV Distribution'!$A$2:$B$51,2,FALSE),0)*'EV Scenarios'!P$2</f>
        <v>9.1910313901345297E-2</v>
      </c>
      <c r="Q89" s="5">
        <f>'[3]Pc, Winter, S1'!Q89*Main!$B$8+_xlfn.IFNA(VLOOKUP($A89,'EV Distribution'!$A$2:$B$51,2,FALSE),0)*'EV Scenarios'!Q$2</f>
        <v>9.1910313901345297E-2</v>
      </c>
      <c r="R89" s="5">
        <f>'[3]Pc, Winter, S1'!R89*Main!$B$8+_xlfn.IFNA(VLOOKUP($A89,'EV Distribution'!$A$2:$B$51,2,FALSE),0)*'EV Scenarios'!R$2</f>
        <v>9.1910313901345297E-2</v>
      </c>
      <c r="S89" s="5">
        <f>'[3]Pc, Winter, S1'!S89*Main!$B$8+_xlfn.IFNA(VLOOKUP($A89,'EV Distribution'!$A$2:$B$51,2,FALSE),0)*'EV Scenarios'!S$2</f>
        <v>9.1910313901345297E-2</v>
      </c>
      <c r="T89" s="5">
        <f>'[3]Pc, Winter, S1'!T89*Main!$B$8+_xlfn.IFNA(VLOOKUP($A89,'EV Distribution'!$A$2:$B$51,2,FALSE),0)*'EV Scenarios'!T$2</f>
        <v>9.1910313901345297E-2</v>
      </c>
      <c r="U89" s="5">
        <f>'[3]Pc, Winter, S1'!U89*Main!$B$8+_xlfn.IFNA(VLOOKUP($A89,'EV Distribution'!$A$2:$B$51,2,FALSE),0)*'EV Scenarios'!U$2</f>
        <v>9.1910313901345297E-2</v>
      </c>
      <c r="V89" s="5">
        <f>'[3]Pc, Winter, S1'!V89*Main!$B$8+_xlfn.IFNA(VLOOKUP($A89,'EV Distribution'!$A$2:$B$51,2,FALSE),0)*'EV Scenarios'!V$2</f>
        <v>9.1910313901345297E-2</v>
      </c>
      <c r="W89" s="5">
        <f>'[3]Pc, Winter, S1'!W89*Main!$B$8+_xlfn.IFNA(VLOOKUP($A89,'EV Distribution'!$A$2:$B$51,2,FALSE),0)*'EV Scenarios'!W$2</f>
        <v>9.1910313901345297E-2</v>
      </c>
      <c r="X89" s="5">
        <f>'[3]Pc, Winter, S1'!X89*Main!$B$8+_xlfn.IFNA(VLOOKUP($A89,'EV Distribution'!$A$2:$B$51,2,FALSE),0)*'EV Scenarios'!X$2</f>
        <v>9.1910313901345297E-2</v>
      </c>
      <c r="Y89" s="5">
        <f>'[3]Pc, Winter, S1'!Y89*Main!$B$8+_xlfn.IFNA(VLOOKUP($A89,'EV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S1'!B90*Main!$B$8+_xlfn.IFNA(VLOOKUP($A90,'EV Distribution'!$A$2:$B$51,2,FALSE),0)*'EV Scenarios'!B$2</f>
        <v>0.12765063431922646</v>
      </c>
      <c r="C90" s="5">
        <f>'[3]Pc, Winter, S1'!C90*Main!$B$8+_xlfn.IFNA(VLOOKUP($A90,'EV Distribution'!$A$2:$B$51,2,FALSE),0)*'EV Scenarios'!C$2</f>
        <v>0.1097964821224776</v>
      </c>
      <c r="D90" s="5">
        <f>'[3]Pc, Winter, S1'!D90*Main!$B$8+_xlfn.IFNA(VLOOKUP($A90,'EV Distribution'!$A$2:$B$51,2,FALSE),0)*'EV Scenarios'!D$2</f>
        <v>0.10700698434921524</v>
      </c>
      <c r="E90" s="5">
        <f>'[3]Pc, Winter, S1'!E90*Main!$B$8+_xlfn.IFNA(VLOOKUP($A90,'EV Distribution'!$A$2:$B$51,2,FALSE),0)*'EV Scenarios'!E$2</f>
        <v>0.10605229791676009</v>
      </c>
      <c r="F90" s="5">
        <f>'[3]Pc, Winter, S1'!F90*Main!$B$8+_xlfn.IFNA(VLOOKUP($A90,'EV Distribution'!$A$2:$B$51,2,FALSE),0)*'EV Scenarios'!F$2</f>
        <v>0.10990874805773543</v>
      </c>
      <c r="G90" s="5">
        <f>'[3]Pc, Winter, S1'!G90*Main!$B$8+_xlfn.IFNA(VLOOKUP($A90,'EV Distribution'!$A$2:$B$51,2,FALSE),0)*'EV Scenarios'!G$2</f>
        <v>0.10786369690022421</v>
      </c>
      <c r="H90" s="5">
        <f>'[3]Pc, Winter, S1'!H90*Main!$B$8+_xlfn.IFNA(VLOOKUP($A90,'EV Distribution'!$A$2:$B$51,2,FALSE),0)*'EV Scenarios'!H$2</f>
        <v>0.10507525465947309</v>
      </c>
      <c r="I90" s="5">
        <f>'[3]Pc, Winter, S1'!I90*Main!$B$8+_xlfn.IFNA(VLOOKUP($A90,'EV Distribution'!$A$2:$B$51,2,FALSE),0)*'EV Scenarios'!I$2</f>
        <v>0.10995887938957398</v>
      </c>
      <c r="J90" s="5">
        <f>'[3]Pc, Winter, S1'!J90*Main!$B$8+_xlfn.IFNA(VLOOKUP($A90,'EV Distribution'!$A$2:$B$51,2,FALSE),0)*'EV Scenarios'!J$2</f>
        <v>0.12389982144114349</v>
      </c>
      <c r="K90" s="5">
        <f>'[3]Pc, Winter, S1'!K90*Main!$B$8+_xlfn.IFNA(VLOOKUP($A90,'EV Distribution'!$A$2:$B$51,2,FALSE),0)*'EV Scenarios'!K$2</f>
        <v>0.14205958584332959</v>
      </c>
      <c r="L90" s="5">
        <f>'[3]Pc, Winter, S1'!L90*Main!$B$8+_xlfn.IFNA(VLOOKUP($A90,'EV Distribution'!$A$2:$B$51,2,FALSE),0)*'EV Scenarios'!L$2</f>
        <v>0.15479435545627801</v>
      </c>
      <c r="M90" s="5">
        <f>'[3]Pc, Winter, S1'!M90*Main!$B$8+_xlfn.IFNA(VLOOKUP($A90,'EV Distribution'!$A$2:$B$51,2,FALSE),0)*'EV Scenarios'!M$2</f>
        <v>0.16441219357146863</v>
      </c>
      <c r="N90" s="5">
        <f>'[3]Pc, Winter, S1'!N90*Main!$B$8+_xlfn.IFNA(VLOOKUP($A90,'EV Distribution'!$A$2:$B$51,2,FALSE),0)*'EV Scenarios'!N$2</f>
        <v>0.16848380288508971</v>
      </c>
      <c r="O90" s="5">
        <f>'[3]Pc, Winter, S1'!O90*Main!$B$8+_xlfn.IFNA(VLOOKUP($A90,'EV Distribution'!$A$2:$B$51,2,FALSE),0)*'EV Scenarios'!O$2</f>
        <v>0.16176284717909192</v>
      </c>
      <c r="P90" s="5">
        <f>'[3]Pc, Winter, S1'!P90*Main!$B$8+_xlfn.IFNA(VLOOKUP($A90,'EV Distribution'!$A$2:$B$51,2,FALSE),0)*'EV Scenarios'!P$2</f>
        <v>0.15475813561210761</v>
      </c>
      <c r="Q90" s="5">
        <f>'[3]Pc, Winter, S1'!Q90*Main!$B$8+_xlfn.IFNA(VLOOKUP($A90,'EV Distribution'!$A$2:$B$51,2,FALSE),0)*'EV Scenarios'!Q$2</f>
        <v>0.1477492335092489</v>
      </c>
      <c r="R90" s="5">
        <f>'[3]Pc, Winter, S1'!R90*Main!$B$8+_xlfn.IFNA(VLOOKUP($A90,'EV Distribution'!$A$2:$B$51,2,FALSE),0)*'EV Scenarios'!R$2</f>
        <v>0.14167005521300446</v>
      </c>
      <c r="S90" s="5">
        <f>'[3]Pc, Winter, S1'!S90*Main!$B$8+_xlfn.IFNA(VLOOKUP($A90,'EV Distribution'!$A$2:$B$51,2,FALSE),0)*'EV Scenarios'!S$2</f>
        <v>0.13593033904456275</v>
      </c>
      <c r="T90" s="5">
        <f>'[3]Pc, Winter, S1'!T90*Main!$B$8+_xlfn.IFNA(VLOOKUP($A90,'EV Distribution'!$A$2:$B$51,2,FALSE),0)*'EV Scenarios'!T$2</f>
        <v>0.14673366367432736</v>
      </c>
      <c r="U90" s="5">
        <f>'[3]Pc, Winter, S1'!U90*Main!$B$8+_xlfn.IFNA(VLOOKUP($A90,'EV Distribution'!$A$2:$B$51,2,FALSE),0)*'EV Scenarios'!U$2</f>
        <v>0.14767595585734306</v>
      </c>
      <c r="V90" s="5">
        <f>'[3]Pc, Winter, S1'!V90*Main!$B$8+_xlfn.IFNA(VLOOKUP($A90,'EV Distribution'!$A$2:$B$51,2,FALSE),0)*'EV Scenarios'!V$2</f>
        <v>0.15551841952382287</v>
      </c>
      <c r="W90" s="5">
        <f>'[3]Pc, Winter, S1'!W90*Main!$B$8+_xlfn.IFNA(VLOOKUP($A90,'EV Distribution'!$A$2:$B$51,2,FALSE),0)*'EV Scenarios'!W$2</f>
        <v>0.15408892261463003</v>
      </c>
      <c r="X90" s="5">
        <f>'[3]Pc, Winter, S1'!X90*Main!$B$8+_xlfn.IFNA(VLOOKUP($A90,'EV Distribution'!$A$2:$B$51,2,FALSE),0)*'EV Scenarios'!X$2</f>
        <v>0.14606275787556056</v>
      </c>
      <c r="Y90" s="5">
        <f>'[3]Pc, Winter, S1'!Y90*Main!$B$8+_xlfn.IFNA(VLOOKUP($A90,'EV Distribution'!$A$2:$B$51,2,FALSE),0)*'EV Scenarios'!Y$2</f>
        <v>0.13001916095431615</v>
      </c>
    </row>
    <row r="91" spans="1:25" x14ac:dyDescent="0.3">
      <c r="A91">
        <v>60</v>
      </c>
      <c r="B91" s="5">
        <f>'[3]Pc, Winter, S1'!B91*Main!$B$8+_xlfn.IFNA(VLOOKUP($A91,'EV Distribution'!$A$2:$B$51,2,FALSE),0)*'EV Scenarios'!B$2</f>
        <v>3.6550464956838571E-2</v>
      </c>
      <c r="C91" s="5">
        <f>'[3]Pc, Winter, S1'!C91*Main!$B$8+_xlfn.IFNA(VLOOKUP($A91,'EV Distribution'!$A$2:$B$51,2,FALSE),0)*'EV Scenarios'!C$2</f>
        <v>3.0241631149103138E-2</v>
      </c>
      <c r="D91" s="5">
        <f>'[3]Pc, Winter, S1'!D91*Main!$B$8+_xlfn.IFNA(VLOOKUP($A91,'EV Distribution'!$A$2:$B$51,2,FALSE),0)*'EV Scenarios'!D$2</f>
        <v>2.4771002170964129E-2</v>
      </c>
      <c r="E91" s="5">
        <f>'[3]Pc, Winter, S1'!E91*Main!$B$8+_xlfn.IFNA(VLOOKUP($A91,'EV Distribution'!$A$2:$B$51,2,FALSE),0)*'EV Scenarios'!E$2</f>
        <v>2.5143535855661436E-2</v>
      </c>
      <c r="F91" s="5">
        <f>'[3]Pc, Winter, S1'!F91*Main!$B$8+_xlfn.IFNA(VLOOKUP($A91,'EV Distribution'!$A$2:$B$51,2,FALSE),0)*'EV Scenarios'!F$2</f>
        <v>2.3903059687499995E-2</v>
      </c>
      <c r="G91" s="5">
        <f>'[3]Pc, Winter, S1'!G91*Main!$B$8+_xlfn.IFNA(VLOOKUP($A91,'EV Distribution'!$A$2:$B$51,2,FALSE),0)*'EV Scenarios'!G$2</f>
        <v>2.459076460930493E-2</v>
      </c>
      <c r="H91" s="5">
        <f>'[3]Pc, Winter, S1'!H91*Main!$B$8+_xlfn.IFNA(VLOOKUP($A91,'EV Distribution'!$A$2:$B$51,2,FALSE),0)*'EV Scenarios'!H$2</f>
        <v>2.4489891603699552E-2</v>
      </c>
      <c r="I91" s="5">
        <f>'[3]Pc, Winter, S1'!I91*Main!$B$8+_xlfn.IFNA(VLOOKUP($A91,'EV Distribution'!$A$2:$B$51,2,FALSE),0)*'EV Scenarios'!I$2</f>
        <v>2.4619502738508967E-2</v>
      </c>
      <c r="J91" s="5">
        <f>'[3]Pc, Winter, S1'!J91*Main!$B$8+_xlfn.IFNA(VLOOKUP($A91,'EV Distribution'!$A$2:$B$51,2,FALSE),0)*'EV Scenarios'!J$2</f>
        <v>2.7742898475336324E-2</v>
      </c>
      <c r="K91" s="5">
        <f>'[3]Pc, Winter, S1'!K91*Main!$B$8+_xlfn.IFNA(VLOOKUP($A91,'EV Distribution'!$A$2:$B$51,2,FALSE),0)*'EV Scenarios'!K$2</f>
        <v>2.9275808489630038E-2</v>
      </c>
      <c r="L91" s="5">
        <f>'[3]Pc, Winter, S1'!L91*Main!$B$8+_xlfn.IFNA(VLOOKUP($A91,'EV Distribution'!$A$2:$B$51,2,FALSE),0)*'EV Scenarios'!L$2</f>
        <v>3.0122669403867715E-2</v>
      </c>
      <c r="M91" s="5">
        <f>'[3]Pc, Winter, S1'!M91*Main!$B$8+_xlfn.IFNA(VLOOKUP($A91,'EV Distribution'!$A$2:$B$51,2,FALSE),0)*'EV Scenarios'!M$2</f>
        <v>3.051556660846412E-2</v>
      </c>
      <c r="N91" s="5">
        <f>'[3]Pc, Winter, S1'!N91*Main!$B$8+_xlfn.IFNA(VLOOKUP($A91,'EV Distribution'!$A$2:$B$51,2,FALSE),0)*'EV Scenarios'!N$2</f>
        <v>3.25838520470852E-2</v>
      </c>
      <c r="O91" s="5">
        <f>'[3]Pc, Winter, S1'!O91*Main!$B$8+_xlfn.IFNA(VLOOKUP($A91,'EV Distribution'!$A$2:$B$51,2,FALSE),0)*'EV Scenarios'!O$2</f>
        <v>3.0521276895739902E-2</v>
      </c>
      <c r="P91" s="5">
        <f>'[3]Pc, Winter, S1'!P91*Main!$B$8+_xlfn.IFNA(VLOOKUP($A91,'EV Distribution'!$A$2:$B$51,2,FALSE),0)*'EV Scenarios'!P$2</f>
        <v>3.0330688294002248E-2</v>
      </c>
      <c r="Q91" s="5">
        <f>'[3]Pc, Winter, S1'!Q91*Main!$B$8+_xlfn.IFNA(VLOOKUP($A91,'EV Distribution'!$A$2:$B$51,2,FALSE),0)*'EV Scenarios'!Q$2</f>
        <v>2.9259205035033632E-2</v>
      </c>
      <c r="R91" s="5">
        <f>'[3]Pc, Winter, S1'!R91*Main!$B$8+_xlfn.IFNA(VLOOKUP($A91,'EV Distribution'!$A$2:$B$51,2,FALSE),0)*'EV Scenarios'!R$2</f>
        <v>3.0205231792600894E-2</v>
      </c>
      <c r="S91" s="5">
        <f>'[3]Pc, Winter, S1'!S91*Main!$B$8+_xlfn.IFNA(VLOOKUP($A91,'EV Distribution'!$A$2:$B$51,2,FALSE),0)*'EV Scenarios'!S$2</f>
        <v>3.498459217012332E-2</v>
      </c>
      <c r="T91" s="5">
        <f>'[3]Pc, Winter, S1'!T91*Main!$B$8+_xlfn.IFNA(VLOOKUP($A91,'EV Distribution'!$A$2:$B$51,2,FALSE),0)*'EV Scenarios'!T$2</f>
        <v>4.6271428957399108E-2</v>
      </c>
      <c r="U91" s="5">
        <f>'[3]Pc, Winter, S1'!U91*Main!$B$8+_xlfn.IFNA(VLOOKUP($A91,'EV Distribution'!$A$2:$B$51,2,FALSE),0)*'EV Scenarios'!U$2</f>
        <v>5.1724927432735428E-2</v>
      </c>
      <c r="V91" s="5">
        <f>'[3]Pc, Winter, S1'!V91*Main!$B$8+_xlfn.IFNA(VLOOKUP($A91,'EV Distribution'!$A$2:$B$51,2,FALSE),0)*'EV Scenarios'!V$2</f>
        <v>5.1470140194786997E-2</v>
      </c>
      <c r="W91" s="5">
        <f>'[3]Pc, Winter, S1'!W91*Main!$B$8+_xlfn.IFNA(VLOOKUP($A91,'EV Distribution'!$A$2:$B$51,2,FALSE),0)*'EV Scenarios'!W$2</f>
        <v>4.9725700747197309E-2</v>
      </c>
      <c r="X91" s="5">
        <f>'[3]Pc, Winter, S1'!X91*Main!$B$8+_xlfn.IFNA(VLOOKUP($A91,'EV Distribution'!$A$2:$B$51,2,FALSE),0)*'EV Scenarios'!X$2</f>
        <v>4.5029377029988785E-2</v>
      </c>
      <c r="Y91" s="5">
        <f>'[3]Pc, Winter, S1'!Y91*Main!$B$8+_xlfn.IFNA(VLOOKUP($A91,'EV Distribution'!$A$2:$B$51,2,FALSE),0)*'EV Scenarios'!Y$2</f>
        <v>3.8214498676849777E-2</v>
      </c>
    </row>
    <row r="92" spans="1:25" x14ac:dyDescent="0.3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8.2307732539237664E-4</v>
      </c>
      <c r="J92" s="5">
        <f>'[3]Pc, Winter, S1'!J92*Main!$B$8+_xlfn.IFNA(VLOOKUP($A92,'EV Distribution'!$A$2:$B$51,2,FALSE),0)*'EV Scenarios'!J$2</f>
        <v>7.363217080997758E-3</v>
      </c>
      <c r="K92" s="5">
        <f>'[3]Pc, Winter, S1'!K92*Main!$B$8+_xlfn.IFNA(VLOOKUP($A92,'EV Distribution'!$A$2:$B$51,2,FALSE),0)*'EV Scenarios'!K$2</f>
        <v>1.279962921356502E-2</v>
      </c>
      <c r="L92" s="5">
        <f>'[3]Pc, Winter, S1'!L92*Main!$B$8+_xlfn.IFNA(VLOOKUP($A92,'EV Distribution'!$A$2:$B$51,2,FALSE),0)*'EV Scenarios'!L$2</f>
        <v>1.3484382593609864E-2</v>
      </c>
      <c r="M92" s="5">
        <f>'[3]Pc, Winter, S1'!M92*Main!$B$8+_xlfn.IFNA(VLOOKUP($A92,'EV Distribution'!$A$2:$B$51,2,FALSE),0)*'EV Scenarios'!M$2</f>
        <v>1.2080169278307176E-2</v>
      </c>
      <c r="N92" s="5">
        <f>'[3]Pc, Winter, S1'!N92*Main!$B$8+_xlfn.IFNA(VLOOKUP($A92,'EV Distribution'!$A$2:$B$51,2,FALSE),0)*'EV Scenarios'!N$2</f>
        <v>9.8703103621076236E-3</v>
      </c>
      <c r="O92" s="5">
        <f>'[3]Pc, Winter, S1'!O92*Main!$B$8+_xlfn.IFNA(VLOOKUP($A92,'EV Distribution'!$A$2:$B$51,2,FALSE),0)*'EV Scenarios'!O$2</f>
        <v>6.9681790123318384E-3</v>
      </c>
      <c r="P92" s="5">
        <f>'[3]Pc, Winter, S1'!P92*Main!$B$8+_xlfn.IFNA(VLOOKUP($A92,'EV Distribution'!$A$2:$B$51,2,FALSE),0)*'EV Scenarios'!P$2</f>
        <v>4.4679919296524663E-3</v>
      </c>
      <c r="Q92" s="5">
        <f>'[3]Pc, Winter, S1'!Q92*Main!$B$8+_xlfn.IFNA(VLOOKUP($A92,'EV Distribution'!$A$2:$B$51,2,FALSE),0)*'EV Scenarios'!Q$2</f>
        <v>4.8114675941704028E-3</v>
      </c>
      <c r="R92" s="5">
        <f>'[3]Pc, Winter, S1'!R92*Main!$B$8+_xlfn.IFNA(VLOOKUP($A92,'EV Distribution'!$A$2:$B$51,2,FALSE),0)*'EV Scenarios'!R$2</f>
        <v>4.6699135039237659E-3</v>
      </c>
      <c r="S92" s="5">
        <f>'[3]Pc, Winter, S1'!S92*Main!$B$8+_xlfn.IFNA(VLOOKUP($A92,'EV Distribution'!$A$2:$B$51,2,FALSE),0)*'EV Scenarios'!S$2</f>
        <v>1.4410086760089686E-3</v>
      </c>
      <c r="T92" s="5">
        <f>'[3]Pc, Winter, S1'!T92*Main!$B$8+_xlfn.IFNA(VLOOKUP($A92,'EV Distribution'!$A$2:$B$51,2,FALSE),0)*'EV Scenarios'!T$2</f>
        <v>1.5587483012892375E-3</v>
      </c>
      <c r="U92" s="5">
        <f>'[3]Pc, Winter, S1'!U92*Main!$B$8+_xlfn.IFNA(VLOOKUP($A92,'EV Distribution'!$A$2:$B$51,2,FALSE),0)*'EV Scenarios'!U$2</f>
        <v>2.3407977242152467E-3</v>
      </c>
      <c r="V92" s="5">
        <f>'[3]Pc, Winter, S1'!V92*Main!$B$8+_xlfn.IFNA(VLOOKUP($A92,'EV Distribution'!$A$2:$B$51,2,FALSE),0)*'EV Scenarios'!V$2</f>
        <v>1.7843554506726455E-3</v>
      </c>
      <c r="W92" s="5">
        <f>'[3]Pc, Winter, S1'!W92*Main!$B$8+_xlfn.IFNA(VLOOKUP($A92,'EV Distribution'!$A$2:$B$51,2,FALSE),0)*'EV Scenarios'!W$2</f>
        <v>4.4231037940022427E-3</v>
      </c>
      <c r="X92" s="5">
        <f>'[3]Pc, Winter, S1'!X92*Main!$B$8+_xlfn.IFNA(VLOOKUP($A92,'EV Distribution'!$A$2:$B$51,2,FALSE),0)*'EV Scenarios'!X$2</f>
        <v>1.788752784753363E-3</v>
      </c>
      <c r="Y92" s="5">
        <f>'[3]Pc, Winter, S1'!Y92*Main!$B$8+_xlfn.IFNA(VLOOKUP($A92,'EV Distribution'!$A$2:$B$51,2,FALSE),0)*'EV Scenarios'!Y$2</f>
        <v>1.4427880022421526E-3</v>
      </c>
    </row>
    <row r="93" spans="1:25" x14ac:dyDescent="0.3">
      <c r="A93">
        <v>86</v>
      </c>
      <c r="B93" s="5">
        <f>'[3]Pc, Winter, S1'!B93*Main!$B$8+_xlfn.IFNA(VLOOKUP($A93,'EV Distribution'!$A$2:$B$51,2,FALSE),0)*'EV Scenarios'!B$2</f>
        <v>8.9038957068665936E-2</v>
      </c>
      <c r="C93" s="5">
        <f>'[3]Pc, Winter, S1'!C93*Main!$B$8+_xlfn.IFNA(VLOOKUP($A93,'EV Distribution'!$A$2:$B$51,2,FALSE),0)*'EV Scenarios'!C$2</f>
        <v>8.5916163057174894E-2</v>
      </c>
      <c r="D93" s="5">
        <f>'[3]Pc, Winter, S1'!D93*Main!$B$8+_xlfn.IFNA(VLOOKUP($A93,'EV Distribution'!$A$2:$B$51,2,FALSE),0)*'EV Scenarios'!D$2</f>
        <v>8.5765554005885647E-2</v>
      </c>
      <c r="E93" s="5">
        <f>'[3]Pc, Winter, S1'!E93*Main!$B$8+_xlfn.IFNA(VLOOKUP($A93,'EV Distribution'!$A$2:$B$51,2,FALSE),0)*'EV Scenarios'!E$2</f>
        <v>8.1050205212724213E-2</v>
      </c>
      <c r="F93" s="5">
        <f>'[3]Pc, Winter, S1'!F93*Main!$B$8+_xlfn.IFNA(VLOOKUP($A93,'EV Distribution'!$A$2:$B$51,2,FALSE),0)*'EV Scenarios'!F$2</f>
        <v>7.9210921501681616E-2</v>
      </c>
      <c r="G93" s="5">
        <f>'[3]Pc, Winter, S1'!G93*Main!$B$8+_xlfn.IFNA(VLOOKUP($A93,'EV Distribution'!$A$2:$B$51,2,FALSE),0)*'EV Scenarios'!G$2</f>
        <v>7.89986779683296E-2</v>
      </c>
      <c r="H93" s="5">
        <f>'[3]Pc, Winter, S1'!H93*Main!$B$8+_xlfn.IFNA(VLOOKUP($A93,'EV Distribution'!$A$2:$B$51,2,FALSE),0)*'EV Scenarios'!H$2</f>
        <v>8.3116813288116584E-2</v>
      </c>
      <c r="I93" s="5">
        <f>'[3]Pc, Winter, S1'!I93*Main!$B$8+_xlfn.IFNA(VLOOKUP($A93,'EV Distribution'!$A$2:$B$51,2,FALSE),0)*'EV Scenarios'!I$2</f>
        <v>9.6110671613508974E-2</v>
      </c>
      <c r="J93" s="5">
        <f>'[3]Pc, Winter, S1'!J93*Main!$B$8+_xlfn.IFNA(VLOOKUP($A93,'EV Distribution'!$A$2:$B$51,2,FALSE),0)*'EV Scenarios'!J$2</f>
        <v>0.10680940769142377</v>
      </c>
      <c r="K93" s="5">
        <f>'[3]Pc, Winter, S1'!K93*Main!$B$8+_xlfn.IFNA(VLOOKUP($A93,'EV Distribution'!$A$2:$B$51,2,FALSE),0)*'EV Scenarios'!K$2</f>
        <v>0.12750866735061658</v>
      </c>
      <c r="L93" s="5">
        <f>'[3]Pc, Winter, S1'!L93*Main!$B$8+_xlfn.IFNA(VLOOKUP($A93,'EV Distribution'!$A$2:$B$51,2,FALSE),0)*'EV Scenarios'!L$2</f>
        <v>0.13659810876289236</v>
      </c>
      <c r="M93" s="5">
        <f>'[3]Pc, Winter, S1'!M93*Main!$B$8+_xlfn.IFNA(VLOOKUP($A93,'EV Distribution'!$A$2:$B$51,2,FALSE),0)*'EV Scenarios'!M$2</f>
        <v>0.13956449403867716</v>
      </c>
      <c r="N93" s="5">
        <f>'[3]Pc, Winter, S1'!N93*Main!$B$8+_xlfn.IFNA(VLOOKUP($A93,'EV Distribution'!$A$2:$B$51,2,FALSE),0)*'EV Scenarios'!N$2</f>
        <v>0.13963363859865471</v>
      </c>
      <c r="O93" s="5">
        <f>'[3]Pc, Winter, S1'!O93*Main!$B$8+_xlfn.IFNA(VLOOKUP($A93,'EV Distribution'!$A$2:$B$51,2,FALSE),0)*'EV Scenarios'!O$2</f>
        <v>0.13264815567460761</v>
      </c>
      <c r="P93" s="5">
        <f>'[3]Pc, Winter, S1'!P93*Main!$B$8+_xlfn.IFNA(VLOOKUP($A93,'EV Distribution'!$A$2:$B$51,2,FALSE),0)*'EV Scenarios'!P$2</f>
        <v>0.1321827645689462</v>
      </c>
      <c r="Q93" s="5">
        <f>'[3]Pc, Winter, S1'!Q93*Main!$B$8+_xlfn.IFNA(VLOOKUP($A93,'EV Distribution'!$A$2:$B$51,2,FALSE),0)*'EV Scenarios'!Q$2</f>
        <v>0.13102434097449553</v>
      </c>
      <c r="R93" s="5">
        <f>'[3]Pc, Winter, S1'!R93*Main!$B$8+_xlfn.IFNA(VLOOKUP($A93,'EV Distribution'!$A$2:$B$51,2,FALSE),0)*'EV Scenarios'!R$2</f>
        <v>0.12537985394394618</v>
      </c>
      <c r="S93" s="5">
        <f>'[3]Pc, Winter, S1'!S93*Main!$B$8+_xlfn.IFNA(VLOOKUP($A93,'EV Distribution'!$A$2:$B$51,2,FALSE),0)*'EV Scenarios'!S$2</f>
        <v>0.12733399215807176</v>
      </c>
      <c r="T93" s="5">
        <f>'[3]Pc, Winter, S1'!T93*Main!$B$8+_xlfn.IFNA(VLOOKUP($A93,'EV Distribution'!$A$2:$B$51,2,FALSE),0)*'EV Scenarios'!T$2</f>
        <v>0.12601663516647982</v>
      </c>
      <c r="U93" s="5">
        <f>'[3]Pc, Winter, S1'!U93*Main!$B$8+_xlfn.IFNA(VLOOKUP($A93,'EV Distribution'!$A$2:$B$51,2,FALSE),0)*'EV Scenarios'!U$2</f>
        <v>0.11523433861126681</v>
      </c>
      <c r="V93" s="5">
        <f>'[3]Pc, Winter, S1'!V93*Main!$B$8+_xlfn.IFNA(VLOOKUP($A93,'EV Distribution'!$A$2:$B$51,2,FALSE),0)*'EV Scenarios'!V$2</f>
        <v>0.11248221997281391</v>
      </c>
      <c r="W93" s="5">
        <f>'[3]Pc, Winter, S1'!W93*Main!$B$8+_xlfn.IFNA(VLOOKUP($A93,'EV Distribution'!$A$2:$B$51,2,FALSE),0)*'EV Scenarios'!W$2</f>
        <v>0.10361543524523543</v>
      </c>
      <c r="X93" s="5">
        <f>'[3]Pc, Winter, S1'!X93*Main!$B$8+_xlfn.IFNA(VLOOKUP($A93,'EV Distribution'!$A$2:$B$51,2,FALSE),0)*'EV Scenarios'!X$2</f>
        <v>9.3263351123038102E-2</v>
      </c>
      <c r="Y93" s="5">
        <f>'[3]Pc, Winter, S1'!Y93*Main!$B$8+_xlfn.IFNA(VLOOKUP($A93,'EV Distribution'!$A$2:$B$51,2,FALSE),0)*'EV Scenarios'!Y$2</f>
        <v>8.8469265707959627E-2</v>
      </c>
    </row>
    <row r="94" spans="1:25" x14ac:dyDescent="0.3">
      <c r="A94">
        <v>54</v>
      </c>
      <c r="B94" s="5">
        <f>'[3]Pc, Winter, S1'!B94*Main!$B$8+_xlfn.IFNA(VLOOKUP($A94,'EV Distribution'!$A$2:$B$51,2,FALSE),0)*'EV Scenarios'!B$2</f>
        <v>6.258704630044843E-3</v>
      </c>
      <c r="C94" s="5">
        <f>'[3]Pc, Winter, S1'!C94*Main!$B$8+_xlfn.IFNA(VLOOKUP($A94,'EV Distribution'!$A$2:$B$51,2,FALSE),0)*'EV Scenarios'!C$2</f>
        <v>7.9736440980941702E-3</v>
      </c>
      <c r="D94" s="5">
        <f>'[3]Pc, Winter, S1'!D94*Main!$B$8+_xlfn.IFNA(VLOOKUP($A94,'EV Distribution'!$A$2:$B$51,2,FALSE),0)*'EV Scenarios'!D$2</f>
        <v>8.5386616757286999E-3</v>
      </c>
      <c r="E94" s="5">
        <f>'[3]Pc, Winter, S1'!E94*Main!$B$8+_xlfn.IFNA(VLOOKUP($A94,'EV Distribution'!$A$2:$B$51,2,FALSE),0)*'EV Scenarios'!E$2</f>
        <v>9.7650439716928262E-3</v>
      </c>
      <c r="F94" s="5">
        <f>'[3]Pc, Winter, S1'!F94*Main!$B$8+_xlfn.IFNA(VLOOKUP($A94,'EV Distribution'!$A$2:$B$51,2,FALSE),0)*'EV Scenarios'!F$2</f>
        <v>9.2239905723094148E-3</v>
      </c>
      <c r="G94" s="5">
        <f>'[3]Pc, Winter, S1'!G94*Main!$B$8+_xlfn.IFNA(VLOOKUP($A94,'EV Distribution'!$A$2:$B$51,2,FALSE),0)*'EV Scenarios'!G$2</f>
        <v>9.4934278116591934E-3</v>
      </c>
      <c r="H94" s="5">
        <f>'[3]Pc, Winter, S1'!H94*Main!$B$8+_xlfn.IFNA(VLOOKUP($A94,'EV Distribution'!$A$2:$B$51,2,FALSE),0)*'EV Scenarios'!H$2</f>
        <v>7.831546803531389E-3</v>
      </c>
      <c r="I94" s="5">
        <f>'[3]Pc, Winter, S1'!I94*Main!$B$8+_xlfn.IFNA(VLOOKUP($A94,'EV Distribution'!$A$2:$B$51,2,FALSE),0)*'EV Scenarios'!I$2</f>
        <v>1.2327476596412557E-2</v>
      </c>
      <c r="J94" s="5">
        <f>'[3]Pc, Winter, S1'!J94*Main!$B$8+_xlfn.IFNA(VLOOKUP($A94,'EV Distribution'!$A$2:$B$51,2,FALSE),0)*'EV Scenarios'!J$2</f>
        <v>3.5733809864630039E-2</v>
      </c>
      <c r="K94" s="5">
        <f>'[3]Pc, Winter, S1'!K94*Main!$B$8+_xlfn.IFNA(VLOOKUP($A94,'EV Distribution'!$A$2:$B$51,2,FALSE),0)*'EV Scenarios'!K$2</f>
        <v>4.7151742353699545E-2</v>
      </c>
      <c r="L94" s="5">
        <f>'[3]Pc, Winter, S1'!L94*Main!$B$8+_xlfn.IFNA(VLOOKUP($A94,'EV Distribution'!$A$2:$B$51,2,FALSE),0)*'EV Scenarios'!L$2</f>
        <v>4.683936935482063E-2</v>
      </c>
      <c r="M94" s="5">
        <f>'[3]Pc, Winter, S1'!M94*Main!$B$8+_xlfn.IFNA(VLOOKUP($A94,'EV Distribution'!$A$2:$B$51,2,FALSE),0)*'EV Scenarios'!M$2</f>
        <v>4.1381045588004484E-2</v>
      </c>
      <c r="N94" s="5">
        <f>'[3]Pc, Winter, S1'!N94*Main!$B$8+_xlfn.IFNA(VLOOKUP($A94,'EV Distribution'!$A$2:$B$51,2,FALSE),0)*'EV Scenarios'!N$2</f>
        <v>3.319062383408071E-2</v>
      </c>
      <c r="O94" s="5">
        <f>'[3]Pc, Winter, S1'!O94*Main!$B$8+_xlfn.IFNA(VLOOKUP($A94,'EV Distribution'!$A$2:$B$51,2,FALSE),0)*'EV Scenarios'!O$2</f>
        <v>2.5545583880885649E-2</v>
      </c>
      <c r="P94" s="5">
        <f>'[3]Pc, Winter, S1'!P94*Main!$B$8+_xlfn.IFNA(VLOOKUP($A94,'EV Distribution'!$A$2:$B$51,2,FALSE),0)*'EV Scenarios'!P$2</f>
        <v>1.9872453144618833E-2</v>
      </c>
      <c r="Q94" s="5">
        <f>'[3]Pc, Winter, S1'!Q94*Main!$B$8+_xlfn.IFNA(VLOOKUP($A94,'EV Distribution'!$A$2:$B$51,2,FALSE),0)*'EV Scenarios'!Q$2</f>
        <v>1.9254308533352017E-2</v>
      </c>
      <c r="R94" s="5">
        <f>'[3]Pc, Winter, S1'!R94*Main!$B$8+_xlfn.IFNA(VLOOKUP($A94,'EV Distribution'!$A$2:$B$51,2,FALSE),0)*'EV Scenarios'!R$2</f>
        <v>1.8959290427690581E-2</v>
      </c>
      <c r="S94" s="5">
        <f>'[3]Pc, Winter, S1'!S94*Main!$B$8+_xlfn.IFNA(VLOOKUP($A94,'EV Distribution'!$A$2:$B$51,2,FALSE),0)*'EV Scenarios'!S$2</f>
        <v>1.7675071053531388E-2</v>
      </c>
      <c r="T94" s="5">
        <f>'[3]Pc, Winter, S1'!T94*Main!$B$8+_xlfn.IFNA(VLOOKUP($A94,'EV Distribution'!$A$2:$B$51,2,FALSE),0)*'EV Scenarios'!T$2</f>
        <v>1.8412404672645735E-2</v>
      </c>
      <c r="U94" s="5">
        <f>'[3]Pc, Winter, S1'!U94*Main!$B$8+_xlfn.IFNA(VLOOKUP($A94,'EV Distribution'!$A$2:$B$51,2,FALSE),0)*'EV Scenarios'!U$2</f>
        <v>1.7027691422926008E-2</v>
      </c>
      <c r="V94" s="5">
        <f>'[3]Pc, Winter, S1'!V94*Main!$B$8+_xlfn.IFNA(VLOOKUP($A94,'EV Distribution'!$A$2:$B$51,2,FALSE),0)*'EV Scenarios'!V$2</f>
        <v>1.9529437390695067E-2</v>
      </c>
      <c r="W94" s="5">
        <f>'[3]Pc, Winter, S1'!W94*Main!$B$8+_xlfn.IFNA(VLOOKUP($A94,'EV Distribution'!$A$2:$B$51,2,FALSE),0)*'EV Scenarios'!W$2</f>
        <v>1.908670110033632E-2</v>
      </c>
      <c r="X94" s="5">
        <f>'[3]Pc, Winter, S1'!X94*Main!$B$8+_xlfn.IFNA(VLOOKUP($A94,'EV Distribution'!$A$2:$B$51,2,FALSE),0)*'EV Scenarios'!X$2</f>
        <v>1.7941345644618831E-2</v>
      </c>
      <c r="Y94" s="5">
        <f>'[3]Pc, Winter, S1'!Y94*Main!$B$8+_xlfn.IFNA(VLOOKUP($A94,'EV Distribution'!$A$2:$B$51,2,FALSE),0)*'EV Scenarios'!Y$2</f>
        <v>1.0218366104260088E-2</v>
      </c>
    </row>
    <row r="95" spans="1:25" x14ac:dyDescent="0.3">
      <c r="A95">
        <v>22</v>
      </c>
      <c r="B95" s="5">
        <f>'[3]Pc, Winter, S1'!B95*Main!$B$8+_xlfn.IFNA(VLOOKUP($A95,'EV Distribution'!$A$2:$B$51,2,FALSE),0)*'EV Scenarios'!B$2</f>
        <v>1.0643294053251122E-2</v>
      </c>
      <c r="C95" s="5">
        <f>'[3]Pc, Winter, S1'!C95*Main!$B$8+_xlfn.IFNA(VLOOKUP($A95,'EV Distribution'!$A$2:$B$51,2,FALSE),0)*'EV Scenarios'!C$2</f>
        <v>1.0450842472533632E-2</v>
      </c>
      <c r="D95" s="5">
        <f>'[3]Pc, Winter, S1'!D95*Main!$B$8+_xlfn.IFNA(VLOOKUP($A95,'EV Distribution'!$A$2:$B$51,2,FALSE),0)*'EV Scenarios'!D$2</f>
        <v>9.8704672558856503E-3</v>
      </c>
      <c r="E95" s="5">
        <f>'[3]Pc, Winter, S1'!E95*Main!$B$8+_xlfn.IFNA(VLOOKUP($A95,'EV Distribution'!$A$2:$B$51,2,FALSE),0)*'EV Scenarios'!E$2</f>
        <v>9.7837057146860969E-3</v>
      </c>
      <c r="F95" s="5">
        <f>'[3]Pc, Winter, S1'!F95*Main!$B$8+_xlfn.IFNA(VLOOKUP($A95,'EV Distribution'!$A$2:$B$51,2,FALSE),0)*'EV Scenarios'!F$2</f>
        <v>9.7602714568385644E-3</v>
      </c>
      <c r="G95" s="5">
        <f>'[3]Pc, Winter, S1'!G95*Main!$B$8+_xlfn.IFNA(VLOOKUP($A95,'EV Distribution'!$A$2:$B$51,2,FALSE),0)*'EV Scenarios'!G$2</f>
        <v>9.4335794772982054E-3</v>
      </c>
      <c r="H95" s="5">
        <f>'[3]Pc, Winter, S1'!H95*Main!$B$8+_xlfn.IFNA(VLOOKUP($A95,'EV Distribution'!$A$2:$B$51,2,FALSE),0)*'EV Scenarios'!H$2</f>
        <v>9.5788656289237679E-3</v>
      </c>
      <c r="I95" s="5">
        <f>'[3]Pc, Winter, S1'!I95*Main!$B$8+_xlfn.IFNA(VLOOKUP($A95,'EV Distribution'!$A$2:$B$51,2,FALSE),0)*'EV Scenarios'!I$2</f>
        <v>8.4466407822309415E-3</v>
      </c>
      <c r="J95" s="5">
        <f>'[3]Pc, Winter, S1'!J95*Main!$B$8+_xlfn.IFNA(VLOOKUP($A95,'EV Distribution'!$A$2:$B$51,2,FALSE),0)*'EV Scenarios'!J$2</f>
        <v>7.6075692670964142E-3</v>
      </c>
      <c r="K95" s="5">
        <f>'[3]Pc, Winter, S1'!K95*Main!$B$8+_xlfn.IFNA(VLOOKUP($A95,'EV Distribution'!$A$2:$B$51,2,FALSE),0)*'EV Scenarios'!K$2</f>
        <v>6.0966207914798206E-3</v>
      </c>
      <c r="L95" s="5">
        <f>'[3]Pc, Winter, S1'!L95*Main!$B$8+_xlfn.IFNA(VLOOKUP($A95,'EV Distribution'!$A$2:$B$51,2,FALSE),0)*'EV Scenarios'!L$2</f>
        <v>5.4603594366591929E-3</v>
      </c>
      <c r="M95" s="5">
        <f>'[3]Pc, Winter, S1'!M95*Main!$B$8+_xlfn.IFNA(VLOOKUP($A95,'EV Distribution'!$A$2:$B$51,2,FALSE),0)*'EV Scenarios'!M$2</f>
        <v>4.7215653052130047E-3</v>
      </c>
      <c r="N95" s="5">
        <f>'[3]Pc, Winter, S1'!N95*Main!$B$8+_xlfn.IFNA(VLOOKUP($A95,'EV Distribution'!$A$2:$B$51,2,FALSE),0)*'EV Scenarios'!N$2</f>
        <v>4.8209056345291483E-3</v>
      </c>
      <c r="O95" s="5">
        <f>'[3]Pc, Winter, S1'!O95*Main!$B$8+_xlfn.IFNA(VLOOKUP($A95,'EV Distribution'!$A$2:$B$51,2,FALSE),0)*'EV Scenarios'!O$2</f>
        <v>5.3332381378923769E-3</v>
      </c>
      <c r="P95" s="5">
        <f>'[3]Pc, Winter, S1'!P95*Main!$B$8+_xlfn.IFNA(VLOOKUP($A95,'EV Distribution'!$A$2:$B$51,2,FALSE),0)*'EV Scenarios'!P$2</f>
        <v>4.7278108982623324E-3</v>
      </c>
      <c r="Q95" s="5">
        <f>'[3]Pc, Winter, S1'!Q95*Main!$B$8+_xlfn.IFNA(VLOOKUP($A95,'EV Distribution'!$A$2:$B$51,2,FALSE),0)*'EV Scenarios'!Q$2</f>
        <v>5.1667953808856503E-3</v>
      </c>
      <c r="R95" s="5">
        <f>'[3]Pc, Winter, S1'!R95*Main!$B$8+_xlfn.IFNA(VLOOKUP($A95,'EV Distribution'!$A$2:$B$51,2,FALSE),0)*'EV Scenarios'!R$2</f>
        <v>4.6709726266816144E-3</v>
      </c>
      <c r="S95" s="5">
        <f>'[3]Pc, Winter, S1'!S95*Main!$B$8+_xlfn.IFNA(VLOOKUP($A95,'EV Distribution'!$A$2:$B$51,2,FALSE),0)*'EV Scenarios'!S$2</f>
        <v>5.8635509554372193E-3</v>
      </c>
      <c r="T95" s="5">
        <f>'[3]Pc, Winter, S1'!T95*Main!$B$8+_xlfn.IFNA(VLOOKUP($A95,'EV Distribution'!$A$2:$B$51,2,FALSE),0)*'EV Scenarios'!T$2</f>
        <v>8.7511464736547088E-3</v>
      </c>
      <c r="U95" s="5">
        <f>'[3]Pc, Winter, S1'!U95*Main!$B$8+_xlfn.IFNA(VLOOKUP($A95,'EV Distribution'!$A$2:$B$51,2,FALSE),0)*'EV Scenarios'!U$2</f>
        <v>1.0150993330997757E-2</v>
      </c>
      <c r="V95" s="5">
        <f>'[3]Pc, Winter, S1'!V95*Main!$B$8+_xlfn.IFNA(VLOOKUP($A95,'EV Distribution'!$A$2:$B$51,2,FALSE),0)*'EV Scenarios'!V$2</f>
        <v>1.2114903837443947E-2</v>
      </c>
      <c r="W95" s="5">
        <f>'[3]Pc, Winter, S1'!W95*Main!$B$8+_xlfn.IFNA(VLOOKUP($A95,'EV Distribution'!$A$2:$B$51,2,FALSE),0)*'EV Scenarios'!W$2</f>
        <v>1.2948727130044843E-2</v>
      </c>
      <c r="X95" s="5">
        <f>'[3]Pc, Winter, S1'!X95*Main!$B$8+_xlfn.IFNA(VLOOKUP($A95,'EV Distribution'!$A$2:$B$51,2,FALSE),0)*'EV Scenarios'!X$2</f>
        <v>1.2716635995235426E-2</v>
      </c>
      <c r="Y95" s="5">
        <f>'[3]Pc, Winter, S1'!Y95*Main!$B$8+_xlfn.IFNA(VLOOKUP($A95,'EV Distribution'!$A$2:$B$51,2,FALSE),0)*'EV Scenarios'!Y$2</f>
        <v>1.1772902328195065E-2</v>
      </c>
    </row>
    <row r="96" spans="1:25" x14ac:dyDescent="0.3">
      <c r="A96">
        <v>103</v>
      </c>
      <c r="B96" s="5">
        <f>'[3]Pc, Winter, S1'!B96*Main!$B$8+_xlfn.IFNA(VLOOKUP($A96,'EV Distribution'!$A$2:$B$51,2,FALSE),0)*'EV Scenarios'!B$2</f>
        <v>8.7047464851457396E-2</v>
      </c>
      <c r="C96" s="5">
        <f>'[3]Pc, Winter, S1'!C96*Main!$B$8+_xlfn.IFNA(VLOOKUP($A96,'EV Distribution'!$A$2:$B$51,2,FALSE),0)*'EV Scenarios'!C$2</f>
        <v>6.5284820093609863E-2</v>
      </c>
      <c r="D96" s="5">
        <f>'[3]Pc, Winter, S1'!D96*Main!$B$8+_xlfn.IFNA(VLOOKUP($A96,'EV Distribution'!$A$2:$B$51,2,FALSE),0)*'EV Scenarios'!D$2</f>
        <v>4.8543910750560526E-2</v>
      </c>
      <c r="E96" s="5">
        <f>'[3]Pc, Winter, S1'!E96*Main!$B$8+_xlfn.IFNA(VLOOKUP($A96,'EV Distribution'!$A$2:$B$51,2,FALSE),0)*'EV Scenarios'!E$2</f>
        <v>4.9073712316984298E-2</v>
      </c>
      <c r="F96" s="5">
        <f>'[3]Pc, Winter, S1'!F96*Main!$B$8+_xlfn.IFNA(VLOOKUP($A96,'EV Distribution'!$A$2:$B$51,2,FALSE),0)*'EV Scenarios'!F$2</f>
        <v>5.0348589510369961E-2</v>
      </c>
      <c r="G96" s="5">
        <f>'[3]Pc, Winter, S1'!G96*Main!$B$8+_xlfn.IFNA(VLOOKUP($A96,'EV Distribution'!$A$2:$B$51,2,FALSE),0)*'EV Scenarios'!G$2</f>
        <v>4.9576617550728709E-2</v>
      </c>
      <c r="H96" s="5">
        <f>'[3]Pc, Winter, S1'!H96*Main!$B$8+_xlfn.IFNA(VLOOKUP($A96,'EV Distribution'!$A$2:$B$51,2,FALSE),0)*'EV Scenarios'!H$2</f>
        <v>5.2169280052130049E-2</v>
      </c>
      <c r="I96" s="5">
        <f>'[3]Pc, Winter, S1'!I96*Main!$B$8+_xlfn.IFNA(VLOOKUP($A96,'EV Distribution'!$A$2:$B$51,2,FALSE),0)*'EV Scenarios'!I$2</f>
        <v>4.8440766913957399E-2</v>
      </c>
      <c r="J96" s="5">
        <f>'[3]Pc, Winter, S1'!J96*Main!$B$8+_xlfn.IFNA(VLOOKUP($A96,'EV Distribution'!$A$2:$B$51,2,FALSE),0)*'EV Scenarios'!J$2</f>
        <v>6.1068243442264573E-2</v>
      </c>
      <c r="K96" s="5">
        <f>'[3]Pc, Winter, S1'!K96*Main!$B$8+_xlfn.IFNA(VLOOKUP($A96,'EV Distribution'!$A$2:$B$51,2,FALSE),0)*'EV Scenarios'!K$2</f>
        <v>6.3894364962443939E-2</v>
      </c>
      <c r="L96" s="5">
        <f>'[3]Pc, Winter, S1'!L96*Main!$B$8+_xlfn.IFNA(VLOOKUP($A96,'EV Distribution'!$A$2:$B$51,2,FALSE),0)*'EV Scenarios'!L$2</f>
        <v>6.4031796372477578E-2</v>
      </c>
      <c r="M96" s="5">
        <f>'[3]Pc, Winter, S1'!M96*Main!$B$8+_xlfn.IFNA(VLOOKUP($A96,'EV Distribution'!$A$2:$B$51,2,FALSE),0)*'EV Scenarios'!M$2</f>
        <v>6.533593012668161E-2</v>
      </c>
      <c r="N96" s="5">
        <f>'[3]Pc, Winter, S1'!N96*Main!$B$8+_xlfn.IFNA(VLOOKUP($A96,'EV Distribution'!$A$2:$B$51,2,FALSE),0)*'EV Scenarios'!N$2</f>
        <v>6.3470963945347528E-2</v>
      </c>
      <c r="O96" s="5">
        <f>'[3]Pc, Winter, S1'!O96*Main!$B$8+_xlfn.IFNA(VLOOKUP($A96,'EV Distribution'!$A$2:$B$51,2,FALSE),0)*'EV Scenarios'!O$2</f>
        <v>5.6678727482623321E-2</v>
      </c>
      <c r="P96" s="5">
        <f>'[3]Pc, Winter, S1'!P96*Main!$B$8+_xlfn.IFNA(VLOOKUP($A96,'EV Distribution'!$A$2:$B$51,2,FALSE),0)*'EV Scenarios'!P$2</f>
        <v>4.9379784073991038E-2</v>
      </c>
      <c r="Q96" s="5">
        <f>'[3]Pc, Winter, S1'!Q96*Main!$B$8+_xlfn.IFNA(VLOOKUP($A96,'EV Distribution'!$A$2:$B$51,2,FALSE),0)*'EV Scenarios'!Q$2</f>
        <v>5.2807663960762335E-2</v>
      </c>
      <c r="R96" s="5">
        <f>'[3]Pc, Winter, S1'!R96*Main!$B$8+_xlfn.IFNA(VLOOKUP($A96,'EV Distribution'!$A$2:$B$51,2,FALSE),0)*'EV Scenarios'!R$2</f>
        <v>5.054057615414799E-2</v>
      </c>
      <c r="S96" s="5">
        <f>'[3]Pc, Winter, S1'!S96*Main!$B$8+_xlfn.IFNA(VLOOKUP($A96,'EV Distribution'!$A$2:$B$51,2,FALSE),0)*'EV Scenarios'!S$2</f>
        <v>6.0376467539798202E-2</v>
      </c>
      <c r="T96" s="5">
        <f>'[3]Pc, Winter, S1'!T96*Main!$B$8+_xlfn.IFNA(VLOOKUP($A96,'EV Distribution'!$A$2:$B$51,2,FALSE),0)*'EV Scenarios'!T$2</f>
        <v>8.8587616034192837E-2</v>
      </c>
      <c r="U96" s="5">
        <f>'[3]Pc, Winter, S1'!U96*Main!$B$8+_xlfn.IFNA(VLOOKUP($A96,'EV Distribution'!$A$2:$B$51,2,FALSE),0)*'EV Scenarios'!U$2</f>
        <v>0.10944484439125558</v>
      </c>
      <c r="V96" s="5">
        <f>'[3]Pc, Winter, S1'!V96*Main!$B$8+_xlfn.IFNA(VLOOKUP($A96,'EV Distribution'!$A$2:$B$51,2,FALSE),0)*'EV Scenarios'!V$2</f>
        <v>0.11147340554596412</v>
      </c>
      <c r="W96" s="5">
        <f>'[3]Pc, Winter, S1'!W96*Main!$B$8+_xlfn.IFNA(VLOOKUP($A96,'EV Distribution'!$A$2:$B$51,2,FALSE),0)*'EV Scenarios'!W$2</f>
        <v>0.10151290890639014</v>
      </c>
      <c r="X96" s="5">
        <f>'[3]Pc, Winter, S1'!X96*Main!$B$8+_xlfn.IFNA(VLOOKUP($A96,'EV Distribution'!$A$2:$B$51,2,FALSE),0)*'EV Scenarios'!X$2</f>
        <v>8.5438282919562777E-2</v>
      </c>
      <c r="Y96" s="5">
        <f>'[3]Pc, Winter, S1'!Y96*Main!$B$8+_xlfn.IFNA(VLOOKUP($A96,'EV Distribution'!$A$2:$B$51,2,FALSE),0)*'EV Scenarios'!Y$2</f>
        <v>7.6064287175448414E-2</v>
      </c>
    </row>
    <row r="97" spans="1:25" x14ac:dyDescent="0.3">
      <c r="A97">
        <v>69</v>
      </c>
      <c r="B97" s="5">
        <f>'[3]Pc, Winter, S1'!B97*Main!$B$8+_xlfn.IFNA(VLOOKUP($A97,'EV Distribution'!$A$2:$B$51,2,FALSE),0)*'EV Scenarios'!B$2</f>
        <v>3.4220274975336321E-2</v>
      </c>
      <c r="C97" s="5">
        <f>'[3]Pc, Winter, S1'!C97*Main!$B$8+_xlfn.IFNA(VLOOKUP($A97,'EV Distribution'!$A$2:$B$51,2,FALSE),0)*'EV Scenarios'!C$2</f>
        <v>2.7039164538396859E-2</v>
      </c>
      <c r="D97" s="5">
        <f>'[3]Pc, Winter, S1'!D97*Main!$B$8+_xlfn.IFNA(VLOOKUP($A97,'EV Distribution'!$A$2:$B$51,2,FALSE),0)*'EV Scenarios'!D$2</f>
        <v>2.3277916608464119E-2</v>
      </c>
      <c r="E97" s="5">
        <f>'[3]Pc, Winter, S1'!E97*Main!$B$8+_xlfn.IFNA(VLOOKUP($A97,'EV Distribution'!$A$2:$B$51,2,FALSE),0)*'EV Scenarios'!E$2</f>
        <v>2.4267812230661438E-2</v>
      </c>
      <c r="F97" s="5">
        <f>'[3]Pc, Winter, S1'!F97*Main!$B$8+_xlfn.IFNA(VLOOKUP($A97,'EV Distribution'!$A$2:$B$51,2,FALSE),0)*'EV Scenarios'!F$2</f>
        <v>2.5210265615751123E-2</v>
      </c>
      <c r="G97" s="5">
        <f>'[3]Pc, Winter, S1'!G97*Main!$B$8+_xlfn.IFNA(VLOOKUP($A97,'EV Distribution'!$A$2:$B$51,2,FALSE),0)*'EV Scenarios'!G$2</f>
        <v>2.441668575672646E-2</v>
      </c>
      <c r="H97" s="5">
        <f>'[3]Pc, Winter, S1'!H97*Main!$B$8+_xlfn.IFNA(VLOOKUP($A97,'EV Distribution'!$A$2:$B$51,2,FALSE),0)*'EV Scenarios'!H$2</f>
        <v>2.3457760320067265E-2</v>
      </c>
      <c r="I97" s="5">
        <f>'[3]Pc, Winter, S1'!I97*Main!$B$8+_xlfn.IFNA(VLOOKUP($A97,'EV Distribution'!$A$2:$B$51,2,FALSE),0)*'EV Scenarios'!I$2</f>
        <v>2.5381139096132287E-2</v>
      </c>
      <c r="J97" s="5">
        <f>'[3]Pc, Winter, S1'!J97*Main!$B$8+_xlfn.IFNA(VLOOKUP($A97,'EV Distribution'!$A$2:$B$51,2,FALSE),0)*'EV Scenarios'!J$2</f>
        <v>3.1617220146020177E-2</v>
      </c>
      <c r="K97" s="5">
        <f>'[3]Pc, Winter, S1'!K97*Main!$B$8+_xlfn.IFNA(VLOOKUP($A97,'EV Distribution'!$A$2:$B$51,2,FALSE),0)*'EV Scenarios'!K$2</f>
        <v>3.3684760249439456E-2</v>
      </c>
      <c r="L97" s="5">
        <f>'[3]Pc, Winter, S1'!L97*Main!$B$8+_xlfn.IFNA(VLOOKUP($A97,'EV Distribution'!$A$2:$B$51,2,FALSE),0)*'EV Scenarios'!L$2</f>
        <v>3.4385401547926013E-2</v>
      </c>
      <c r="M97" s="5">
        <f>'[3]Pc, Winter, S1'!M97*Main!$B$8+_xlfn.IFNA(VLOOKUP($A97,'EV Distribution'!$A$2:$B$51,2,FALSE),0)*'EV Scenarios'!M$2</f>
        <v>3.6406553869674889E-2</v>
      </c>
      <c r="N97" s="5">
        <f>'[3]Pc, Winter, S1'!N97*Main!$B$8+_xlfn.IFNA(VLOOKUP($A97,'EV Distribution'!$A$2:$B$51,2,FALSE),0)*'EV Scenarios'!N$2</f>
        <v>4.309604070487668E-2</v>
      </c>
      <c r="O97" s="5">
        <f>'[3]Pc, Winter, S1'!O97*Main!$B$8+_xlfn.IFNA(VLOOKUP($A97,'EV Distribution'!$A$2:$B$51,2,FALSE),0)*'EV Scenarios'!O$2</f>
        <v>4.3768776093329596E-2</v>
      </c>
      <c r="P97" s="5">
        <f>'[3]Pc, Winter, S1'!P97*Main!$B$8+_xlfn.IFNA(VLOOKUP($A97,'EV Distribution'!$A$2:$B$51,2,FALSE),0)*'EV Scenarios'!P$2</f>
        <v>3.8710403288677135E-2</v>
      </c>
      <c r="Q97" s="5">
        <f>'[3]Pc, Winter, S1'!Q97*Main!$B$8+_xlfn.IFNA(VLOOKUP($A97,'EV Distribution'!$A$2:$B$51,2,FALSE),0)*'EV Scenarios'!Q$2</f>
        <v>3.5897739089966373E-2</v>
      </c>
      <c r="R97" s="5">
        <f>'[3]Pc, Winter, S1'!R97*Main!$B$8+_xlfn.IFNA(VLOOKUP($A97,'EV Distribution'!$A$2:$B$51,2,FALSE),0)*'EV Scenarios'!R$2</f>
        <v>3.4182105986266816E-2</v>
      </c>
      <c r="S97" s="5">
        <f>'[3]Pc, Winter, S1'!S97*Main!$B$8+_xlfn.IFNA(VLOOKUP($A97,'EV Distribution'!$A$2:$B$51,2,FALSE),0)*'EV Scenarios'!S$2</f>
        <v>3.581685729568386E-2</v>
      </c>
      <c r="T97" s="5">
        <f>'[3]Pc, Winter, S1'!T97*Main!$B$8+_xlfn.IFNA(VLOOKUP($A97,'EV Distribution'!$A$2:$B$51,2,FALSE),0)*'EV Scenarios'!T$2</f>
        <v>4.0656049133408076E-2</v>
      </c>
      <c r="U97" s="5">
        <f>'[3]Pc, Winter, S1'!U97*Main!$B$8+_xlfn.IFNA(VLOOKUP($A97,'EV Distribution'!$A$2:$B$51,2,FALSE),0)*'EV Scenarios'!U$2</f>
        <v>5.1442841754484304E-2</v>
      </c>
      <c r="V97" s="5">
        <f>'[3]Pc, Winter, S1'!V97*Main!$B$8+_xlfn.IFNA(VLOOKUP($A97,'EV Distribution'!$A$2:$B$51,2,FALSE),0)*'EV Scenarios'!V$2</f>
        <v>5.6028734870515684E-2</v>
      </c>
      <c r="W97" s="5">
        <f>'[3]Pc, Winter, S1'!W97*Main!$B$8+_xlfn.IFNA(VLOOKUP($A97,'EV Distribution'!$A$2:$B$51,2,FALSE),0)*'EV Scenarios'!W$2</f>
        <v>5.5236191874719724E-2</v>
      </c>
      <c r="X97" s="5">
        <f>'[3]Pc, Winter, S1'!X97*Main!$B$8+_xlfn.IFNA(VLOOKUP($A97,'EV Distribution'!$A$2:$B$51,2,FALSE),0)*'EV Scenarios'!X$2</f>
        <v>5.0716088951233182E-2</v>
      </c>
      <c r="Y97" s="5">
        <f>'[3]Pc, Winter, S1'!Y97*Main!$B$8+_xlfn.IFNA(VLOOKUP($A97,'EV Distribution'!$A$2:$B$51,2,FALSE),0)*'EV Scenarios'!Y$2</f>
        <v>4.1925427146020176E-2</v>
      </c>
    </row>
    <row r="98" spans="1:25" x14ac:dyDescent="0.3">
      <c r="A98">
        <v>13</v>
      </c>
      <c r="B98" s="5">
        <f>'[3]Pc, Winter, S1'!B98*Main!$B$8+_xlfn.IFNA(VLOOKUP($A98,'EV Distribution'!$A$2:$B$51,2,FALSE),0)*'EV Scenarios'!B$2</f>
        <v>3.9631667038116589E-2</v>
      </c>
      <c r="C98" s="5">
        <f>'[3]Pc, Winter, S1'!C98*Main!$B$8+_xlfn.IFNA(VLOOKUP($A98,'EV Distribution'!$A$2:$B$51,2,FALSE),0)*'EV Scenarios'!C$2</f>
        <v>3.986905809501122E-2</v>
      </c>
      <c r="D98" s="5">
        <f>'[3]Pc, Winter, S1'!D98*Main!$B$8+_xlfn.IFNA(VLOOKUP($A98,'EV Distribution'!$A$2:$B$51,2,FALSE),0)*'EV Scenarios'!D$2</f>
        <v>3.9806061832399098E-2</v>
      </c>
      <c r="E98" s="5">
        <f>'[3]Pc, Winter, S1'!E98*Main!$B$8+_xlfn.IFNA(VLOOKUP($A98,'EV Distribution'!$A$2:$B$51,2,FALSE),0)*'EV Scenarios'!E$2</f>
        <v>3.2294441188621077E-2</v>
      </c>
      <c r="F98" s="5">
        <f>'[3]Pc, Winter, S1'!F98*Main!$B$8+_xlfn.IFNA(VLOOKUP($A98,'EV Distribution'!$A$2:$B$51,2,FALSE),0)*'EV Scenarios'!F$2</f>
        <v>3.1890802325112107E-2</v>
      </c>
      <c r="G98" s="5">
        <f>'[3]Pc, Winter, S1'!G98*Main!$B$8+_xlfn.IFNA(VLOOKUP($A98,'EV Distribution'!$A$2:$B$51,2,FALSE),0)*'EV Scenarios'!G$2</f>
        <v>3.1636907622477575E-2</v>
      </c>
      <c r="H98" s="5">
        <f>'[3]Pc, Winter, S1'!H98*Main!$B$8+_xlfn.IFNA(VLOOKUP($A98,'EV Distribution'!$A$2:$B$51,2,FALSE),0)*'EV Scenarios'!H$2</f>
        <v>3.3240882978699544E-2</v>
      </c>
      <c r="I98" s="5">
        <f>'[3]Pc, Winter, S1'!I98*Main!$B$8+_xlfn.IFNA(VLOOKUP($A98,'EV Distribution'!$A$2:$B$51,2,FALSE),0)*'EV Scenarios'!I$2</f>
        <v>4.3252597358744399E-2</v>
      </c>
      <c r="J98" s="5">
        <f>'[3]Pc, Winter, S1'!J98*Main!$B$8+_xlfn.IFNA(VLOOKUP($A98,'EV Distribution'!$A$2:$B$51,2,FALSE),0)*'EV Scenarios'!J$2</f>
        <v>6.6195869591367709E-2</v>
      </c>
      <c r="K98" s="5">
        <f>'[3]Pc, Winter, S1'!K98*Main!$B$8+_xlfn.IFNA(VLOOKUP($A98,'EV Distribution'!$A$2:$B$51,2,FALSE),0)*'EV Scenarios'!K$2</f>
        <v>7.7878588514293717E-2</v>
      </c>
      <c r="L98" s="5">
        <f>'[3]Pc, Winter, S1'!L98*Main!$B$8+_xlfn.IFNA(VLOOKUP($A98,'EV Distribution'!$A$2:$B$51,2,FALSE),0)*'EV Scenarios'!L$2</f>
        <v>9.4513876750560555E-2</v>
      </c>
      <c r="M98" s="5">
        <f>'[3]Pc, Winter, S1'!M98*Main!$B$8+_xlfn.IFNA(VLOOKUP($A98,'EV Distribution'!$A$2:$B$51,2,FALSE),0)*'EV Scenarios'!M$2</f>
        <v>9.169042780997759E-2</v>
      </c>
      <c r="N98" s="5">
        <f>'[3]Pc, Winter, S1'!N98*Main!$B$8+_xlfn.IFNA(VLOOKUP($A98,'EV Distribution'!$A$2:$B$51,2,FALSE),0)*'EV Scenarios'!N$2</f>
        <v>9.4561942972533619E-2</v>
      </c>
      <c r="O98" s="5">
        <f>'[3]Pc, Winter, S1'!O98*Main!$B$8+_xlfn.IFNA(VLOOKUP($A98,'EV Distribution'!$A$2:$B$51,2,FALSE),0)*'EV Scenarios'!O$2</f>
        <v>8.997217454428251E-2</v>
      </c>
      <c r="P98" s="5">
        <f>'[3]Pc, Winter, S1'!P98*Main!$B$8+_xlfn.IFNA(VLOOKUP($A98,'EV Distribution'!$A$2:$B$51,2,FALSE),0)*'EV Scenarios'!P$2</f>
        <v>8.6916661036715248E-2</v>
      </c>
      <c r="Q98" s="5">
        <f>'[3]Pc, Winter, S1'!Q98*Main!$B$8+_xlfn.IFNA(VLOOKUP($A98,'EV Distribution'!$A$2:$B$51,2,FALSE),0)*'EV Scenarios'!Q$2</f>
        <v>9.4122308296244392E-2</v>
      </c>
      <c r="R98" s="5">
        <f>'[3]Pc, Winter, S1'!R98*Main!$B$8+_xlfn.IFNA(VLOOKUP($A98,'EV Distribution'!$A$2:$B$51,2,FALSE),0)*'EV Scenarios'!R$2</f>
        <v>9.3814797568385663E-2</v>
      </c>
      <c r="S98" s="5">
        <f>'[3]Pc, Winter, S1'!S98*Main!$B$8+_xlfn.IFNA(VLOOKUP($A98,'EV Distribution'!$A$2:$B$51,2,FALSE),0)*'EV Scenarios'!S$2</f>
        <v>8.2291048663116581E-2</v>
      </c>
      <c r="T98" s="5">
        <f>'[3]Pc, Winter, S1'!T98*Main!$B$8+_xlfn.IFNA(VLOOKUP($A98,'EV Distribution'!$A$2:$B$51,2,FALSE),0)*'EV Scenarios'!T$2</f>
        <v>7.9809529426849768E-2</v>
      </c>
      <c r="U98" s="5">
        <f>'[3]Pc, Winter, S1'!U98*Main!$B$8+_xlfn.IFNA(VLOOKUP($A98,'EV Distribution'!$A$2:$B$51,2,FALSE),0)*'EV Scenarios'!U$2</f>
        <v>7.7098797715526898E-2</v>
      </c>
      <c r="V98" s="5">
        <f>'[3]Pc, Winter, S1'!V98*Main!$B$8+_xlfn.IFNA(VLOOKUP($A98,'EV Distribution'!$A$2:$B$51,2,FALSE),0)*'EV Scenarios'!V$2</f>
        <v>7.256663982090808E-2</v>
      </c>
      <c r="W98" s="5">
        <f>'[3]Pc, Winter, S1'!W98*Main!$B$8+_xlfn.IFNA(VLOOKUP($A98,'EV Distribution'!$A$2:$B$51,2,FALSE),0)*'EV Scenarios'!W$2</f>
        <v>7.0985896950672644E-2</v>
      </c>
      <c r="X98" s="5">
        <f>'[3]Pc, Winter, S1'!X98*Main!$B$8+_xlfn.IFNA(VLOOKUP($A98,'EV Distribution'!$A$2:$B$51,2,FALSE),0)*'EV Scenarios'!X$2</f>
        <v>5.6903481230381164E-2</v>
      </c>
      <c r="Y98" s="5">
        <f>'[3]Pc, Winter, S1'!Y98*Main!$B$8+_xlfn.IFNA(VLOOKUP($A98,'EV Distribution'!$A$2:$B$51,2,FALSE),0)*'EV Scenarios'!Y$2</f>
        <v>4.7582541792040363E-2</v>
      </c>
    </row>
    <row r="99" spans="1:25" x14ac:dyDescent="0.3">
      <c r="A99">
        <v>51</v>
      </c>
      <c r="B99" s="5">
        <f>'[3]Pc, Winter, S1'!B99*Main!$B$8+_xlfn.IFNA(VLOOKUP($A99,'EV Distribution'!$A$2:$B$51,2,FALSE),0)*'EV Scenarios'!B$2</f>
        <v>2.2895597347533631E-2</v>
      </c>
      <c r="C99" s="5">
        <f>'[3]Pc, Winter, S1'!C99*Main!$B$8+_xlfn.IFNA(VLOOKUP($A99,'EV Distribution'!$A$2:$B$51,2,FALSE),0)*'EV Scenarios'!C$2</f>
        <v>2.1862064431614352E-2</v>
      </c>
      <c r="D99" s="5">
        <f>'[3]Pc, Winter, S1'!D99*Main!$B$8+_xlfn.IFNA(VLOOKUP($A99,'EV Distribution'!$A$2:$B$51,2,FALSE),0)*'EV Scenarios'!D$2</f>
        <v>2.0765001024383407E-2</v>
      </c>
      <c r="E99" s="5">
        <f>'[3]Pc, Winter, S1'!E99*Main!$B$8+_xlfn.IFNA(VLOOKUP($A99,'EV Distribution'!$A$2:$B$51,2,FALSE),0)*'EV Scenarios'!E$2</f>
        <v>2.0067614284473095E-2</v>
      </c>
      <c r="F99" s="5">
        <f>'[3]Pc, Winter, S1'!F99*Main!$B$8+_xlfn.IFNA(VLOOKUP($A99,'EV Distribution'!$A$2:$B$51,2,FALSE),0)*'EV Scenarios'!F$2</f>
        <v>1.972678750392377E-2</v>
      </c>
      <c r="G99" s="5">
        <f>'[3]Pc, Winter, S1'!G99*Main!$B$8+_xlfn.IFNA(VLOOKUP($A99,'EV Distribution'!$A$2:$B$51,2,FALSE),0)*'EV Scenarios'!G$2</f>
        <v>1.9653200372757848E-2</v>
      </c>
      <c r="H99" s="5">
        <f>'[3]Pc, Winter, S1'!H99*Main!$B$8+_xlfn.IFNA(VLOOKUP($A99,'EV Distribution'!$A$2:$B$51,2,FALSE),0)*'EV Scenarios'!H$2</f>
        <v>2.2545661393217484E-2</v>
      </c>
      <c r="I99" s="5">
        <f>'[3]Pc, Winter, S1'!I99*Main!$B$8+_xlfn.IFNA(VLOOKUP($A99,'EV Distribution'!$A$2:$B$51,2,FALSE),0)*'EV Scenarios'!I$2</f>
        <v>2.847267103503363E-2</v>
      </c>
      <c r="J99" s="5">
        <f>'[3]Pc, Winter, S1'!J99*Main!$B$8+_xlfn.IFNA(VLOOKUP($A99,'EV Distribution'!$A$2:$B$51,2,FALSE),0)*'EV Scenarios'!J$2</f>
        <v>3.4053218645179371E-2</v>
      </c>
      <c r="K99" s="5">
        <f>'[3]Pc, Winter, S1'!K99*Main!$B$8+_xlfn.IFNA(VLOOKUP($A99,'EV Distribution'!$A$2:$B$51,2,FALSE),0)*'EV Scenarios'!K$2</f>
        <v>3.6771458998318386E-2</v>
      </c>
      <c r="L99" s="5">
        <f>'[3]Pc, Winter, S1'!L99*Main!$B$8+_xlfn.IFNA(VLOOKUP($A99,'EV Distribution'!$A$2:$B$51,2,FALSE),0)*'EV Scenarios'!L$2</f>
        <v>3.8128670958800445E-2</v>
      </c>
      <c r="M99" s="5">
        <f>'[3]Pc, Winter, S1'!M99*Main!$B$8+_xlfn.IFNA(VLOOKUP($A99,'EV Distribution'!$A$2:$B$51,2,FALSE),0)*'EV Scenarios'!M$2</f>
        <v>3.8714002151905826E-2</v>
      </c>
      <c r="N99" s="5">
        <f>'[3]Pc, Winter, S1'!N99*Main!$B$8+_xlfn.IFNA(VLOOKUP($A99,'EV Distribution'!$A$2:$B$51,2,FALSE),0)*'EV Scenarios'!N$2</f>
        <v>3.7098583961603135E-2</v>
      </c>
      <c r="O99" s="5">
        <f>'[3]Pc, Winter, S1'!O99*Main!$B$8+_xlfn.IFNA(VLOOKUP($A99,'EV Distribution'!$A$2:$B$51,2,FALSE),0)*'EV Scenarios'!O$2</f>
        <v>3.645715013845291E-2</v>
      </c>
      <c r="P99" s="5">
        <f>'[3]Pc, Winter, S1'!P99*Main!$B$8+_xlfn.IFNA(VLOOKUP($A99,'EV Distribution'!$A$2:$B$51,2,FALSE),0)*'EV Scenarios'!P$2</f>
        <v>3.5752055139013451E-2</v>
      </c>
      <c r="Q99" s="5">
        <f>'[3]Pc, Winter, S1'!Q99*Main!$B$8+_xlfn.IFNA(VLOOKUP($A99,'EV Distribution'!$A$2:$B$51,2,FALSE),0)*'EV Scenarios'!Q$2</f>
        <v>3.6387735591928247E-2</v>
      </c>
      <c r="R99" s="5">
        <f>'[3]Pc, Winter, S1'!R99*Main!$B$8+_xlfn.IFNA(VLOOKUP($A99,'EV Distribution'!$A$2:$B$51,2,FALSE),0)*'EV Scenarios'!R$2</f>
        <v>3.5798072048206279E-2</v>
      </c>
      <c r="S99" s="5">
        <f>'[3]Pc, Winter, S1'!S99*Main!$B$8+_xlfn.IFNA(VLOOKUP($A99,'EV Distribution'!$A$2:$B$51,2,FALSE),0)*'EV Scenarios'!S$2</f>
        <v>3.5946023957959643E-2</v>
      </c>
      <c r="T99" s="5">
        <f>'[3]Pc, Winter, S1'!T99*Main!$B$8+_xlfn.IFNA(VLOOKUP($A99,'EV Distribution'!$A$2:$B$51,2,FALSE),0)*'EV Scenarios'!T$2</f>
        <v>3.3173506974215249E-2</v>
      </c>
      <c r="U99" s="5">
        <f>'[3]Pc, Winter, S1'!U99*Main!$B$8+_xlfn.IFNA(VLOOKUP($A99,'EV Distribution'!$A$2:$B$51,2,FALSE),0)*'EV Scenarios'!U$2</f>
        <v>3.1279415276065023E-2</v>
      </c>
      <c r="V99" s="5">
        <f>'[3]Pc, Winter, S1'!V99*Main!$B$8+_xlfn.IFNA(VLOOKUP($A99,'EV Distribution'!$A$2:$B$51,2,FALSE),0)*'EV Scenarios'!V$2</f>
        <v>2.8702783584921527E-2</v>
      </c>
      <c r="W99" s="5">
        <f>'[3]Pc, Winter, S1'!W99*Main!$B$8+_xlfn.IFNA(VLOOKUP($A99,'EV Distribution'!$A$2:$B$51,2,FALSE),0)*'EV Scenarios'!W$2</f>
        <v>2.6200930268778028E-2</v>
      </c>
      <c r="X99" s="5">
        <f>'[3]Pc, Winter, S1'!X99*Main!$B$8+_xlfn.IFNA(VLOOKUP($A99,'EV Distribution'!$A$2:$B$51,2,FALSE),0)*'EV Scenarios'!X$2</f>
        <v>2.4294106838004485E-2</v>
      </c>
      <c r="Y99" s="5">
        <f>'[3]Pc, Winter, S1'!Y99*Main!$B$8+_xlfn.IFNA(VLOOKUP($A99,'EV Distribution'!$A$2:$B$51,2,FALSE),0)*'EV Scenarios'!Y$2</f>
        <v>2.4139098657511213E-2</v>
      </c>
    </row>
    <row r="100" spans="1:25" x14ac:dyDescent="0.3">
      <c r="A100">
        <v>101</v>
      </c>
      <c r="B100" s="5">
        <f>'[3]Pc, Winter, S1'!B100*Main!$B$8+_xlfn.IFNA(VLOOKUP($A100,'EV Distribution'!$A$2:$B$51,2,FALSE),0)*'EV Scenarios'!B$2</f>
        <v>9.065662921580718E-2</v>
      </c>
      <c r="C100" s="5">
        <f>'[3]Pc, Winter, S1'!C100*Main!$B$8+_xlfn.IFNA(VLOOKUP($A100,'EV Distribution'!$A$2:$B$51,2,FALSE),0)*'EV Scenarios'!C$2</f>
        <v>8.9554796524943955E-2</v>
      </c>
      <c r="D100" s="5">
        <f>'[3]Pc, Winter, S1'!D100*Main!$B$8+_xlfn.IFNA(VLOOKUP($A100,'EV Distribution'!$A$2:$B$51,2,FALSE),0)*'EV Scenarios'!D$2</f>
        <v>8.2836322756446187E-2</v>
      </c>
      <c r="E100" s="5">
        <f>'[3]Pc, Winter, S1'!E100*Main!$B$8+_xlfn.IFNA(VLOOKUP($A100,'EV Distribution'!$A$2:$B$51,2,FALSE),0)*'EV Scenarios'!E$2</f>
        <v>8.2725188466928251E-2</v>
      </c>
      <c r="F100" s="5">
        <f>'[3]Pc, Winter, S1'!F100*Main!$B$8+_xlfn.IFNA(VLOOKUP($A100,'EV Distribution'!$A$2:$B$51,2,FALSE),0)*'EV Scenarios'!F$2</f>
        <v>8.4508096689181619E-2</v>
      </c>
      <c r="G100" s="5">
        <f>'[3]Pc, Winter, S1'!G100*Main!$B$8+_xlfn.IFNA(VLOOKUP($A100,'EV Distribution'!$A$2:$B$51,2,FALSE),0)*'EV Scenarios'!G$2</f>
        <v>8.3819927189461865E-2</v>
      </c>
      <c r="H100" s="5">
        <f>'[3]Pc, Winter, S1'!H100*Main!$B$8+_xlfn.IFNA(VLOOKUP($A100,'EV Distribution'!$A$2:$B$51,2,FALSE),0)*'EV Scenarios'!H$2</f>
        <v>8.2031859064742155E-2</v>
      </c>
      <c r="I100" s="5">
        <f>'[3]Pc, Winter, S1'!I100*Main!$B$8+_xlfn.IFNA(VLOOKUP($A100,'EV Distribution'!$A$2:$B$51,2,FALSE),0)*'EV Scenarios'!I$2</f>
        <v>9.3494244192544845E-2</v>
      </c>
      <c r="J100" s="5">
        <f>'[3]Pc, Winter, S1'!J100*Main!$B$8+_xlfn.IFNA(VLOOKUP($A100,'EV Distribution'!$A$2:$B$51,2,FALSE),0)*'EV Scenarios'!J$2</f>
        <v>0.11527263756726457</v>
      </c>
      <c r="K100" s="5">
        <f>'[3]Pc, Winter, S1'!K100*Main!$B$8+_xlfn.IFNA(VLOOKUP($A100,'EV Distribution'!$A$2:$B$51,2,FALSE),0)*'EV Scenarios'!K$2</f>
        <v>0.13345529804932735</v>
      </c>
      <c r="L100" s="5">
        <f>'[3]Pc, Winter, S1'!L100*Main!$B$8+_xlfn.IFNA(VLOOKUP($A100,'EV Distribution'!$A$2:$B$51,2,FALSE),0)*'EV Scenarios'!L$2</f>
        <v>0.14049529563733182</v>
      </c>
      <c r="M100" s="5">
        <f>'[3]Pc, Winter, S1'!M100*Main!$B$8+_xlfn.IFNA(VLOOKUP($A100,'EV Distribution'!$A$2:$B$51,2,FALSE),0)*'EV Scenarios'!M$2</f>
        <v>0.14103660681642377</v>
      </c>
      <c r="N100" s="5">
        <f>'[3]Pc, Winter, S1'!N100*Main!$B$8+_xlfn.IFNA(VLOOKUP($A100,'EV Distribution'!$A$2:$B$51,2,FALSE),0)*'EV Scenarios'!N$2</f>
        <v>0.13755806244618834</v>
      </c>
      <c r="O100" s="5">
        <f>'[3]Pc, Winter, S1'!O100*Main!$B$8+_xlfn.IFNA(VLOOKUP($A100,'EV Distribution'!$A$2:$B$51,2,FALSE),0)*'EV Scenarios'!O$2</f>
        <v>0.13432893610005606</v>
      </c>
      <c r="P100" s="5">
        <f>'[3]Pc, Winter, S1'!P100*Main!$B$8+_xlfn.IFNA(VLOOKUP($A100,'EV Distribution'!$A$2:$B$51,2,FALSE),0)*'EV Scenarios'!P$2</f>
        <v>0.13345822374131167</v>
      </c>
      <c r="Q100" s="5">
        <f>'[3]Pc, Winter, S1'!Q100*Main!$B$8+_xlfn.IFNA(VLOOKUP($A100,'EV Distribution'!$A$2:$B$51,2,FALSE),0)*'EV Scenarios'!Q$2</f>
        <v>0.13146753071300449</v>
      </c>
      <c r="R100" s="5">
        <f>'[3]Pc, Winter, S1'!R100*Main!$B$8+_xlfn.IFNA(VLOOKUP($A100,'EV Distribution'!$A$2:$B$51,2,FALSE),0)*'EV Scenarios'!R$2</f>
        <v>0.13199198568413675</v>
      </c>
      <c r="S100" s="5">
        <f>'[3]Pc, Winter, S1'!S100*Main!$B$8+_xlfn.IFNA(VLOOKUP($A100,'EV Distribution'!$A$2:$B$51,2,FALSE),0)*'EV Scenarios'!S$2</f>
        <v>0.13482177607735427</v>
      </c>
      <c r="T100" s="5">
        <f>'[3]Pc, Winter, S1'!T100*Main!$B$8+_xlfn.IFNA(VLOOKUP($A100,'EV Distribution'!$A$2:$B$51,2,FALSE),0)*'EV Scenarios'!T$2</f>
        <v>0.1332318360723094</v>
      </c>
      <c r="U100" s="5">
        <f>'[3]Pc, Winter, S1'!U100*Main!$B$8+_xlfn.IFNA(VLOOKUP($A100,'EV Distribution'!$A$2:$B$51,2,FALSE),0)*'EV Scenarios'!U$2</f>
        <v>0.13199467585594171</v>
      </c>
      <c r="V100" s="5">
        <f>'[3]Pc, Winter, S1'!V100*Main!$B$8+_xlfn.IFNA(VLOOKUP($A100,'EV Distribution'!$A$2:$B$51,2,FALSE),0)*'EV Scenarios'!V$2</f>
        <v>0.12874573996496638</v>
      </c>
      <c r="W100" s="5">
        <f>'[3]Pc, Winter, S1'!W100*Main!$B$8+_xlfn.IFNA(VLOOKUP($A100,'EV Distribution'!$A$2:$B$51,2,FALSE),0)*'EV Scenarios'!W$2</f>
        <v>0.11167957510005606</v>
      </c>
      <c r="X100" s="5">
        <f>'[3]Pc, Winter, S1'!X100*Main!$B$8+_xlfn.IFNA(VLOOKUP($A100,'EV Distribution'!$A$2:$B$51,2,FALSE),0)*'EV Scenarios'!X$2</f>
        <v>0.10659196045459642</v>
      </c>
      <c r="Y100" s="5">
        <f>'[3]Pc, Winter, S1'!Y100*Main!$B$8+_xlfn.IFNA(VLOOKUP($A100,'EV Distribution'!$A$2:$B$51,2,FALSE),0)*'EV Scenarios'!Y$2</f>
        <v>9.9766301308856484E-2</v>
      </c>
    </row>
    <row r="101" spans="1:25" x14ac:dyDescent="0.3">
      <c r="A101">
        <v>37</v>
      </c>
      <c r="B101" s="5">
        <f>'[3]Pc, Winter, S1'!B101*Main!$B$8+_xlfn.IFNA(VLOOKUP($A101,'EV Distribution'!$A$2:$B$51,2,FALSE),0)*'EV Scenarios'!B$2</f>
        <v>9.4827906289237651E-3</v>
      </c>
      <c r="C101" s="5">
        <f>'[3]Pc, Winter, S1'!C101*Main!$B$8+_xlfn.IFNA(VLOOKUP($A101,'EV Distribution'!$A$2:$B$51,2,FALSE),0)*'EV Scenarios'!C$2</f>
        <v>3.9553294826233185E-3</v>
      </c>
      <c r="D101" s="5">
        <f>'[3]Pc, Winter, S1'!D101*Main!$B$8+_xlfn.IFNA(VLOOKUP($A101,'EV Distribution'!$A$2:$B$51,2,FALSE),0)*'EV Scenarios'!D$2</f>
        <v>2.1953119548766818E-3</v>
      </c>
      <c r="E101" s="5">
        <f>'[3]Pc, Winter, S1'!E101*Main!$B$8+_xlfn.IFNA(VLOOKUP($A101,'EV Distribution'!$A$2:$B$51,2,FALSE),0)*'EV Scenarios'!E$2</f>
        <v>2.4724854576793722E-3</v>
      </c>
      <c r="F101" s="5">
        <f>'[3]Pc, Winter, S1'!F101*Main!$B$8+_xlfn.IFNA(VLOOKUP($A101,'EV Distribution'!$A$2:$B$51,2,FALSE),0)*'EV Scenarios'!F$2</f>
        <v>2.2681717020739908E-3</v>
      </c>
      <c r="G101" s="5">
        <f>'[3]Pc, Winter, S1'!G101*Main!$B$8+_xlfn.IFNA(VLOOKUP($A101,'EV Distribution'!$A$2:$B$51,2,FALSE),0)*'EV Scenarios'!G$2</f>
        <v>2.3215888276345289E-3</v>
      </c>
      <c r="H101" s="5">
        <f>'[3]Pc, Winter, S1'!H101*Main!$B$8+_xlfn.IFNA(VLOOKUP($A101,'EV Distribution'!$A$2:$B$51,2,FALSE),0)*'EV Scenarios'!H$2</f>
        <v>2.1824484602017938E-3</v>
      </c>
      <c r="I101" s="5">
        <f>'[3]Pc, Winter, S1'!I101*Main!$B$8+_xlfn.IFNA(VLOOKUP($A101,'EV Distribution'!$A$2:$B$51,2,FALSE),0)*'EV Scenarios'!I$2</f>
        <v>2.3727028099775785E-3</v>
      </c>
      <c r="J101" s="5">
        <f>'[3]Pc, Winter, S1'!J101*Main!$B$8+_xlfn.IFNA(VLOOKUP($A101,'EV Distribution'!$A$2:$B$51,2,FALSE),0)*'EV Scenarios'!J$2</f>
        <v>2.6560350218609867E-3</v>
      </c>
      <c r="K101" s="5">
        <f>'[3]Pc, Winter, S1'!K101*Main!$B$8+_xlfn.IFNA(VLOOKUP($A101,'EV Distribution'!$A$2:$B$51,2,FALSE),0)*'EV Scenarios'!K$2</f>
        <v>3.7168311936659187E-3</v>
      </c>
      <c r="L101" s="5">
        <f>'[3]Pc, Winter, S1'!L101*Main!$B$8+_xlfn.IFNA(VLOOKUP($A101,'EV Distribution'!$A$2:$B$51,2,FALSE),0)*'EV Scenarios'!L$2</f>
        <v>4.3581404352578479E-3</v>
      </c>
      <c r="M101" s="5">
        <f>'[3]Pc, Winter, S1'!M101*Main!$B$8+_xlfn.IFNA(VLOOKUP($A101,'EV Distribution'!$A$2:$B$51,2,FALSE),0)*'EV Scenarios'!M$2</f>
        <v>3.4165300400784749E-3</v>
      </c>
      <c r="N101" s="5">
        <f>'[3]Pc, Winter, S1'!N101*Main!$B$8+_xlfn.IFNA(VLOOKUP($A101,'EV Distribution'!$A$2:$B$51,2,FALSE),0)*'EV Scenarios'!N$2</f>
        <v>4.0235804302130038E-3</v>
      </c>
      <c r="O101" s="5">
        <f>'[3]Pc, Winter, S1'!O101*Main!$B$8+_xlfn.IFNA(VLOOKUP($A101,'EV Distribution'!$A$2:$B$51,2,FALSE),0)*'EV Scenarios'!O$2</f>
        <v>3.4375459077914793E-3</v>
      </c>
      <c r="P101" s="5">
        <f>'[3]Pc, Winter, S1'!P101*Main!$B$8+_xlfn.IFNA(VLOOKUP($A101,'EV Distribution'!$A$2:$B$51,2,FALSE),0)*'EV Scenarios'!P$2</f>
        <v>2.6505229161995513E-3</v>
      </c>
      <c r="Q101" s="5">
        <f>'[3]Pc, Winter, S1'!Q101*Main!$B$8+_xlfn.IFNA(VLOOKUP($A101,'EV Distribution'!$A$2:$B$51,2,FALSE),0)*'EV Scenarios'!Q$2</f>
        <v>2.2833275692264571E-3</v>
      </c>
      <c r="R101" s="5">
        <f>'[3]Pc, Winter, S1'!R101*Main!$B$8+_xlfn.IFNA(VLOOKUP($A101,'EV Distribution'!$A$2:$B$51,2,FALSE),0)*'EV Scenarios'!R$2</f>
        <v>3.209133339686099E-3</v>
      </c>
      <c r="S101" s="5">
        <f>'[3]Pc, Winter, S1'!S101*Main!$B$8+_xlfn.IFNA(VLOOKUP($A101,'EV Distribution'!$A$2:$B$51,2,FALSE),0)*'EV Scenarios'!S$2</f>
        <v>5.6472504433856497E-3</v>
      </c>
      <c r="T101" s="5">
        <f>'[3]Pc, Winter, S1'!T101*Main!$B$8+_xlfn.IFNA(VLOOKUP($A101,'EV Distribution'!$A$2:$B$51,2,FALSE),0)*'EV Scenarios'!T$2</f>
        <v>1.0999355686378925E-2</v>
      </c>
      <c r="U101" s="5">
        <f>'[3]Pc, Winter, S1'!U101*Main!$B$8+_xlfn.IFNA(VLOOKUP($A101,'EV Distribution'!$A$2:$B$51,2,FALSE),0)*'EV Scenarios'!U$2</f>
        <v>1.4515607698991032E-2</v>
      </c>
      <c r="V101" s="5">
        <f>'[3]Pc, Winter, S1'!V101*Main!$B$8+_xlfn.IFNA(VLOOKUP($A101,'EV Distribution'!$A$2:$B$51,2,FALSE),0)*'EV Scenarios'!V$2</f>
        <v>1.5315647129764577E-2</v>
      </c>
      <c r="W101" s="5">
        <f>'[3]Pc, Winter, S1'!W101*Main!$B$8+_xlfn.IFNA(VLOOKUP($A101,'EV Distribution'!$A$2:$B$51,2,FALSE),0)*'EV Scenarios'!W$2</f>
        <v>1.5740821369674887E-2</v>
      </c>
      <c r="X101" s="5">
        <f>'[3]Pc, Winter, S1'!X101*Main!$B$8+_xlfn.IFNA(VLOOKUP($A101,'EV Distribution'!$A$2:$B$51,2,FALSE),0)*'EV Scenarios'!X$2</f>
        <v>1.4051384859585202E-2</v>
      </c>
      <c r="Y101" s="5">
        <f>'[3]Pc, Winter, S1'!Y101*Main!$B$8+_xlfn.IFNA(VLOOKUP($A101,'EV Distribution'!$A$2:$B$51,2,FALSE),0)*'EV Scenarios'!Y$2</f>
        <v>9.7788696524663665E-3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3B8F-FD5F-40D2-857F-68AC9CB1299E}">
  <dimension ref="A1:Y101"/>
  <sheetViews>
    <sheetView zoomScale="55" zoomScaleNormal="55" workbookViewId="0">
      <selection activeCell="B2" sqref="B2:Y10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5">
        <f>'[3]Pc, Winter, S2'!B2*Main!$B$8+_xlfn.IFNA(VLOOKUP($A2,'EV Distribution'!$A$2:$B$51,2,FALSE),0)*'EV Scenarios'!B$2</f>
        <v>18.094843049327352</v>
      </c>
      <c r="C2" s="5">
        <f>'[3]Pc, Winter, S2'!C2*Main!$B$8+_xlfn.IFNA(VLOOKUP($A2,'EV Distribution'!$A$2:$B$51,2,FALSE),0)*'EV Scenarios'!C$2</f>
        <v>18.094843049327352</v>
      </c>
      <c r="D2" s="5">
        <f>'[3]Pc, Winter, S2'!D2*Main!$B$8+_xlfn.IFNA(VLOOKUP($A2,'EV Distribution'!$A$2:$B$51,2,FALSE),0)*'EV Scenarios'!D$2</f>
        <v>18.094843049327352</v>
      </c>
      <c r="E2" s="5">
        <f>'[3]Pc, Winter, S2'!E2*Main!$B$8+_xlfn.IFNA(VLOOKUP($A2,'EV Distribution'!$A$2:$B$51,2,FALSE),0)*'EV Scenarios'!E$2</f>
        <v>18.094843049327352</v>
      </c>
      <c r="F2" s="5">
        <f>'[3]Pc, Winter, S2'!F2*Main!$B$8+_xlfn.IFNA(VLOOKUP($A2,'EV Distribution'!$A$2:$B$51,2,FALSE),0)*'EV Scenarios'!F$2</f>
        <v>18.094843049327352</v>
      </c>
      <c r="G2" s="5">
        <f>'[3]Pc, Winter, S2'!G2*Main!$B$8+_xlfn.IFNA(VLOOKUP($A2,'EV Distribution'!$A$2:$B$51,2,FALSE),0)*'EV Scenarios'!G$2</f>
        <v>18.094843049327352</v>
      </c>
      <c r="H2" s="5">
        <f>'[3]Pc, Winter, S2'!H2*Main!$B$8+_xlfn.IFNA(VLOOKUP($A2,'EV Distribution'!$A$2:$B$51,2,FALSE),0)*'EV Scenarios'!H$2</f>
        <v>18.094843049327352</v>
      </c>
      <c r="I2" s="5">
        <f>'[3]Pc, Winter, S2'!I2*Main!$B$8+_xlfn.IFNA(VLOOKUP($A2,'EV Distribution'!$A$2:$B$51,2,FALSE),0)*'EV Scenarios'!I$2</f>
        <v>18.094843049327352</v>
      </c>
      <c r="J2" s="5">
        <f>'[3]Pc, Winter, S2'!J2*Main!$B$8+_xlfn.IFNA(VLOOKUP($A2,'EV Distribution'!$A$2:$B$51,2,FALSE),0)*'EV Scenarios'!J$2</f>
        <v>18.094843049327352</v>
      </c>
      <c r="K2" s="5">
        <f>'[3]Pc, Winter, S2'!K2*Main!$B$8+_xlfn.IFNA(VLOOKUP($A2,'EV Distribution'!$A$2:$B$51,2,FALSE),0)*'EV Scenarios'!K$2</f>
        <v>18.094843049327352</v>
      </c>
      <c r="L2" s="5">
        <f>'[3]Pc, Winter, S2'!L2*Main!$B$8+_xlfn.IFNA(VLOOKUP($A2,'EV Distribution'!$A$2:$B$51,2,FALSE),0)*'EV Scenarios'!L$2</f>
        <v>18.094843049327352</v>
      </c>
      <c r="M2" s="5">
        <f>'[3]Pc, Winter, S2'!M2*Main!$B$8+_xlfn.IFNA(VLOOKUP($A2,'EV Distribution'!$A$2:$B$51,2,FALSE),0)*'EV Scenarios'!M$2</f>
        <v>18.094843049327352</v>
      </c>
      <c r="N2" s="5">
        <f>'[3]Pc, Winter, S2'!N2*Main!$B$8+_xlfn.IFNA(VLOOKUP($A2,'EV Distribution'!$A$2:$B$51,2,FALSE),0)*'EV Scenarios'!N$2</f>
        <v>18.094843049327352</v>
      </c>
      <c r="O2" s="5">
        <f>'[3]Pc, Winter, S2'!O2*Main!$B$8+_xlfn.IFNA(VLOOKUP($A2,'EV Distribution'!$A$2:$B$51,2,FALSE),0)*'EV Scenarios'!O$2</f>
        <v>18.094843049327352</v>
      </c>
      <c r="P2" s="5">
        <f>'[3]Pc, Winter, S2'!P2*Main!$B$8+_xlfn.IFNA(VLOOKUP($A2,'EV Distribution'!$A$2:$B$51,2,FALSE),0)*'EV Scenarios'!P$2</f>
        <v>18.094843049327352</v>
      </c>
      <c r="Q2" s="5">
        <f>'[3]Pc, Winter, S2'!Q2*Main!$B$8+_xlfn.IFNA(VLOOKUP($A2,'EV Distribution'!$A$2:$B$51,2,FALSE),0)*'EV Scenarios'!Q$2</f>
        <v>18.094843049327352</v>
      </c>
      <c r="R2" s="5">
        <f>'[3]Pc, Winter, S2'!R2*Main!$B$8+_xlfn.IFNA(VLOOKUP($A2,'EV Distribution'!$A$2:$B$51,2,FALSE),0)*'EV Scenarios'!R$2</f>
        <v>18.094843049327352</v>
      </c>
      <c r="S2" s="5">
        <f>'[3]Pc, Winter, S2'!S2*Main!$B$8+_xlfn.IFNA(VLOOKUP($A2,'EV Distribution'!$A$2:$B$51,2,FALSE),0)*'EV Scenarios'!S$2</f>
        <v>18.094843049327352</v>
      </c>
      <c r="T2" s="5">
        <f>'[3]Pc, Winter, S2'!T2*Main!$B$8+_xlfn.IFNA(VLOOKUP($A2,'EV Distribution'!$A$2:$B$51,2,FALSE),0)*'EV Scenarios'!T$2</f>
        <v>18.094843049327352</v>
      </c>
      <c r="U2" s="5">
        <f>'[3]Pc, Winter, S2'!U2*Main!$B$8+_xlfn.IFNA(VLOOKUP($A2,'EV Distribution'!$A$2:$B$51,2,FALSE),0)*'EV Scenarios'!U$2</f>
        <v>18.094843049327352</v>
      </c>
      <c r="V2" s="5">
        <f>'[3]Pc, Winter, S2'!V2*Main!$B$8+_xlfn.IFNA(VLOOKUP($A2,'EV Distribution'!$A$2:$B$51,2,FALSE),0)*'EV Scenarios'!V$2</f>
        <v>18.094843049327352</v>
      </c>
      <c r="W2" s="5">
        <f>'[3]Pc, Winter, S2'!W2*Main!$B$8+_xlfn.IFNA(VLOOKUP($A2,'EV Distribution'!$A$2:$B$51,2,FALSE),0)*'EV Scenarios'!W$2</f>
        <v>18.094843049327352</v>
      </c>
      <c r="X2" s="5">
        <f>'[3]Pc, Winter, S2'!X2*Main!$B$8+_xlfn.IFNA(VLOOKUP($A2,'EV Distribution'!$A$2:$B$51,2,FALSE),0)*'EV Scenarios'!X$2</f>
        <v>18.094843049327352</v>
      </c>
      <c r="Y2" s="5">
        <f>'[3]Pc, Winter, S2'!Y2*Main!$B$8+_xlfn.IFNA(VLOOKUP($A2,'EV Distribution'!$A$2:$B$51,2,FALSE),0)*'EV Scenarios'!Y$2</f>
        <v>18.094843049327352</v>
      </c>
    </row>
    <row r="3" spans="1:25" x14ac:dyDescent="0.3">
      <c r="A3">
        <v>6</v>
      </c>
      <c r="B3" s="5">
        <f>'[3]Pc, Winter, S2'!B3*Main!$B$8+_xlfn.IFNA(VLOOKUP($A3,'EV Distribution'!$A$2:$B$51,2,FALSE),0)*'EV Scenarios'!B$2</f>
        <v>4.4509204146020179E-2</v>
      </c>
      <c r="C3" s="5">
        <f>'[3]Pc, Winter, S2'!C3*Main!$B$8+_xlfn.IFNA(VLOOKUP($A3,'EV Distribution'!$A$2:$B$51,2,FALSE),0)*'EV Scenarios'!C$2</f>
        <v>4.0469933619955156E-2</v>
      </c>
      <c r="D3" s="5">
        <f>'[3]Pc, Winter, S2'!D3*Main!$B$8+_xlfn.IFNA(VLOOKUP($A3,'EV Distribution'!$A$2:$B$51,2,FALSE),0)*'EV Scenarios'!D$2</f>
        <v>3.6224615608183859E-2</v>
      </c>
      <c r="E3" s="5">
        <f>'[3]Pc, Winter, S2'!E3*Main!$B$8+_xlfn.IFNA(VLOOKUP($A3,'EV Distribution'!$A$2:$B$51,2,FALSE),0)*'EV Scenarios'!E$2</f>
        <v>3.5912633228139007E-2</v>
      </c>
      <c r="F3" s="5">
        <f>'[3]Pc, Winter, S2'!F3*Main!$B$8+_xlfn.IFNA(VLOOKUP($A3,'EV Distribution'!$A$2:$B$51,2,FALSE),0)*'EV Scenarios'!F$2</f>
        <v>3.5739454809417037E-2</v>
      </c>
      <c r="G3" s="5">
        <f>'[3]Pc, Winter, S2'!G3*Main!$B$8+_xlfn.IFNA(VLOOKUP($A3,'EV Distribution'!$A$2:$B$51,2,FALSE),0)*'EV Scenarios'!G$2</f>
        <v>3.5576386525224213E-2</v>
      </c>
      <c r="H3" s="5">
        <f>'[3]Pc, Winter, S2'!H3*Main!$B$8+_xlfn.IFNA(VLOOKUP($A3,'EV Distribution'!$A$2:$B$51,2,FALSE),0)*'EV Scenarios'!H$2</f>
        <v>3.5410912775784752E-2</v>
      </c>
      <c r="I3" s="5">
        <f>'[3]Pc, Winter, S2'!I3*Main!$B$8+_xlfn.IFNA(VLOOKUP($A3,'EV Distribution'!$A$2:$B$51,2,FALSE),0)*'EV Scenarios'!I$2</f>
        <v>3.5374955019618834E-2</v>
      </c>
      <c r="J3" s="5">
        <f>'[3]Pc, Winter, S2'!J3*Main!$B$8+_xlfn.IFNA(VLOOKUP($A3,'EV Distribution'!$A$2:$B$51,2,FALSE),0)*'EV Scenarios'!J$2</f>
        <v>3.6667972293161433E-2</v>
      </c>
      <c r="K3" s="5">
        <f>'[3]Pc, Winter, S2'!K3*Main!$B$8+_xlfn.IFNA(VLOOKUP($A3,'EV Distribution'!$A$2:$B$51,2,FALSE),0)*'EV Scenarios'!K$2</f>
        <v>3.8725517867993269E-2</v>
      </c>
      <c r="L3" s="5">
        <f>'[3]Pc, Winter, S2'!L3*Main!$B$8+_xlfn.IFNA(VLOOKUP($A3,'EV Distribution'!$A$2:$B$51,2,FALSE),0)*'EV Scenarios'!L$2</f>
        <v>4.1904471235426011E-2</v>
      </c>
      <c r="M3" s="5">
        <f>'[3]Pc, Winter, S2'!M3*Main!$B$8+_xlfn.IFNA(VLOOKUP($A3,'EV Distribution'!$A$2:$B$51,2,FALSE),0)*'EV Scenarios'!M$2</f>
        <v>3.9633804311939462E-2</v>
      </c>
      <c r="N3" s="5">
        <f>'[3]Pc, Winter, S2'!N3*Main!$B$8+_xlfn.IFNA(VLOOKUP($A3,'EV Distribution'!$A$2:$B$51,2,FALSE),0)*'EV Scenarios'!N$2</f>
        <v>3.5678467648822869E-2</v>
      </c>
      <c r="O3" s="5">
        <f>'[3]Pc, Winter, S2'!O3*Main!$B$8+_xlfn.IFNA(VLOOKUP($A3,'EV Distribution'!$A$2:$B$51,2,FALSE),0)*'EV Scenarios'!O$2</f>
        <v>2.5539491591367716E-2</v>
      </c>
      <c r="P3" s="5">
        <f>'[3]Pc, Winter, S2'!P3*Main!$B$8+_xlfn.IFNA(VLOOKUP($A3,'EV Distribution'!$A$2:$B$51,2,FALSE),0)*'EV Scenarios'!P$2</f>
        <v>1.9628406488508967E-2</v>
      </c>
      <c r="Q3" s="5">
        <f>'[3]Pc, Winter, S2'!Q3*Main!$B$8+_xlfn.IFNA(VLOOKUP($A3,'EV Distribution'!$A$2:$B$51,2,FALSE),0)*'EV Scenarios'!Q$2</f>
        <v>1.9687589909192827E-2</v>
      </c>
      <c r="R3" s="5">
        <f>'[3]Pc, Winter, S2'!R3*Main!$B$8+_xlfn.IFNA(VLOOKUP($A3,'EV Distribution'!$A$2:$B$51,2,FALSE),0)*'EV Scenarios'!R$2</f>
        <v>2.0532223075392372E-2</v>
      </c>
      <c r="S3" s="5">
        <f>'[3]Pc, Winter, S2'!S3*Main!$B$8+_xlfn.IFNA(VLOOKUP($A3,'EV Distribution'!$A$2:$B$51,2,FALSE),0)*'EV Scenarios'!S$2</f>
        <v>2.169397734164798E-2</v>
      </c>
      <c r="T3" s="5">
        <f>'[3]Pc, Winter, S2'!T3*Main!$B$8+_xlfn.IFNA(VLOOKUP($A3,'EV Distribution'!$A$2:$B$51,2,FALSE),0)*'EV Scenarios'!T$2</f>
        <v>2.3157167997477579E-2</v>
      </c>
      <c r="U3" s="5">
        <f>'[3]Pc, Winter, S2'!U3*Main!$B$8+_xlfn.IFNA(VLOOKUP($A3,'EV Distribution'!$A$2:$B$51,2,FALSE),0)*'EV Scenarios'!U$2</f>
        <v>2.0013781049327353E-2</v>
      </c>
      <c r="V3" s="5">
        <f>'[3]Pc, Winter, S2'!V3*Main!$B$8+_xlfn.IFNA(VLOOKUP($A3,'EV Distribution'!$A$2:$B$51,2,FALSE),0)*'EV Scenarios'!V$2</f>
        <v>2.1293902156950675E-2</v>
      </c>
      <c r="W3" s="5">
        <f>'[3]Pc, Winter, S2'!W3*Main!$B$8+_xlfn.IFNA(VLOOKUP($A3,'EV Distribution'!$A$2:$B$51,2,FALSE),0)*'EV Scenarios'!W$2</f>
        <v>2.3133778258688339E-2</v>
      </c>
      <c r="X3" s="5">
        <f>'[3]Pc, Winter, S2'!X3*Main!$B$8+_xlfn.IFNA(VLOOKUP($A3,'EV Distribution'!$A$2:$B$51,2,FALSE),0)*'EV Scenarios'!X$2</f>
        <v>2.4023933239069505E-2</v>
      </c>
      <c r="Y3" s="5">
        <f>'[3]Pc, Winter, S2'!Y3*Main!$B$8+_xlfn.IFNA(VLOOKUP($A3,'EV Distribution'!$A$2:$B$51,2,FALSE),0)*'EV Scenarios'!Y$2</f>
        <v>2.1256141019899106E-2</v>
      </c>
    </row>
    <row r="4" spans="1:25" x14ac:dyDescent="0.3">
      <c r="A4">
        <v>7</v>
      </c>
      <c r="B4" s="5">
        <f>'[3]Pc, Winter, S2'!B4*Main!$B$8+_xlfn.IFNA(VLOOKUP($A4,'EV Distribution'!$A$2:$B$51,2,FALSE),0)*'EV Scenarios'!B$2</f>
        <v>7.9355896019899105E-2</v>
      </c>
      <c r="C4" s="5">
        <f>'[3]Pc, Winter, S2'!C4*Main!$B$8+_xlfn.IFNA(VLOOKUP($A4,'EV Distribution'!$A$2:$B$51,2,FALSE),0)*'EV Scenarios'!C$2</f>
        <v>8.0490590597253373E-2</v>
      </c>
      <c r="D4" s="5">
        <f>'[3]Pc, Winter, S2'!D4*Main!$B$8+_xlfn.IFNA(VLOOKUP($A4,'EV Distribution'!$A$2:$B$51,2,FALSE),0)*'EV Scenarios'!D$2</f>
        <v>8.198788069758968E-2</v>
      </c>
      <c r="E4" s="5">
        <f>'[3]Pc, Winter, S2'!E4*Main!$B$8+_xlfn.IFNA(VLOOKUP($A4,'EV Distribution'!$A$2:$B$51,2,FALSE),0)*'EV Scenarios'!E$2</f>
        <v>7.8660183052970845E-2</v>
      </c>
      <c r="F4" s="5">
        <f>'[3]Pc, Winter, S2'!F4*Main!$B$8+_xlfn.IFNA(VLOOKUP($A4,'EV Distribution'!$A$2:$B$51,2,FALSE),0)*'EV Scenarios'!F$2</f>
        <v>8.0951654019618832E-2</v>
      </c>
      <c r="G4" s="5">
        <f>'[3]Pc, Winter, S2'!G4*Main!$B$8+_xlfn.IFNA(VLOOKUP($A4,'EV Distribution'!$A$2:$B$51,2,FALSE),0)*'EV Scenarios'!G$2</f>
        <v>8.0826838018217495E-2</v>
      </c>
      <c r="H4" s="5">
        <f>'[3]Pc, Winter, S2'!H4*Main!$B$8+_xlfn.IFNA(VLOOKUP($A4,'EV Distribution'!$A$2:$B$51,2,FALSE),0)*'EV Scenarios'!H$2</f>
        <v>8.1321166870795963E-2</v>
      </c>
      <c r="I4" s="5">
        <f>'[3]Pc, Winter, S2'!I4*Main!$B$8+_xlfn.IFNA(VLOOKUP($A4,'EV Distribution'!$A$2:$B$51,2,FALSE),0)*'EV Scenarios'!I$2</f>
        <v>8.1061966142656955E-2</v>
      </c>
      <c r="J4" s="5">
        <f>'[3]Pc, Winter, S2'!J4*Main!$B$8+_xlfn.IFNA(VLOOKUP($A4,'EV Distribution'!$A$2:$B$51,2,FALSE),0)*'EV Scenarios'!J$2</f>
        <v>8.8128832777466373E-2</v>
      </c>
      <c r="K4" s="5">
        <f>'[3]Pc, Winter, S2'!K4*Main!$B$8+_xlfn.IFNA(VLOOKUP($A4,'EV Distribution'!$A$2:$B$51,2,FALSE),0)*'EV Scenarios'!K$2</f>
        <v>9.2967207116031375E-2</v>
      </c>
      <c r="L4" s="5">
        <f>'[3]Pc, Winter, S2'!L4*Main!$B$8+_xlfn.IFNA(VLOOKUP($A4,'EV Distribution'!$A$2:$B$51,2,FALSE),0)*'EV Scenarios'!L$2</f>
        <v>9.6310921568946189E-2</v>
      </c>
      <c r="M4" s="5">
        <f>'[3]Pc, Winter, S2'!M4*Main!$B$8+_xlfn.IFNA(VLOOKUP($A4,'EV Distribution'!$A$2:$B$51,2,FALSE),0)*'EV Scenarios'!M$2</f>
        <v>9.533022882595292E-2</v>
      </c>
      <c r="N4" s="5">
        <f>'[3]Pc, Winter, S2'!N4*Main!$B$8+_xlfn.IFNA(VLOOKUP($A4,'EV Distribution'!$A$2:$B$51,2,FALSE),0)*'EV Scenarios'!N$2</f>
        <v>8.3124488158352008E-2</v>
      </c>
      <c r="O4" s="5">
        <f>'[3]Pc, Winter, S2'!O4*Main!$B$8+_xlfn.IFNA(VLOOKUP($A4,'EV Distribution'!$A$2:$B$51,2,FALSE),0)*'EV Scenarios'!O$2</f>
        <v>8.0257170712163664E-2</v>
      </c>
      <c r="P4" s="5">
        <f>'[3]Pc, Winter, S2'!P4*Main!$B$8+_xlfn.IFNA(VLOOKUP($A4,'EV Distribution'!$A$2:$B$51,2,FALSE),0)*'EV Scenarios'!P$2</f>
        <v>7.9918456791760087E-2</v>
      </c>
      <c r="Q4" s="5">
        <f>'[3]Pc, Winter, S2'!Q4*Main!$B$8+_xlfn.IFNA(VLOOKUP($A4,'EV Distribution'!$A$2:$B$51,2,FALSE),0)*'EV Scenarios'!Q$2</f>
        <v>6.5463347979820632E-2</v>
      </c>
      <c r="R4" s="5">
        <f>'[3]Pc, Winter, S2'!R4*Main!$B$8+_xlfn.IFNA(VLOOKUP($A4,'EV Distribution'!$A$2:$B$51,2,FALSE),0)*'EV Scenarios'!R$2</f>
        <v>5.7430507895179374E-2</v>
      </c>
      <c r="S4" s="5">
        <f>'[3]Pc, Winter, S2'!S4*Main!$B$8+_xlfn.IFNA(VLOOKUP($A4,'EV Distribution'!$A$2:$B$51,2,FALSE),0)*'EV Scenarios'!S$2</f>
        <v>5.4563020630325108E-2</v>
      </c>
      <c r="T4" s="5">
        <f>'[3]Pc, Winter, S2'!T4*Main!$B$8+_xlfn.IFNA(VLOOKUP($A4,'EV Distribution'!$A$2:$B$51,2,FALSE),0)*'EV Scenarios'!T$2</f>
        <v>5.8470147461603145E-2</v>
      </c>
      <c r="U4" s="5">
        <f>'[3]Pc, Winter, S2'!U4*Main!$B$8+_xlfn.IFNA(VLOOKUP($A4,'EV Distribution'!$A$2:$B$51,2,FALSE),0)*'EV Scenarios'!U$2</f>
        <v>5.5933505732623318E-2</v>
      </c>
      <c r="V4" s="5">
        <f>'[3]Pc, Winter, S2'!V4*Main!$B$8+_xlfn.IFNA(VLOOKUP($A4,'EV Distribution'!$A$2:$B$51,2,FALSE),0)*'EV Scenarios'!V$2</f>
        <v>5.6354098458800447E-2</v>
      </c>
      <c r="W4" s="5">
        <f>'[3]Pc, Winter, S2'!W4*Main!$B$8+_xlfn.IFNA(VLOOKUP($A4,'EV Distribution'!$A$2:$B$51,2,FALSE),0)*'EV Scenarios'!W$2</f>
        <v>5.7640425666760087E-2</v>
      </c>
      <c r="X4" s="5">
        <f>'[3]Pc, Winter, S2'!X4*Main!$B$8+_xlfn.IFNA(VLOOKUP($A4,'EV Distribution'!$A$2:$B$51,2,FALSE),0)*'EV Scenarios'!X$2</f>
        <v>6.023232057343049E-2</v>
      </c>
      <c r="Y4" s="5">
        <f>'[3]Pc, Winter, S2'!Y4*Main!$B$8+_xlfn.IFNA(VLOOKUP($A4,'EV Distribution'!$A$2:$B$51,2,FALSE),0)*'EV Scenarios'!Y$2</f>
        <v>5.7831577219170406E-2</v>
      </c>
    </row>
    <row r="5" spans="1:25" x14ac:dyDescent="0.3">
      <c r="A5">
        <v>8</v>
      </c>
      <c r="B5" s="5">
        <f>'[3]Pc, Winter, S2'!B5*Main!$B$8+_xlfn.IFNA(VLOOKUP($A5,'EV Distribution'!$A$2:$B$51,2,FALSE),0)*'EV Scenarios'!B$2</f>
        <v>8.2753673483744392E-3</v>
      </c>
      <c r="C5" s="5">
        <f>'[3]Pc, Winter, S2'!C5*Main!$B$8+_xlfn.IFNA(VLOOKUP($A5,'EV Distribution'!$A$2:$B$51,2,FALSE),0)*'EV Scenarios'!C$2</f>
        <v>7.8330213178251125E-3</v>
      </c>
      <c r="D5" s="5">
        <f>'[3]Pc, Winter, S2'!D5*Main!$B$8+_xlfn.IFNA(VLOOKUP($A5,'EV Distribution'!$A$2:$B$51,2,FALSE),0)*'EV Scenarios'!D$2</f>
        <v>7.7289397088004487E-3</v>
      </c>
      <c r="E5" s="5">
        <f>'[3]Pc, Winter, S2'!E5*Main!$B$8+_xlfn.IFNA(VLOOKUP($A5,'EV Distribution'!$A$2:$B$51,2,FALSE),0)*'EV Scenarios'!E$2</f>
        <v>7.5785622284192831E-3</v>
      </c>
      <c r="F5" s="5">
        <f>'[3]Pc, Winter, S2'!F5*Main!$B$8+_xlfn.IFNA(VLOOKUP($A5,'EV Distribution'!$A$2:$B$51,2,FALSE),0)*'EV Scenarios'!F$2</f>
        <v>7.6232310000000003E-3</v>
      </c>
      <c r="G5" s="5">
        <f>'[3]Pc, Winter, S2'!G5*Main!$B$8+_xlfn.IFNA(VLOOKUP($A5,'EV Distribution'!$A$2:$B$51,2,FALSE),0)*'EV Scenarios'!G$2</f>
        <v>7.5609430930493274E-3</v>
      </c>
      <c r="H5" s="5">
        <f>'[3]Pc, Winter, S2'!H5*Main!$B$8+_xlfn.IFNA(VLOOKUP($A5,'EV Distribution'!$A$2:$B$51,2,FALSE),0)*'EV Scenarios'!H$2</f>
        <v>7.6676452230941706E-3</v>
      </c>
      <c r="I5" s="5">
        <f>'[3]Pc, Winter, S2'!I5*Main!$B$8+_xlfn.IFNA(VLOOKUP($A5,'EV Distribution'!$A$2:$B$51,2,FALSE),0)*'EV Scenarios'!I$2</f>
        <v>7.5605783239910311E-3</v>
      </c>
      <c r="J5" s="5">
        <f>'[3]Pc, Winter, S2'!J5*Main!$B$8+_xlfn.IFNA(VLOOKUP($A5,'EV Distribution'!$A$2:$B$51,2,FALSE),0)*'EV Scenarios'!J$2</f>
        <v>7.7586673099775778E-3</v>
      </c>
      <c r="K5" s="5">
        <f>'[3]Pc, Winter, S2'!K5*Main!$B$8+_xlfn.IFNA(VLOOKUP($A5,'EV Distribution'!$A$2:$B$51,2,FALSE),0)*'EV Scenarios'!K$2</f>
        <v>7.9049806311659188E-3</v>
      </c>
      <c r="L5" s="5">
        <f>'[3]Pc, Winter, S2'!L5*Main!$B$8+_xlfn.IFNA(VLOOKUP($A5,'EV Distribution'!$A$2:$B$51,2,FALSE),0)*'EV Scenarios'!L$2</f>
        <v>8.011853656950672E-3</v>
      </c>
      <c r="M5" s="5">
        <f>'[3]Pc, Winter, S2'!M5*Main!$B$8+_xlfn.IFNA(VLOOKUP($A5,'EV Distribution'!$A$2:$B$51,2,FALSE),0)*'EV Scenarios'!M$2</f>
        <v>8.0473766342488776E-3</v>
      </c>
      <c r="N5" s="5">
        <f>'[3]Pc, Winter, S2'!N5*Main!$B$8+_xlfn.IFNA(VLOOKUP($A5,'EV Distribution'!$A$2:$B$51,2,FALSE),0)*'EV Scenarios'!N$2</f>
        <v>8.0855944506726448E-3</v>
      </c>
      <c r="O5" s="5">
        <f>'[3]Pc, Winter, S2'!O5*Main!$B$8+_xlfn.IFNA(VLOOKUP($A5,'EV Distribution'!$A$2:$B$51,2,FALSE),0)*'EV Scenarios'!O$2</f>
        <v>7.8959199257286998E-3</v>
      </c>
      <c r="P5" s="5">
        <f>'[3]Pc, Winter, S2'!P5*Main!$B$8+_xlfn.IFNA(VLOOKUP($A5,'EV Distribution'!$A$2:$B$51,2,FALSE),0)*'EV Scenarios'!P$2</f>
        <v>7.7008287956838563E-3</v>
      </c>
      <c r="Q5" s="5">
        <f>'[3]Pc, Winter, S2'!Q5*Main!$B$8+_xlfn.IFNA(VLOOKUP($A5,'EV Distribution'!$A$2:$B$51,2,FALSE),0)*'EV Scenarios'!Q$2</f>
        <v>7.4961495529708528E-3</v>
      </c>
      <c r="R5" s="5">
        <f>'[3]Pc, Winter, S2'!R5*Main!$B$8+_xlfn.IFNA(VLOOKUP($A5,'EV Distribution'!$A$2:$B$51,2,FALSE),0)*'EV Scenarios'!R$2</f>
        <v>7.5510017001121088E-3</v>
      </c>
      <c r="S5" s="5">
        <f>'[3]Pc, Winter, S2'!S5*Main!$B$8+_xlfn.IFNA(VLOOKUP($A5,'EV Distribution'!$A$2:$B$51,2,FALSE),0)*'EV Scenarios'!S$2</f>
        <v>7.9339388424887903E-3</v>
      </c>
      <c r="T5" s="5">
        <f>'[3]Pc, Winter, S2'!T5*Main!$B$8+_xlfn.IFNA(VLOOKUP($A5,'EV Distribution'!$A$2:$B$51,2,FALSE),0)*'EV Scenarios'!T$2</f>
        <v>8.468162874719732E-3</v>
      </c>
      <c r="U5" s="5">
        <f>'[3]Pc, Winter, S2'!U5*Main!$B$8+_xlfn.IFNA(VLOOKUP($A5,'EV Distribution'!$A$2:$B$51,2,FALSE),0)*'EV Scenarios'!U$2</f>
        <v>9.0686905047645729E-3</v>
      </c>
      <c r="V5" s="5">
        <f>'[3]Pc, Winter, S2'!V5*Main!$B$8+_xlfn.IFNA(VLOOKUP($A5,'EV Distribution'!$A$2:$B$51,2,FALSE),0)*'EV Scenarios'!V$2</f>
        <v>9.7981963091367703E-3</v>
      </c>
      <c r="W5" s="5">
        <f>'[3]Pc, Winter, S2'!W5*Main!$B$8+_xlfn.IFNA(VLOOKUP($A5,'EV Distribution'!$A$2:$B$51,2,FALSE),0)*'EV Scenarios'!W$2</f>
        <v>9.4724525137331837E-3</v>
      </c>
      <c r="X5" s="5">
        <f>'[3]Pc, Winter, S2'!X5*Main!$B$8+_xlfn.IFNA(VLOOKUP($A5,'EV Distribution'!$A$2:$B$51,2,FALSE),0)*'EV Scenarios'!X$2</f>
        <v>8.9427342410313901E-3</v>
      </c>
      <c r="Y5" s="5">
        <f>'[3]Pc, Winter, S2'!Y5*Main!$B$8+_xlfn.IFNA(VLOOKUP($A5,'EV Distribution'!$A$2:$B$51,2,FALSE),0)*'EV Scenarios'!Y$2</f>
        <v>8.3572063024103128E-3</v>
      </c>
    </row>
    <row r="6" spans="1:25" x14ac:dyDescent="0.3">
      <c r="A6">
        <v>9</v>
      </c>
      <c r="B6" s="5">
        <f>'[3]Pc, Winter, S2'!B6*Main!$B$8+_xlfn.IFNA(VLOOKUP($A6,'EV Distribution'!$A$2:$B$51,2,FALSE),0)*'EV Scenarios'!B$2</f>
        <v>0.65520057224523542</v>
      </c>
      <c r="C6" s="5">
        <f>'[3]Pc, Winter, S2'!C6*Main!$B$8+_xlfn.IFNA(VLOOKUP($A6,'EV Distribution'!$A$2:$B$51,2,FALSE),0)*'EV Scenarios'!C$2</f>
        <v>0.63605412798766814</v>
      </c>
      <c r="D6" s="5">
        <f>'[3]Pc, Winter, S2'!D6*Main!$B$8+_xlfn.IFNA(VLOOKUP($A6,'EV Distribution'!$A$2:$B$51,2,FALSE),0)*'EV Scenarios'!D$2</f>
        <v>0.66168872793806055</v>
      </c>
      <c r="E6" s="5">
        <f>'[3]Pc, Winter, S2'!E6*Main!$B$8+_xlfn.IFNA(VLOOKUP($A6,'EV Distribution'!$A$2:$B$51,2,FALSE),0)*'EV Scenarios'!E$2</f>
        <v>0.65378176041732061</v>
      </c>
      <c r="F6" s="5">
        <f>'[3]Pc, Winter, S2'!F6*Main!$B$8+_xlfn.IFNA(VLOOKUP($A6,'EV Distribution'!$A$2:$B$51,2,FALSE),0)*'EV Scenarios'!F$2</f>
        <v>0.59425085903559427</v>
      </c>
      <c r="G6" s="5">
        <f>'[3]Pc, Winter, S2'!G6*Main!$B$8+_xlfn.IFNA(VLOOKUP($A6,'EV Distribution'!$A$2:$B$51,2,FALSE),0)*'EV Scenarios'!G$2</f>
        <v>0.46134850798766819</v>
      </c>
      <c r="H6" s="5">
        <f>'[3]Pc, Winter, S2'!H6*Main!$B$8+_xlfn.IFNA(VLOOKUP($A6,'EV Distribution'!$A$2:$B$51,2,FALSE),0)*'EV Scenarios'!H$2</f>
        <v>0.48458395984641256</v>
      </c>
      <c r="I6" s="5">
        <f>'[3]Pc, Winter, S2'!I6*Main!$B$8+_xlfn.IFNA(VLOOKUP($A6,'EV Distribution'!$A$2:$B$51,2,FALSE),0)*'EV Scenarios'!I$2</f>
        <v>0.23746689594871076</v>
      </c>
      <c r="J6" s="5">
        <f>'[3]Pc, Winter, S2'!J6*Main!$B$8+_xlfn.IFNA(VLOOKUP($A6,'EV Distribution'!$A$2:$B$51,2,FALSE),0)*'EV Scenarios'!J$2</f>
        <v>3.5591958078475337E-2</v>
      </c>
      <c r="K6" s="5">
        <f>'[3]Pc, Winter, S2'!K6*Main!$B$8+_xlfn.IFNA(VLOOKUP($A6,'EV Distribution'!$A$2:$B$51,2,FALSE),0)*'EV Scenarios'!K$2</f>
        <v>3.8133E-2</v>
      </c>
      <c r="L6" s="5">
        <f>'[3]Pc, Winter, S2'!L6*Main!$B$8+_xlfn.IFNA(VLOOKUP($A6,'EV Distribution'!$A$2:$B$51,2,FALSE),0)*'EV Scenarios'!L$2</f>
        <v>2.6102697704316145E-2</v>
      </c>
      <c r="M6" s="5">
        <f>'[3]Pc, Winter, S2'!M6*Main!$B$8+_xlfn.IFNA(VLOOKUP($A6,'EV Distribution'!$A$2:$B$51,2,FALSE),0)*'EV Scenarios'!M$2</f>
        <v>2.4904000000000003E-2</v>
      </c>
      <c r="N6" s="5">
        <f>'[3]Pc, Winter, S2'!N6*Main!$B$8+_xlfn.IFNA(VLOOKUP($A6,'EV Distribution'!$A$2:$B$51,2,FALSE),0)*'EV Scenarios'!N$2</f>
        <v>3.5721000000000003E-2</v>
      </c>
      <c r="O6" s="5">
        <f>'[3]Pc, Winter, S2'!O6*Main!$B$8+_xlfn.IFNA(VLOOKUP($A6,'EV Distribution'!$A$2:$B$51,2,FALSE),0)*'EV Scenarios'!O$2</f>
        <v>9.0033037566704027E-2</v>
      </c>
      <c r="P6" s="5">
        <f>'[3]Pc, Winter, S2'!P6*Main!$B$8+_xlfn.IFNA(VLOOKUP($A6,'EV Distribution'!$A$2:$B$51,2,FALSE),0)*'EV Scenarios'!P$2</f>
        <v>8.2703594601737665E-2</v>
      </c>
      <c r="Q6" s="5">
        <f>'[3]Pc, Winter, S2'!Q6*Main!$B$8+_xlfn.IFNA(VLOOKUP($A6,'EV Distribution'!$A$2:$B$51,2,FALSE),0)*'EV Scenarios'!Q$2</f>
        <v>5.8638159680213006E-2</v>
      </c>
      <c r="R6" s="5">
        <f>'[3]Pc, Winter, S2'!R6*Main!$B$8+_xlfn.IFNA(VLOOKUP($A6,'EV Distribution'!$A$2:$B$51,2,FALSE),0)*'EV Scenarios'!R$2</f>
        <v>4.0903000000000002E-2</v>
      </c>
      <c r="S6" s="5">
        <f>'[3]Pc, Winter, S2'!S6*Main!$B$8+_xlfn.IFNA(VLOOKUP($A6,'EV Distribution'!$A$2:$B$51,2,FALSE),0)*'EV Scenarios'!S$2</f>
        <v>6.8933000000000008E-2</v>
      </c>
      <c r="T6" s="5">
        <f>'[3]Pc, Winter, S2'!T6*Main!$B$8+_xlfn.IFNA(VLOOKUP($A6,'EV Distribution'!$A$2:$B$51,2,FALSE),0)*'EV Scenarios'!T$2</f>
        <v>5.1708395393217491E-2</v>
      </c>
      <c r="U6" s="5">
        <f>'[3]Pc, Winter, S2'!U6*Main!$B$8+_xlfn.IFNA(VLOOKUP($A6,'EV Distribution'!$A$2:$B$51,2,FALSE),0)*'EV Scenarios'!U$2</f>
        <v>5.0525955404428252E-2</v>
      </c>
      <c r="V6" s="5">
        <f>'[3]Pc, Winter, S2'!V6*Main!$B$8+_xlfn.IFNA(VLOOKUP($A6,'EV Distribution'!$A$2:$B$51,2,FALSE),0)*'EV Scenarios'!V$2</f>
        <v>6.9813015948991031E-2</v>
      </c>
      <c r="W6" s="5">
        <f>'[3]Pc, Winter, S2'!W6*Main!$B$8+_xlfn.IFNA(VLOOKUP($A6,'EV Distribution'!$A$2:$B$51,2,FALSE),0)*'EV Scenarios'!W$2</f>
        <v>4.3952938187780274E-2</v>
      </c>
      <c r="X6" s="5">
        <f>'[3]Pc, Winter, S2'!X6*Main!$B$8+_xlfn.IFNA(VLOOKUP($A6,'EV Distribution'!$A$2:$B$51,2,FALSE),0)*'EV Scenarios'!X$2</f>
        <v>0.1579434428598655</v>
      </c>
      <c r="Y6" s="5">
        <f>'[3]Pc, Winter, S2'!Y6*Main!$B$8+_xlfn.IFNA(VLOOKUP($A6,'EV Distribution'!$A$2:$B$51,2,FALSE),0)*'EV Scenarios'!Y$2</f>
        <v>0.19294899814377803</v>
      </c>
    </row>
    <row r="7" spans="1:25" x14ac:dyDescent="0.3">
      <c r="A7">
        <v>10</v>
      </c>
      <c r="B7" s="5">
        <f>'[3]Pc, Winter, S2'!B7*Main!$B$8+_xlfn.IFNA(VLOOKUP($A7,'EV Distribution'!$A$2:$B$51,2,FALSE),0)*'EV Scenarios'!B$2</f>
        <v>4.4999594620765135</v>
      </c>
      <c r="C7" s="5">
        <f>'[3]Pc, Winter, S2'!C7*Main!$B$8+_xlfn.IFNA(VLOOKUP($A7,'EV Distribution'!$A$2:$B$51,2,FALSE),0)*'EV Scenarios'!C$2</f>
        <v>4.4801770221423762</v>
      </c>
      <c r="D7" s="5">
        <f>'[3]Pc, Winter, S2'!D7*Main!$B$8+_xlfn.IFNA(VLOOKUP($A7,'EV Distribution'!$A$2:$B$51,2,FALSE),0)*'EV Scenarios'!D$2</f>
        <v>4.4813369384147981</v>
      </c>
      <c r="E7" s="5">
        <f>'[3]Pc, Winter, S2'!E7*Main!$B$8+_xlfn.IFNA(VLOOKUP($A7,'EV Distribution'!$A$2:$B$51,2,FALSE),0)*'EV Scenarios'!E$2</f>
        <v>4.4733993913273542</v>
      </c>
      <c r="F7" s="5">
        <f>'[3]Pc, Winter, S2'!F7*Main!$B$8+_xlfn.IFNA(VLOOKUP($A7,'EV Distribution'!$A$2:$B$51,2,FALSE),0)*'EV Scenarios'!F$2</f>
        <v>4.4132105488864903</v>
      </c>
      <c r="G7" s="5">
        <f>'[3]Pc, Winter, S2'!G7*Main!$B$8+_xlfn.IFNA(VLOOKUP($A7,'EV Distribution'!$A$2:$B$51,2,FALSE),0)*'EV Scenarios'!G$2</f>
        <v>4.447380634200953</v>
      </c>
      <c r="H7" s="5">
        <f>'[3]Pc, Winter, S2'!H7*Main!$B$8+_xlfn.IFNA(VLOOKUP($A7,'EV Distribution'!$A$2:$B$51,2,FALSE),0)*'EV Scenarios'!H$2</f>
        <v>4.332117807670123</v>
      </c>
      <c r="I7" s="5">
        <f>'[3]Pc, Winter, S2'!I7*Main!$B$8+_xlfn.IFNA(VLOOKUP($A7,'EV Distribution'!$A$2:$B$51,2,FALSE),0)*'EV Scenarios'!I$2</f>
        <v>3.9985509591264017</v>
      </c>
      <c r="J7" s="5">
        <f>'[3]Pc, Winter, S2'!J7*Main!$B$8+_xlfn.IFNA(VLOOKUP($A7,'EV Distribution'!$A$2:$B$51,2,FALSE),0)*'EV Scenarios'!J$2</f>
        <v>4.0467642359809419</v>
      </c>
      <c r="K7" s="5">
        <f>'[3]Pc, Winter, S2'!K7*Main!$B$8+_xlfn.IFNA(VLOOKUP($A7,'EV Distribution'!$A$2:$B$51,2,FALSE),0)*'EV Scenarios'!K$2</f>
        <v>4.0279046671530265</v>
      </c>
      <c r="L7" s="5">
        <f>'[3]Pc, Winter, S2'!L7*Main!$B$8+_xlfn.IFNA(VLOOKUP($A7,'EV Distribution'!$A$2:$B$51,2,FALSE),0)*'EV Scenarios'!L$2</f>
        <v>3.9916378107499999</v>
      </c>
      <c r="M7" s="5">
        <f>'[3]Pc, Winter, S2'!M7*Main!$B$8+_xlfn.IFNA(VLOOKUP($A7,'EV Distribution'!$A$2:$B$51,2,FALSE),0)*'EV Scenarios'!M$2</f>
        <v>3.9998871113124994</v>
      </c>
      <c r="N7" s="5">
        <f>'[3]Pc, Winter, S2'!N7*Main!$B$8+_xlfn.IFNA(VLOOKUP($A7,'EV Distribution'!$A$2:$B$51,2,FALSE),0)*'EV Scenarios'!N$2</f>
        <v>4.1693064999206841</v>
      </c>
      <c r="O7" s="5">
        <f>'[3]Pc, Winter, S2'!O7*Main!$B$8+_xlfn.IFNA(VLOOKUP($A7,'EV Distribution'!$A$2:$B$51,2,FALSE),0)*'EV Scenarios'!O$2</f>
        <v>4.4797259647729826</v>
      </c>
      <c r="P7" s="5">
        <f>'[3]Pc, Winter, S2'!P7*Main!$B$8+_xlfn.IFNA(VLOOKUP($A7,'EV Distribution'!$A$2:$B$51,2,FALSE),0)*'EV Scenarios'!P$2</f>
        <v>4.5311737391151912</v>
      </c>
      <c r="Q7" s="5">
        <f>'[3]Pc, Winter, S2'!Q7*Main!$B$8+_xlfn.IFNA(VLOOKUP($A7,'EV Distribution'!$A$2:$B$51,2,FALSE),0)*'EV Scenarios'!Q$2</f>
        <v>4.4793569865899663</v>
      </c>
      <c r="R7" s="5">
        <f>'[3]Pc, Winter, S2'!R7*Main!$B$8+_xlfn.IFNA(VLOOKUP($A7,'EV Distribution'!$A$2:$B$51,2,FALSE),0)*'EV Scenarios'!R$2</f>
        <v>4.5030904687713003</v>
      </c>
      <c r="S7" s="5">
        <f>'[3]Pc, Winter, S2'!S7*Main!$B$8+_xlfn.IFNA(VLOOKUP($A7,'EV Distribution'!$A$2:$B$51,2,FALSE),0)*'EV Scenarios'!S$2</f>
        <v>4.5043336874417053</v>
      </c>
      <c r="T7" s="5">
        <f>'[3]Pc, Winter, S2'!T7*Main!$B$8+_xlfn.IFNA(VLOOKUP($A7,'EV Distribution'!$A$2:$B$51,2,FALSE),0)*'EV Scenarios'!T$2</f>
        <v>4.4937653430145739</v>
      </c>
      <c r="U7" s="5">
        <f>'[3]Pc, Winter, S2'!U7*Main!$B$8+_xlfn.IFNA(VLOOKUP($A7,'EV Distribution'!$A$2:$B$51,2,FALSE),0)*'EV Scenarios'!U$2</f>
        <v>4.4805934122477584</v>
      </c>
      <c r="V7" s="5">
        <f>'[3]Pc, Winter, S2'!V7*Main!$B$8+_xlfn.IFNA(VLOOKUP($A7,'EV Distribution'!$A$2:$B$51,2,FALSE),0)*'EV Scenarios'!V$2</f>
        <v>4.4459512717900784</v>
      </c>
      <c r="W7" s="5">
        <f>'[3]Pc, Winter, S2'!W7*Main!$B$8+_xlfn.IFNA(VLOOKUP($A7,'EV Distribution'!$A$2:$B$51,2,FALSE),0)*'EV Scenarios'!W$2</f>
        <v>4.4915303502827921</v>
      </c>
      <c r="X7" s="5">
        <f>'[3]Pc, Winter, S2'!X7*Main!$B$8+_xlfn.IFNA(VLOOKUP($A7,'EV Distribution'!$A$2:$B$51,2,FALSE),0)*'EV Scenarios'!X$2</f>
        <v>4.6213737361796516</v>
      </c>
      <c r="Y7" s="5">
        <f>'[3]Pc, Winter, S2'!Y7*Main!$B$8+_xlfn.IFNA(VLOOKUP($A7,'EV Distribution'!$A$2:$B$51,2,FALSE),0)*'EV Scenarios'!Y$2</f>
        <v>4.6255003631734857</v>
      </c>
    </row>
    <row r="8" spans="1:25" x14ac:dyDescent="0.3">
      <c r="A8">
        <v>11</v>
      </c>
      <c r="B8" s="5">
        <f>'[3]Pc, Winter, S2'!B8*Main!$B$8+_xlfn.IFNA(VLOOKUP($A8,'EV Distribution'!$A$2:$B$51,2,FALSE),0)*'EV Scenarios'!B$2</f>
        <v>1.0038386222441145</v>
      </c>
      <c r="C8" s="5">
        <f>'[3]Pc, Winter, S2'!C8*Main!$B$8+_xlfn.IFNA(VLOOKUP($A8,'EV Distribution'!$A$2:$B$51,2,FALSE),0)*'EV Scenarios'!C$2</f>
        <v>0.9450241051294842</v>
      </c>
      <c r="D8" s="5">
        <f>'[3]Pc, Winter, S2'!D8*Main!$B$8+_xlfn.IFNA(VLOOKUP($A8,'EV Distribution'!$A$2:$B$51,2,FALSE),0)*'EV Scenarios'!D$2</f>
        <v>0.84572090492040364</v>
      </c>
      <c r="E8" s="5">
        <f>'[3]Pc, Winter, S2'!E8*Main!$B$8+_xlfn.IFNA(VLOOKUP($A8,'EV Distribution'!$A$2:$B$51,2,FALSE),0)*'EV Scenarios'!E$2</f>
        <v>0.780750950845852</v>
      </c>
      <c r="F8" s="5">
        <f>'[3]Pc, Winter, S2'!F8*Main!$B$8+_xlfn.IFNA(VLOOKUP($A8,'EV Distribution'!$A$2:$B$51,2,FALSE),0)*'EV Scenarios'!F$2</f>
        <v>0.69921383627102018</v>
      </c>
      <c r="G8" s="5">
        <f>'[3]Pc, Winter, S2'!G8*Main!$B$8+_xlfn.IFNA(VLOOKUP($A8,'EV Distribution'!$A$2:$B$51,2,FALSE),0)*'EV Scenarios'!G$2</f>
        <v>0.65369637689153581</v>
      </c>
      <c r="H8" s="5">
        <f>'[3]Pc, Winter, S2'!H8*Main!$B$8+_xlfn.IFNA(VLOOKUP($A8,'EV Distribution'!$A$2:$B$51,2,FALSE),0)*'EV Scenarios'!H$2</f>
        <v>0.66987618558548212</v>
      </c>
      <c r="I8" s="5">
        <f>'[3]Pc, Winter, S2'!I8*Main!$B$8+_xlfn.IFNA(VLOOKUP($A8,'EV Distribution'!$A$2:$B$51,2,FALSE),0)*'EV Scenarios'!I$2</f>
        <v>0.55140795048430491</v>
      </c>
      <c r="J8" s="5">
        <f>'[3]Pc, Winter, S2'!J8*Main!$B$8+_xlfn.IFNA(VLOOKUP($A8,'EV Distribution'!$A$2:$B$51,2,FALSE),0)*'EV Scenarios'!J$2</f>
        <v>0.55656052076429374</v>
      </c>
      <c r="K8" s="5">
        <f>'[3]Pc, Winter, S2'!K8*Main!$B$8+_xlfn.IFNA(VLOOKUP($A8,'EV Distribution'!$A$2:$B$51,2,FALSE),0)*'EV Scenarios'!K$2</f>
        <v>0.5430542843256726</v>
      </c>
      <c r="L8" s="5">
        <f>'[3]Pc, Winter, S2'!L8*Main!$B$8+_xlfn.IFNA(VLOOKUP($A8,'EV Distribution'!$A$2:$B$51,2,FALSE),0)*'EV Scenarios'!L$2</f>
        <v>0.53245195093021314</v>
      </c>
      <c r="M8" s="5">
        <f>'[3]Pc, Winter, S2'!M8*Main!$B$8+_xlfn.IFNA(VLOOKUP($A8,'EV Distribution'!$A$2:$B$51,2,FALSE),0)*'EV Scenarios'!M$2</f>
        <v>0.53760676729400225</v>
      </c>
      <c r="N8" s="5">
        <f>'[3]Pc, Winter, S2'!N8*Main!$B$8+_xlfn.IFNA(VLOOKUP($A8,'EV Distribution'!$A$2:$B$51,2,FALSE),0)*'EV Scenarios'!N$2</f>
        <v>0.54804378241143503</v>
      </c>
      <c r="O8" s="5">
        <f>'[3]Pc, Winter, S2'!O8*Main!$B$8+_xlfn.IFNA(VLOOKUP($A8,'EV Distribution'!$A$2:$B$51,2,FALSE),0)*'EV Scenarios'!O$2</f>
        <v>0.57028018313957396</v>
      </c>
      <c r="P8" s="5">
        <f>'[3]Pc, Winter, S2'!P8*Main!$B$8+_xlfn.IFNA(VLOOKUP($A8,'EV Distribution'!$A$2:$B$51,2,FALSE),0)*'EV Scenarios'!P$2</f>
        <v>0.57326286018441719</v>
      </c>
      <c r="Q8" s="5">
        <f>'[3]Pc, Winter, S2'!Q8*Main!$B$8+_xlfn.IFNA(VLOOKUP($A8,'EV Distribution'!$A$2:$B$51,2,FALSE),0)*'EV Scenarios'!Q$2</f>
        <v>0.5610005499282511</v>
      </c>
      <c r="R8" s="5">
        <f>'[3]Pc, Winter, S2'!R8*Main!$B$8+_xlfn.IFNA(VLOOKUP($A8,'EV Distribution'!$A$2:$B$51,2,FALSE),0)*'EV Scenarios'!R$2</f>
        <v>0.53502507950392375</v>
      </c>
      <c r="S8" s="5">
        <f>'[3]Pc, Winter, S2'!S8*Main!$B$8+_xlfn.IFNA(VLOOKUP($A8,'EV Distribution'!$A$2:$B$51,2,FALSE),0)*'EV Scenarios'!S$2</f>
        <v>0.59073449164798209</v>
      </c>
      <c r="T8" s="5">
        <f>'[3]Pc, Winter, S2'!T8*Main!$B$8+_xlfn.IFNA(VLOOKUP($A8,'EV Distribution'!$A$2:$B$51,2,FALSE),0)*'EV Scenarios'!T$2</f>
        <v>0.52986496009585204</v>
      </c>
      <c r="U8" s="5">
        <f>'[3]Pc, Winter, S2'!U8*Main!$B$8+_xlfn.IFNA(VLOOKUP($A8,'EV Distribution'!$A$2:$B$51,2,FALSE),0)*'EV Scenarios'!U$2</f>
        <v>0.54575464478139024</v>
      </c>
      <c r="V8" s="5">
        <f>'[3]Pc, Winter, S2'!V8*Main!$B$8+_xlfn.IFNA(VLOOKUP($A8,'EV Distribution'!$A$2:$B$51,2,FALSE),0)*'EV Scenarios'!V$2</f>
        <v>0.56445802744142382</v>
      </c>
      <c r="W8" s="5">
        <f>'[3]Pc, Winter, S2'!W8*Main!$B$8+_xlfn.IFNA(VLOOKUP($A8,'EV Distribution'!$A$2:$B$51,2,FALSE),0)*'EV Scenarios'!W$2</f>
        <v>0.6116418919680493</v>
      </c>
      <c r="X8" s="5">
        <f>'[3]Pc, Winter, S2'!X8*Main!$B$8+_xlfn.IFNA(VLOOKUP($A8,'EV Distribution'!$A$2:$B$51,2,FALSE),0)*'EV Scenarios'!X$2</f>
        <v>0.75742201540330711</v>
      </c>
      <c r="Y8" s="5">
        <f>'[3]Pc, Winter, S2'!Y8*Main!$B$8+_xlfn.IFNA(VLOOKUP($A8,'EV Distribution'!$A$2:$B$51,2,FALSE),0)*'EV Scenarios'!Y$2</f>
        <v>0.84680363281418169</v>
      </c>
    </row>
    <row r="9" spans="1:25" x14ac:dyDescent="0.3">
      <c r="A9">
        <v>12</v>
      </c>
      <c r="B9" s="5">
        <f>'[3]Pc, Winter, S2'!B9*Main!$B$8+_xlfn.IFNA(VLOOKUP($A9,'EV Distribution'!$A$2:$B$51,2,FALSE),0)*'EV Scenarios'!B$2</f>
        <v>5.0489530745515692E-4</v>
      </c>
      <c r="C9" s="5">
        <f>'[3]Pc, Winter, S2'!C9*Main!$B$8+_xlfn.IFNA(VLOOKUP($A9,'EV Distribution'!$A$2:$B$51,2,FALSE),0)*'EV Scenarios'!C$2</f>
        <v>6.3557848991031385E-4</v>
      </c>
      <c r="D9" s="5">
        <f>'[3]Pc, Winter, S2'!D9*Main!$B$8+_xlfn.IFNA(VLOOKUP($A9,'EV Distribution'!$A$2:$B$51,2,FALSE),0)*'EV Scenarios'!D$2</f>
        <v>3.5915139938340806E-4</v>
      </c>
      <c r="E9" s="5">
        <f>'[3]Pc, Winter, S2'!E9*Main!$B$8+_xlfn.IFNA(VLOOKUP($A9,'EV Distribution'!$A$2:$B$51,2,FALSE),0)*'EV Scenarios'!E$2</f>
        <v>3.98746793441704E-4</v>
      </c>
      <c r="F9" s="5">
        <f>'[3]Pc, Winter, S2'!F9*Main!$B$8+_xlfn.IFNA(VLOOKUP($A9,'EV Distribution'!$A$2:$B$51,2,FALSE),0)*'EV Scenarios'!F$2</f>
        <v>8.0092729876681608E-4</v>
      </c>
      <c r="G9" s="5">
        <f>'[3]Pc, Winter, S2'!G9*Main!$B$8+_xlfn.IFNA(VLOOKUP($A9,'EV Distribution'!$A$2:$B$51,2,FALSE),0)*'EV Scenarios'!G$2</f>
        <v>1.289355221973094E-3</v>
      </c>
      <c r="H9" s="5">
        <f>'[3]Pc, Winter, S2'!H9*Main!$B$8+_xlfn.IFNA(VLOOKUP($A9,'EV Distribution'!$A$2:$B$51,2,FALSE),0)*'EV Scenarios'!H$2</f>
        <v>1.881447567544843E-3</v>
      </c>
      <c r="I9" s="5">
        <f>'[3]Pc, Winter, S2'!I9*Main!$B$8+_xlfn.IFNA(VLOOKUP($A9,'EV Distribution'!$A$2:$B$51,2,FALSE),0)*'EV Scenarios'!I$2</f>
        <v>4.6154638234304933E-3</v>
      </c>
      <c r="J9" s="5">
        <f>'[3]Pc, Winter, S2'!J9*Main!$B$8+_xlfn.IFNA(VLOOKUP($A9,'EV Distribution'!$A$2:$B$51,2,FALSE),0)*'EV Scenarios'!J$2</f>
        <v>6.5619957410313909E-3</v>
      </c>
      <c r="K9" s="5">
        <f>'[3]Pc, Winter, S2'!K9*Main!$B$8+_xlfn.IFNA(VLOOKUP($A9,'EV Distribution'!$A$2:$B$51,2,FALSE),0)*'EV Scenarios'!K$2</f>
        <v>8.2989078775224205E-3</v>
      </c>
      <c r="L9" s="5">
        <f>'[3]Pc, Winter, S2'!L9*Main!$B$8+_xlfn.IFNA(VLOOKUP($A9,'EV Distribution'!$A$2:$B$51,2,FALSE),0)*'EV Scenarios'!L$2</f>
        <v>8.4418933991031384E-3</v>
      </c>
      <c r="M9" s="5">
        <f>'[3]Pc, Winter, S2'!M9*Main!$B$8+_xlfn.IFNA(VLOOKUP($A9,'EV Distribution'!$A$2:$B$51,2,FALSE),0)*'EV Scenarios'!M$2</f>
        <v>7.4304731712443945E-3</v>
      </c>
      <c r="N9" s="5">
        <f>'[3]Pc, Winter, S2'!N9*Main!$B$8+_xlfn.IFNA(VLOOKUP($A9,'EV Distribution'!$A$2:$B$51,2,FALSE),0)*'EV Scenarios'!N$2</f>
        <v>4.9067028354820618E-3</v>
      </c>
      <c r="O9" s="5">
        <f>'[3]Pc, Winter, S2'!O9*Main!$B$8+_xlfn.IFNA(VLOOKUP($A9,'EV Distribution'!$A$2:$B$51,2,FALSE),0)*'EV Scenarios'!O$2</f>
        <v>2.4645244447869955E-3</v>
      </c>
      <c r="P9" s="5">
        <f>'[3]Pc, Winter, S2'!P9*Main!$B$8+_xlfn.IFNA(VLOOKUP($A9,'EV Distribution'!$A$2:$B$51,2,FALSE),0)*'EV Scenarios'!P$2</f>
        <v>2.1349279557174887E-3</v>
      </c>
      <c r="Q9" s="5">
        <f>'[3]Pc, Winter, S2'!Q9*Main!$B$8+_xlfn.IFNA(VLOOKUP($A9,'EV Distribution'!$A$2:$B$51,2,FALSE),0)*'EV Scenarios'!Q$2</f>
        <v>2.2760623461322866E-3</v>
      </c>
      <c r="R9" s="5">
        <f>'[3]Pc, Winter, S2'!R9*Main!$B$8+_xlfn.IFNA(VLOOKUP($A9,'EV Distribution'!$A$2:$B$51,2,FALSE),0)*'EV Scenarios'!R$2</f>
        <v>1.6763795011210765E-3</v>
      </c>
      <c r="S9" s="5">
        <f>'[3]Pc, Winter, S2'!S9*Main!$B$8+_xlfn.IFNA(VLOOKUP($A9,'EV Distribution'!$A$2:$B$51,2,FALSE),0)*'EV Scenarios'!S$2</f>
        <v>1.4418164815022422E-3</v>
      </c>
      <c r="T9" s="5">
        <f>'[3]Pc, Winter, S2'!T9*Main!$B$8+_xlfn.IFNA(VLOOKUP($A9,'EV Distribution'!$A$2:$B$51,2,FALSE),0)*'EV Scenarios'!T$2</f>
        <v>1.5924578450112106E-3</v>
      </c>
      <c r="U9" s="5">
        <f>'[3]Pc, Winter, S2'!U9*Main!$B$8+_xlfn.IFNA(VLOOKUP($A9,'EV Distribution'!$A$2:$B$51,2,FALSE),0)*'EV Scenarios'!U$2</f>
        <v>1.3967143671524663E-3</v>
      </c>
      <c r="V9" s="5">
        <f>'[3]Pc, Winter, S2'!V9*Main!$B$8+_xlfn.IFNA(VLOOKUP($A9,'EV Distribution'!$A$2:$B$51,2,FALSE),0)*'EV Scenarios'!V$2</f>
        <v>1.292211981221973E-3</v>
      </c>
      <c r="W9" s="5">
        <f>'[3]Pc, Winter, S2'!W9*Main!$B$8+_xlfn.IFNA(VLOOKUP($A9,'EV Distribution'!$A$2:$B$51,2,FALSE),0)*'EV Scenarios'!W$2</f>
        <v>4.9804439882286992E-4</v>
      </c>
      <c r="X9" s="5">
        <f>'[3]Pc, Winter, S2'!X9*Main!$B$8+_xlfn.IFNA(VLOOKUP($A9,'EV Distribution'!$A$2:$B$51,2,FALSE),0)*'EV Scenarios'!X$2</f>
        <v>1.2738051457399102E-4</v>
      </c>
      <c r="Y9" s="5">
        <f>'[3]Pc, Winter, S2'!Y9*Main!$B$8+_xlfn.IFNA(VLOOKUP($A9,'EV Distribution'!$A$2:$B$51,2,FALSE),0)*'EV Scenarios'!Y$2</f>
        <v>3.0755847813901345E-5</v>
      </c>
    </row>
    <row r="10" spans="1:25" x14ac:dyDescent="0.3">
      <c r="A10">
        <v>14</v>
      </c>
      <c r="B10" s="5">
        <f>'[3]Pc, Winter, S2'!B10*Main!$B$8+_xlfn.IFNA(VLOOKUP($A10,'EV Distribution'!$A$2:$B$51,2,FALSE),0)*'EV Scenarios'!B$2</f>
        <v>2.4913530755333522</v>
      </c>
      <c r="C10" s="5">
        <f>'[3]Pc, Winter, S2'!C10*Main!$B$8+_xlfn.IFNA(VLOOKUP($A10,'EV Distribution'!$A$2:$B$51,2,FALSE),0)*'EV Scenarios'!C$2</f>
        <v>1.6905666486928252</v>
      </c>
      <c r="D10" s="5">
        <f>'[3]Pc, Winter, S2'!D10*Main!$B$8+_xlfn.IFNA(VLOOKUP($A10,'EV Distribution'!$A$2:$B$51,2,FALSE),0)*'EV Scenarios'!D$2</f>
        <v>0.86227518749887899</v>
      </c>
      <c r="E10" s="5">
        <f>'[3]Pc, Winter, S2'!E10*Main!$B$8+_xlfn.IFNA(VLOOKUP($A10,'EV Distribution'!$A$2:$B$51,2,FALSE),0)*'EV Scenarios'!E$2</f>
        <v>0.6922849971404148</v>
      </c>
      <c r="F10" s="5">
        <f>'[3]Pc, Winter, S2'!F10*Main!$B$8+_xlfn.IFNA(VLOOKUP($A10,'EV Distribution'!$A$2:$B$51,2,FALSE),0)*'EV Scenarios'!F$2</f>
        <v>0.59957342552438353</v>
      </c>
      <c r="G10" s="5">
        <f>'[3]Pc, Winter, S2'!G10*Main!$B$8+_xlfn.IFNA(VLOOKUP($A10,'EV Distribution'!$A$2:$B$51,2,FALSE),0)*'EV Scenarios'!G$2</f>
        <v>0.7315473937477579</v>
      </c>
      <c r="H10" s="5">
        <f>'[3]Pc, Winter, S2'!H10*Main!$B$8+_xlfn.IFNA(VLOOKUP($A10,'EV Distribution'!$A$2:$B$51,2,FALSE),0)*'EV Scenarios'!H$2</f>
        <v>0.34851248353923769</v>
      </c>
      <c r="I10" s="5">
        <f>'[3]Pc, Winter, S2'!I10*Main!$B$8+_xlfn.IFNA(VLOOKUP($A10,'EV Distribution'!$A$2:$B$51,2,FALSE),0)*'EV Scenarios'!I$2</f>
        <v>5.5826238258968611E-2</v>
      </c>
      <c r="J10" s="5">
        <f>'[3]Pc, Winter, S2'!J10*Main!$B$8+_xlfn.IFNA(VLOOKUP($A10,'EV Distribution'!$A$2:$B$51,2,FALSE),0)*'EV Scenarios'!J$2</f>
        <v>0.10622229244030268</v>
      </c>
      <c r="K10" s="5">
        <f>'[3]Pc, Winter, S2'!K10*Main!$B$8+_xlfn.IFNA(VLOOKUP($A10,'EV Distribution'!$A$2:$B$51,2,FALSE),0)*'EV Scenarios'!K$2</f>
        <v>0.10679400725028027</v>
      </c>
      <c r="L10" s="5">
        <f>'[3]Pc, Winter, S2'!L10*Main!$B$8+_xlfn.IFNA(VLOOKUP($A10,'EV Distribution'!$A$2:$B$51,2,FALSE),0)*'EV Scenarios'!L$2</f>
        <v>0.1127656503721973</v>
      </c>
      <c r="M10" s="5">
        <f>'[3]Pc, Winter, S2'!M10*Main!$B$8+_xlfn.IFNA(VLOOKUP($A10,'EV Distribution'!$A$2:$B$51,2,FALSE),0)*'EV Scenarios'!M$2</f>
        <v>0.21557230449495518</v>
      </c>
      <c r="N10" s="5">
        <f>'[3]Pc, Winter, S2'!N10*Main!$B$8+_xlfn.IFNA(VLOOKUP($A10,'EV Distribution'!$A$2:$B$51,2,FALSE),0)*'EV Scenarios'!N$2</f>
        <v>0.21875396072085199</v>
      </c>
      <c r="O10" s="5">
        <f>'[3]Pc, Winter, S2'!O10*Main!$B$8+_xlfn.IFNA(VLOOKUP($A10,'EV Distribution'!$A$2:$B$51,2,FALSE),0)*'EV Scenarios'!O$2</f>
        <v>0.12253721378335203</v>
      </c>
      <c r="P10" s="5">
        <f>'[3]Pc, Winter, S2'!P10*Main!$B$8+_xlfn.IFNA(VLOOKUP($A10,'EV Distribution'!$A$2:$B$51,2,FALSE),0)*'EV Scenarios'!P$2</f>
        <v>0.15346700432735427</v>
      </c>
      <c r="Q10" s="5">
        <f>'[3]Pc, Winter, S2'!Q10*Main!$B$8+_xlfn.IFNA(VLOOKUP($A10,'EV Distribution'!$A$2:$B$51,2,FALSE),0)*'EV Scenarios'!Q$2</f>
        <v>0.14822953902326233</v>
      </c>
      <c r="R10" s="5">
        <f>'[3]Pc, Winter, S2'!R10*Main!$B$8+_xlfn.IFNA(VLOOKUP($A10,'EV Distribution'!$A$2:$B$51,2,FALSE),0)*'EV Scenarios'!R$2</f>
        <v>0.1074411181095852</v>
      </c>
      <c r="S10" s="5">
        <f>'[3]Pc, Winter, S2'!S10*Main!$B$8+_xlfn.IFNA(VLOOKUP($A10,'EV Distribution'!$A$2:$B$51,2,FALSE),0)*'EV Scenarios'!S$2</f>
        <v>0.17034244015246638</v>
      </c>
      <c r="T10" s="5">
        <f>'[3]Pc, Winter, S2'!T10*Main!$B$8+_xlfn.IFNA(VLOOKUP($A10,'EV Distribution'!$A$2:$B$51,2,FALSE),0)*'EV Scenarios'!T$2</f>
        <v>0.11313419257511211</v>
      </c>
      <c r="U10" s="5">
        <f>'[3]Pc, Winter, S2'!U10*Main!$B$8+_xlfn.IFNA(VLOOKUP($A10,'EV Distribution'!$A$2:$B$51,2,FALSE),0)*'EV Scenarios'!U$2</f>
        <v>0.18708784970852016</v>
      </c>
      <c r="V10" s="5">
        <f>'[3]Pc, Winter, S2'!V10*Main!$B$8+_xlfn.IFNA(VLOOKUP($A10,'EV Distribution'!$A$2:$B$51,2,FALSE),0)*'EV Scenarios'!V$2</f>
        <v>0.19386948882651345</v>
      </c>
      <c r="W10" s="5">
        <f>'[3]Pc, Winter, S2'!W10*Main!$B$8+_xlfn.IFNA(VLOOKUP($A10,'EV Distribution'!$A$2:$B$51,2,FALSE),0)*'EV Scenarios'!W$2</f>
        <v>7.1724161195908076E-2</v>
      </c>
      <c r="X10" s="5">
        <f>'[3]Pc, Winter, S2'!X10*Main!$B$8+_xlfn.IFNA(VLOOKUP($A10,'EV Distribution'!$A$2:$B$51,2,FALSE),0)*'EV Scenarios'!X$2</f>
        <v>0.33720926297897985</v>
      </c>
      <c r="Y10" s="5">
        <f>'[3]Pc, Winter, S2'!Y10*Main!$B$8+_xlfn.IFNA(VLOOKUP($A10,'EV Distribution'!$A$2:$B$51,2,FALSE),0)*'EV Scenarios'!Y$2</f>
        <v>0.33710153944646859</v>
      </c>
    </row>
    <row r="11" spans="1:25" x14ac:dyDescent="0.3">
      <c r="A11">
        <v>15</v>
      </c>
      <c r="B11" s="5">
        <f>'[3]Pc, Winter, S2'!B11*Main!$B$8+_xlfn.IFNA(VLOOKUP($A11,'EV Distribution'!$A$2:$B$51,2,FALSE),0)*'EV Scenarios'!B$2</f>
        <v>3.342780809276906E-2</v>
      </c>
      <c r="C11" s="5">
        <f>'[3]Pc, Winter, S2'!C11*Main!$B$8+_xlfn.IFNA(VLOOKUP($A11,'EV Distribution'!$A$2:$B$51,2,FALSE),0)*'EV Scenarios'!C$2</f>
        <v>3.1650231745795968E-2</v>
      </c>
      <c r="D11" s="5">
        <f>'[3]Pc, Winter, S2'!D11*Main!$B$8+_xlfn.IFNA(VLOOKUP($A11,'EV Distribution'!$A$2:$B$51,2,FALSE),0)*'EV Scenarios'!D$2</f>
        <v>2.9782870869955156E-2</v>
      </c>
      <c r="E11" s="5">
        <f>'[3]Pc, Winter, S2'!E11*Main!$B$8+_xlfn.IFNA(VLOOKUP($A11,'EV Distribution'!$A$2:$B$51,2,FALSE),0)*'EV Scenarios'!E$2</f>
        <v>2.6717227122477576E-2</v>
      </c>
      <c r="F11" s="5">
        <f>'[3]Pc, Winter, S2'!F11*Main!$B$8+_xlfn.IFNA(VLOOKUP($A11,'EV Distribution'!$A$2:$B$51,2,FALSE),0)*'EV Scenarios'!F$2</f>
        <v>2.698857042376682E-2</v>
      </c>
      <c r="G11" s="5">
        <f>'[3]Pc, Winter, S2'!G11*Main!$B$8+_xlfn.IFNA(VLOOKUP($A11,'EV Distribution'!$A$2:$B$51,2,FALSE),0)*'EV Scenarios'!G$2</f>
        <v>2.7155441856221974E-2</v>
      </c>
      <c r="H11" s="5">
        <f>'[3]Pc, Winter, S2'!H11*Main!$B$8+_xlfn.IFNA(VLOOKUP($A11,'EV Distribution'!$A$2:$B$51,2,FALSE),0)*'EV Scenarios'!H$2</f>
        <v>2.7161615285313901E-2</v>
      </c>
      <c r="I11" s="5">
        <f>'[3]Pc, Winter, S2'!I11*Main!$B$8+_xlfn.IFNA(VLOOKUP($A11,'EV Distribution'!$A$2:$B$51,2,FALSE),0)*'EV Scenarios'!I$2</f>
        <v>2.7813745530269055E-2</v>
      </c>
      <c r="J11" s="5">
        <f>'[3]Pc, Winter, S2'!J11*Main!$B$8+_xlfn.IFNA(VLOOKUP($A11,'EV Distribution'!$A$2:$B$51,2,FALSE),0)*'EV Scenarios'!J$2</f>
        <v>3.5221298926008969E-2</v>
      </c>
      <c r="K11" s="5">
        <f>'[3]Pc, Winter, S2'!K11*Main!$B$8+_xlfn.IFNA(VLOOKUP($A11,'EV Distribution'!$A$2:$B$51,2,FALSE),0)*'EV Scenarios'!K$2</f>
        <v>3.6821654954596418E-2</v>
      </c>
      <c r="L11" s="5">
        <f>'[3]Pc, Winter, S2'!L11*Main!$B$8+_xlfn.IFNA(VLOOKUP($A11,'EV Distribution'!$A$2:$B$51,2,FALSE),0)*'EV Scenarios'!L$2</f>
        <v>3.9787031730100897E-2</v>
      </c>
      <c r="M11" s="5">
        <f>'[3]Pc, Winter, S2'!M11*Main!$B$8+_xlfn.IFNA(VLOOKUP($A11,'EV Distribution'!$A$2:$B$51,2,FALSE),0)*'EV Scenarios'!M$2</f>
        <v>3.9414334330156953E-2</v>
      </c>
      <c r="N11" s="5">
        <f>'[3]Pc, Winter, S2'!N11*Main!$B$8+_xlfn.IFNA(VLOOKUP($A11,'EV Distribution'!$A$2:$B$51,2,FALSE),0)*'EV Scenarios'!N$2</f>
        <v>3.7010795250840806E-2</v>
      </c>
      <c r="O11" s="5">
        <f>'[3]Pc, Winter, S2'!O11*Main!$B$8+_xlfn.IFNA(VLOOKUP($A11,'EV Distribution'!$A$2:$B$51,2,FALSE),0)*'EV Scenarios'!O$2</f>
        <v>3.4138488079876683E-2</v>
      </c>
      <c r="P11" s="5">
        <f>'[3]Pc, Winter, S2'!P11*Main!$B$8+_xlfn.IFNA(VLOOKUP($A11,'EV Distribution'!$A$2:$B$51,2,FALSE),0)*'EV Scenarios'!P$2</f>
        <v>3.3136683250560538E-2</v>
      </c>
      <c r="Q11" s="5">
        <f>'[3]Pc, Winter, S2'!Q11*Main!$B$8+_xlfn.IFNA(VLOOKUP($A11,'EV Distribution'!$A$2:$B$51,2,FALSE),0)*'EV Scenarios'!Q$2</f>
        <v>2.9793258171524662E-2</v>
      </c>
      <c r="R11" s="5">
        <f>'[3]Pc, Winter, S2'!R11*Main!$B$8+_xlfn.IFNA(VLOOKUP($A11,'EV Distribution'!$A$2:$B$51,2,FALSE),0)*'EV Scenarios'!R$2</f>
        <v>2.9662980686939459E-2</v>
      </c>
      <c r="S11" s="5">
        <f>'[3]Pc, Winter, S2'!S11*Main!$B$8+_xlfn.IFNA(VLOOKUP($A11,'EV Distribution'!$A$2:$B$51,2,FALSE),0)*'EV Scenarios'!S$2</f>
        <v>2.9221135495795962E-2</v>
      </c>
      <c r="T11" s="5">
        <f>'[3]Pc, Winter, S2'!T11*Main!$B$8+_xlfn.IFNA(VLOOKUP($A11,'EV Distribution'!$A$2:$B$51,2,FALSE),0)*'EV Scenarios'!T$2</f>
        <v>2.9767281301008967E-2</v>
      </c>
      <c r="U11" s="5">
        <f>'[3]Pc, Winter, S2'!U11*Main!$B$8+_xlfn.IFNA(VLOOKUP($A11,'EV Distribution'!$A$2:$B$51,2,FALSE),0)*'EV Scenarios'!U$2</f>
        <v>2.9842248163957395E-2</v>
      </c>
      <c r="V11" s="5">
        <f>'[3]Pc, Winter, S2'!V11*Main!$B$8+_xlfn.IFNA(VLOOKUP($A11,'EV Distribution'!$A$2:$B$51,2,FALSE),0)*'EV Scenarios'!V$2</f>
        <v>3.2966201466087447E-2</v>
      </c>
      <c r="W11" s="5">
        <f>'[3]Pc, Winter, S2'!W11*Main!$B$8+_xlfn.IFNA(VLOOKUP($A11,'EV Distribution'!$A$2:$B$51,2,FALSE),0)*'EV Scenarios'!W$2</f>
        <v>3.6443837144899106E-2</v>
      </c>
      <c r="X11" s="5">
        <f>'[3]Pc, Winter, S2'!X11*Main!$B$8+_xlfn.IFNA(VLOOKUP($A11,'EV Distribution'!$A$2:$B$51,2,FALSE),0)*'EV Scenarios'!X$2</f>
        <v>3.6395959410874437E-2</v>
      </c>
      <c r="Y11" s="5">
        <f>'[3]Pc, Winter, S2'!Y11*Main!$B$8+_xlfn.IFNA(VLOOKUP($A11,'EV Distribution'!$A$2:$B$51,2,FALSE),0)*'EV Scenarios'!Y$2</f>
        <v>3.610340206025784E-2</v>
      </c>
    </row>
    <row r="12" spans="1:25" x14ac:dyDescent="0.3">
      <c r="A12">
        <v>16</v>
      </c>
      <c r="B12" s="5">
        <f>'[3]Pc, Winter, S2'!B12*Main!$B$8+_xlfn.IFNA(VLOOKUP($A12,'EV Distribution'!$A$2:$B$51,2,FALSE),0)*'EV Scenarios'!B$2</f>
        <v>2.9704810650504482E-2</v>
      </c>
      <c r="C12" s="5">
        <f>'[3]Pc, Winter, S2'!C12*Main!$B$8+_xlfn.IFNA(VLOOKUP($A12,'EV Distribution'!$A$2:$B$51,2,FALSE),0)*'EV Scenarios'!C$2</f>
        <v>2.9249274053811659E-2</v>
      </c>
      <c r="D12" s="5">
        <f>'[3]Pc, Winter, S2'!D12*Main!$B$8+_xlfn.IFNA(VLOOKUP($A12,'EV Distribution'!$A$2:$B$51,2,FALSE),0)*'EV Scenarios'!D$2</f>
        <v>2.9754527667881166E-2</v>
      </c>
      <c r="E12" s="5">
        <f>'[3]Pc, Winter, S2'!E12*Main!$B$8+_xlfn.IFNA(VLOOKUP($A12,'EV Distribution'!$A$2:$B$51,2,FALSE),0)*'EV Scenarios'!E$2</f>
        <v>2.9501591920123318E-2</v>
      </c>
      <c r="F12" s="5">
        <f>'[3]Pc, Winter, S2'!F12*Main!$B$8+_xlfn.IFNA(VLOOKUP($A12,'EV Distribution'!$A$2:$B$51,2,FALSE),0)*'EV Scenarios'!F$2</f>
        <v>3.5837326368834084E-2</v>
      </c>
      <c r="G12" s="5">
        <f>'[3]Pc, Winter, S2'!G12*Main!$B$8+_xlfn.IFNA(VLOOKUP($A12,'EV Distribution'!$A$2:$B$51,2,FALSE),0)*'EV Scenarios'!G$2</f>
        <v>3.4833475457959638E-2</v>
      </c>
      <c r="H12" s="5">
        <f>'[3]Pc, Winter, S2'!H12*Main!$B$8+_xlfn.IFNA(VLOOKUP($A12,'EV Distribution'!$A$2:$B$51,2,FALSE),0)*'EV Scenarios'!H$2</f>
        <v>3.0996181795964126E-2</v>
      </c>
      <c r="I12" s="5">
        <f>'[3]Pc, Winter, S2'!I12*Main!$B$8+_xlfn.IFNA(VLOOKUP($A12,'EV Distribution'!$A$2:$B$51,2,FALSE),0)*'EV Scenarios'!I$2</f>
        <v>2.8314949705156953E-2</v>
      </c>
      <c r="J12" s="5">
        <f>'[3]Pc, Winter, S2'!J12*Main!$B$8+_xlfn.IFNA(VLOOKUP($A12,'EV Distribution'!$A$2:$B$51,2,FALSE),0)*'EV Scenarios'!J$2</f>
        <v>1.5023421517937219E-2</v>
      </c>
      <c r="K12" s="5">
        <f>'[3]Pc, Winter, S2'!K12*Main!$B$8+_xlfn.IFNA(VLOOKUP($A12,'EV Distribution'!$A$2:$B$51,2,FALSE),0)*'EV Scenarios'!K$2</f>
        <v>1.2174591687780267E-2</v>
      </c>
      <c r="L12" s="5">
        <f>'[3]Pc, Winter, S2'!L12*Main!$B$8+_xlfn.IFNA(VLOOKUP($A12,'EV Distribution'!$A$2:$B$51,2,FALSE),0)*'EV Scenarios'!L$2</f>
        <v>1.0695053920964126E-2</v>
      </c>
      <c r="M12" s="5">
        <f>'[3]Pc, Winter, S2'!M12*Main!$B$8+_xlfn.IFNA(VLOOKUP($A12,'EV Distribution'!$A$2:$B$51,2,FALSE),0)*'EV Scenarios'!M$2</f>
        <v>1.0425177594450673E-2</v>
      </c>
      <c r="N12" s="5">
        <f>'[3]Pc, Winter, S2'!N12*Main!$B$8+_xlfn.IFNA(VLOOKUP($A12,'EV Distribution'!$A$2:$B$51,2,FALSE),0)*'EV Scenarios'!N$2</f>
        <v>1.080735970795964E-2</v>
      </c>
      <c r="O12" s="5">
        <f>'[3]Pc, Winter, S2'!O12*Main!$B$8+_xlfn.IFNA(VLOOKUP($A12,'EV Distribution'!$A$2:$B$51,2,FALSE),0)*'EV Scenarios'!O$2</f>
        <v>1.1361468321188341E-2</v>
      </c>
      <c r="P12" s="5">
        <f>'[3]Pc, Winter, S2'!P12*Main!$B$8+_xlfn.IFNA(VLOOKUP($A12,'EV Distribution'!$A$2:$B$51,2,FALSE),0)*'EV Scenarios'!P$2</f>
        <v>1.0925167547926008E-2</v>
      </c>
      <c r="Q12" s="5">
        <f>'[3]Pc, Winter, S2'!Q12*Main!$B$8+_xlfn.IFNA(VLOOKUP($A12,'EV Distribution'!$A$2:$B$51,2,FALSE),0)*'EV Scenarios'!Q$2</f>
        <v>1.3803432733183857E-2</v>
      </c>
      <c r="R12" s="5">
        <f>'[3]Pc, Winter, S2'!R12*Main!$B$8+_xlfn.IFNA(VLOOKUP($A12,'EV Distribution'!$A$2:$B$51,2,FALSE),0)*'EV Scenarios'!R$2</f>
        <v>2.3354953966647985E-2</v>
      </c>
      <c r="S12" s="5">
        <f>'[3]Pc, Winter, S2'!S12*Main!$B$8+_xlfn.IFNA(VLOOKUP($A12,'EV Distribution'!$A$2:$B$51,2,FALSE),0)*'EV Scenarios'!S$2</f>
        <v>2.3882602821188339E-2</v>
      </c>
      <c r="T12" s="5">
        <f>'[3]Pc, Winter, S2'!T12*Main!$B$8+_xlfn.IFNA(VLOOKUP($A12,'EV Distribution'!$A$2:$B$51,2,FALSE),0)*'EV Scenarios'!T$2</f>
        <v>3.161055341704036E-2</v>
      </c>
      <c r="U12" s="5">
        <f>'[3]Pc, Winter, S2'!U12*Main!$B$8+_xlfn.IFNA(VLOOKUP($A12,'EV Distribution'!$A$2:$B$51,2,FALSE),0)*'EV Scenarios'!U$2</f>
        <v>3.7112259570067266E-2</v>
      </c>
      <c r="V12" s="5">
        <f>'[3]Pc, Winter, S2'!V12*Main!$B$8+_xlfn.IFNA(VLOOKUP($A12,'EV Distribution'!$A$2:$B$51,2,FALSE),0)*'EV Scenarios'!V$2</f>
        <v>3.706431254428251E-2</v>
      </c>
      <c r="W12" s="5">
        <f>'[3]Pc, Winter, S2'!W12*Main!$B$8+_xlfn.IFNA(VLOOKUP($A12,'EV Distribution'!$A$2:$B$51,2,FALSE),0)*'EV Scenarios'!W$2</f>
        <v>3.593437288957399E-2</v>
      </c>
      <c r="X12" s="5">
        <f>'[3]Pc, Winter, S2'!X12*Main!$B$8+_xlfn.IFNA(VLOOKUP($A12,'EV Distribution'!$A$2:$B$51,2,FALSE),0)*'EV Scenarios'!X$2</f>
        <v>3.5824602175728699E-2</v>
      </c>
      <c r="Y12" s="5">
        <f>'[3]Pc, Winter, S2'!Y12*Main!$B$8+_xlfn.IFNA(VLOOKUP($A12,'EV Distribution'!$A$2:$B$51,2,FALSE),0)*'EV Scenarios'!Y$2</f>
        <v>3.061096017965247E-2</v>
      </c>
    </row>
    <row r="13" spans="1:25" x14ac:dyDescent="0.3">
      <c r="A13">
        <v>17</v>
      </c>
      <c r="B13" s="5">
        <f>'[3]Pc, Winter, S2'!B13*Main!$B$8+_xlfn.IFNA(VLOOKUP($A13,'EV Distribution'!$A$2:$B$51,2,FALSE),0)*'EV Scenarios'!B$2</f>
        <v>3.7523365787556053E-3</v>
      </c>
      <c r="C13" s="5">
        <f>'[3]Pc, Winter, S2'!C13*Main!$B$8+_xlfn.IFNA(VLOOKUP($A13,'EV Distribution'!$A$2:$B$51,2,FALSE),0)*'EV Scenarios'!C$2</f>
        <v>3.4136779481502241E-3</v>
      </c>
      <c r="D13" s="5">
        <f>'[3]Pc, Winter, S2'!D13*Main!$B$8+_xlfn.IFNA(VLOOKUP($A13,'EV Distribution'!$A$2:$B$51,2,FALSE),0)*'EV Scenarios'!D$2</f>
        <v>3.2133823965807178E-3</v>
      </c>
      <c r="E13" s="5">
        <f>'[3]Pc, Winter, S2'!E13*Main!$B$8+_xlfn.IFNA(VLOOKUP($A13,'EV Distribution'!$A$2:$B$51,2,FALSE),0)*'EV Scenarios'!E$2</f>
        <v>3.0539589307735427E-3</v>
      </c>
      <c r="F13" s="5">
        <f>'[3]Pc, Winter, S2'!F13*Main!$B$8+_xlfn.IFNA(VLOOKUP($A13,'EV Distribution'!$A$2:$B$51,2,FALSE),0)*'EV Scenarios'!F$2</f>
        <v>3.1138668632287002E-3</v>
      </c>
      <c r="G13" s="5">
        <f>'[3]Pc, Winter, S2'!G13*Main!$B$8+_xlfn.IFNA(VLOOKUP($A13,'EV Distribution'!$A$2:$B$51,2,FALSE),0)*'EV Scenarios'!G$2</f>
        <v>3.071758655549327E-3</v>
      </c>
      <c r="H13" s="5">
        <f>'[3]Pc, Winter, S2'!H13*Main!$B$8+_xlfn.IFNA(VLOOKUP($A13,'EV Distribution'!$A$2:$B$51,2,FALSE),0)*'EV Scenarios'!H$2</f>
        <v>3.0885272614910313E-3</v>
      </c>
      <c r="I13" s="5">
        <f>'[3]Pc, Winter, S2'!I13*Main!$B$8+_xlfn.IFNA(VLOOKUP($A13,'EV Distribution'!$A$2:$B$51,2,FALSE),0)*'EV Scenarios'!I$2</f>
        <v>3.0709555173766816E-3</v>
      </c>
      <c r="J13" s="5">
        <f>'[3]Pc, Winter, S2'!J13*Main!$B$8+_xlfn.IFNA(VLOOKUP($A13,'EV Distribution'!$A$2:$B$51,2,FALSE),0)*'EV Scenarios'!J$2</f>
        <v>3.2456343001681614E-3</v>
      </c>
      <c r="K13" s="5">
        <f>'[3]Pc, Winter, S2'!K13*Main!$B$8+_xlfn.IFNA(VLOOKUP($A13,'EV Distribution'!$A$2:$B$51,2,FALSE),0)*'EV Scenarios'!K$2</f>
        <v>3.4204046342488788E-3</v>
      </c>
      <c r="L13" s="5">
        <f>'[3]Pc, Winter, S2'!L13*Main!$B$8+_xlfn.IFNA(VLOOKUP($A13,'EV Distribution'!$A$2:$B$51,2,FALSE),0)*'EV Scenarios'!L$2</f>
        <v>3.4329748057735422E-3</v>
      </c>
      <c r="M13" s="5">
        <f>'[3]Pc, Winter, S2'!M13*Main!$B$8+_xlfn.IFNA(VLOOKUP($A13,'EV Distribution'!$A$2:$B$51,2,FALSE),0)*'EV Scenarios'!M$2</f>
        <v>3.5095895919282512E-3</v>
      </c>
      <c r="N13" s="5">
        <f>'[3]Pc, Winter, S2'!N13*Main!$B$8+_xlfn.IFNA(VLOOKUP($A13,'EV Distribution'!$A$2:$B$51,2,FALSE),0)*'EV Scenarios'!N$2</f>
        <v>3.6065531779708527E-3</v>
      </c>
      <c r="O13" s="5">
        <f>'[3]Pc, Winter, S2'!O13*Main!$B$8+_xlfn.IFNA(VLOOKUP($A13,'EV Distribution'!$A$2:$B$51,2,FALSE),0)*'EV Scenarios'!O$2</f>
        <v>3.5953286308856498E-3</v>
      </c>
      <c r="P13" s="5">
        <f>'[3]Pc, Winter, S2'!P13*Main!$B$8+_xlfn.IFNA(VLOOKUP($A13,'EV Distribution'!$A$2:$B$51,2,FALSE),0)*'EV Scenarios'!P$2</f>
        <v>3.6457719551569504E-3</v>
      </c>
      <c r="Q13" s="5">
        <f>'[3]Pc, Winter, S2'!Q13*Main!$B$8+_xlfn.IFNA(VLOOKUP($A13,'EV Distribution'!$A$2:$B$51,2,FALSE),0)*'EV Scenarios'!Q$2</f>
        <v>3.5860345594170401E-3</v>
      </c>
      <c r="R13" s="5">
        <f>'[3]Pc, Winter, S2'!R13*Main!$B$8+_xlfn.IFNA(VLOOKUP($A13,'EV Distribution'!$A$2:$B$51,2,FALSE),0)*'EV Scenarios'!R$2</f>
        <v>3.7419162469170403E-3</v>
      </c>
      <c r="S13" s="5">
        <f>'[3]Pc, Winter, S2'!S13*Main!$B$8+_xlfn.IFNA(VLOOKUP($A13,'EV Distribution'!$A$2:$B$51,2,FALSE),0)*'EV Scenarios'!S$2</f>
        <v>3.9270401342488791E-3</v>
      </c>
      <c r="T13" s="5">
        <f>'[3]Pc, Winter, S2'!T13*Main!$B$8+_xlfn.IFNA(VLOOKUP($A13,'EV Distribution'!$A$2:$B$51,2,FALSE),0)*'EV Scenarios'!T$2</f>
        <v>4.4973508124999994E-3</v>
      </c>
      <c r="U13" s="5">
        <f>'[3]Pc, Winter, S2'!U13*Main!$B$8+_xlfn.IFNA(VLOOKUP($A13,'EV Distribution'!$A$2:$B$51,2,FALSE),0)*'EV Scenarios'!U$2</f>
        <v>5.1083246241591922E-3</v>
      </c>
      <c r="V13" s="5">
        <f>'[3]Pc, Winter, S2'!V13*Main!$B$8+_xlfn.IFNA(VLOOKUP($A13,'EV Distribution'!$A$2:$B$51,2,FALSE),0)*'EV Scenarios'!V$2</f>
        <v>5.1849616698430492E-3</v>
      </c>
      <c r="W13" s="5">
        <f>'[3]Pc, Winter, S2'!W13*Main!$B$8+_xlfn.IFNA(VLOOKUP($A13,'EV Distribution'!$A$2:$B$51,2,FALSE),0)*'EV Scenarios'!W$2</f>
        <v>4.8934368741591931E-3</v>
      </c>
      <c r="X13" s="5">
        <f>'[3]Pc, Winter, S2'!X13*Main!$B$8+_xlfn.IFNA(VLOOKUP($A13,'EV Distribution'!$A$2:$B$51,2,FALSE),0)*'EV Scenarios'!X$2</f>
        <v>4.6315657205717488E-3</v>
      </c>
      <c r="Y13" s="5">
        <f>'[3]Pc, Winter, S2'!Y13*Main!$B$8+_xlfn.IFNA(VLOOKUP($A13,'EV Distribution'!$A$2:$B$51,2,FALSE),0)*'EV Scenarios'!Y$2</f>
        <v>4.1388765336322873E-3</v>
      </c>
    </row>
    <row r="14" spans="1:25" x14ac:dyDescent="0.3">
      <c r="A14">
        <v>18</v>
      </c>
      <c r="B14" s="5">
        <f>'[3]Pc, Winter, S2'!B14*Main!$B$8+_xlfn.IFNA(VLOOKUP($A14,'EV Distribution'!$A$2:$B$51,2,FALSE),0)*'EV Scenarios'!B$2</f>
        <v>1.7240277106782508E-2</v>
      </c>
      <c r="C14" s="5">
        <f>'[3]Pc, Winter, S2'!C14*Main!$B$8+_xlfn.IFNA(VLOOKUP($A14,'EV Distribution'!$A$2:$B$51,2,FALSE),0)*'EV Scenarios'!C$2</f>
        <v>1.4235072289237666E-2</v>
      </c>
      <c r="D14" s="5">
        <f>'[3]Pc, Winter, S2'!D14*Main!$B$8+_xlfn.IFNA(VLOOKUP($A14,'EV Distribution'!$A$2:$B$51,2,FALSE),0)*'EV Scenarios'!D$2</f>
        <v>1.7099503536154706E-2</v>
      </c>
      <c r="E14" s="5">
        <f>'[3]Pc, Winter, S2'!E14*Main!$B$8+_xlfn.IFNA(VLOOKUP($A14,'EV Distribution'!$A$2:$B$51,2,FALSE),0)*'EV Scenarios'!E$2</f>
        <v>1.5733877473654709E-2</v>
      </c>
      <c r="F14" s="5">
        <f>'[3]Pc, Winter, S2'!F14*Main!$B$8+_xlfn.IFNA(VLOOKUP($A14,'EV Distribution'!$A$2:$B$51,2,FALSE),0)*'EV Scenarios'!F$2</f>
        <v>1.3657364625840808E-2</v>
      </c>
      <c r="G14" s="5">
        <f>'[3]Pc, Winter, S2'!G14*Main!$B$8+_xlfn.IFNA(VLOOKUP($A14,'EV Distribution'!$A$2:$B$51,2,FALSE),0)*'EV Scenarios'!G$2</f>
        <v>1.4521986131165921E-2</v>
      </c>
      <c r="H14" s="5">
        <f>'[3]Pc, Winter, S2'!H14*Main!$B$8+_xlfn.IFNA(VLOOKUP($A14,'EV Distribution'!$A$2:$B$51,2,FALSE),0)*'EV Scenarios'!H$2</f>
        <v>1.80979640507287E-2</v>
      </c>
      <c r="I14" s="5">
        <f>'[3]Pc, Winter, S2'!I14*Main!$B$8+_xlfn.IFNA(VLOOKUP($A14,'EV Distribution'!$A$2:$B$51,2,FALSE),0)*'EV Scenarios'!I$2</f>
        <v>1.8740908649663674E-2</v>
      </c>
      <c r="J14" s="5">
        <f>'[3]Pc, Winter, S2'!J14*Main!$B$8+_xlfn.IFNA(VLOOKUP($A14,'EV Distribution'!$A$2:$B$51,2,FALSE),0)*'EV Scenarios'!J$2</f>
        <v>4.2661034574551573E-2</v>
      </c>
      <c r="K14" s="5">
        <f>'[3]Pc, Winter, S2'!K14*Main!$B$8+_xlfn.IFNA(VLOOKUP($A14,'EV Distribution'!$A$2:$B$51,2,FALSE),0)*'EV Scenarios'!K$2</f>
        <v>5.6994699703755612E-2</v>
      </c>
      <c r="L14" s="5">
        <f>'[3]Pc, Winter, S2'!L14*Main!$B$8+_xlfn.IFNA(VLOOKUP($A14,'EV Distribution'!$A$2:$B$51,2,FALSE),0)*'EV Scenarios'!L$2</f>
        <v>5.9367558330437213E-2</v>
      </c>
      <c r="M14" s="5">
        <f>'[3]Pc, Winter, S2'!M14*Main!$B$8+_xlfn.IFNA(VLOOKUP($A14,'EV Distribution'!$A$2:$B$51,2,FALSE),0)*'EV Scenarios'!M$2</f>
        <v>5.4000579413677134E-2</v>
      </c>
      <c r="N14" s="5">
        <f>'[3]Pc, Winter, S2'!N14*Main!$B$8+_xlfn.IFNA(VLOOKUP($A14,'EV Distribution'!$A$2:$B$51,2,FALSE),0)*'EV Scenarios'!N$2</f>
        <v>3.1972956861827356E-2</v>
      </c>
      <c r="O14" s="5">
        <f>'[3]Pc, Winter, S2'!O14*Main!$B$8+_xlfn.IFNA(VLOOKUP($A14,'EV Distribution'!$A$2:$B$51,2,FALSE),0)*'EV Scenarios'!O$2</f>
        <v>3.2565220462163681E-2</v>
      </c>
      <c r="P14" s="5">
        <f>'[3]Pc, Winter, S2'!P14*Main!$B$8+_xlfn.IFNA(VLOOKUP($A14,'EV Distribution'!$A$2:$B$51,2,FALSE),0)*'EV Scenarios'!P$2</f>
        <v>4.852576636210762E-2</v>
      </c>
      <c r="Q14" s="5">
        <f>'[3]Pc, Winter, S2'!Q14*Main!$B$8+_xlfn.IFNA(VLOOKUP($A14,'EV Distribution'!$A$2:$B$51,2,FALSE),0)*'EV Scenarios'!Q$2</f>
        <v>4.977646360341928E-2</v>
      </c>
      <c r="R14" s="5">
        <f>'[3]Pc, Winter, S2'!R14*Main!$B$8+_xlfn.IFNA(VLOOKUP($A14,'EV Distribution'!$A$2:$B$51,2,FALSE),0)*'EV Scenarios'!R$2</f>
        <v>4.8756620297926004E-2</v>
      </c>
      <c r="S14" s="5">
        <f>'[3]Pc, Winter, S2'!S14*Main!$B$8+_xlfn.IFNA(VLOOKUP($A14,'EV Distribution'!$A$2:$B$51,2,FALSE),0)*'EV Scenarios'!S$2</f>
        <v>2.7841924299047083E-2</v>
      </c>
      <c r="T14" s="5">
        <f>'[3]Pc, Winter, S2'!T14*Main!$B$8+_xlfn.IFNA(VLOOKUP($A14,'EV Distribution'!$A$2:$B$51,2,FALSE),0)*'EV Scenarios'!T$2</f>
        <v>1.6623763903587444E-2</v>
      </c>
      <c r="U14" s="5">
        <f>'[3]Pc, Winter, S2'!U14*Main!$B$8+_xlfn.IFNA(VLOOKUP($A14,'EV Distribution'!$A$2:$B$51,2,FALSE),0)*'EV Scenarios'!U$2</f>
        <v>1.4171910516255604E-2</v>
      </c>
      <c r="V14" s="5">
        <f>'[3]Pc, Winter, S2'!V14*Main!$B$8+_xlfn.IFNA(VLOOKUP($A14,'EV Distribution'!$A$2:$B$51,2,FALSE),0)*'EV Scenarios'!V$2</f>
        <v>1.6806315379204035E-2</v>
      </c>
      <c r="W14" s="5">
        <f>'[3]Pc, Winter, S2'!W14*Main!$B$8+_xlfn.IFNA(VLOOKUP($A14,'EV Distribution'!$A$2:$B$51,2,FALSE),0)*'EV Scenarios'!W$2</f>
        <v>1.7125016905829595E-2</v>
      </c>
      <c r="X14" s="5">
        <f>'[3]Pc, Winter, S2'!X14*Main!$B$8+_xlfn.IFNA(VLOOKUP($A14,'EV Distribution'!$A$2:$B$51,2,FALSE),0)*'EV Scenarios'!X$2</f>
        <v>1.5341775149663677E-2</v>
      </c>
      <c r="Y14" s="5">
        <f>'[3]Pc, Winter, S2'!Y14*Main!$B$8+_xlfn.IFNA(VLOOKUP($A14,'EV Distribution'!$A$2:$B$51,2,FALSE),0)*'EV Scenarios'!Y$2</f>
        <v>1.6622855571188342E-2</v>
      </c>
    </row>
    <row r="15" spans="1:25" x14ac:dyDescent="0.3">
      <c r="A15">
        <v>19</v>
      </c>
      <c r="B15" s="5">
        <f>'[3]Pc, Winter, S2'!B15*Main!$B$8+_xlfn.IFNA(VLOOKUP($A15,'EV Distribution'!$A$2:$B$51,2,FALSE),0)*'EV Scenarios'!B$2</f>
        <v>5.8684711371356502E-2</v>
      </c>
      <c r="C15" s="5">
        <f>'[3]Pc, Winter, S2'!C15*Main!$B$8+_xlfn.IFNA(VLOOKUP($A15,'EV Distribution'!$A$2:$B$51,2,FALSE),0)*'EV Scenarios'!C$2</f>
        <v>5.8523812673206263E-2</v>
      </c>
      <c r="D15" s="5">
        <f>'[3]Pc, Winter, S2'!D15*Main!$B$8+_xlfn.IFNA(VLOOKUP($A15,'EV Distribution'!$A$2:$B$51,2,FALSE),0)*'EV Scenarios'!D$2</f>
        <v>5.8729275307735425E-2</v>
      </c>
      <c r="E15" s="5">
        <f>'[3]Pc, Winter, S2'!E15*Main!$B$8+_xlfn.IFNA(VLOOKUP($A15,'EV Distribution'!$A$2:$B$51,2,FALSE),0)*'EV Scenarios'!E$2</f>
        <v>6.1720242284192831E-2</v>
      </c>
      <c r="F15" s="5">
        <f>'[3]Pc, Winter, S2'!F15*Main!$B$8+_xlfn.IFNA(VLOOKUP($A15,'EV Distribution'!$A$2:$B$51,2,FALSE),0)*'EV Scenarios'!F$2</f>
        <v>6.2868570823150213E-2</v>
      </c>
      <c r="G15" s="5">
        <f>'[3]Pc, Winter, S2'!G15*Main!$B$8+_xlfn.IFNA(VLOOKUP($A15,'EV Distribution'!$A$2:$B$51,2,FALSE),0)*'EV Scenarios'!G$2</f>
        <v>6.9476505565022412E-2</v>
      </c>
      <c r="H15" s="5">
        <f>'[3]Pc, Winter, S2'!H15*Main!$B$8+_xlfn.IFNA(VLOOKUP($A15,'EV Distribution'!$A$2:$B$51,2,FALSE),0)*'EV Scenarios'!H$2</f>
        <v>8.2601326035033631E-2</v>
      </c>
      <c r="I15" s="5">
        <f>'[3]Pc, Winter, S2'!I15*Main!$B$8+_xlfn.IFNA(VLOOKUP($A15,'EV Distribution'!$A$2:$B$51,2,FALSE),0)*'EV Scenarios'!I$2</f>
        <v>9.6694583223094169E-2</v>
      </c>
      <c r="J15" s="5">
        <f>'[3]Pc, Winter, S2'!J15*Main!$B$8+_xlfn.IFNA(VLOOKUP($A15,'EV Distribution'!$A$2:$B$51,2,FALSE),0)*'EV Scenarios'!J$2</f>
        <v>0.10357384116087444</v>
      </c>
      <c r="K15" s="5">
        <f>'[3]Pc, Winter, S2'!K15*Main!$B$8+_xlfn.IFNA(VLOOKUP($A15,'EV Distribution'!$A$2:$B$51,2,FALSE),0)*'EV Scenarios'!K$2</f>
        <v>0.10725234826681616</v>
      </c>
      <c r="L15" s="5">
        <f>'[3]Pc, Winter, S2'!L15*Main!$B$8+_xlfn.IFNA(VLOOKUP($A15,'EV Distribution'!$A$2:$B$51,2,FALSE),0)*'EV Scenarios'!L$2</f>
        <v>0.10682134992881165</v>
      </c>
      <c r="M15" s="5">
        <f>'[3]Pc, Winter, S2'!M15*Main!$B$8+_xlfn.IFNA(VLOOKUP($A15,'EV Distribution'!$A$2:$B$51,2,FALSE),0)*'EV Scenarios'!M$2</f>
        <v>0.10644150506586321</v>
      </c>
      <c r="N15" s="5">
        <f>'[3]Pc, Winter, S2'!N15*Main!$B$8+_xlfn.IFNA(VLOOKUP($A15,'EV Distribution'!$A$2:$B$51,2,FALSE),0)*'EV Scenarios'!N$2</f>
        <v>9.9676402251121093E-2</v>
      </c>
      <c r="O15" s="5">
        <f>'[3]Pc, Winter, S2'!O15*Main!$B$8+_xlfn.IFNA(VLOOKUP($A15,'EV Distribution'!$A$2:$B$51,2,FALSE),0)*'EV Scenarios'!O$2</f>
        <v>9.2238042385089675E-2</v>
      </c>
      <c r="P15" s="5">
        <f>'[3]Pc, Winter, S2'!P15*Main!$B$8+_xlfn.IFNA(VLOOKUP($A15,'EV Distribution'!$A$2:$B$51,2,FALSE),0)*'EV Scenarios'!P$2</f>
        <v>8.6525851560538117E-2</v>
      </c>
      <c r="Q15" s="5">
        <f>'[3]Pc, Winter, S2'!Q15*Main!$B$8+_xlfn.IFNA(VLOOKUP($A15,'EV Distribution'!$A$2:$B$51,2,FALSE),0)*'EV Scenarios'!Q$2</f>
        <v>8.7256444132567265E-2</v>
      </c>
      <c r="R15" s="5">
        <f>'[3]Pc, Winter, S2'!R15*Main!$B$8+_xlfn.IFNA(VLOOKUP($A15,'EV Distribution'!$A$2:$B$51,2,FALSE),0)*'EV Scenarios'!R$2</f>
        <v>7.9377807654147967E-2</v>
      </c>
      <c r="S15" s="5">
        <f>'[3]Pc, Winter, S2'!S15*Main!$B$8+_xlfn.IFNA(VLOOKUP($A15,'EV Distribution'!$A$2:$B$51,2,FALSE),0)*'EV Scenarios'!S$2</f>
        <v>7.5813989899943951E-2</v>
      </c>
      <c r="T15" s="5">
        <f>'[3]Pc, Winter, S2'!T15*Main!$B$8+_xlfn.IFNA(VLOOKUP($A15,'EV Distribution'!$A$2:$B$51,2,FALSE),0)*'EV Scenarios'!T$2</f>
        <v>7.134898074719731E-2</v>
      </c>
      <c r="U15" s="5">
        <f>'[3]Pc, Winter, S2'!U15*Main!$B$8+_xlfn.IFNA(VLOOKUP($A15,'EV Distribution'!$A$2:$B$51,2,FALSE),0)*'EV Scenarios'!U$2</f>
        <v>7.3253935095571751E-2</v>
      </c>
      <c r="V15" s="5">
        <f>'[3]Pc, Winter, S2'!V15*Main!$B$8+_xlfn.IFNA(VLOOKUP($A15,'EV Distribution'!$A$2:$B$51,2,FALSE),0)*'EV Scenarios'!V$2</f>
        <v>6.9133596441423764E-2</v>
      </c>
      <c r="W15" s="5">
        <f>'[3]Pc, Winter, S2'!W15*Main!$B$8+_xlfn.IFNA(VLOOKUP($A15,'EV Distribution'!$A$2:$B$51,2,FALSE),0)*'EV Scenarios'!W$2</f>
        <v>6.7854964568105386E-2</v>
      </c>
      <c r="X15" s="5">
        <f>'[3]Pc, Winter, S2'!X15*Main!$B$8+_xlfn.IFNA(VLOOKUP($A15,'EV Distribution'!$A$2:$B$51,2,FALSE),0)*'EV Scenarios'!X$2</f>
        <v>6.841358468525785E-2</v>
      </c>
      <c r="Y15" s="5">
        <f>'[3]Pc, Winter, S2'!Y15*Main!$B$8+_xlfn.IFNA(VLOOKUP($A15,'EV Distribution'!$A$2:$B$51,2,FALSE),0)*'EV Scenarios'!Y$2</f>
        <v>6.6796851028587442E-2</v>
      </c>
    </row>
    <row r="16" spans="1:25" x14ac:dyDescent="0.3">
      <c r="A16">
        <v>20</v>
      </c>
      <c r="B16" s="5">
        <f>'[3]Pc, Winter, S2'!B16*Main!$B$8+_xlfn.IFNA(VLOOKUP($A16,'EV Distribution'!$A$2:$B$51,2,FALSE),0)*'EV Scenarios'!B$2</f>
        <v>1.857454754988509</v>
      </c>
      <c r="C16" s="5">
        <f>'[3]Pc, Winter, S2'!C16*Main!$B$8+_xlfn.IFNA(VLOOKUP($A16,'EV Distribution'!$A$2:$B$51,2,FALSE),0)*'EV Scenarios'!C$2</f>
        <v>1.5103193064837441</v>
      </c>
      <c r="D16" s="5">
        <f>'[3]Pc, Winter, S2'!D16*Main!$B$8+_xlfn.IFNA(VLOOKUP($A16,'EV Distribution'!$A$2:$B$51,2,FALSE),0)*'EV Scenarios'!D$2</f>
        <v>1.0383103992180494</v>
      </c>
      <c r="E16" s="5">
        <f>'[3]Pc, Winter, S2'!E16*Main!$B$8+_xlfn.IFNA(VLOOKUP($A16,'EV Distribution'!$A$2:$B$51,2,FALSE),0)*'EV Scenarios'!E$2</f>
        <v>1.0941794933657512</v>
      </c>
      <c r="F16" s="5">
        <f>'[3]Pc, Winter, S2'!F16*Main!$B$8+_xlfn.IFNA(VLOOKUP($A16,'EV Distribution'!$A$2:$B$51,2,FALSE),0)*'EV Scenarios'!F$2</f>
        <v>0.94423472519310536</v>
      </c>
      <c r="G16" s="5">
        <f>'[3]Pc, Winter, S2'!G16*Main!$B$8+_xlfn.IFNA(VLOOKUP($A16,'EV Distribution'!$A$2:$B$51,2,FALSE),0)*'EV Scenarios'!G$2</f>
        <v>0.76381338761715245</v>
      </c>
      <c r="H16" s="5">
        <f>'[3]Pc, Winter, S2'!H16*Main!$B$8+_xlfn.IFNA(VLOOKUP($A16,'EV Distribution'!$A$2:$B$51,2,FALSE),0)*'EV Scenarios'!H$2</f>
        <v>0.72882463180745516</v>
      </c>
      <c r="I16" s="5">
        <f>'[3]Pc, Winter, S2'!I16*Main!$B$8+_xlfn.IFNA(VLOOKUP($A16,'EV Distribution'!$A$2:$B$51,2,FALSE),0)*'EV Scenarios'!I$2</f>
        <v>0.59836854738901335</v>
      </c>
      <c r="J16" s="5">
        <f>'[3]Pc, Winter, S2'!J16*Main!$B$8+_xlfn.IFNA(VLOOKUP($A16,'EV Distribution'!$A$2:$B$51,2,FALSE),0)*'EV Scenarios'!J$2</f>
        <v>0.74416070280549329</v>
      </c>
      <c r="K16" s="5">
        <f>'[3]Pc, Winter, S2'!K16*Main!$B$8+_xlfn.IFNA(VLOOKUP($A16,'EV Distribution'!$A$2:$B$51,2,FALSE),0)*'EV Scenarios'!K$2</f>
        <v>0.5790925571577914</v>
      </c>
      <c r="L16" s="5">
        <f>'[3]Pc, Winter, S2'!L16*Main!$B$8+_xlfn.IFNA(VLOOKUP($A16,'EV Distribution'!$A$2:$B$51,2,FALSE),0)*'EV Scenarios'!L$2</f>
        <v>0.64125101801793716</v>
      </c>
      <c r="M16" s="5">
        <f>'[3]Pc, Winter, S2'!M16*Main!$B$8+_xlfn.IFNA(VLOOKUP($A16,'EV Distribution'!$A$2:$B$51,2,FALSE),0)*'EV Scenarios'!M$2</f>
        <v>0.58911655099215254</v>
      </c>
      <c r="N16" s="5">
        <f>'[3]Pc, Winter, S2'!N16*Main!$B$8+_xlfn.IFNA(VLOOKUP($A16,'EV Distribution'!$A$2:$B$51,2,FALSE),0)*'EV Scenarios'!N$2</f>
        <v>0.59429300282118835</v>
      </c>
      <c r="O16" s="5">
        <f>'[3]Pc, Winter, S2'!O16*Main!$B$8+_xlfn.IFNA(VLOOKUP($A16,'EV Distribution'!$A$2:$B$51,2,FALSE),0)*'EV Scenarios'!O$2</f>
        <v>0.64804187035117711</v>
      </c>
      <c r="P16" s="5">
        <f>'[3]Pc, Winter, S2'!P16*Main!$B$8+_xlfn.IFNA(VLOOKUP($A16,'EV Distribution'!$A$2:$B$51,2,FALSE),0)*'EV Scenarios'!P$2</f>
        <v>0.63948363747085213</v>
      </c>
      <c r="Q16" s="5">
        <f>'[3]Pc, Winter, S2'!Q16*Main!$B$8+_xlfn.IFNA(VLOOKUP($A16,'EV Distribution'!$A$2:$B$51,2,FALSE),0)*'EV Scenarios'!Q$2</f>
        <v>0.69607237088677121</v>
      </c>
      <c r="R16" s="5">
        <f>'[3]Pc, Winter, S2'!R16*Main!$B$8+_xlfn.IFNA(VLOOKUP($A16,'EV Distribution'!$A$2:$B$51,2,FALSE),0)*'EV Scenarios'!R$2</f>
        <v>0.59863769124495514</v>
      </c>
      <c r="S16" s="5">
        <f>'[3]Pc, Winter, S2'!S16*Main!$B$8+_xlfn.IFNA(VLOOKUP($A16,'EV Distribution'!$A$2:$B$51,2,FALSE),0)*'EV Scenarios'!S$2</f>
        <v>0.31650023042040359</v>
      </c>
      <c r="T16" s="5">
        <f>'[3]Pc, Winter, S2'!T16*Main!$B$8+_xlfn.IFNA(VLOOKUP($A16,'EV Distribution'!$A$2:$B$51,2,FALSE),0)*'EV Scenarios'!T$2</f>
        <v>0.13038266621496636</v>
      </c>
      <c r="U16" s="5">
        <f>'[3]Pc, Winter, S2'!U16*Main!$B$8+_xlfn.IFNA(VLOOKUP($A16,'EV Distribution'!$A$2:$B$51,2,FALSE),0)*'EV Scenarios'!U$2</f>
        <v>7.5016484635930497E-2</v>
      </c>
      <c r="V16" s="5">
        <f>'[3]Pc, Winter, S2'!V16*Main!$B$8+_xlfn.IFNA(VLOOKUP($A16,'EV Distribution'!$A$2:$B$51,2,FALSE),0)*'EV Scenarios'!V$2</f>
        <v>8.2636931026905835E-2</v>
      </c>
      <c r="W16" s="5">
        <f>'[3]Pc, Winter, S2'!W16*Main!$B$8+_xlfn.IFNA(VLOOKUP($A16,'EV Distribution'!$A$2:$B$51,2,FALSE),0)*'EV Scenarios'!W$2</f>
        <v>7.2205107763172655E-2</v>
      </c>
      <c r="X16" s="5">
        <f>'[3]Pc, Winter, S2'!X16*Main!$B$8+_xlfn.IFNA(VLOOKUP($A16,'EV Distribution'!$A$2:$B$51,2,FALSE),0)*'EV Scenarios'!X$2</f>
        <v>0.23974663373094174</v>
      </c>
      <c r="Y16" s="5">
        <f>'[3]Pc, Winter, S2'!Y16*Main!$B$8+_xlfn.IFNA(VLOOKUP($A16,'EV Distribution'!$A$2:$B$51,2,FALSE),0)*'EV Scenarios'!Y$2</f>
        <v>0.24083300325224216</v>
      </c>
    </row>
    <row r="17" spans="1:25" x14ac:dyDescent="0.3">
      <c r="A17">
        <v>23</v>
      </c>
      <c r="B17" s="5">
        <f>'[3]Pc, Winter, S2'!B17*Main!$B$8+_xlfn.IFNA(VLOOKUP($A17,'EV Distribution'!$A$2:$B$51,2,FALSE),0)*'EV Scenarios'!B$2</f>
        <v>1.3208746793441703E-2</v>
      </c>
      <c r="C17" s="5">
        <f>'[3]Pc, Winter, S2'!C17*Main!$B$8+_xlfn.IFNA(VLOOKUP($A17,'EV Distribution'!$A$2:$B$51,2,FALSE),0)*'EV Scenarios'!C$2</f>
        <v>1.3312258630325112E-2</v>
      </c>
      <c r="D17" s="5">
        <f>'[3]Pc, Winter, S2'!D17*Main!$B$8+_xlfn.IFNA(VLOOKUP($A17,'EV Distribution'!$A$2:$B$51,2,FALSE),0)*'EV Scenarios'!D$2</f>
        <v>1.3075932799607623E-2</v>
      </c>
      <c r="E17" s="5">
        <f>'[3]Pc, Winter, S2'!E17*Main!$B$8+_xlfn.IFNA(VLOOKUP($A17,'EV Distribution'!$A$2:$B$51,2,FALSE),0)*'EV Scenarios'!E$2</f>
        <v>1.259941121132287E-2</v>
      </c>
      <c r="F17" s="5">
        <f>'[3]Pc, Winter, S2'!F17*Main!$B$8+_xlfn.IFNA(VLOOKUP($A17,'EV Distribution'!$A$2:$B$51,2,FALSE),0)*'EV Scenarios'!F$2</f>
        <v>1.3840482283352018E-2</v>
      </c>
      <c r="G17" s="5">
        <f>'[3]Pc, Winter, S2'!G17*Main!$B$8+_xlfn.IFNA(VLOOKUP($A17,'EV Distribution'!$A$2:$B$51,2,FALSE),0)*'EV Scenarios'!G$2</f>
        <v>1.4782874634248879E-2</v>
      </c>
      <c r="H17" s="5">
        <f>'[3]Pc, Winter, S2'!H17*Main!$B$8+_xlfn.IFNA(VLOOKUP($A17,'EV Distribution'!$A$2:$B$51,2,FALSE),0)*'EV Scenarios'!H$2</f>
        <v>1.4992800304372196E-2</v>
      </c>
      <c r="I17" s="5">
        <f>'[3]Pc, Winter, S2'!I17*Main!$B$8+_xlfn.IFNA(VLOOKUP($A17,'EV Distribution'!$A$2:$B$51,2,FALSE),0)*'EV Scenarios'!I$2</f>
        <v>1.1270222202914798E-2</v>
      </c>
      <c r="J17" s="5">
        <f>'[3]Pc, Winter, S2'!J17*Main!$B$8+_xlfn.IFNA(VLOOKUP($A17,'EV Distribution'!$A$2:$B$51,2,FALSE),0)*'EV Scenarios'!J$2</f>
        <v>7.0727040168161448E-3</v>
      </c>
      <c r="K17" s="5">
        <f>'[3]Pc, Winter, S2'!K17*Main!$B$8+_xlfn.IFNA(VLOOKUP($A17,'EV Distribution'!$A$2:$B$51,2,FALSE),0)*'EV Scenarios'!K$2</f>
        <v>6.5620029215246638E-3</v>
      </c>
      <c r="L17" s="5">
        <f>'[3]Pc, Winter, S2'!L17*Main!$B$8+_xlfn.IFNA(VLOOKUP($A17,'EV Distribution'!$A$2:$B$51,2,FALSE),0)*'EV Scenarios'!L$2</f>
        <v>6.2632933242712987E-3</v>
      </c>
      <c r="M17" s="5">
        <f>'[3]Pc, Winter, S2'!M17*Main!$B$8+_xlfn.IFNA(VLOOKUP($A17,'EV Distribution'!$A$2:$B$51,2,FALSE),0)*'EV Scenarios'!M$2</f>
        <v>5.8981638052130053E-3</v>
      </c>
      <c r="N17" s="5">
        <f>'[3]Pc, Winter, S2'!N17*Main!$B$8+_xlfn.IFNA(VLOOKUP($A17,'EV Distribution'!$A$2:$B$51,2,FALSE),0)*'EV Scenarios'!N$2</f>
        <v>6.777358480661435E-3</v>
      </c>
      <c r="O17" s="5">
        <f>'[3]Pc, Winter, S2'!O17*Main!$B$8+_xlfn.IFNA(VLOOKUP($A17,'EV Distribution'!$A$2:$B$51,2,FALSE),0)*'EV Scenarios'!O$2</f>
        <v>6.0590937385089682E-3</v>
      </c>
      <c r="P17" s="5">
        <f>'[3]Pc, Winter, S2'!P17*Main!$B$8+_xlfn.IFNA(VLOOKUP($A17,'EV Distribution'!$A$2:$B$51,2,FALSE),0)*'EV Scenarios'!P$2</f>
        <v>5.8420098346412559E-3</v>
      </c>
      <c r="Q17" s="5">
        <f>'[3]Pc, Winter, S2'!Q17*Main!$B$8+_xlfn.IFNA(VLOOKUP($A17,'EV Distribution'!$A$2:$B$51,2,FALSE),0)*'EV Scenarios'!Q$2</f>
        <v>6.4097265596973095E-3</v>
      </c>
      <c r="R17" s="5">
        <f>'[3]Pc, Winter, S2'!R17*Main!$B$8+_xlfn.IFNA(VLOOKUP($A17,'EV Distribution'!$A$2:$B$51,2,FALSE),0)*'EV Scenarios'!R$2</f>
        <v>6.9421263876121063E-3</v>
      </c>
      <c r="S17" s="5">
        <f>'[3]Pc, Winter, S2'!S17*Main!$B$8+_xlfn.IFNA(VLOOKUP($A17,'EV Distribution'!$A$2:$B$51,2,FALSE),0)*'EV Scenarios'!S$2</f>
        <v>1.0313779421804932E-2</v>
      </c>
      <c r="T17" s="5">
        <f>'[3]Pc, Winter, S2'!T17*Main!$B$8+_xlfn.IFNA(VLOOKUP($A17,'EV Distribution'!$A$2:$B$51,2,FALSE),0)*'EV Scenarios'!T$2</f>
        <v>1.2567644709080717E-2</v>
      </c>
      <c r="U17" s="5">
        <f>'[3]Pc, Winter, S2'!U17*Main!$B$8+_xlfn.IFNA(VLOOKUP($A17,'EV Distribution'!$A$2:$B$51,2,FALSE),0)*'EV Scenarios'!U$2</f>
        <v>1.3145963791479821E-2</v>
      </c>
      <c r="V17" s="5">
        <f>'[3]Pc, Winter, S2'!V17*Main!$B$8+_xlfn.IFNA(VLOOKUP($A17,'EV Distribution'!$A$2:$B$51,2,FALSE),0)*'EV Scenarios'!V$2</f>
        <v>1.2929008777466368E-2</v>
      </c>
      <c r="W17" s="5">
        <f>'[3]Pc, Winter, S2'!W17*Main!$B$8+_xlfn.IFNA(VLOOKUP($A17,'EV Distribution'!$A$2:$B$51,2,FALSE),0)*'EV Scenarios'!W$2</f>
        <v>1.2955770116872196E-2</v>
      </c>
      <c r="X17" s="5">
        <f>'[3]Pc, Winter, S2'!X17*Main!$B$8+_xlfn.IFNA(VLOOKUP($A17,'EV Distribution'!$A$2:$B$51,2,FALSE),0)*'EV Scenarios'!X$2</f>
        <v>1.2823820654428253E-2</v>
      </c>
      <c r="Y17" s="5">
        <f>'[3]Pc, Winter, S2'!Y17*Main!$B$8+_xlfn.IFNA(VLOOKUP($A17,'EV Distribution'!$A$2:$B$51,2,FALSE),0)*'EV Scenarios'!Y$2</f>
        <v>1.248169887191704E-2</v>
      </c>
    </row>
    <row r="18" spans="1:25" x14ac:dyDescent="0.3">
      <c r="A18">
        <v>26</v>
      </c>
      <c r="B18" s="5">
        <f>'[3]Pc, Winter, S2'!B18*Main!$B$8+_xlfn.IFNA(VLOOKUP($A18,'EV Distribution'!$A$2:$B$51,2,FALSE),0)*'EV Scenarios'!B$2</f>
        <v>4.0694067691143497E-2</v>
      </c>
      <c r="C18" s="5">
        <f>'[3]Pc, Winter, S2'!C18*Main!$B$8+_xlfn.IFNA(VLOOKUP($A18,'EV Distribution'!$A$2:$B$51,2,FALSE),0)*'EV Scenarios'!C$2</f>
        <v>4.2096446031390129E-2</v>
      </c>
      <c r="D18" s="5">
        <f>'[3]Pc, Winter, S2'!D18*Main!$B$8+_xlfn.IFNA(VLOOKUP($A18,'EV Distribution'!$A$2:$B$51,2,FALSE),0)*'EV Scenarios'!D$2</f>
        <v>3.821845476961884E-2</v>
      </c>
      <c r="E18" s="5">
        <f>'[3]Pc, Winter, S2'!E18*Main!$B$8+_xlfn.IFNA(VLOOKUP($A18,'EV Distribution'!$A$2:$B$51,2,FALSE),0)*'EV Scenarios'!E$2</f>
        <v>4.9051488690302687E-2</v>
      </c>
      <c r="F18" s="5">
        <f>'[3]Pc, Winter, S2'!F18*Main!$B$8+_xlfn.IFNA(VLOOKUP($A18,'EV Distribution'!$A$2:$B$51,2,FALSE),0)*'EV Scenarios'!F$2</f>
        <v>5.4065399162556052E-2</v>
      </c>
      <c r="G18" s="5">
        <f>'[3]Pc, Winter, S2'!G18*Main!$B$8+_xlfn.IFNA(VLOOKUP($A18,'EV Distribution'!$A$2:$B$51,2,FALSE),0)*'EV Scenarios'!G$2</f>
        <v>5.0926597677410312E-2</v>
      </c>
      <c r="H18" s="5">
        <f>'[3]Pc, Winter, S2'!H18*Main!$B$8+_xlfn.IFNA(VLOOKUP($A18,'EV Distribution'!$A$2:$B$51,2,FALSE),0)*'EV Scenarios'!H$2</f>
        <v>5.0011627989349779E-2</v>
      </c>
      <c r="I18" s="5">
        <f>'[3]Pc, Winter, S2'!I18*Main!$B$8+_xlfn.IFNA(VLOOKUP($A18,'EV Distribution'!$A$2:$B$51,2,FALSE),0)*'EV Scenarios'!I$2</f>
        <v>5.0627158901065027E-2</v>
      </c>
      <c r="J18" s="5">
        <f>'[3]Pc, Winter, S2'!J18*Main!$B$8+_xlfn.IFNA(VLOOKUP($A18,'EV Distribution'!$A$2:$B$51,2,FALSE),0)*'EV Scenarios'!J$2</f>
        <v>5.3989725021020188E-2</v>
      </c>
      <c r="K18" s="5">
        <f>'[3]Pc, Winter, S2'!K18*Main!$B$8+_xlfn.IFNA(VLOOKUP($A18,'EV Distribution'!$A$2:$B$51,2,FALSE),0)*'EV Scenarios'!K$2</f>
        <v>6.8242285401625552E-2</v>
      </c>
      <c r="L18" s="5">
        <f>'[3]Pc, Winter, S2'!L18*Main!$B$8+_xlfn.IFNA(VLOOKUP($A18,'EV Distribution'!$A$2:$B$51,2,FALSE),0)*'EV Scenarios'!L$2</f>
        <v>7.1935015987668161E-2</v>
      </c>
      <c r="M18" s="5">
        <f>'[3]Pc, Winter, S2'!M18*Main!$B$8+_xlfn.IFNA(VLOOKUP($A18,'EV Distribution'!$A$2:$B$51,2,FALSE),0)*'EV Scenarios'!M$2</f>
        <v>6.5746664035594177E-2</v>
      </c>
      <c r="N18" s="5">
        <f>'[3]Pc, Winter, S2'!N18*Main!$B$8+_xlfn.IFNA(VLOOKUP($A18,'EV Distribution'!$A$2:$B$51,2,FALSE),0)*'EV Scenarios'!N$2</f>
        <v>5.150168015246636E-2</v>
      </c>
      <c r="O18" s="5">
        <f>'[3]Pc, Winter, S2'!O18*Main!$B$8+_xlfn.IFNA(VLOOKUP($A18,'EV Distribution'!$A$2:$B$51,2,FALSE),0)*'EV Scenarios'!O$2</f>
        <v>4.9008907647141262E-2</v>
      </c>
      <c r="P18" s="5">
        <f>'[3]Pc, Winter, S2'!P18*Main!$B$8+_xlfn.IFNA(VLOOKUP($A18,'EV Distribution'!$A$2:$B$51,2,FALSE),0)*'EV Scenarios'!P$2</f>
        <v>4.0202112350616596E-2</v>
      </c>
      <c r="Q18" s="5">
        <f>'[3]Pc, Winter, S2'!Q18*Main!$B$8+_xlfn.IFNA(VLOOKUP($A18,'EV Distribution'!$A$2:$B$51,2,FALSE),0)*'EV Scenarios'!Q$2</f>
        <v>4.0935234969450673E-2</v>
      </c>
      <c r="R18" s="5">
        <f>'[3]Pc, Winter, S2'!R18*Main!$B$8+_xlfn.IFNA(VLOOKUP($A18,'EV Distribution'!$A$2:$B$51,2,FALSE),0)*'EV Scenarios'!R$2</f>
        <v>3.2423640163116593E-2</v>
      </c>
      <c r="S18" s="5">
        <f>'[3]Pc, Winter, S2'!S18*Main!$B$8+_xlfn.IFNA(VLOOKUP($A18,'EV Distribution'!$A$2:$B$51,2,FALSE),0)*'EV Scenarios'!S$2</f>
        <v>3.1215143039798211E-2</v>
      </c>
      <c r="T18" s="5">
        <f>'[3]Pc, Winter, S2'!T18*Main!$B$8+_xlfn.IFNA(VLOOKUP($A18,'EV Distribution'!$A$2:$B$51,2,FALSE),0)*'EV Scenarios'!T$2</f>
        <v>3.0490088423206281E-2</v>
      </c>
      <c r="U18" s="5">
        <f>'[3]Pc, Winter, S2'!U18*Main!$B$8+_xlfn.IFNA(VLOOKUP($A18,'EV Distribution'!$A$2:$B$51,2,FALSE),0)*'EV Scenarios'!U$2</f>
        <v>3.2356152860986545E-2</v>
      </c>
      <c r="V18" s="5">
        <f>'[3]Pc, Winter, S2'!V18*Main!$B$8+_xlfn.IFNA(VLOOKUP($A18,'EV Distribution'!$A$2:$B$51,2,FALSE),0)*'EV Scenarios'!V$2</f>
        <v>2.9549738204596412E-2</v>
      </c>
      <c r="W18" s="5">
        <f>'[3]Pc, Winter, S2'!W18*Main!$B$8+_xlfn.IFNA(VLOOKUP($A18,'EV Distribution'!$A$2:$B$51,2,FALSE),0)*'EV Scenarios'!W$2</f>
        <v>3.3824937121076232E-2</v>
      </c>
      <c r="X18" s="5">
        <f>'[3]Pc, Winter, S2'!X18*Main!$B$8+_xlfn.IFNA(VLOOKUP($A18,'EV Distribution'!$A$2:$B$51,2,FALSE),0)*'EV Scenarios'!X$2</f>
        <v>2.9918826329596412E-2</v>
      </c>
      <c r="Y18" s="5">
        <f>'[3]Pc, Winter, S2'!Y18*Main!$B$8+_xlfn.IFNA(VLOOKUP($A18,'EV Distribution'!$A$2:$B$51,2,FALSE),0)*'EV Scenarios'!Y$2</f>
        <v>3.2292126556614349E-2</v>
      </c>
    </row>
    <row r="19" spans="1:25" x14ac:dyDescent="0.3">
      <c r="A19">
        <v>27</v>
      </c>
      <c r="B19" s="5">
        <f>'[3]Pc, Winter, S2'!B19*Main!$B$8+_xlfn.IFNA(VLOOKUP($A19,'EV Distribution'!$A$2:$B$51,2,FALSE),0)*'EV Scenarios'!B$2</f>
        <v>5.3774006846973085E-3</v>
      </c>
      <c r="C19" s="5">
        <f>'[3]Pc, Winter, S2'!C19*Main!$B$8+_xlfn.IFNA(VLOOKUP($A19,'EV Distribution'!$A$2:$B$51,2,FALSE),0)*'EV Scenarios'!C$2</f>
        <v>5.7840689983183853E-3</v>
      </c>
      <c r="D19" s="5">
        <f>'[3]Pc, Winter, S2'!D19*Main!$B$8+_xlfn.IFNA(VLOOKUP($A19,'EV Distribution'!$A$2:$B$51,2,FALSE),0)*'EV Scenarios'!D$2</f>
        <v>5.8745744487107626E-3</v>
      </c>
      <c r="E19" s="5">
        <f>'[3]Pc, Winter, S2'!E19*Main!$B$8+_xlfn.IFNA(VLOOKUP($A19,'EV Distribution'!$A$2:$B$51,2,FALSE),0)*'EV Scenarios'!E$2</f>
        <v>5.1223445372757855E-3</v>
      </c>
      <c r="F19" s="5">
        <f>'[3]Pc, Winter, S2'!F19*Main!$B$8+_xlfn.IFNA(VLOOKUP($A19,'EV Distribution'!$A$2:$B$51,2,FALSE),0)*'EV Scenarios'!F$2</f>
        <v>5.6915673707959641E-3</v>
      </c>
      <c r="G19" s="5">
        <f>'[3]Pc, Winter, S2'!G19*Main!$B$8+_xlfn.IFNA(VLOOKUP($A19,'EV Distribution'!$A$2:$B$51,2,FALSE),0)*'EV Scenarios'!G$2</f>
        <v>5.6772857286995519E-3</v>
      </c>
      <c r="H19" s="5">
        <f>'[3]Pc, Winter, S2'!H19*Main!$B$8+_xlfn.IFNA(VLOOKUP($A19,'EV Distribution'!$A$2:$B$51,2,FALSE),0)*'EV Scenarios'!H$2</f>
        <v>4.6393181401345298E-3</v>
      </c>
      <c r="I19" s="5">
        <f>'[3]Pc, Winter, S2'!I19*Main!$B$8+_xlfn.IFNA(VLOOKUP($A19,'EV Distribution'!$A$2:$B$51,2,FALSE),0)*'EV Scenarios'!I$2</f>
        <v>2.3580994817825117E-3</v>
      </c>
      <c r="J19" s="5">
        <f>'[3]Pc, Winter, S2'!J19*Main!$B$8+_xlfn.IFNA(VLOOKUP($A19,'EV Distribution'!$A$2:$B$51,2,FALSE),0)*'EV Scenarios'!J$2</f>
        <v>1.10691971132287E-4</v>
      </c>
      <c r="K19" s="5">
        <f>'[3]Pc, Winter, S2'!K19*Main!$B$8+_xlfn.IFNA(VLOOKUP($A19,'EV Distribution'!$A$2:$B$51,2,FALSE),0)*'EV Scenarios'!K$2</f>
        <v>6.1308487668161431E-5</v>
      </c>
      <c r="L19" s="5">
        <f>'[3]Pc, Winter, S2'!L19*Main!$B$8+_xlfn.IFNA(VLOOKUP($A19,'EV Distribution'!$A$2:$B$51,2,FALSE),0)*'EV Scenarios'!L$2</f>
        <v>1.0913883043721973E-4</v>
      </c>
      <c r="M19" s="5">
        <f>'[3]Pc, Winter, S2'!M19*Main!$B$8+_xlfn.IFNA(VLOOKUP($A19,'EV Distribution'!$A$2:$B$51,2,FALSE),0)*'EV Scenarios'!M$2</f>
        <v>3.4015791760089687E-5</v>
      </c>
      <c r="N19" s="5">
        <f>'[3]Pc, Winter, S2'!N19*Main!$B$8+_xlfn.IFNA(VLOOKUP($A19,'EV Distribution'!$A$2:$B$51,2,FALSE),0)*'EV Scenarios'!N$2</f>
        <v>1.3292959977578476E-4</v>
      </c>
      <c r="O19" s="5">
        <f>'[3]Pc, Winter, S2'!O19*Main!$B$8+_xlfn.IFNA(VLOOKUP($A19,'EV Distribution'!$A$2:$B$51,2,FALSE),0)*'EV Scenarios'!O$2</f>
        <v>1.7120809136771301E-4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1.6904676289237667E-5</v>
      </c>
      <c r="R19" s="5">
        <f>'[3]Pc, Winter, S2'!R19*Main!$B$8+_xlfn.IFNA(VLOOKUP($A19,'EV Distribution'!$A$2:$B$51,2,FALSE),0)*'EV Scenarios'!R$2</f>
        <v>9.3369749159192818E-5</v>
      </c>
      <c r="S19" s="5">
        <f>'[3]Pc, Winter, S2'!S19*Main!$B$8+_xlfn.IFNA(VLOOKUP($A19,'EV Distribution'!$A$2:$B$51,2,FALSE),0)*'EV Scenarios'!S$2</f>
        <v>7.5969116199551558E-4</v>
      </c>
      <c r="T19" s="5">
        <f>'[3]Pc, Winter, S2'!T19*Main!$B$8+_xlfn.IFNA(VLOOKUP($A19,'EV Distribution'!$A$2:$B$51,2,FALSE),0)*'EV Scenarios'!T$2</f>
        <v>1.9204340557735424E-3</v>
      </c>
      <c r="U19" s="5">
        <f>'[3]Pc, Winter, S2'!U19*Main!$B$8+_xlfn.IFNA(VLOOKUP($A19,'EV Distribution'!$A$2:$B$51,2,FALSE),0)*'EV Scenarios'!U$2</f>
        <v>4.1552003080156949E-3</v>
      </c>
      <c r="V19" s="5">
        <f>'[3]Pc, Winter, S2'!V19*Main!$B$8+_xlfn.IFNA(VLOOKUP($A19,'EV Distribution'!$A$2:$B$51,2,FALSE),0)*'EV Scenarios'!V$2</f>
        <v>4.5324853251121075E-3</v>
      </c>
      <c r="W19" s="5">
        <f>'[3]Pc, Winter, S2'!W19*Main!$B$8+_xlfn.IFNA(VLOOKUP($A19,'EV Distribution'!$A$2:$B$51,2,FALSE),0)*'EV Scenarios'!W$2</f>
        <v>5.4286539686098654E-3</v>
      </c>
      <c r="X19" s="5">
        <f>'[3]Pc, Winter, S2'!X19*Main!$B$8+_xlfn.IFNA(VLOOKUP($A19,'EV Distribution'!$A$2:$B$51,2,FALSE),0)*'EV Scenarios'!X$2</f>
        <v>4.1697637844730941E-3</v>
      </c>
      <c r="Y19" s="5">
        <f>'[3]Pc, Winter, S2'!Y19*Main!$B$8+_xlfn.IFNA(VLOOKUP($A19,'EV Distribution'!$A$2:$B$51,2,FALSE),0)*'EV Scenarios'!Y$2</f>
        <v>4.4072241331278034E-3</v>
      </c>
    </row>
    <row r="20" spans="1:25" x14ac:dyDescent="0.3">
      <c r="A20">
        <v>28</v>
      </c>
      <c r="B20" s="5">
        <f>'[3]Pc, Winter, S2'!B20*Main!$B$8+_xlfn.IFNA(VLOOKUP($A20,'EV Distribution'!$A$2:$B$51,2,FALSE),0)*'EV Scenarios'!B$2</f>
        <v>6.4953000523822871E-2</v>
      </c>
      <c r="C20" s="5">
        <f>'[3]Pc, Winter, S2'!C20*Main!$B$8+_xlfn.IFNA(VLOOKUP($A20,'EV Distribution'!$A$2:$B$51,2,FALSE),0)*'EV Scenarios'!C$2</f>
        <v>6.191118488424887E-2</v>
      </c>
      <c r="D20" s="5">
        <f>'[3]Pc, Winter, S2'!D20*Main!$B$8+_xlfn.IFNA(VLOOKUP($A20,'EV Distribution'!$A$2:$B$51,2,FALSE),0)*'EV Scenarios'!D$2</f>
        <v>6.3082256917600901E-2</v>
      </c>
      <c r="E20" s="5">
        <f>'[3]Pc, Winter, S2'!E20*Main!$B$8+_xlfn.IFNA(VLOOKUP($A20,'EV Distribution'!$A$2:$B$51,2,FALSE),0)*'EV Scenarios'!E$2</f>
        <v>6.4266329952073986E-2</v>
      </c>
      <c r="F20" s="5">
        <f>'[3]Pc, Winter, S2'!F20*Main!$B$8+_xlfn.IFNA(VLOOKUP($A20,'EV Distribution'!$A$2:$B$51,2,FALSE),0)*'EV Scenarios'!F$2</f>
        <v>7.6025333717488777E-2</v>
      </c>
      <c r="G20" s="5">
        <f>'[3]Pc, Winter, S2'!G20*Main!$B$8+_xlfn.IFNA(VLOOKUP($A20,'EV Distribution'!$A$2:$B$51,2,FALSE),0)*'EV Scenarios'!G$2</f>
        <v>8.8827449176849774E-2</v>
      </c>
      <c r="H20" s="5">
        <f>'[3]Pc, Winter, S2'!H20*Main!$B$8+_xlfn.IFNA(VLOOKUP($A20,'EV Distribution'!$A$2:$B$51,2,FALSE),0)*'EV Scenarios'!H$2</f>
        <v>0.10294342508660313</v>
      </c>
      <c r="I20" s="5">
        <f>'[3]Pc, Winter, S2'!I20*Main!$B$8+_xlfn.IFNA(VLOOKUP($A20,'EV Distribution'!$A$2:$B$51,2,FALSE),0)*'EV Scenarios'!I$2</f>
        <v>0.11627059149803812</v>
      </c>
      <c r="J20" s="5">
        <f>'[3]Pc, Winter, S2'!J20*Main!$B$8+_xlfn.IFNA(VLOOKUP($A20,'EV Distribution'!$A$2:$B$51,2,FALSE),0)*'EV Scenarios'!J$2</f>
        <v>0.12388915302326234</v>
      </c>
      <c r="K20" s="5">
        <f>'[3]Pc, Winter, S2'!K20*Main!$B$8+_xlfn.IFNA(VLOOKUP($A20,'EV Distribution'!$A$2:$B$51,2,FALSE),0)*'EV Scenarios'!K$2</f>
        <v>0.13019010229035874</v>
      </c>
      <c r="L20" s="5">
        <f>'[3]Pc, Winter, S2'!L20*Main!$B$8+_xlfn.IFNA(VLOOKUP($A20,'EV Distribution'!$A$2:$B$51,2,FALSE),0)*'EV Scenarios'!L$2</f>
        <v>0.13405020909753362</v>
      </c>
      <c r="M20" s="5">
        <f>'[3]Pc, Winter, S2'!M20*Main!$B$8+_xlfn.IFNA(VLOOKUP($A20,'EV Distribution'!$A$2:$B$51,2,FALSE),0)*'EV Scenarios'!M$2</f>
        <v>0.13239025964209641</v>
      </c>
      <c r="N20" s="5">
        <f>'[3]Pc, Winter, S2'!N20*Main!$B$8+_xlfn.IFNA(VLOOKUP($A20,'EV Distribution'!$A$2:$B$51,2,FALSE),0)*'EV Scenarios'!N$2</f>
        <v>0.11943496990022422</v>
      </c>
      <c r="O20" s="5">
        <f>'[3]Pc, Winter, S2'!O20*Main!$B$8+_xlfn.IFNA(VLOOKUP($A20,'EV Distribution'!$A$2:$B$51,2,FALSE),0)*'EV Scenarios'!O$2</f>
        <v>0.11163847682875562</v>
      </c>
      <c r="P20" s="5">
        <f>'[3]Pc, Winter, S2'!P20*Main!$B$8+_xlfn.IFNA(VLOOKUP($A20,'EV Distribution'!$A$2:$B$51,2,FALSE),0)*'EV Scenarios'!P$2</f>
        <v>0.10349419800168159</v>
      </c>
      <c r="Q20" s="5">
        <f>'[3]Pc, Winter, S2'!Q20*Main!$B$8+_xlfn.IFNA(VLOOKUP($A20,'EV Distribution'!$A$2:$B$51,2,FALSE),0)*'EV Scenarios'!Q$2</f>
        <v>0.10280269100868833</v>
      </c>
      <c r="R20" s="5">
        <f>'[3]Pc, Winter, S2'!R20*Main!$B$8+_xlfn.IFNA(VLOOKUP($A20,'EV Distribution'!$A$2:$B$51,2,FALSE),0)*'EV Scenarios'!R$2</f>
        <v>0.10382949364826234</v>
      </c>
      <c r="S20" s="5">
        <f>'[3]Pc, Winter, S2'!S20*Main!$B$8+_xlfn.IFNA(VLOOKUP($A20,'EV Distribution'!$A$2:$B$51,2,FALSE),0)*'EV Scenarios'!S$2</f>
        <v>0.10128800616339687</v>
      </c>
      <c r="T20" s="5">
        <f>'[3]Pc, Winter, S2'!T20*Main!$B$8+_xlfn.IFNA(VLOOKUP($A20,'EV Distribution'!$A$2:$B$51,2,FALSE),0)*'EV Scenarios'!T$2</f>
        <v>9.0632317142656946E-2</v>
      </c>
      <c r="U20" s="5">
        <f>'[3]Pc, Winter, S2'!U20*Main!$B$8+_xlfn.IFNA(VLOOKUP($A20,'EV Distribution'!$A$2:$B$51,2,FALSE),0)*'EV Scenarios'!U$2</f>
        <v>7.9886269153587444E-2</v>
      </c>
      <c r="V20" s="5">
        <f>'[3]Pc, Winter, S2'!V20*Main!$B$8+_xlfn.IFNA(VLOOKUP($A20,'EV Distribution'!$A$2:$B$51,2,FALSE),0)*'EV Scenarios'!V$2</f>
        <v>7.2807135005044848E-2</v>
      </c>
      <c r="W20" s="5">
        <f>'[3]Pc, Winter, S2'!W20*Main!$B$8+_xlfn.IFNA(VLOOKUP($A20,'EV Distribution'!$A$2:$B$51,2,FALSE),0)*'EV Scenarios'!W$2</f>
        <v>6.9571889442544846E-2</v>
      </c>
      <c r="X20" s="5">
        <f>'[3]Pc, Winter, S2'!X20*Main!$B$8+_xlfn.IFNA(VLOOKUP($A20,'EV Distribution'!$A$2:$B$51,2,FALSE),0)*'EV Scenarios'!X$2</f>
        <v>6.559211899691704E-2</v>
      </c>
      <c r="Y20" s="5">
        <f>'[3]Pc, Winter, S2'!Y20*Main!$B$8+_xlfn.IFNA(VLOOKUP($A20,'EV Distribution'!$A$2:$B$51,2,FALSE),0)*'EV Scenarios'!Y$2</f>
        <v>5.5469269609304934E-2</v>
      </c>
    </row>
    <row r="21" spans="1:25" x14ac:dyDescent="0.3">
      <c r="A21">
        <v>29</v>
      </c>
      <c r="B21" s="5">
        <f>'[3]Pc, Winter, S2'!B21*Main!$B$8+_xlfn.IFNA(VLOOKUP($A21,'EV Distribution'!$A$2:$B$51,2,FALSE),0)*'EV Scenarios'!B$2</f>
        <v>5.1682369008127803E-2</v>
      </c>
      <c r="C21" s="5">
        <f>'[3]Pc, Winter, S2'!C21*Main!$B$8+_xlfn.IFNA(VLOOKUP($A21,'EV Distribution'!$A$2:$B$51,2,FALSE),0)*'EV Scenarios'!C$2</f>
        <v>3.8942542891816145E-2</v>
      </c>
      <c r="D21" s="5">
        <f>'[3]Pc, Winter, S2'!D21*Main!$B$8+_xlfn.IFNA(VLOOKUP($A21,'EV Distribution'!$A$2:$B$51,2,FALSE),0)*'EV Scenarios'!D$2</f>
        <v>3.3582514692544842E-2</v>
      </c>
      <c r="E21" s="5">
        <f>'[3]Pc, Winter, S2'!E21*Main!$B$8+_xlfn.IFNA(VLOOKUP($A21,'EV Distribution'!$A$2:$B$51,2,FALSE),0)*'EV Scenarios'!E$2</f>
        <v>2.6284800943385648E-2</v>
      </c>
      <c r="F21" s="5">
        <f>'[3]Pc, Winter, S2'!F21*Main!$B$8+_xlfn.IFNA(VLOOKUP($A21,'EV Distribution'!$A$2:$B$51,2,FALSE),0)*'EV Scenarios'!F$2</f>
        <v>2.019993102914798E-2</v>
      </c>
      <c r="G21" s="5">
        <f>'[3]Pc, Winter, S2'!G21*Main!$B$8+_xlfn.IFNA(VLOOKUP($A21,'EV Distribution'!$A$2:$B$51,2,FALSE),0)*'EV Scenarios'!G$2</f>
        <v>1.9862790713845294E-2</v>
      </c>
      <c r="H21" s="5">
        <f>'[3]Pc, Winter, S2'!H21*Main!$B$8+_xlfn.IFNA(VLOOKUP($A21,'EV Distribution'!$A$2:$B$51,2,FALSE),0)*'EV Scenarios'!H$2</f>
        <v>1.9298775533071747E-2</v>
      </c>
      <c r="I21" s="5">
        <f>'[3]Pc, Winter, S2'!I21*Main!$B$8+_xlfn.IFNA(VLOOKUP($A21,'EV Distribution'!$A$2:$B$51,2,FALSE),0)*'EV Scenarios'!I$2</f>
        <v>2.6502242794843055E-2</v>
      </c>
      <c r="J21" s="5">
        <f>'[3]Pc, Winter, S2'!J21*Main!$B$8+_xlfn.IFNA(VLOOKUP($A21,'EV Distribution'!$A$2:$B$51,2,FALSE),0)*'EV Scenarios'!J$2</f>
        <v>3.6198390292600892E-2</v>
      </c>
      <c r="K21" s="5">
        <f>'[3]Pc, Winter, S2'!K21*Main!$B$8+_xlfn.IFNA(VLOOKUP($A21,'EV Distribution'!$A$2:$B$51,2,FALSE),0)*'EV Scenarios'!K$2</f>
        <v>3.6362226530549331E-2</v>
      </c>
      <c r="L21" s="5">
        <f>'[3]Pc, Winter, S2'!L21*Main!$B$8+_xlfn.IFNA(VLOOKUP($A21,'EV Distribution'!$A$2:$B$51,2,FALSE),0)*'EV Scenarios'!L$2</f>
        <v>4.5449025521300451E-2</v>
      </c>
      <c r="M21" s="5">
        <f>'[3]Pc, Winter, S2'!M21*Main!$B$8+_xlfn.IFNA(VLOOKUP($A21,'EV Distribution'!$A$2:$B$51,2,FALSE),0)*'EV Scenarios'!M$2</f>
        <v>5.2084432112387898E-2</v>
      </c>
      <c r="N21" s="5">
        <f>'[3]Pc, Winter, S2'!N21*Main!$B$8+_xlfn.IFNA(VLOOKUP($A21,'EV Distribution'!$A$2:$B$51,2,FALSE),0)*'EV Scenarios'!N$2</f>
        <v>5.0628955460482059E-2</v>
      </c>
      <c r="O21" s="5">
        <f>'[3]Pc, Winter, S2'!O21*Main!$B$8+_xlfn.IFNA(VLOOKUP($A21,'EV Distribution'!$A$2:$B$51,2,FALSE),0)*'EV Scenarios'!O$2</f>
        <v>4.813905694758968E-2</v>
      </c>
      <c r="P21" s="5">
        <f>'[3]Pc, Winter, S2'!P21*Main!$B$8+_xlfn.IFNA(VLOOKUP($A21,'EV Distribution'!$A$2:$B$51,2,FALSE),0)*'EV Scenarios'!P$2</f>
        <v>4.5554481835762335E-2</v>
      </c>
      <c r="Q21" s="5">
        <f>'[3]Pc, Winter, S2'!Q21*Main!$B$8+_xlfn.IFNA(VLOOKUP($A21,'EV Distribution'!$A$2:$B$51,2,FALSE),0)*'EV Scenarios'!Q$2</f>
        <v>3.7123408003923768E-2</v>
      </c>
      <c r="R21" s="5">
        <f>'[3]Pc, Winter, S2'!R21*Main!$B$8+_xlfn.IFNA(VLOOKUP($A21,'EV Distribution'!$A$2:$B$51,2,FALSE),0)*'EV Scenarios'!R$2</f>
        <v>3.4198777296524666E-2</v>
      </c>
      <c r="S21" s="5">
        <f>'[3]Pc, Winter, S2'!S21*Main!$B$8+_xlfn.IFNA(VLOOKUP($A21,'EV Distribution'!$A$2:$B$51,2,FALSE),0)*'EV Scenarios'!S$2</f>
        <v>3.6369769997757845E-2</v>
      </c>
      <c r="T21" s="5">
        <f>'[3]Pc, Winter, S2'!T21*Main!$B$8+_xlfn.IFNA(VLOOKUP($A21,'EV Distribution'!$A$2:$B$51,2,FALSE),0)*'EV Scenarios'!T$2</f>
        <v>3.6372718667320628E-2</v>
      </c>
      <c r="U21" s="5">
        <f>'[3]Pc, Winter, S2'!U21*Main!$B$8+_xlfn.IFNA(VLOOKUP($A21,'EV Distribution'!$A$2:$B$51,2,FALSE),0)*'EV Scenarios'!U$2</f>
        <v>3.4998002818385644E-2</v>
      </c>
      <c r="V21" s="5">
        <f>'[3]Pc, Winter, S2'!V21*Main!$B$8+_xlfn.IFNA(VLOOKUP($A21,'EV Distribution'!$A$2:$B$51,2,FALSE),0)*'EV Scenarios'!V$2</f>
        <v>4.2427177038396859E-2</v>
      </c>
      <c r="W21" s="5">
        <f>'[3]Pc, Winter, S2'!W21*Main!$B$8+_xlfn.IFNA(VLOOKUP($A21,'EV Distribution'!$A$2:$B$51,2,FALSE),0)*'EV Scenarios'!W$2</f>
        <v>4.5319016946188333E-2</v>
      </c>
      <c r="X21" s="5">
        <f>'[3]Pc, Winter, S2'!X21*Main!$B$8+_xlfn.IFNA(VLOOKUP($A21,'EV Distribution'!$A$2:$B$51,2,FALSE),0)*'EV Scenarios'!X$2</f>
        <v>3.9369815989910316E-2</v>
      </c>
      <c r="Y21" s="5">
        <f>'[3]Pc, Winter, S2'!Y21*Main!$B$8+_xlfn.IFNA(VLOOKUP($A21,'EV Distribution'!$A$2:$B$51,2,FALSE),0)*'EV Scenarios'!Y$2</f>
        <v>3.5519174867993275E-2</v>
      </c>
    </row>
    <row r="22" spans="1:25" x14ac:dyDescent="0.3">
      <c r="A22">
        <v>30</v>
      </c>
      <c r="B22" s="5">
        <f>'[3]Pc, Winter, S2'!B22*Main!$B$8+_xlfn.IFNA(VLOOKUP($A22,'EV Distribution'!$A$2:$B$51,2,FALSE),0)*'EV Scenarios'!B$2</f>
        <v>0.18243546613116593</v>
      </c>
      <c r="C22" s="5">
        <f>'[3]Pc, Winter, S2'!C22*Main!$B$8+_xlfn.IFNA(VLOOKUP($A22,'EV Distribution'!$A$2:$B$51,2,FALSE),0)*'EV Scenarios'!C$2</f>
        <v>0.18105288512892376</v>
      </c>
      <c r="D22" s="5">
        <f>'[3]Pc, Winter, S2'!D22*Main!$B$8+_xlfn.IFNA(VLOOKUP($A22,'EV Distribution'!$A$2:$B$51,2,FALSE),0)*'EV Scenarios'!D$2</f>
        <v>0.18319416997533636</v>
      </c>
      <c r="E22" s="5">
        <f>'[3]Pc, Winter, S2'!E22*Main!$B$8+_xlfn.IFNA(VLOOKUP($A22,'EV Distribution'!$A$2:$B$51,2,FALSE),0)*'EV Scenarios'!E$2</f>
        <v>0.18314012922393499</v>
      </c>
      <c r="F22" s="5">
        <f>'[3]Pc, Winter, S2'!F22*Main!$B$8+_xlfn.IFNA(VLOOKUP($A22,'EV Distribution'!$A$2:$B$51,2,FALSE),0)*'EV Scenarios'!F$2</f>
        <v>0.18820454584977581</v>
      </c>
      <c r="G22" s="5">
        <f>'[3]Pc, Winter, S2'!G22*Main!$B$8+_xlfn.IFNA(VLOOKUP($A22,'EV Distribution'!$A$2:$B$51,2,FALSE),0)*'EV Scenarios'!G$2</f>
        <v>0.19113372827186101</v>
      </c>
      <c r="H22" s="5">
        <f>'[3]Pc, Winter, S2'!H22*Main!$B$8+_xlfn.IFNA(VLOOKUP($A22,'EV Distribution'!$A$2:$B$51,2,FALSE),0)*'EV Scenarios'!H$2</f>
        <v>0.2097411555008408</v>
      </c>
      <c r="I22" s="5">
        <f>'[3]Pc, Winter, S2'!I22*Main!$B$8+_xlfn.IFNA(VLOOKUP($A22,'EV Distribution'!$A$2:$B$51,2,FALSE),0)*'EV Scenarios'!I$2</f>
        <v>0.23660647886098651</v>
      </c>
      <c r="J22" s="5">
        <f>'[3]Pc, Winter, S2'!J22*Main!$B$8+_xlfn.IFNA(VLOOKUP($A22,'EV Distribution'!$A$2:$B$51,2,FALSE),0)*'EV Scenarios'!J$2</f>
        <v>0.25067564298094169</v>
      </c>
      <c r="K22" s="5">
        <f>'[3]Pc, Winter, S2'!K22*Main!$B$8+_xlfn.IFNA(VLOOKUP($A22,'EV Distribution'!$A$2:$B$51,2,FALSE),0)*'EV Scenarios'!K$2</f>
        <v>0.25364565476485423</v>
      </c>
      <c r="L22" s="5">
        <f>'[3]Pc, Winter, S2'!L22*Main!$B$8+_xlfn.IFNA(VLOOKUP($A22,'EV Distribution'!$A$2:$B$51,2,FALSE),0)*'EV Scenarios'!L$2</f>
        <v>0.25319375149775786</v>
      </c>
      <c r="M22" s="5">
        <f>'[3]Pc, Winter, S2'!M22*Main!$B$8+_xlfn.IFNA(VLOOKUP($A22,'EV Distribution'!$A$2:$B$51,2,FALSE),0)*'EV Scenarios'!M$2</f>
        <v>0.25386532292825109</v>
      </c>
      <c r="N22" s="5">
        <f>'[3]Pc, Winter, S2'!N22*Main!$B$8+_xlfn.IFNA(VLOOKUP($A22,'EV Distribution'!$A$2:$B$51,2,FALSE),0)*'EV Scenarios'!N$2</f>
        <v>0.24901371278643497</v>
      </c>
      <c r="O22" s="5">
        <f>'[3]Pc, Winter, S2'!O22*Main!$B$8+_xlfn.IFNA(VLOOKUP($A22,'EV Distribution'!$A$2:$B$51,2,FALSE),0)*'EV Scenarios'!O$2</f>
        <v>0.2403172637202915</v>
      </c>
      <c r="P22" s="5">
        <f>'[3]Pc, Winter, S2'!P22*Main!$B$8+_xlfn.IFNA(VLOOKUP($A22,'EV Distribution'!$A$2:$B$51,2,FALSE),0)*'EV Scenarios'!P$2</f>
        <v>0.23762786597253363</v>
      </c>
      <c r="Q22" s="5">
        <f>'[3]Pc, Winter, S2'!Q22*Main!$B$8+_xlfn.IFNA(VLOOKUP($A22,'EV Distribution'!$A$2:$B$51,2,FALSE),0)*'EV Scenarios'!Q$2</f>
        <v>0.23567124833408068</v>
      </c>
      <c r="R22" s="5">
        <f>'[3]Pc, Winter, S2'!R22*Main!$B$8+_xlfn.IFNA(VLOOKUP($A22,'EV Distribution'!$A$2:$B$51,2,FALSE),0)*'EV Scenarios'!R$2</f>
        <v>0.22975872533744396</v>
      </c>
      <c r="S22" s="5">
        <f>'[3]Pc, Winter, S2'!S22*Main!$B$8+_xlfn.IFNA(VLOOKUP($A22,'EV Distribution'!$A$2:$B$51,2,FALSE),0)*'EV Scenarios'!S$2</f>
        <v>0.2304639887194507</v>
      </c>
      <c r="T22" s="5">
        <f>'[3]Pc, Winter, S2'!T22*Main!$B$8+_xlfn.IFNA(VLOOKUP($A22,'EV Distribution'!$A$2:$B$51,2,FALSE),0)*'EV Scenarios'!T$2</f>
        <v>0.22906010175756727</v>
      </c>
      <c r="U22" s="5">
        <f>'[3]Pc, Winter, S2'!U22*Main!$B$8+_xlfn.IFNA(VLOOKUP($A22,'EV Distribution'!$A$2:$B$51,2,FALSE),0)*'EV Scenarios'!U$2</f>
        <v>0.2284830744459081</v>
      </c>
      <c r="V22" s="5">
        <f>'[3]Pc, Winter, S2'!V22*Main!$B$8+_xlfn.IFNA(VLOOKUP($A22,'EV Distribution'!$A$2:$B$51,2,FALSE),0)*'EV Scenarios'!V$2</f>
        <v>0.2213127763957399</v>
      </c>
      <c r="W22" s="5">
        <f>'[3]Pc, Winter, S2'!W22*Main!$B$8+_xlfn.IFNA(VLOOKUP($A22,'EV Distribution'!$A$2:$B$51,2,FALSE),0)*'EV Scenarios'!W$2</f>
        <v>0.20737777548430494</v>
      </c>
      <c r="X22" s="5">
        <f>'[3]Pc, Winter, S2'!X22*Main!$B$8+_xlfn.IFNA(VLOOKUP($A22,'EV Distribution'!$A$2:$B$51,2,FALSE),0)*'EV Scenarios'!X$2</f>
        <v>0.2046525165580157</v>
      </c>
      <c r="Y22" s="5">
        <f>'[3]Pc, Winter, S2'!Y22*Main!$B$8+_xlfn.IFNA(VLOOKUP($A22,'EV Distribution'!$A$2:$B$51,2,FALSE),0)*'EV Scenarios'!Y$2</f>
        <v>0.19833922438200671</v>
      </c>
    </row>
    <row r="23" spans="1:25" x14ac:dyDescent="0.3">
      <c r="A23">
        <v>31</v>
      </c>
      <c r="B23" s="5">
        <f>'[3]Pc, Winter, S2'!B23*Main!$B$8+_xlfn.IFNA(VLOOKUP($A23,'EV Distribution'!$A$2:$B$51,2,FALSE),0)*'EV Scenarios'!B$2</f>
        <v>1.8109693745515697E-2</v>
      </c>
      <c r="C23" s="5">
        <f>'[3]Pc, Winter, S2'!C23*Main!$B$8+_xlfn.IFNA(VLOOKUP($A23,'EV Distribution'!$A$2:$B$51,2,FALSE),0)*'EV Scenarios'!C$2</f>
        <v>1.9098861624719729E-2</v>
      </c>
      <c r="D23" s="5">
        <f>'[3]Pc, Winter, S2'!D23*Main!$B$8+_xlfn.IFNA(VLOOKUP($A23,'EV Distribution'!$A$2:$B$51,2,FALSE),0)*'EV Scenarios'!D$2</f>
        <v>2.0419527387612105E-2</v>
      </c>
      <c r="E23" s="5">
        <f>'[3]Pc, Winter, S2'!E23*Main!$B$8+_xlfn.IFNA(VLOOKUP($A23,'EV Distribution'!$A$2:$B$51,2,FALSE),0)*'EV Scenarios'!E$2</f>
        <v>1.7901653313901346E-2</v>
      </c>
      <c r="F23" s="5">
        <f>'[3]Pc, Winter, S2'!F23*Main!$B$8+_xlfn.IFNA(VLOOKUP($A23,'EV Distribution'!$A$2:$B$51,2,FALSE),0)*'EV Scenarios'!F$2</f>
        <v>1.9359070853139013E-2</v>
      </c>
      <c r="G23" s="5">
        <f>'[3]Pc, Winter, S2'!G23*Main!$B$8+_xlfn.IFNA(VLOOKUP($A23,'EV Distribution'!$A$2:$B$51,2,FALSE),0)*'EV Scenarios'!G$2</f>
        <v>2.0745517114910315E-2</v>
      </c>
      <c r="H23" s="5">
        <f>'[3]Pc, Winter, S2'!H23*Main!$B$8+_xlfn.IFNA(VLOOKUP($A23,'EV Distribution'!$A$2:$B$51,2,FALSE),0)*'EV Scenarios'!H$2</f>
        <v>1.8857362248598655E-2</v>
      </c>
      <c r="I23" s="5">
        <f>'[3]Pc, Winter, S2'!I23*Main!$B$8+_xlfn.IFNA(VLOOKUP($A23,'EV Distribution'!$A$2:$B$51,2,FALSE),0)*'EV Scenarios'!I$2</f>
        <v>1.8815754521300451E-2</v>
      </c>
      <c r="J23" s="5">
        <f>'[3]Pc, Winter, S2'!J23*Main!$B$8+_xlfn.IFNA(VLOOKUP($A23,'EV Distribution'!$A$2:$B$51,2,FALSE),0)*'EV Scenarios'!J$2</f>
        <v>1.9387057184697312E-2</v>
      </c>
      <c r="K23" s="5">
        <f>'[3]Pc, Winter, S2'!K23*Main!$B$8+_xlfn.IFNA(VLOOKUP($A23,'EV Distribution'!$A$2:$B$51,2,FALSE),0)*'EV Scenarios'!K$2</f>
        <v>2.4612736559697312E-2</v>
      </c>
      <c r="L23" s="5">
        <f>'[3]Pc, Winter, S2'!L23*Main!$B$8+_xlfn.IFNA(VLOOKUP($A23,'EV Distribution'!$A$2:$B$51,2,FALSE),0)*'EV Scenarios'!L$2</f>
        <v>2.5841355220291479E-2</v>
      </c>
      <c r="M23" s="5">
        <f>'[3]Pc, Winter, S2'!M23*Main!$B$8+_xlfn.IFNA(VLOOKUP($A23,'EV Distribution'!$A$2:$B$51,2,FALSE),0)*'EV Scenarios'!M$2</f>
        <v>2.0021089714405828E-2</v>
      </c>
      <c r="N23" s="5">
        <f>'[3]Pc, Winter, S2'!N23*Main!$B$8+_xlfn.IFNA(VLOOKUP($A23,'EV Distribution'!$A$2:$B$51,2,FALSE),0)*'EV Scenarios'!N$2</f>
        <v>1.795412297337444E-2</v>
      </c>
      <c r="O23" s="5">
        <f>'[3]Pc, Winter, S2'!O23*Main!$B$8+_xlfn.IFNA(VLOOKUP($A23,'EV Distribution'!$A$2:$B$51,2,FALSE),0)*'EV Scenarios'!O$2</f>
        <v>1.3093702007286996E-2</v>
      </c>
      <c r="P23" s="5">
        <f>'[3]Pc, Winter, S2'!P23*Main!$B$8+_xlfn.IFNA(VLOOKUP($A23,'EV Distribution'!$A$2:$B$51,2,FALSE),0)*'EV Scenarios'!P$2</f>
        <v>1.2809866083800451E-2</v>
      </c>
      <c r="Q23" s="5">
        <f>'[3]Pc, Winter, S2'!Q23*Main!$B$8+_xlfn.IFNA(VLOOKUP($A23,'EV Distribution'!$A$2:$B$51,2,FALSE),0)*'EV Scenarios'!Q$2</f>
        <v>1.3237963861547086E-2</v>
      </c>
      <c r="R23" s="5">
        <f>'[3]Pc, Winter, S2'!R23*Main!$B$8+_xlfn.IFNA(VLOOKUP($A23,'EV Distribution'!$A$2:$B$51,2,FALSE),0)*'EV Scenarios'!R$2</f>
        <v>1.4170820517376682E-2</v>
      </c>
      <c r="S23" s="5">
        <f>'[3]Pc, Winter, S2'!S23*Main!$B$8+_xlfn.IFNA(VLOOKUP($A23,'EV Distribution'!$A$2:$B$51,2,FALSE),0)*'EV Scenarios'!S$2</f>
        <v>1.4263231311659196E-2</v>
      </c>
      <c r="T23" s="5">
        <f>'[3]Pc, Winter, S2'!T23*Main!$B$8+_xlfn.IFNA(VLOOKUP($A23,'EV Distribution'!$A$2:$B$51,2,FALSE),0)*'EV Scenarios'!T$2</f>
        <v>1.329181720207399E-2</v>
      </c>
      <c r="U23" s="5">
        <f>'[3]Pc, Winter, S2'!U23*Main!$B$8+_xlfn.IFNA(VLOOKUP($A23,'EV Distribution'!$A$2:$B$51,2,FALSE),0)*'EV Scenarios'!U$2</f>
        <v>1.2179464370515695E-2</v>
      </c>
      <c r="V23" s="5">
        <f>'[3]Pc, Winter, S2'!V23*Main!$B$8+_xlfn.IFNA(VLOOKUP($A23,'EV Distribution'!$A$2:$B$51,2,FALSE),0)*'EV Scenarios'!V$2</f>
        <v>1.3763844878643496E-2</v>
      </c>
      <c r="W23" s="5">
        <f>'[3]Pc, Winter, S2'!W23*Main!$B$8+_xlfn.IFNA(VLOOKUP($A23,'EV Distribution'!$A$2:$B$51,2,FALSE),0)*'EV Scenarios'!W$2</f>
        <v>1.3870232144058296E-2</v>
      </c>
      <c r="X23" s="5">
        <f>'[3]Pc, Winter, S2'!X23*Main!$B$8+_xlfn.IFNA(VLOOKUP($A23,'EV Distribution'!$A$2:$B$51,2,FALSE),0)*'EV Scenarios'!X$2</f>
        <v>1.4015176504204035E-2</v>
      </c>
      <c r="Y23" s="5">
        <f>'[3]Pc, Winter, S2'!Y23*Main!$B$8+_xlfn.IFNA(VLOOKUP($A23,'EV Distribution'!$A$2:$B$51,2,FALSE),0)*'EV Scenarios'!Y$2</f>
        <v>1.2478732251121076E-2</v>
      </c>
    </row>
    <row r="24" spans="1:25" x14ac:dyDescent="0.3">
      <c r="A24">
        <v>32</v>
      </c>
      <c r="B24" s="5">
        <f>'[3]Pc, Winter, S2'!B24*Main!$B$8+_xlfn.IFNA(VLOOKUP($A24,'EV Distribution'!$A$2:$B$51,2,FALSE),0)*'EV Scenarios'!B$2</f>
        <v>0.10296542827214127</v>
      </c>
      <c r="C24" s="5">
        <f>'[3]Pc, Winter, S2'!C24*Main!$B$8+_xlfn.IFNA(VLOOKUP($A24,'EV Distribution'!$A$2:$B$51,2,FALSE),0)*'EV Scenarios'!C$2</f>
        <v>0.10132827185650227</v>
      </c>
      <c r="D24" s="5">
        <f>'[3]Pc, Winter, S2'!D24*Main!$B$8+_xlfn.IFNA(VLOOKUP($A24,'EV Distribution'!$A$2:$B$51,2,FALSE),0)*'EV Scenarios'!D$2</f>
        <v>0.10472400072561659</v>
      </c>
      <c r="E24" s="5">
        <f>'[3]Pc, Winter, S2'!E24*Main!$B$8+_xlfn.IFNA(VLOOKUP($A24,'EV Distribution'!$A$2:$B$51,2,FALSE),0)*'EV Scenarios'!E$2</f>
        <v>0.10037865521132286</v>
      </c>
      <c r="F24" s="5">
        <f>'[3]Pc, Winter, S2'!F24*Main!$B$8+_xlfn.IFNA(VLOOKUP($A24,'EV Distribution'!$A$2:$B$51,2,FALSE),0)*'EV Scenarios'!F$2</f>
        <v>0.10612794477242152</v>
      </c>
      <c r="G24" s="5">
        <f>'[3]Pc, Winter, S2'!G24*Main!$B$8+_xlfn.IFNA(VLOOKUP($A24,'EV Distribution'!$A$2:$B$51,2,FALSE),0)*'EV Scenarios'!G$2</f>
        <v>0.10362425504512331</v>
      </c>
      <c r="H24" s="5">
        <f>'[3]Pc, Winter, S2'!H24*Main!$B$8+_xlfn.IFNA(VLOOKUP($A24,'EV Distribution'!$A$2:$B$51,2,FALSE),0)*'EV Scenarios'!H$2</f>
        <v>0.1073395711547085</v>
      </c>
      <c r="I24" s="5">
        <f>'[3]Pc, Winter, S2'!I24*Main!$B$8+_xlfn.IFNA(VLOOKUP($A24,'EV Distribution'!$A$2:$B$51,2,FALSE),0)*'EV Scenarios'!I$2</f>
        <v>0.12043357079344172</v>
      </c>
      <c r="J24" s="5">
        <f>'[3]Pc, Winter, S2'!J24*Main!$B$8+_xlfn.IFNA(VLOOKUP($A24,'EV Distribution'!$A$2:$B$51,2,FALSE),0)*'EV Scenarios'!J$2</f>
        <v>0.17072406185566144</v>
      </c>
      <c r="K24" s="5">
        <f>'[3]Pc, Winter, S2'!K24*Main!$B$8+_xlfn.IFNA(VLOOKUP($A24,'EV Distribution'!$A$2:$B$51,2,FALSE),0)*'EV Scenarios'!K$2</f>
        <v>0.18253518200028029</v>
      </c>
      <c r="L24" s="5">
        <f>'[3]Pc, Winter, S2'!L24*Main!$B$8+_xlfn.IFNA(VLOOKUP($A24,'EV Distribution'!$A$2:$B$51,2,FALSE),0)*'EV Scenarios'!L$2</f>
        <v>0.17852289684501121</v>
      </c>
      <c r="M24" s="5">
        <f>'[3]Pc, Winter, S2'!M24*Main!$B$8+_xlfn.IFNA(VLOOKUP($A24,'EV Distribution'!$A$2:$B$51,2,FALSE),0)*'EV Scenarios'!M$2</f>
        <v>0.17933127462359863</v>
      </c>
      <c r="N24" s="5">
        <f>'[3]Pc, Winter, S2'!N24*Main!$B$8+_xlfn.IFNA(VLOOKUP($A24,'EV Distribution'!$A$2:$B$51,2,FALSE),0)*'EV Scenarios'!N$2</f>
        <v>0.13896560571524663</v>
      </c>
      <c r="O24" s="5">
        <f>'[3]Pc, Winter, S2'!O24*Main!$B$8+_xlfn.IFNA(VLOOKUP($A24,'EV Distribution'!$A$2:$B$51,2,FALSE),0)*'EV Scenarios'!O$2</f>
        <v>0.12946242499859864</v>
      </c>
      <c r="P24" s="5">
        <f>'[3]Pc, Winter, S2'!P24*Main!$B$8+_xlfn.IFNA(VLOOKUP($A24,'EV Distribution'!$A$2:$B$51,2,FALSE),0)*'EV Scenarios'!P$2</f>
        <v>0.16902928664882289</v>
      </c>
      <c r="Q24" s="5">
        <f>'[3]Pc, Winter, S2'!Q24*Main!$B$8+_xlfn.IFNA(VLOOKUP($A24,'EV Distribution'!$A$2:$B$51,2,FALSE),0)*'EV Scenarios'!Q$2</f>
        <v>0.17899223758099778</v>
      </c>
      <c r="R24" s="5">
        <f>'[3]Pc, Winter, S2'!R24*Main!$B$8+_xlfn.IFNA(VLOOKUP($A24,'EV Distribution'!$A$2:$B$51,2,FALSE),0)*'EV Scenarios'!R$2</f>
        <v>0.16213044283856504</v>
      </c>
      <c r="S24" s="5">
        <f>'[3]Pc, Winter, S2'!S24*Main!$B$8+_xlfn.IFNA(VLOOKUP($A24,'EV Distribution'!$A$2:$B$51,2,FALSE),0)*'EV Scenarios'!S$2</f>
        <v>0.12602491571132288</v>
      </c>
      <c r="T24" s="5">
        <f>'[3]Pc, Winter, S2'!T24*Main!$B$8+_xlfn.IFNA(VLOOKUP($A24,'EV Distribution'!$A$2:$B$51,2,FALSE),0)*'EV Scenarios'!T$2</f>
        <v>0.11817691014013453</v>
      </c>
      <c r="U24" s="5">
        <f>'[3]Pc, Winter, S2'!U24*Main!$B$8+_xlfn.IFNA(VLOOKUP($A24,'EV Distribution'!$A$2:$B$51,2,FALSE),0)*'EV Scenarios'!U$2</f>
        <v>0.10372105635201795</v>
      </c>
      <c r="V24" s="5">
        <f>'[3]Pc, Winter, S2'!V24*Main!$B$8+_xlfn.IFNA(VLOOKUP($A24,'EV Distribution'!$A$2:$B$51,2,FALSE),0)*'EV Scenarios'!V$2</f>
        <v>0.10230470405381165</v>
      </c>
      <c r="W24" s="5">
        <f>'[3]Pc, Winter, S2'!W24*Main!$B$8+_xlfn.IFNA(VLOOKUP($A24,'EV Distribution'!$A$2:$B$51,2,FALSE),0)*'EV Scenarios'!W$2</f>
        <v>0.10326816971636772</v>
      </c>
      <c r="X24" s="5">
        <f>'[3]Pc, Winter, S2'!X24*Main!$B$8+_xlfn.IFNA(VLOOKUP($A24,'EV Distribution'!$A$2:$B$51,2,FALSE),0)*'EV Scenarios'!X$2</f>
        <v>0.10198257850896859</v>
      </c>
      <c r="Y24" s="5">
        <f>'[3]Pc, Winter, S2'!Y24*Main!$B$8+_xlfn.IFNA(VLOOKUP($A24,'EV Distribution'!$A$2:$B$51,2,FALSE),0)*'EV Scenarios'!Y$2</f>
        <v>0.10068401753559417</v>
      </c>
    </row>
    <row r="25" spans="1:25" x14ac:dyDescent="0.3">
      <c r="A25">
        <v>33</v>
      </c>
      <c r="B25" s="5">
        <f>'[3]Pc, Winter, S2'!B25*Main!$B$8+_xlfn.IFNA(VLOOKUP($A25,'EV Distribution'!$A$2:$B$51,2,FALSE),0)*'EV Scenarios'!B$2</f>
        <v>0.38717738348654707</v>
      </c>
      <c r="C25" s="5">
        <f>'[3]Pc, Winter, S2'!C25*Main!$B$8+_xlfn.IFNA(VLOOKUP($A25,'EV Distribution'!$A$2:$B$51,2,FALSE),0)*'EV Scenarios'!C$2</f>
        <v>0.43039300487808296</v>
      </c>
      <c r="D25" s="5">
        <f>'[3]Pc, Winter, S2'!D25*Main!$B$8+_xlfn.IFNA(VLOOKUP($A25,'EV Distribution'!$A$2:$B$51,2,FALSE),0)*'EV Scenarios'!D$2</f>
        <v>0.37382112442488791</v>
      </c>
      <c r="E25" s="5">
        <f>'[3]Pc, Winter, S2'!E25*Main!$B$8+_xlfn.IFNA(VLOOKUP($A25,'EV Distribution'!$A$2:$B$51,2,FALSE),0)*'EV Scenarios'!E$2</f>
        <v>0.36627366876429379</v>
      </c>
      <c r="F25" s="5">
        <f>'[3]Pc, Winter, S2'!F25*Main!$B$8+_xlfn.IFNA(VLOOKUP($A25,'EV Distribution'!$A$2:$B$51,2,FALSE),0)*'EV Scenarios'!F$2</f>
        <v>0.3401238792914798</v>
      </c>
      <c r="G25" s="5">
        <f>'[3]Pc, Winter, S2'!G25*Main!$B$8+_xlfn.IFNA(VLOOKUP($A25,'EV Distribution'!$A$2:$B$51,2,FALSE),0)*'EV Scenarios'!G$2</f>
        <v>0.29417462238508962</v>
      </c>
      <c r="H25" s="5">
        <f>'[3]Pc, Winter, S2'!H25*Main!$B$8+_xlfn.IFNA(VLOOKUP($A25,'EV Distribution'!$A$2:$B$51,2,FALSE),0)*'EV Scenarios'!H$2</f>
        <v>0.37478085515498871</v>
      </c>
      <c r="I25" s="5">
        <f>'[3]Pc, Winter, S2'!I25*Main!$B$8+_xlfn.IFNA(VLOOKUP($A25,'EV Distribution'!$A$2:$B$51,2,FALSE),0)*'EV Scenarios'!I$2</f>
        <v>0.24194713600476458</v>
      </c>
      <c r="J25" s="5">
        <f>'[3]Pc, Winter, S2'!J25*Main!$B$8+_xlfn.IFNA(VLOOKUP($A25,'EV Distribution'!$A$2:$B$51,2,FALSE),0)*'EV Scenarios'!J$2</f>
        <v>0.4418495657945628</v>
      </c>
      <c r="K25" s="5">
        <f>'[3]Pc, Winter, S2'!K25*Main!$B$8+_xlfn.IFNA(VLOOKUP($A25,'EV Distribution'!$A$2:$B$51,2,FALSE),0)*'EV Scenarios'!K$2</f>
        <v>0.54524839103475342</v>
      </c>
      <c r="L25" s="5">
        <f>'[3]Pc, Winter, S2'!L25*Main!$B$8+_xlfn.IFNA(VLOOKUP($A25,'EV Distribution'!$A$2:$B$51,2,FALSE),0)*'EV Scenarios'!L$2</f>
        <v>0.55272658888845294</v>
      </c>
      <c r="M25" s="5">
        <f>'[3]Pc, Winter, S2'!M25*Main!$B$8+_xlfn.IFNA(VLOOKUP($A25,'EV Distribution'!$A$2:$B$51,2,FALSE),0)*'EV Scenarios'!M$2</f>
        <v>0.56759978930156951</v>
      </c>
      <c r="N25" s="5">
        <f>'[3]Pc, Winter, S2'!N25*Main!$B$8+_xlfn.IFNA(VLOOKUP($A25,'EV Distribution'!$A$2:$B$51,2,FALSE),0)*'EV Scenarios'!N$2</f>
        <v>0.50938718686715245</v>
      </c>
      <c r="O25" s="5">
        <f>'[3]Pc, Winter, S2'!O25*Main!$B$8+_xlfn.IFNA(VLOOKUP($A25,'EV Distribution'!$A$2:$B$51,2,FALSE),0)*'EV Scenarios'!O$2</f>
        <v>0.30899467525084084</v>
      </c>
      <c r="P25" s="5">
        <f>'[3]Pc, Winter, S2'!P25*Main!$B$8+_xlfn.IFNA(VLOOKUP($A25,'EV Distribution'!$A$2:$B$51,2,FALSE),0)*'EV Scenarios'!P$2</f>
        <v>0.23169734258856503</v>
      </c>
      <c r="Q25" s="5">
        <f>'[3]Pc, Winter, S2'!Q25*Main!$B$8+_xlfn.IFNA(VLOOKUP($A25,'EV Distribution'!$A$2:$B$51,2,FALSE),0)*'EV Scenarios'!Q$2</f>
        <v>0.22012844359220854</v>
      </c>
      <c r="R25" s="5">
        <f>'[3]Pc, Winter, S2'!R25*Main!$B$8+_xlfn.IFNA(VLOOKUP($A25,'EV Distribution'!$A$2:$B$51,2,FALSE),0)*'EV Scenarios'!R$2</f>
        <v>0.16847977038004483</v>
      </c>
      <c r="S25" s="5">
        <f>'[3]Pc, Winter, S2'!S25*Main!$B$8+_xlfn.IFNA(VLOOKUP($A25,'EV Distribution'!$A$2:$B$51,2,FALSE),0)*'EV Scenarios'!S$2</f>
        <v>0.12740404717741033</v>
      </c>
      <c r="T25" s="5">
        <f>'[3]Pc, Winter, S2'!T25*Main!$B$8+_xlfn.IFNA(VLOOKUP($A25,'EV Distribution'!$A$2:$B$51,2,FALSE),0)*'EV Scenarios'!T$2</f>
        <v>0.13353157137219729</v>
      </c>
      <c r="U25" s="5">
        <f>'[3]Pc, Winter, S2'!U25*Main!$B$8+_xlfn.IFNA(VLOOKUP($A25,'EV Distribution'!$A$2:$B$51,2,FALSE),0)*'EV Scenarios'!U$2</f>
        <v>8.3278379942825109E-2</v>
      </c>
      <c r="V25" s="5">
        <f>'[3]Pc, Winter, S2'!V25*Main!$B$8+_xlfn.IFNA(VLOOKUP($A25,'EV Distribution'!$A$2:$B$51,2,FALSE),0)*'EV Scenarios'!V$2</f>
        <v>9.5565166106221983E-2</v>
      </c>
      <c r="W25" s="5">
        <f>'[3]Pc, Winter, S2'!W25*Main!$B$8+_xlfn.IFNA(VLOOKUP($A25,'EV Distribution'!$A$2:$B$51,2,FALSE),0)*'EV Scenarios'!W$2</f>
        <v>8.1515187423486554E-2</v>
      </c>
      <c r="X25" s="5">
        <f>'[3]Pc, Winter, S2'!X25*Main!$B$8+_xlfn.IFNA(VLOOKUP($A25,'EV Distribution'!$A$2:$B$51,2,FALSE),0)*'EV Scenarios'!X$2</f>
        <v>0.16901053572954039</v>
      </c>
      <c r="Y25" s="5">
        <f>'[3]Pc, Winter, S2'!Y25*Main!$B$8+_xlfn.IFNA(VLOOKUP($A25,'EV Distribution'!$A$2:$B$51,2,FALSE),0)*'EV Scenarios'!Y$2</f>
        <v>0.21793030475588565</v>
      </c>
    </row>
    <row r="26" spans="1:25" x14ac:dyDescent="0.3">
      <c r="A26">
        <v>34</v>
      </c>
      <c r="B26" s="5">
        <f>'[3]Pc, Winter, S2'!B26*Main!$B$8+_xlfn.IFNA(VLOOKUP($A26,'EV Distribution'!$A$2:$B$51,2,FALSE),0)*'EV Scenarios'!B$2</f>
        <v>1.5692034585201792E-3</v>
      </c>
      <c r="C26" s="5">
        <f>'[3]Pc, Winter, S2'!C26*Main!$B$8+_xlfn.IFNA(VLOOKUP($A26,'EV Distribution'!$A$2:$B$51,2,FALSE),0)*'EV Scenarios'!C$2</f>
        <v>1.3332610661434977E-3</v>
      </c>
      <c r="D26" s="5">
        <f>'[3]Pc, Winter, S2'!D26*Main!$B$8+_xlfn.IFNA(VLOOKUP($A26,'EV Distribution'!$A$2:$B$51,2,FALSE),0)*'EV Scenarios'!D$2</f>
        <v>1.1675194843049329E-3</v>
      </c>
      <c r="E26" s="5">
        <f>'[3]Pc, Winter, S2'!E26*Main!$B$8+_xlfn.IFNA(VLOOKUP($A26,'EV Distribution'!$A$2:$B$51,2,FALSE),0)*'EV Scenarios'!E$2</f>
        <v>1.1366383368834078E-3</v>
      </c>
      <c r="F26" s="5">
        <f>'[3]Pc, Winter, S2'!F26*Main!$B$8+_xlfn.IFNA(VLOOKUP($A26,'EV Distribution'!$A$2:$B$51,2,FALSE),0)*'EV Scenarios'!F$2</f>
        <v>1.1193372973654708E-3</v>
      </c>
      <c r="G26" s="5">
        <f>'[3]Pc, Winter, S2'!G26*Main!$B$8+_xlfn.IFNA(VLOOKUP($A26,'EV Distribution'!$A$2:$B$51,2,FALSE),0)*'EV Scenarios'!G$2</f>
        <v>1.1048233663116592E-3</v>
      </c>
      <c r="H26" s="5">
        <f>'[3]Pc, Winter, S2'!H26*Main!$B$8+_xlfn.IFNA(VLOOKUP($A26,'EV Distribution'!$A$2:$B$51,2,FALSE),0)*'EV Scenarios'!H$2</f>
        <v>1.1057338528587444E-3</v>
      </c>
      <c r="I26" s="5">
        <f>'[3]Pc, Winter, S2'!I26*Main!$B$8+_xlfn.IFNA(VLOOKUP($A26,'EV Distribution'!$A$2:$B$51,2,FALSE),0)*'EV Scenarios'!I$2</f>
        <v>1.0856177009529147E-3</v>
      </c>
      <c r="J26" s="5">
        <f>'[3]Pc, Winter, S2'!J26*Main!$B$8+_xlfn.IFNA(VLOOKUP($A26,'EV Distribution'!$A$2:$B$51,2,FALSE),0)*'EV Scenarios'!J$2</f>
        <v>1.0983379447869954E-3</v>
      </c>
      <c r="K26" s="5">
        <f>'[3]Pc, Winter, S2'!K26*Main!$B$8+_xlfn.IFNA(VLOOKUP($A26,'EV Distribution'!$A$2:$B$51,2,FALSE),0)*'EV Scenarios'!K$2</f>
        <v>1.1172423884529146E-3</v>
      </c>
      <c r="L26" s="5">
        <f>'[3]Pc, Winter, S2'!L26*Main!$B$8+_xlfn.IFNA(VLOOKUP($A26,'EV Distribution'!$A$2:$B$51,2,FALSE),0)*'EV Scenarios'!L$2</f>
        <v>1.1103814271300448E-3</v>
      </c>
      <c r="M26" s="5">
        <f>'[3]Pc, Winter, S2'!M26*Main!$B$8+_xlfn.IFNA(VLOOKUP($A26,'EV Distribution'!$A$2:$B$51,2,FALSE),0)*'EV Scenarios'!M$2</f>
        <v>1.0836344487107621E-3</v>
      </c>
      <c r="N26" s="5">
        <f>'[3]Pc, Winter, S2'!N26*Main!$B$8+_xlfn.IFNA(VLOOKUP($A26,'EV Distribution'!$A$2:$B$51,2,FALSE),0)*'EV Scenarios'!N$2</f>
        <v>1.0917405075672646E-3</v>
      </c>
      <c r="O26" s="5">
        <f>'[3]Pc, Winter, S2'!O26*Main!$B$8+_xlfn.IFNA(VLOOKUP($A26,'EV Distribution'!$A$2:$B$51,2,FALSE),0)*'EV Scenarios'!O$2</f>
        <v>1.0888675922085202E-3</v>
      </c>
      <c r="P26" s="5">
        <f>'[3]Pc, Winter, S2'!P26*Main!$B$8+_xlfn.IFNA(VLOOKUP($A26,'EV Distribution'!$A$2:$B$51,2,FALSE),0)*'EV Scenarios'!P$2</f>
        <v>1.1108029220852017E-3</v>
      </c>
      <c r="Q26" s="5">
        <f>'[3]Pc, Winter, S2'!Q26*Main!$B$8+_xlfn.IFNA(VLOOKUP($A26,'EV Distribution'!$A$2:$B$51,2,FALSE),0)*'EV Scenarios'!Q$2</f>
        <v>1.0438423091367712E-3</v>
      </c>
      <c r="R26" s="5">
        <f>'[3]Pc, Winter, S2'!R26*Main!$B$8+_xlfn.IFNA(VLOOKUP($A26,'EV Distribution'!$A$2:$B$51,2,FALSE),0)*'EV Scenarios'!R$2</f>
        <v>1.0318875058856502E-3</v>
      </c>
      <c r="S26" s="5">
        <f>'[3]Pc, Winter, S2'!S26*Main!$B$8+_xlfn.IFNA(VLOOKUP($A26,'EV Distribution'!$A$2:$B$51,2,FALSE),0)*'EV Scenarios'!S$2</f>
        <v>1.1932256502242152E-3</v>
      </c>
      <c r="T26" s="5">
        <f>'[3]Pc, Winter, S2'!T26*Main!$B$8+_xlfn.IFNA(VLOOKUP($A26,'EV Distribution'!$A$2:$B$51,2,FALSE),0)*'EV Scenarios'!T$2</f>
        <v>1.5317977558856502E-3</v>
      </c>
      <c r="U26" s="5">
        <f>'[3]Pc, Winter, S2'!U26*Main!$B$8+_xlfn.IFNA(VLOOKUP($A26,'EV Distribution'!$A$2:$B$51,2,FALSE),0)*'EV Scenarios'!U$2</f>
        <v>1.7846861123878924E-3</v>
      </c>
      <c r="V26" s="5">
        <f>'[3]Pc, Winter, S2'!V26*Main!$B$8+_xlfn.IFNA(VLOOKUP($A26,'EV Distribution'!$A$2:$B$51,2,FALSE),0)*'EV Scenarios'!V$2</f>
        <v>1.7910562869955157E-3</v>
      </c>
      <c r="W26" s="5">
        <f>'[3]Pc, Winter, S2'!W26*Main!$B$8+_xlfn.IFNA(VLOOKUP($A26,'EV Distribution'!$A$2:$B$51,2,FALSE),0)*'EV Scenarios'!W$2</f>
        <v>1.7094797799887891E-3</v>
      </c>
      <c r="X26" s="5">
        <f>'[3]Pc, Winter, S2'!X26*Main!$B$8+_xlfn.IFNA(VLOOKUP($A26,'EV Distribution'!$A$2:$B$51,2,FALSE),0)*'EV Scenarios'!X$2</f>
        <v>1.6029015134529148E-3</v>
      </c>
      <c r="Y26" s="5">
        <f>'[3]Pc, Winter, S2'!Y26*Main!$B$8+_xlfn.IFNA(VLOOKUP($A26,'EV Distribution'!$A$2:$B$51,2,FALSE),0)*'EV Scenarios'!Y$2</f>
        <v>1.3659319515134528E-3</v>
      </c>
    </row>
    <row r="27" spans="1:25" x14ac:dyDescent="0.3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8.4652630325112108E-5</v>
      </c>
      <c r="G27" s="5">
        <f>'[3]Pc, Winter, S2'!G27*Main!$B$8+_xlfn.IFNA(VLOOKUP($A27,'EV Distribution'!$A$2:$B$51,2,FALSE),0)*'EV Scenarios'!G$2</f>
        <v>1.7069515283071749E-3</v>
      </c>
      <c r="H27" s="5">
        <f>'[3]Pc, Winter, S2'!H27*Main!$B$8+_xlfn.IFNA(VLOOKUP($A27,'EV Distribution'!$A$2:$B$51,2,FALSE),0)*'EV Scenarios'!H$2</f>
        <v>1.0022944312499999E-2</v>
      </c>
      <c r="I27" s="5">
        <f>'[3]Pc, Winter, S2'!I27*Main!$B$8+_xlfn.IFNA(VLOOKUP($A27,'EV Distribution'!$A$2:$B$51,2,FALSE),0)*'EV Scenarios'!I$2</f>
        <v>2.1068758149383408E-2</v>
      </c>
      <c r="J27" s="5">
        <f>'[3]Pc, Winter, S2'!J27*Main!$B$8+_xlfn.IFNA(VLOOKUP($A27,'EV Distribution'!$A$2:$B$51,2,FALSE),0)*'EV Scenarios'!J$2</f>
        <v>2.6390625258127798E-2</v>
      </c>
      <c r="K27" s="5">
        <f>'[3]Pc, Winter, S2'!K27*Main!$B$8+_xlfn.IFNA(VLOOKUP($A27,'EV Distribution'!$A$2:$B$51,2,FALSE),0)*'EV Scenarios'!K$2</f>
        <v>2.6431456415078474E-2</v>
      </c>
      <c r="L27" s="5">
        <f>'[3]Pc, Winter, S2'!L27*Main!$B$8+_xlfn.IFNA(VLOOKUP($A27,'EV Distribution'!$A$2:$B$51,2,FALSE),0)*'EV Scenarios'!L$2</f>
        <v>2.6741798770459641E-2</v>
      </c>
      <c r="M27" s="5">
        <f>'[3]Pc, Winter, S2'!M27*Main!$B$8+_xlfn.IFNA(VLOOKUP($A27,'EV Distribution'!$A$2:$B$51,2,FALSE),0)*'EV Scenarios'!M$2</f>
        <v>2.3557853165078475E-2</v>
      </c>
      <c r="N27" s="5">
        <f>'[3]Pc, Winter, S2'!N27*Main!$B$8+_xlfn.IFNA(VLOOKUP($A27,'EV Distribution'!$A$2:$B$51,2,FALSE),0)*'EV Scenarios'!N$2</f>
        <v>2.0740043065863231E-2</v>
      </c>
      <c r="O27" s="5">
        <f>'[3]Pc, Winter, S2'!O27*Main!$B$8+_xlfn.IFNA(VLOOKUP($A27,'EV Distribution'!$A$2:$B$51,2,FALSE),0)*'EV Scenarios'!O$2</f>
        <v>1.6671297332959641E-2</v>
      </c>
      <c r="P27" s="5">
        <f>'[3]Pc, Winter, S2'!P27*Main!$B$8+_xlfn.IFNA(VLOOKUP($A27,'EV Distribution'!$A$2:$B$51,2,FALSE),0)*'EV Scenarios'!P$2</f>
        <v>1.6452760456278026E-2</v>
      </c>
      <c r="Q27" s="5">
        <f>'[3]Pc, Winter, S2'!Q27*Main!$B$8+_xlfn.IFNA(VLOOKUP($A27,'EV Distribution'!$A$2:$B$51,2,FALSE),0)*'EV Scenarios'!Q$2</f>
        <v>1.4222894890695068E-2</v>
      </c>
      <c r="R27" s="5">
        <f>'[3]Pc, Winter, S2'!R27*Main!$B$8+_xlfn.IFNA(VLOOKUP($A27,'EV Distribution'!$A$2:$B$51,2,FALSE),0)*'EV Scenarios'!R$2</f>
        <v>7.6326022617713004E-3</v>
      </c>
      <c r="S27" s="5">
        <f>'[3]Pc, Winter, S2'!S27*Main!$B$8+_xlfn.IFNA(VLOOKUP($A27,'EV Distribution'!$A$2:$B$51,2,FALSE),0)*'EV Scenarios'!S$2</f>
        <v>6.6688917443946186E-3</v>
      </c>
      <c r="T27" s="5">
        <f>'[3]Pc, Winter, S2'!T27*Main!$B$8+_xlfn.IFNA(VLOOKUP($A27,'EV Distribution'!$A$2:$B$51,2,FALSE),0)*'EV Scenarios'!T$2</f>
        <v>7.0376064837443944E-3</v>
      </c>
      <c r="U27" s="5">
        <f>'[3]Pc, Winter, S2'!U27*Main!$B$8+_xlfn.IFNA(VLOOKUP($A27,'EV Distribution'!$A$2:$B$51,2,FALSE),0)*'EV Scenarios'!U$2</f>
        <v>6.4667457797085203E-3</v>
      </c>
      <c r="V27" s="5">
        <f>'[3]Pc, Winter, S2'!V27*Main!$B$8+_xlfn.IFNA(VLOOKUP($A27,'EV Distribution'!$A$2:$B$51,2,FALSE),0)*'EV Scenarios'!V$2</f>
        <v>5.7157225501681614E-3</v>
      </c>
      <c r="W27" s="5">
        <f>'[3]Pc, Winter, S2'!W27*Main!$B$8+_xlfn.IFNA(VLOOKUP($A27,'EV Distribution'!$A$2:$B$51,2,FALSE),0)*'EV Scenarios'!W$2</f>
        <v>5.3720508581838562E-3</v>
      </c>
      <c r="X27" s="5">
        <f>'[3]Pc, Winter, S2'!X27*Main!$B$8+_xlfn.IFNA(VLOOKUP($A27,'EV Distribution'!$A$2:$B$51,2,FALSE),0)*'EV Scenarios'!X$2</f>
        <v>3.015293051569507E-3</v>
      </c>
      <c r="Y27" s="5">
        <f>'[3]Pc, Winter, S2'!Y27*Main!$B$8+_xlfn.IFNA(VLOOKUP($A27,'EV Distribution'!$A$2:$B$51,2,FALSE),0)*'EV Scenarios'!Y$2</f>
        <v>2.7668670126121072E-3</v>
      </c>
    </row>
    <row r="28" spans="1:25" x14ac:dyDescent="0.3">
      <c r="A28">
        <v>36</v>
      </c>
      <c r="B28" s="5">
        <f>'[3]Pc, Winter, S2'!B28*Main!$B$8+_xlfn.IFNA(VLOOKUP($A28,'EV Distribution'!$A$2:$B$51,2,FALSE),0)*'EV Scenarios'!B$2</f>
        <v>1.5149013371636771E-2</v>
      </c>
      <c r="C28" s="5">
        <f>'[3]Pc, Winter, S2'!C28*Main!$B$8+_xlfn.IFNA(VLOOKUP($A28,'EV Distribution'!$A$2:$B$51,2,FALSE),0)*'EV Scenarios'!C$2</f>
        <v>1.5091999896020178E-2</v>
      </c>
      <c r="D28" s="5">
        <f>'[3]Pc, Winter, S2'!D28*Main!$B$8+_xlfn.IFNA(VLOOKUP($A28,'EV Distribution'!$A$2:$B$51,2,FALSE),0)*'EV Scenarios'!D$2</f>
        <v>1.4954125090526908E-2</v>
      </c>
      <c r="E28" s="5">
        <f>'[3]Pc, Winter, S2'!E28*Main!$B$8+_xlfn.IFNA(VLOOKUP($A28,'EV Distribution'!$A$2:$B$51,2,FALSE),0)*'EV Scenarios'!E$2</f>
        <v>1.5076003552130044E-2</v>
      </c>
      <c r="F28" s="5">
        <f>'[3]Pc, Winter, S2'!F28*Main!$B$8+_xlfn.IFNA(VLOOKUP($A28,'EV Distribution'!$A$2:$B$51,2,FALSE),0)*'EV Scenarios'!F$2</f>
        <v>1.4984249413957396E-2</v>
      </c>
      <c r="G28" s="5">
        <f>'[3]Pc, Winter, S2'!G28*Main!$B$8+_xlfn.IFNA(VLOOKUP($A28,'EV Distribution'!$A$2:$B$51,2,FALSE),0)*'EV Scenarios'!G$2</f>
        <v>1.5227291878082961E-2</v>
      </c>
      <c r="H28" s="5">
        <f>'[3]Pc, Winter, S2'!H28*Main!$B$8+_xlfn.IFNA(VLOOKUP($A28,'EV Distribution'!$A$2:$B$51,2,FALSE),0)*'EV Scenarios'!H$2</f>
        <v>1.4010201140414796E-2</v>
      </c>
      <c r="I28" s="5">
        <f>'[3]Pc, Winter, S2'!I28*Main!$B$8+_xlfn.IFNA(VLOOKUP($A28,'EV Distribution'!$A$2:$B$51,2,FALSE),0)*'EV Scenarios'!I$2</f>
        <v>1.4183536811939462E-2</v>
      </c>
      <c r="J28" s="5">
        <f>'[3]Pc, Winter, S2'!J28*Main!$B$8+_xlfn.IFNA(VLOOKUP($A28,'EV Distribution'!$A$2:$B$51,2,FALSE),0)*'EV Scenarios'!J$2</f>
        <v>1.331736072982063E-2</v>
      </c>
      <c r="K28" s="5">
        <f>'[3]Pc, Winter, S2'!K28*Main!$B$8+_xlfn.IFNA(VLOOKUP($A28,'EV Distribution'!$A$2:$B$51,2,FALSE),0)*'EV Scenarios'!K$2</f>
        <v>1.1955343942264574E-2</v>
      </c>
      <c r="L28" s="5">
        <f>'[3]Pc, Winter, S2'!L28*Main!$B$8+_xlfn.IFNA(VLOOKUP($A28,'EV Distribution'!$A$2:$B$51,2,FALSE),0)*'EV Scenarios'!L$2</f>
        <v>1.0710348730661436E-2</v>
      </c>
      <c r="M28" s="5">
        <f>'[3]Pc, Winter, S2'!M28*Main!$B$8+_xlfn.IFNA(VLOOKUP($A28,'EV Distribution'!$A$2:$B$51,2,FALSE),0)*'EV Scenarios'!M$2</f>
        <v>1.0935361694226457E-2</v>
      </c>
      <c r="N28" s="5">
        <f>'[3]Pc, Winter, S2'!N28*Main!$B$8+_xlfn.IFNA(VLOOKUP($A28,'EV Distribution'!$A$2:$B$51,2,FALSE),0)*'EV Scenarios'!N$2</f>
        <v>1.0601660117152467E-2</v>
      </c>
      <c r="O28" s="5">
        <f>'[3]Pc, Winter, S2'!O28*Main!$B$8+_xlfn.IFNA(VLOOKUP($A28,'EV Distribution'!$A$2:$B$51,2,FALSE),0)*'EV Scenarios'!O$2</f>
        <v>1.0871294102017938E-2</v>
      </c>
      <c r="P28" s="5">
        <f>'[3]Pc, Winter, S2'!P28*Main!$B$8+_xlfn.IFNA(VLOOKUP($A28,'EV Distribution'!$A$2:$B$51,2,FALSE),0)*'EV Scenarios'!P$2</f>
        <v>1.0740922911995516E-2</v>
      </c>
      <c r="Q28" s="5">
        <f>'[3]Pc, Winter, S2'!Q28*Main!$B$8+_xlfn.IFNA(VLOOKUP($A28,'EV Distribution'!$A$2:$B$51,2,FALSE),0)*'EV Scenarios'!Q$2</f>
        <v>1.0780286735145741E-2</v>
      </c>
      <c r="R28" s="5">
        <f>'[3]Pc, Winter, S2'!R28*Main!$B$8+_xlfn.IFNA(VLOOKUP($A28,'EV Distribution'!$A$2:$B$51,2,FALSE),0)*'EV Scenarios'!R$2</f>
        <v>1.0956519017656952E-2</v>
      </c>
      <c r="S28" s="5">
        <f>'[3]Pc, Winter, S2'!S28*Main!$B$8+_xlfn.IFNA(VLOOKUP($A28,'EV Distribution'!$A$2:$B$51,2,FALSE),0)*'EV Scenarios'!S$2</f>
        <v>1.165624552130045E-2</v>
      </c>
      <c r="T28" s="5">
        <f>'[3]Pc, Winter, S2'!T28*Main!$B$8+_xlfn.IFNA(VLOOKUP($A28,'EV Distribution'!$A$2:$B$51,2,FALSE),0)*'EV Scenarios'!T$2</f>
        <v>1.3593414434697309E-2</v>
      </c>
      <c r="U28" s="5">
        <f>'[3]Pc, Winter, S2'!U28*Main!$B$8+_xlfn.IFNA(VLOOKUP($A28,'EV Distribution'!$A$2:$B$51,2,FALSE),0)*'EV Scenarios'!U$2</f>
        <v>1.4109196806053811E-2</v>
      </c>
      <c r="V28" s="5">
        <f>'[3]Pc, Winter, S2'!V28*Main!$B$8+_xlfn.IFNA(VLOOKUP($A28,'EV Distribution'!$A$2:$B$51,2,FALSE),0)*'EV Scenarios'!V$2</f>
        <v>1.4083328360986545E-2</v>
      </c>
      <c r="W28" s="5">
        <f>'[3]Pc, Winter, S2'!W28*Main!$B$8+_xlfn.IFNA(VLOOKUP($A28,'EV Distribution'!$A$2:$B$51,2,FALSE),0)*'EV Scenarios'!W$2</f>
        <v>1.4131703344170405E-2</v>
      </c>
      <c r="X28" s="5">
        <f>'[3]Pc, Winter, S2'!X28*Main!$B$8+_xlfn.IFNA(VLOOKUP($A28,'EV Distribution'!$A$2:$B$51,2,FALSE),0)*'EV Scenarios'!X$2</f>
        <v>1.4305580424887891E-2</v>
      </c>
      <c r="Y28" s="5">
        <f>'[3]Pc, Winter, S2'!Y28*Main!$B$8+_xlfn.IFNA(VLOOKUP($A28,'EV Distribution'!$A$2:$B$51,2,FALSE),0)*'EV Scenarios'!Y$2</f>
        <v>1.4180066120515694E-2</v>
      </c>
    </row>
    <row r="29" spans="1:25" x14ac:dyDescent="0.3">
      <c r="A29">
        <v>38</v>
      </c>
      <c r="B29" s="5">
        <f>'[3]Pc, Winter, S2'!B29*Main!$B$8+_xlfn.IFNA(VLOOKUP($A29,'EV Distribution'!$A$2:$B$51,2,FALSE),0)*'EV Scenarios'!B$2</f>
        <v>9.3399286118273556E-2</v>
      </c>
      <c r="C29" s="5">
        <f>'[3]Pc, Winter, S2'!C29*Main!$B$8+_xlfn.IFNA(VLOOKUP($A29,'EV Distribution'!$A$2:$B$51,2,FALSE),0)*'EV Scenarios'!C$2</f>
        <v>9.2943142410874438E-2</v>
      </c>
      <c r="D29" s="5">
        <f>'[3]Pc, Winter, S2'!D29*Main!$B$8+_xlfn.IFNA(VLOOKUP($A29,'EV Distribution'!$A$2:$B$51,2,FALSE),0)*'EV Scenarios'!D$2</f>
        <v>9.1649049140414787E-2</v>
      </c>
      <c r="E29" s="5">
        <f>'[3]Pc, Winter, S2'!E29*Main!$B$8+_xlfn.IFNA(VLOOKUP($A29,'EV Distribution'!$A$2:$B$51,2,FALSE),0)*'EV Scenarios'!E$2</f>
        <v>9.1583882214686108E-2</v>
      </c>
      <c r="F29" s="5">
        <f>'[3]Pc, Winter, S2'!F29*Main!$B$8+_xlfn.IFNA(VLOOKUP($A29,'EV Distribution'!$A$2:$B$51,2,FALSE),0)*'EV Scenarios'!F$2</f>
        <v>9.2179588143497748E-2</v>
      </c>
      <c r="G29" s="5">
        <f>'[3]Pc, Winter, S2'!G29*Main!$B$8+_xlfn.IFNA(VLOOKUP($A29,'EV Distribution'!$A$2:$B$51,2,FALSE),0)*'EV Scenarios'!G$2</f>
        <v>9.6005822409753361E-2</v>
      </c>
      <c r="H29" s="5">
        <f>'[3]Pc, Winter, S2'!H29*Main!$B$8+_xlfn.IFNA(VLOOKUP($A29,'EV Distribution'!$A$2:$B$51,2,FALSE),0)*'EV Scenarios'!H$2</f>
        <v>0.11195651846804933</v>
      </c>
      <c r="I29" s="5">
        <f>'[3]Pc, Winter, S2'!I29*Main!$B$8+_xlfn.IFNA(VLOOKUP($A29,'EV Distribution'!$A$2:$B$51,2,FALSE),0)*'EV Scenarios'!I$2</f>
        <v>0.1368142703323991</v>
      </c>
      <c r="J29" s="5">
        <f>'[3]Pc, Winter, S2'!J29*Main!$B$8+_xlfn.IFNA(VLOOKUP($A29,'EV Distribution'!$A$2:$B$51,2,FALSE),0)*'EV Scenarios'!J$2</f>
        <v>0.1442090909184417</v>
      </c>
      <c r="K29" s="5">
        <f>'[3]Pc, Winter, S2'!K29*Main!$B$8+_xlfn.IFNA(VLOOKUP($A29,'EV Distribution'!$A$2:$B$51,2,FALSE),0)*'EV Scenarios'!K$2</f>
        <v>0.14623506637752243</v>
      </c>
      <c r="L29" s="5">
        <f>'[3]Pc, Winter, S2'!L29*Main!$B$8+_xlfn.IFNA(VLOOKUP($A29,'EV Distribution'!$A$2:$B$51,2,FALSE),0)*'EV Scenarios'!L$2</f>
        <v>0.1422067048158632</v>
      </c>
      <c r="M29" s="5">
        <f>'[3]Pc, Winter, S2'!M29*Main!$B$8+_xlfn.IFNA(VLOOKUP($A29,'EV Distribution'!$A$2:$B$51,2,FALSE),0)*'EV Scenarios'!M$2</f>
        <v>0.13695860973598653</v>
      </c>
      <c r="N29" s="5">
        <f>'[3]Pc, Winter, S2'!N29*Main!$B$8+_xlfn.IFNA(VLOOKUP($A29,'EV Distribution'!$A$2:$B$51,2,FALSE),0)*'EV Scenarios'!N$2</f>
        <v>0.14046262547001123</v>
      </c>
      <c r="O29" s="5">
        <f>'[3]Pc, Winter, S2'!O29*Main!$B$8+_xlfn.IFNA(VLOOKUP($A29,'EV Distribution'!$A$2:$B$51,2,FALSE),0)*'EV Scenarios'!O$2</f>
        <v>0.14191012710706277</v>
      </c>
      <c r="P29" s="5">
        <f>'[3]Pc, Winter, S2'!P29*Main!$B$8+_xlfn.IFNA(VLOOKUP($A29,'EV Distribution'!$A$2:$B$51,2,FALSE),0)*'EV Scenarios'!P$2</f>
        <v>0.13326156403251121</v>
      </c>
      <c r="Q29" s="5">
        <f>'[3]Pc, Winter, S2'!Q29*Main!$B$8+_xlfn.IFNA(VLOOKUP($A29,'EV Distribution'!$A$2:$B$51,2,FALSE),0)*'EV Scenarios'!Q$2</f>
        <v>0.12702594863761213</v>
      </c>
      <c r="R29" s="5">
        <f>'[3]Pc, Winter, S2'!R29*Main!$B$8+_xlfn.IFNA(VLOOKUP($A29,'EV Distribution'!$A$2:$B$51,2,FALSE),0)*'EV Scenarios'!R$2</f>
        <v>0.12091070739097533</v>
      </c>
      <c r="S29" s="5">
        <f>'[3]Pc, Winter, S2'!S29*Main!$B$8+_xlfn.IFNA(VLOOKUP($A29,'EV Distribution'!$A$2:$B$51,2,FALSE),0)*'EV Scenarios'!S$2</f>
        <v>0.10897740720403586</v>
      </c>
      <c r="T29" s="5">
        <f>'[3]Pc, Winter, S2'!T29*Main!$B$8+_xlfn.IFNA(VLOOKUP($A29,'EV Distribution'!$A$2:$B$51,2,FALSE),0)*'EV Scenarios'!T$2</f>
        <v>0.10631421717965246</v>
      </c>
      <c r="U29" s="5">
        <f>'[3]Pc, Winter, S2'!U29*Main!$B$8+_xlfn.IFNA(VLOOKUP($A29,'EV Distribution'!$A$2:$B$51,2,FALSE),0)*'EV Scenarios'!U$2</f>
        <v>9.9286825665639011E-2</v>
      </c>
      <c r="V29" s="5">
        <f>'[3]Pc, Winter, S2'!V29*Main!$B$8+_xlfn.IFNA(VLOOKUP($A29,'EV Distribution'!$A$2:$B$51,2,FALSE),0)*'EV Scenarios'!V$2</f>
        <v>0.100000264757287</v>
      </c>
      <c r="W29" s="5">
        <f>'[3]Pc, Winter, S2'!W29*Main!$B$8+_xlfn.IFNA(VLOOKUP($A29,'EV Distribution'!$A$2:$B$51,2,FALSE),0)*'EV Scenarios'!W$2</f>
        <v>9.452750030044843E-2</v>
      </c>
      <c r="X29" s="5">
        <f>'[3]Pc, Winter, S2'!X29*Main!$B$8+_xlfn.IFNA(VLOOKUP($A29,'EV Distribution'!$A$2:$B$51,2,FALSE),0)*'EV Scenarios'!X$2</f>
        <v>9.3300915514574007E-2</v>
      </c>
      <c r="Y29" s="5">
        <f>'[3]Pc, Winter, S2'!Y29*Main!$B$8+_xlfn.IFNA(VLOOKUP($A29,'EV Distribution'!$A$2:$B$51,2,FALSE),0)*'EV Scenarios'!Y$2</f>
        <v>9.3516127104820629E-2</v>
      </c>
    </row>
    <row r="30" spans="1:25" x14ac:dyDescent="0.3">
      <c r="A30">
        <v>39</v>
      </c>
      <c r="B30" s="5">
        <f>'[3]Pc, Winter, S2'!B30*Main!$B$8+_xlfn.IFNA(VLOOKUP($A30,'EV Distribution'!$A$2:$B$51,2,FALSE),0)*'EV Scenarios'!B$2</f>
        <v>0.15549315962556054</v>
      </c>
      <c r="C30" s="5">
        <f>'[3]Pc, Winter, S2'!C30*Main!$B$8+_xlfn.IFNA(VLOOKUP($A30,'EV Distribution'!$A$2:$B$51,2,FALSE),0)*'EV Scenarios'!C$2</f>
        <v>0.16063366363032511</v>
      </c>
      <c r="D30" s="5">
        <f>'[3]Pc, Winter, S2'!D30*Main!$B$8+_xlfn.IFNA(VLOOKUP($A30,'EV Distribution'!$A$2:$B$51,2,FALSE),0)*'EV Scenarios'!D$2</f>
        <v>0.15340837772169283</v>
      </c>
      <c r="E30" s="5">
        <f>'[3]Pc, Winter, S2'!E30*Main!$B$8+_xlfn.IFNA(VLOOKUP($A30,'EV Distribution'!$A$2:$B$51,2,FALSE),0)*'EV Scenarios'!E$2</f>
        <v>0.1615624956196749</v>
      </c>
      <c r="F30" s="5">
        <f>'[3]Pc, Winter, S2'!F30*Main!$B$8+_xlfn.IFNA(VLOOKUP($A30,'EV Distribution'!$A$2:$B$51,2,FALSE),0)*'EV Scenarios'!F$2</f>
        <v>0.15905938104988787</v>
      </c>
      <c r="G30" s="5">
        <f>'[3]Pc, Winter, S2'!G30*Main!$B$8+_xlfn.IFNA(VLOOKUP($A30,'EV Distribution'!$A$2:$B$51,2,FALSE),0)*'EV Scenarios'!G$2</f>
        <v>0.16053367956978701</v>
      </c>
      <c r="H30" s="5">
        <f>'[3]Pc, Winter, S2'!H30*Main!$B$8+_xlfn.IFNA(VLOOKUP($A30,'EV Distribution'!$A$2:$B$51,2,FALSE),0)*'EV Scenarios'!H$2</f>
        <v>0.15619334639882287</v>
      </c>
      <c r="I30" s="5">
        <f>'[3]Pc, Winter, S2'!I30*Main!$B$8+_xlfn.IFNA(VLOOKUP($A30,'EV Distribution'!$A$2:$B$51,2,FALSE),0)*'EV Scenarios'!I$2</f>
        <v>0.12071389401961884</v>
      </c>
      <c r="J30" s="5">
        <f>'[3]Pc, Winter, S2'!J30*Main!$B$8+_xlfn.IFNA(VLOOKUP($A30,'EV Distribution'!$A$2:$B$51,2,FALSE),0)*'EV Scenarios'!J$2</f>
        <v>7.0529498335762331E-2</v>
      </c>
      <c r="K30" s="5">
        <f>'[3]Pc, Winter, S2'!K30*Main!$B$8+_xlfn.IFNA(VLOOKUP($A30,'EV Distribution'!$A$2:$B$51,2,FALSE),0)*'EV Scenarios'!K$2</f>
        <v>5.7970993676569507E-2</v>
      </c>
      <c r="L30" s="5">
        <f>'[3]Pc, Winter, S2'!L30*Main!$B$8+_xlfn.IFNA(VLOOKUP($A30,'EV Distribution'!$A$2:$B$51,2,FALSE),0)*'EV Scenarios'!L$2</f>
        <v>4.9548844120795972E-2</v>
      </c>
      <c r="M30" s="5">
        <f>'[3]Pc, Winter, S2'!M30*Main!$B$8+_xlfn.IFNA(VLOOKUP($A30,'EV Distribution'!$A$2:$B$51,2,FALSE),0)*'EV Scenarios'!M$2</f>
        <v>5.2918517133968605E-2</v>
      </c>
      <c r="N30" s="5">
        <f>'[3]Pc, Winter, S2'!N30*Main!$B$8+_xlfn.IFNA(VLOOKUP($A30,'EV Distribution'!$A$2:$B$51,2,FALSE),0)*'EV Scenarios'!N$2</f>
        <v>4.8971411470291479E-2</v>
      </c>
      <c r="O30" s="5">
        <f>'[3]Pc, Winter, S2'!O30*Main!$B$8+_xlfn.IFNA(VLOOKUP($A30,'EV Distribution'!$A$2:$B$51,2,FALSE),0)*'EV Scenarios'!O$2</f>
        <v>4.7655393640695071E-2</v>
      </c>
      <c r="P30" s="5">
        <f>'[3]Pc, Winter, S2'!P30*Main!$B$8+_xlfn.IFNA(VLOOKUP($A30,'EV Distribution'!$A$2:$B$51,2,FALSE),0)*'EV Scenarios'!P$2</f>
        <v>4.4040481291479826E-2</v>
      </c>
      <c r="Q30" s="5">
        <f>'[3]Pc, Winter, S2'!Q30*Main!$B$8+_xlfn.IFNA(VLOOKUP($A30,'EV Distribution'!$A$2:$B$51,2,FALSE),0)*'EV Scenarios'!Q$2</f>
        <v>5.7250972585762346E-2</v>
      </c>
      <c r="R30" s="5">
        <f>'[3]Pc, Winter, S2'!R30*Main!$B$8+_xlfn.IFNA(VLOOKUP($A30,'EV Distribution'!$A$2:$B$51,2,FALSE),0)*'EV Scenarios'!R$2</f>
        <v>7.749716214770179E-2</v>
      </c>
      <c r="S30" s="5">
        <f>'[3]Pc, Winter, S2'!S30*Main!$B$8+_xlfn.IFNA(VLOOKUP($A30,'EV Distribution'!$A$2:$B$51,2,FALSE),0)*'EV Scenarios'!S$2</f>
        <v>9.2565801385930485E-2</v>
      </c>
      <c r="T30" s="5">
        <f>'[3]Pc, Winter, S2'!T30*Main!$B$8+_xlfn.IFNA(VLOOKUP($A30,'EV Distribution'!$A$2:$B$51,2,FALSE),0)*'EV Scenarios'!T$2</f>
        <v>0.1363612659366592</v>
      </c>
      <c r="U30" s="5">
        <f>'[3]Pc, Winter, S2'!U30*Main!$B$8+_xlfn.IFNA(VLOOKUP($A30,'EV Distribution'!$A$2:$B$51,2,FALSE),0)*'EV Scenarios'!U$2</f>
        <v>0.15599029712808296</v>
      </c>
      <c r="V30" s="5">
        <f>'[3]Pc, Winter, S2'!V30*Main!$B$8+_xlfn.IFNA(VLOOKUP($A30,'EV Distribution'!$A$2:$B$51,2,FALSE),0)*'EV Scenarios'!V$2</f>
        <v>0.15587459604484305</v>
      </c>
      <c r="W30" s="5">
        <f>'[3]Pc, Winter, S2'!W30*Main!$B$8+_xlfn.IFNA(VLOOKUP($A30,'EV Distribution'!$A$2:$B$51,2,FALSE),0)*'EV Scenarios'!W$2</f>
        <v>0.15651237715106503</v>
      </c>
      <c r="X30" s="5">
        <f>'[3]Pc, Winter, S2'!X30*Main!$B$8+_xlfn.IFNA(VLOOKUP($A30,'EV Distribution'!$A$2:$B$51,2,FALSE),0)*'EV Scenarios'!X$2</f>
        <v>0.15906980640807175</v>
      </c>
      <c r="Y30" s="5">
        <f>'[3]Pc, Winter, S2'!Y30*Main!$B$8+_xlfn.IFNA(VLOOKUP($A30,'EV Distribution'!$A$2:$B$51,2,FALSE),0)*'EV Scenarios'!Y$2</f>
        <v>0.15822478154596414</v>
      </c>
    </row>
    <row r="31" spans="1:25" x14ac:dyDescent="0.3">
      <c r="A31">
        <v>42</v>
      </c>
      <c r="B31" s="5">
        <f>'[3]Pc, Winter, S2'!B31*Main!$B$8+_xlfn.IFNA(VLOOKUP($A31,'EV Distribution'!$A$2:$B$51,2,FALSE),0)*'EV Scenarios'!B$2</f>
        <v>4.3919864083520185E-3</v>
      </c>
      <c r="C31" s="5">
        <f>'[3]Pc, Winter, S2'!C31*Main!$B$8+_xlfn.IFNA(VLOOKUP($A31,'EV Distribution'!$A$2:$B$51,2,FALSE),0)*'EV Scenarios'!C$2</f>
        <v>4.3243878085762327E-3</v>
      </c>
      <c r="D31" s="5">
        <f>'[3]Pc, Winter, S2'!D31*Main!$B$8+_xlfn.IFNA(VLOOKUP($A31,'EV Distribution'!$A$2:$B$51,2,FALSE),0)*'EV Scenarios'!D$2</f>
        <v>4.3055325512892382E-3</v>
      </c>
      <c r="E31" s="5">
        <f>'[3]Pc, Winter, S2'!E31*Main!$B$8+_xlfn.IFNA(VLOOKUP($A31,'EV Distribution'!$A$2:$B$51,2,FALSE),0)*'EV Scenarios'!E$2</f>
        <v>4.2169109033071755E-3</v>
      </c>
      <c r="F31" s="5">
        <f>'[3]Pc, Winter, S2'!F31*Main!$B$8+_xlfn.IFNA(VLOOKUP($A31,'EV Distribution'!$A$2:$B$51,2,FALSE),0)*'EV Scenarios'!F$2</f>
        <v>4.1621959035874441E-3</v>
      </c>
      <c r="G31" s="5">
        <f>'[3]Pc, Winter, S2'!G31*Main!$B$8+_xlfn.IFNA(VLOOKUP($A31,'EV Distribution'!$A$2:$B$51,2,FALSE),0)*'EV Scenarios'!G$2</f>
        <v>4.1600916600336322E-3</v>
      </c>
      <c r="H31" s="5">
        <f>'[3]Pc, Winter, S2'!H31*Main!$B$8+_xlfn.IFNA(VLOOKUP($A31,'EV Distribution'!$A$2:$B$51,2,FALSE),0)*'EV Scenarios'!H$2</f>
        <v>4.1673209806614353E-3</v>
      </c>
      <c r="I31" s="5">
        <f>'[3]Pc, Winter, S2'!I31*Main!$B$8+_xlfn.IFNA(VLOOKUP($A31,'EV Distribution'!$A$2:$B$51,2,FALSE),0)*'EV Scenarios'!I$2</f>
        <v>4.2642820535313897E-3</v>
      </c>
      <c r="J31" s="5">
        <f>'[3]Pc, Winter, S2'!J31*Main!$B$8+_xlfn.IFNA(VLOOKUP($A31,'EV Distribution'!$A$2:$B$51,2,FALSE),0)*'EV Scenarios'!J$2</f>
        <v>4.237723563060538E-3</v>
      </c>
      <c r="K31" s="5">
        <f>'[3]Pc, Winter, S2'!K31*Main!$B$8+_xlfn.IFNA(VLOOKUP($A31,'EV Distribution'!$A$2:$B$51,2,FALSE),0)*'EV Scenarios'!K$2</f>
        <v>4.2378614285313908E-3</v>
      </c>
      <c r="L31" s="5">
        <f>'[3]Pc, Winter, S2'!L31*Main!$B$8+_xlfn.IFNA(VLOOKUP($A31,'EV Distribution'!$A$2:$B$51,2,FALSE),0)*'EV Scenarios'!L$2</f>
        <v>4.2696562937219731E-3</v>
      </c>
      <c r="M31" s="5">
        <f>'[3]Pc, Winter, S2'!M31*Main!$B$8+_xlfn.IFNA(VLOOKUP($A31,'EV Distribution'!$A$2:$B$51,2,FALSE),0)*'EV Scenarios'!M$2</f>
        <v>4.3974443012892378E-3</v>
      </c>
      <c r="N31" s="5">
        <f>'[3]Pc, Winter, S2'!N31*Main!$B$8+_xlfn.IFNA(VLOOKUP($A31,'EV Distribution'!$A$2:$B$51,2,FALSE),0)*'EV Scenarios'!N$2</f>
        <v>4.5152909159192822E-3</v>
      </c>
      <c r="O31" s="5">
        <f>'[3]Pc, Winter, S2'!O31*Main!$B$8+_xlfn.IFNA(VLOOKUP($A31,'EV Distribution'!$A$2:$B$51,2,FALSE),0)*'EV Scenarios'!O$2</f>
        <v>4.4048858054932744E-3</v>
      </c>
      <c r="P31" s="5">
        <f>'[3]Pc, Winter, S2'!P31*Main!$B$8+_xlfn.IFNA(VLOOKUP($A31,'EV Distribution'!$A$2:$B$51,2,FALSE),0)*'EV Scenarios'!P$2</f>
        <v>4.3138087878363237E-3</v>
      </c>
      <c r="Q31" s="5">
        <f>'[3]Pc, Winter, S2'!Q31*Main!$B$8+_xlfn.IFNA(VLOOKUP($A31,'EV Distribution'!$A$2:$B$51,2,FALSE),0)*'EV Scenarios'!Q$2</f>
        <v>4.2497490941704038E-3</v>
      </c>
      <c r="R31" s="5">
        <f>'[3]Pc, Winter, S2'!R31*Main!$B$8+_xlfn.IFNA(VLOOKUP($A31,'EV Distribution'!$A$2:$B$51,2,FALSE),0)*'EV Scenarios'!R$2</f>
        <v>4.2458770131726456E-3</v>
      </c>
      <c r="S31" s="5">
        <f>'[3]Pc, Winter, S2'!S31*Main!$B$8+_xlfn.IFNA(VLOOKUP($A31,'EV Distribution'!$A$2:$B$51,2,FALSE),0)*'EV Scenarios'!S$2</f>
        <v>4.3289510120515691E-3</v>
      </c>
      <c r="T31" s="5">
        <f>'[3]Pc, Winter, S2'!T31*Main!$B$8+_xlfn.IFNA(VLOOKUP($A31,'EV Distribution'!$A$2:$B$51,2,FALSE),0)*'EV Scenarios'!T$2</f>
        <v>4.5302636804932734E-3</v>
      </c>
      <c r="U31" s="5">
        <f>'[3]Pc, Winter, S2'!U31*Main!$B$8+_xlfn.IFNA(VLOOKUP($A31,'EV Distribution'!$A$2:$B$51,2,FALSE),0)*'EV Scenarios'!U$2</f>
        <v>4.7866485781950675E-3</v>
      </c>
      <c r="V31" s="5">
        <f>'[3]Pc, Winter, S2'!V31*Main!$B$8+_xlfn.IFNA(VLOOKUP($A31,'EV Distribution'!$A$2:$B$51,2,FALSE),0)*'EV Scenarios'!V$2</f>
        <v>4.8124929686098649E-3</v>
      </c>
      <c r="W31" s="5">
        <f>'[3]Pc, Winter, S2'!W31*Main!$B$8+_xlfn.IFNA(VLOOKUP($A31,'EV Distribution'!$A$2:$B$51,2,FALSE),0)*'EV Scenarios'!W$2</f>
        <v>4.8175027987668161E-3</v>
      </c>
      <c r="X31" s="5">
        <f>'[3]Pc, Winter, S2'!X31*Main!$B$8+_xlfn.IFNA(VLOOKUP($A31,'EV Distribution'!$A$2:$B$51,2,FALSE),0)*'EV Scenarios'!X$2</f>
        <v>4.6676907822309419E-3</v>
      </c>
      <c r="Y31" s="5">
        <f>'[3]Pc, Winter, S2'!Y31*Main!$B$8+_xlfn.IFNA(VLOOKUP($A31,'EV Distribution'!$A$2:$B$51,2,FALSE),0)*'EV Scenarios'!Y$2</f>
        <v>4.4512685608183861E-3</v>
      </c>
    </row>
    <row r="32" spans="1:25" x14ac:dyDescent="0.3">
      <c r="A32">
        <v>43</v>
      </c>
      <c r="B32" s="5">
        <f>'[3]Pc, Winter, S2'!B32*Main!$B$8+_xlfn.IFNA(VLOOKUP($A32,'EV Distribution'!$A$2:$B$51,2,FALSE),0)*'EV Scenarios'!B$2</f>
        <v>0.180548461220852</v>
      </c>
      <c r="C32" s="5">
        <f>'[3]Pc, Winter, S2'!C32*Main!$B$8+_xlfn.IFNA(VLOOKUP($A32,'EV Distribution'!$A$2:$B$51,2,FALSE),0)*'EV Scenarios'!C$2</f>
        <v>0.12795913523710764</v>
      </c>
      <c r="D32" s="5">
        <f>'[3]Pc, Winter, S2'!D32*Main!$B$8+_xlfn.IFNA(VLOOKUP($A32,'EV Distribution'!$A$2:$B$51,2,FALSE),0)*'EV Scenarios'!D$2</f>
        <v>8.1862149542320628E-2</v>
      </c>
      <c r="E32" s="5">
        <f>'[3]Pc, Winter, S2'!E32*Main!$B$8+_xlfn.IFNA(VLOOKUP($A32,'EV Distribution'!$A$2:$B$51,2,FALSE),0)*'EV Scenarios'!E$2</f>
        <v>4.2398404801849768E-2</v>
      </c>
      <c r="F32" s="5">
        <f>'[3]Pc, Winter, S2'!F32*Main!$B$8+_xlfn.IFNA(VLOOKUP($A32,'EV Distribution'!$A$2:$B$51,2,FALSE),0)*'EV Scenarios'!F$2</f>
        <v>1.527756825588565E-2</v>
      </c>
      <c r="G32" s="5">
        <f>'[3]Pc, Winter, S2'!G32*Main!$B$8+_xlfn.IFNA(VLOOKUP($A32,'EV Distribution'!$A$2:$B$51,2,FALSE),0)*'EV Scenarios'!G$2</f>
        <v>9.6636611510650221E-3</v>
      </c>
      <c r="H32" s="5">
        <f>'[3]Pc, Winter, S2'!H32*Main!$B$8+_xlfn.IFNA(VLOOKUP($A32,'EV Distribution'!$A$2:$B$51,2,FALSE),0)*'EV Scenarios'!H$2</f>
        <v>5.3384436364910309E-3</v>
      </c>
      <c r="I32" s="5">
        <f>'[3]Pc, Winter, S2'!I32*Main!$B$8+_xlfn.IFNA(VLOOKUP($A32,'EV Distribution'!$A$2:$B$51,2,FALSE),0)*'EV Scenarios'!I$2</f>
        <v>8.2058691491031389E-3</v>
      </c>
      <c r="J32" s="5">
        <f>'[3]Pc, Winter, S2'!J32*Main!$B$8+_xlfn.IFNA(VLOOKUP($A32,'EV Distribution'!$A$2:$B$51,2,FALSE),0)*'EV Scenarios'!J$2</f>
        <v>1.1966479810257847E-2</v>
      </c>
      <c r="K32" s="5">
        <f>'[3]Pc, Winter, S2'!K32*Main!$B$8+_xlfn.IFNA(VLOOKUP($A32,'EV Distribution'!$A$2:$B$51,2,FALSE),0)*'EV Scenarios'!K$2</f>
        <v>6.6859619310538111E-3</v>
      </c>
      <c r="L32" s="5">
        <f>'[3]Pc, Winter, S2'!L32*Main!$B$8+_xlfn.IFNA(VLOOKUP($A32,'EV Distribution'!$A$2:$B$51,2,FALSE),0)*'EV Scenarios'!L$2</f>
        <v>6.2071770512892371E-3</v>
      </c>
      <c r="M32" s="5">
        <f>'[3]Pc, Winter, S2'!M32*Main!$B$8+_xlfn.IFNA(VLOOKUP($A32,'EV Distribution'!$A$2:$B$51,2,FALSE),0)*'EV Scenarios'!M$2</f>
        <v>3.2824472530829591E-3</v>
      </c>
      <c r="N32" s="5">
        <f>'[3]Pc, Winter, S2'!N32*Main!$B$8+_xlfn.IFNA(VLOOKUP($A32,'EV Distribution'!$A$2:$B$51,2,FALSE),0)*'EV Scenarios'!N$2</f>
        <v>1.0039961722533632E-2</v>
      </c>
      <c r="O32" s="5">
        <f>'[3]Pc, Winter, S2'!O32*Main!$B$8+_xlfn.IFNA(VLOOKUP($A32,'EV Distribution'!$A$2:$B$51,2,FALSE),0)*'EV Scenarios'!O$2</f>
        <v>5.752399791760089E-3</v>
      </c>
      <c r="P32" s="5">
        <f>'[3]Pc, Winter, S2'!P32*Main!$B$8+_xlfn.IFNA(VLOOKUP($A32,'EV Distribution'!$A$2:$B$51,2,FALSE),0)*'EV Scenarios'!P$2</f>
        <v>2.7040366193946189E-3</v>
      </c>
      <c r="Q32" s="5">
        <f>'[3]Pc, Winter, S2'!Q32*Main!$B$8+_xlfn.IFNA(VLOOKUP($A32,'EV Distribution'!$A$2:$B$51,2,FALSE),0)*'EV Scenarios'!Q$2</f>
        <v>9.5814387586883407E-3</v>
      </c>
      <c r="R32" s="5">
        <f>'[3]Pc, Winter, S2'!R32*Main!$B$8+_xlfn.IFNA(VLOOKUP($A32,'EV Distribution'!$A$2:$B$51,2,FALSE),0)*'EV Scenarios'!R$2</f>
        <v>6.4452980053251131E-3</v>
      </c>
      <c r="S32" s="5">
        <f>'[3]Pc, Winter, S2'!S32*Main!$B$8+_xlfn.IFNA(VLOOKUP($A32,'EV Distribution'!$A$2:$B$51,2,FALSE),0)*'EV Scenarios'!S$2</f>
        <v>1.3214669982343047E-2</v>
      </c>
      <c r="T32" s="5">
        <f>'[3]Pc, Winter, S2'!T32*Main!$B$8+_xlfn.IFNA(VLOOKUP($A32,'EV Distribution'!$A$2:$B$51,2,FALSE),0)*'EV Scenarios'!T$2</f>
        <v>1.6391956757286995E-3</v>
      </c>
      <c r="U32" s="5">
        <f>'[3]Pc, Winter, S2'!U32*Main!$B$8+_xlfn.IFNA(VLOOKUP($A32,'EV Distribution'!$A$2:$B$51,2,FALSE),0)*'EV Scenarios'!U$2</f>
        <v>5.6017688399663673E-3</v>
      </c>
      <c r="V32" s="5">
        <f>'[3]Pc, Winter, S2'!V32*Main!$B$8+_xlfn.IFNA(VLOOKUP($A32,'EV Distribution'!$A$2:$B$51,2,FALSE),0)*'EV Scenarios'!V$2</f>
        <v>6.4328380543721975E-3</v>
      </c>
      <c r="W32" s="5">
        <f>'[3]Pc, Winter, S2'!W32*Main!$B$8+_xlfn.IFNA(VLOOKUP($A32,'EV Distribution'!$A$2:$B$51,2,FALSE),0)*'EV Scenarios'!W$2</f>
        <v>5.5953132174887893E-3</v>
      </c>
      <c r="X32" s="5">
        <f>'[3]Pc, Winter, S2'!X32*Main!$B$8+_xlfn.IFNA(VLOOKUP($A32,'EV Distribution'!$A$2:$B$51,2,FALSE),0)*'EV Scenarios'!X$2</f>
        <v>8.2874916112668159E-3</v>
      </c>
      <c r="Y32" s="5">
        <f>'[3]Pc, Winter, S2'!Y32*Main!$B$8+_xlfn.IFNA(VLOOKUP($A32,'EV Distribution'!$A$2:$B$51,2,FALSE),0)*'EV Scenarios'!Y$2</f>
        <v>6.7749296788116586E-3</v>
      </c>
    </row>
    <row r="33" spans="1:25" x14ac:dyDescent="0.3">
      <c r="A33">
        <v>44</v>
      </c>
      <c r="B33" s="5">
        <f>'[3]Pc, Winter, S2'!B33*Main!$B$8+_xlfn.IFNA(VLOOKUP($A33,'EV Distribution'!$A$2:$B$51,2,FALSE),0)*'EV Scenarios'!B$2</f>
        <v>3.2524438850616587E-2</v>
      </c>
      <c r="C33" s="5">
        <f>'[3]Pc, Winter, S2'!C33*Main!$B$8+_xlfn.IFNA(VLOOKUP($A33,'EV Distribution'!$A$2:$B$51,2,FALSE),0)*'EV Scenarios'!C$2</f>
        <v>2.5324827154708521E-2</v>
      </c>
      <c r="D33" s="5">
        <f>'[3]Pc, Winter, S2'!D33*Main!$B$8+_xlfn.IFNA(VLOOKUP($A33,'EV Distribution'!$A$2:$B$51,2,FALSE),0)*'EV Scenarios'!D$2</f>
        <v>2.2921542623878924E-2</v>
      </c>
      <c r="E33" s="5">
        <f>'[3]Pc, Winter, S2'!E33*Main!$B$8+_xlfn.IFNA(VLOOKUP($A33,'EV Distribution'!$A$2:$B$51,2,FALSE),0)*'EV Scenarios'!E$2</f>
        <v>2.0163724827914797E-2</v>
      </c>
      <c r="F33" s="5">
        <f>'[3]Pc, Winter, S2'!F33*Main!$B$8+_xlfn.IFNA(VLOOKUP($A33,'EV Distribution'!$A$2:$B$51,2,FALSE),0)*'EV Scenarios'!F$2</f>
        <v>2.3037455172645736E-2</v>
      </c>
      <c r="G33" s="5">
        <f>'[3]Pc, Winter, S2'!G33*Main!$B$8+_xlfn.IFNA(VLOOKUP($A33,'EV Distribution'!$A$2:$B$51,2,FALSE),0)*'EV Scenarios'!G$2</f>
        <v>2.4704576863789234E-2</v>
      </c>
      <c r="H33" s="5">
        <f>'[3]Pc, Winter, S2'!H33*Main!$B$8+_xlfn.IFNA(VLOOKUP($A33,'EV Distribution'!$A$2:$B$51,2,FALSE),0)*'EV Scenarios'!H$2</f>
        <v>2.1550068408632286E-2</v>
      </c>
      <c r="I33" s="5">
        <f>'[3]Pc, Winter, S2'!I33*Main!$B$8+_xlfn.IFNA(VLOOKUP($A33,'EV Distribution'!$A$2:$B$51,2,FALSE),0)*'EV Scenarios'!I$2</f>
        <v>2.2308909041199552E-2</v>
      </c>
      <c r="J33" s="5">
        <f>'[3]Pc, Winter, S2'!J33*Main!$B$8+_xlfn.IFNA(VLOOKUP($A33,'EV Distribution'!$A$2:$B$51,2,FALSE),0)*'EV Scenarios'!J$2</f>
        <v>2.8099717650504483E-2</v>
      </c>
      <c r="K33" s="5">
        <f>'[3]Pc, Winter, S2'!K33*Main!$B$8+_xlfn.IFNA(VLOOKUP($A33,'EV Distribution'!$A$2:$B$51,2,FALSE),0)*'EV Scenarios'!K$2</f>
        <v>3.6644673387612105E-2</v>
      </c>
      <c r="L33" s="5">
        <f>'[3]Pc, Winter, S2'!L33*Main!$B$8+_xlfn.IFNA(VLOOKUP($A33,'EV Distribution'!$A$2:$B$51,2,FALSE),0)*'EV Scenarios'!L$2</f>
        <v>4.6242125723374439E-2</v>
      </c>
      <c r="M33" s="5">
        <f>'[3]Pc, Winter, S2'!M33*Main!$B$8+_xlfn.IFNA(VLOOKUP($A33,'EV Distribution'!$A$2:$B$51,2,FALSE),0)*'EV Scenarios'!M$2</f>
        <v>4.7580531612948437E-2</v>
      </c>
      <c r="N33" s="5">
        <f>'[3]Pc, Winter, S2'!N33*Main!$B$8+_xlfn.IFNA(VLOOKUP($A33,'EV Distribution'!$A$2:$B$51,2,FALSE),0)*'EV Scenarios'!N$2</f>
        <v>5.6036651005325115E-2</v>
      </c>
      <c r="O33" s="5">
        <f>'[3]Pc, Winter, S2'!O33*Main!$B$8+_xlfn.IFNA(VLOOKUP($A33,'EV Distribution'!$A$2:$B$51,2,FALSE),0)*'EV Scenarios'!O$2</f>
        <v>5.67174669618834E-2</v>
      </c>
      <c r="P33" s="5">
        <f>'[3]Pc, Winter, S2'!P33*Main!$B$8+_xlfn.IFNA(VLOOKUP($A33,'EV Distribution'!$A$2:$B$51,2,FALSE),0)*'EV Scenarios'!P$2</f>
        <v>5.7208091038957409E-2</v>
      </c>
      <c r="Q33" s="5">
        <f>'[3]Pc, Winter, S2'!Q33*Main!$B$8+_xlfn.IFNA(VLOOKUP($A33,'EV Distribution'!$A$2:$B$51,2,FALSE),0)*'EV Scenarios'!Q$2</f>
        <v>5.8175113558856503E-2</v>
      </c>
      <c r="R33" s="5">
        <f>'[3]Pc, Winter, S2'!R33*Main!$B$8+_xlfn.IFNA(VLOOKUP($A33,'EV Distribution'!$A$2:$B$51,2,FALSE),0)*'EV Scenarios'!R$2</f>
        <v>5.3488496432455165E-2</v>
      </c>
      <c r="S33" s="5">
        <f>'[3]Pc, Winter, S2'!S33*Main!$B$8+_xlfn.IFNA(VLOOKUP($A33,'EV Distribution'!$A$2:$B$51,2,FALSE),0)*'EV Scenarios'!S$2</f>
        <v>4.94149189456278E-2</v>
      </c>
      <c r="T33" s="5">
        <f>'[3]Pc, Winter, S2'!T33*Main!$B$8+_xlfn.IFNA(VLOOKUP($A33,'EV Distribution'!$A$2:$B$51,2,FALSE),0)*'EV Scenarios'!T$2</f>
        <v>4.6814210701513453E-2</v>
      </c>
      <c r="U33" s="5">
        <f>'[3]Pc, Winter, S2'!U33*Main!$B$8+_xlfn.IFNA(VLOOKUP($A33,'EV Distribution'!$A$2:$B$51,2,FALSE),0)*'EV Scenarios'!U$2</f>
        <v>4.2437161155269063E-2</v>
      </c>
      <c r="V33" s="5">
        <f>'[3]Pc, Winter, S2'!V33*Main!$B$8+_xlfn.IFNA(VLOOKUP($A33,'EV Distribution'!$A$2:$B$51,2,FALSE),0)*'EV Scenarios'!V$2</f>
        <v>3.5710996001401346E-2</v>
      </c>
      <c r="W33" s="5">
        <f>'[3]Pc, Winter, S2'!W33*Main!$B$8+_xlfn.IFNA(VLOOKUP($A33,'EV Distribution'!$A$2:$B$51,2,FALSE),0)*'EV Scenarios'!W$2</f>
        <v>2.9416764444786997E-2</v>
      </c>
      <c r="X33" s="5">
        <f>'[3]Pc, Winter, S2'!X33*Main!$B$8+_xlfn.IFNA(VLOOKUP($A33,'EV Distribution'!$A$2:$B$51,2,FALSE),0)*'EV Scenarios'!X$2</f>
        <v>2.1423348858464124E-2</v>
      </c>
      <c r="Y33" s="5">
        <f>'[3]Pc, Winter, S2'!Y33*Main!$B$8+_xlfn.IFNA(VLOOKUP($A33,'EV Distribution'!$A$2:$B$51,2,FALSE),0)*'EV Scenarios'!Y$2</f>
        <v>2.0686212343890134E-2</v>
      </c>
    </row>
    <row r="34" spans="1:25" x14ac:dyDescent="0.3">
      <c r="A34">
        <v>46</v>
      </c>
      <c r="B34" s="5">
        <f>'[3]Pc, Winter, S2'!B34*Main!$B$8+_xlfn.IFNA(VLOOKUP($A34,'EV Distribution'!$A$2:$B$51,2,FALSE),0)*'EV Scenarios'!B$2</f>
        <v>6.3648343670683852E-2</v>
      </c>
      <c r="C34" s="5">
        <f>'[3]Pc, Winter, S2'!C34*Main!$B$8+_xlfn.IFNA(VLOOKUP($A34,'EV Distribution'!$A$2:$B$51,2,FALSE),0)*'EV Scenarios'!C$2</f>
        <v>7.6090834895179357E-2</v>
      </c>
      <c r="D34" s="5">
        <f>'[3]Pc, Winter, S2'!D34*Main!$B$8+_xlfn.IFNA(VLOOKUP($A34,'EV Distribution'!$A$2:$B$51,2,FALSE),0)*'EV Scenarios'!D$2</f>
        <v>7.7652460420123318E-2</v>
      </c>
      <c r="E34" s="5">
        <f>'[3]Pc, Winter, S2'!E34*Main!$B$8+_xlfn.IFNA(VLOOKUP($A34,'EV Distribution'!$A$2:$B$51,2,FALSE),0)*'EV Scenarios'!E$2</f>
        <v>7.3247038590807181E-2</v>
      </c>
      <c r="F34" s="5">
        <f>'[3]Pc, Winter, S2'!F34*Main!$B$8+_xlfn.IFNA(VLOOKUP($A34,'EV Distribution'!$A$2:$B$51,2,FALSE),0)*'EV Scenarios'!F$2</f>
        <v>7.10283997264574E-2</v>
      </c>
      <c r="G34" s="5">
        <f>'[3]Pc, Winter, S2'!G34*Main!$B$8+_xlfn.IFNA(VLOOKUP($A34,'EV Distribution'!$A$2:$B$51,2,FALSE),0)*'EV Scenarios'!G$2</f>
        <v>7.825119400392376E-2</v>
      </c>
      <c r="H34" s="5">
        <f>'[3]Pc, Winter, S2'!H34*Main!$B$8+_xlfn.IFNA(VLOOKUP($A34,'EV Distribution'!$A$2:$B$51,2,FALSE),0)*'EV Scenarios'!H$2</f>
        <v>7.1806316057455147E-2</v>
      </c>
      <c r="I34" s="5">
        <f>'[3]Pc, Winter, S2'!I34*Main!$B$8+_xlfn.IFNA(VLOOKUP($A34,'EV Distribution'!$A$2:$B$51,2,FALSE),0)*'EV Scenarios'!I$2</f>
        <v>8.1433088142376681E-2</v>
      </c>
      <c r="J34" s="5">
        <f>'[3]Pc, Winter, S2'!J34*Main!$B$8+_xlfn.IFNA(VLOOKUP($A34,'EV Distribution'!$A$2:$B$51,2,FALSE),0)*'EV Scenarios'!J$2</f>
        <v>9.4630387793441684E-2</v>
      </c>
      <c r="K34" s="5">
        <f>'[3]Pc, Winter, S2'!K34*Main!$B$8+_xlfn.IFNA(VLOOKUP($A34,'EV Distribution'!$A$2:$B$51,2,FALSE),0)*'EV Scenarios'!K$2</f>
        <v>0.12399445388004485</v>
      </c>
      <c r="L34" s="5">
        <f>'[3]Pc, Winter, S2'!L34*Main!$B$8+_xlfn.IFNA(VLOOKUP($A34,'EV Distribution'!$A$2:$B$51,2,FALSE),0)*'EV Scenarios'!L$2</f>
        <v>0.11461890320011209</v>
      </c>
      <c r="M34" s="5">
        <f>'[3]Pc, Winter, S2'!M34*Main!$B$8+_xlfn.IFNA(VLOOKUP($A34,'EV Distribution'!$A$2:$B$51,2,FALSE),0)*'EV Scenarios'!M$2</f>
        <v>9.2980905702073985E-2</v>
      </c>
      <c r="N34" s="5">
        <f>'[3]Pc, Winter, S2'!N34*Main!$B$8+_xlfn.IFNA(VLOOKUP($A34,'EV Distribution'!$A$2:$B$51,2,FALSE),0)*'EV Scenarios'!N$2</f>
        <v>3.6362038760650223E-2</v>
      </c>
      <c r="O34" s="5">
        <f>'[3]Pc, Winter, S2'!O34*Main!$B$8+_xlfn.IFNA(VLOOKUP($A34,'EV Distribution'!$A$2:$B$51,2,FALSE),0)*'EV Scenarios'!O$2</f>
        <v>3.4762039602578475E-2</v>
      </c>
      <c r="P34" s="5">
        <f>'[3]Pc, Winter, S2'!P34*Main!$B$8+_xlfn.IFNA(VLOOKUP($A34,'EV Distribution'!$A$2:$B$51,2,FALSE),0)*'EV Scenarios'!P$2</f>
        <v>2.345563238088565E-2</v>
      </c>
      <c r="Q34" s="5">
        <f>'[3]Pc, Winter, S2'!Q34*Main!$B$8+_xlfn.IFNA(VLOOKUP($A34,'EV Distribution'!$A$2:$B$51,2,FALSE),0)*'EV Scenarios'!Q$2</f>
        <v>2.0309937981221975E-2</v>
      </c>
      <c r="R34" s="5">
        <f>'[3]Pc, Winter, S2'!R34*Main!$B$8+_xlfn.IFNA(VLOOKUP($A34,'EV Distribution'!$A$2:$B$51,2,FALSE),0)*'EV Scenarios'!R$2</f>
        <v>3.4939054558856493E-2</v>
      </c>
      <c r="S34" s="5">
        <f>'[3]Pc, Winter, S2'!S34*Main!$B$8+_xlfn.IFNA(VLOOKUP($A34,'EV Distribution'!$A$2:$B$51,2,FALSE),0)*'EV Scenarios'!S$2</f>
        <v>3.3234597174887888E-3</v>
      </c>
      <c r="T34" s="5">
        <f>'[3]Pc, Winter, S2'!T34*Main!$B$8+_xlfn.IFNA(VLOOKUP($A34,'EV Distribution'!$A$2:$B$51,2,FALSE),0)*'EV Scenarios'!T$2</f>
        <v>7.0011604540358744E-4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4.9414359585201796E-4</v>
      </c>
      <c r="Y34" s="5">
        <f>'[3]Pc, Winter, S2'!Y34*Main!$B$8+_xlfn.IFNA(VLOOKUP($A34,'EV Distribution'!$A$2:$B$51,2,FALSE),0)*'EV Scenarios'!Y$2</f>
        <v>0</v>
      </c>
    </row>
    <row r="35" spans="1:25" x14ac:dyDescent="0.3">
      <c r="A35">
        <v>47</v>
      </c>
      <c r="B35" s="5">
        <f>'[3]Pc, Winter, S2'!B35*Main!$B$8+_xlfn.IFNA(VLOOKUP($A35,'EV Distribution'!$A$2:$B$51,2,FALSE),0)*'EV Scenarios'!B$2</f>
        <v>0.59256140914069499</v>
      </c>
      <c r="C35" s="5">
        <f>'[3]Pc, Winter, S2'!C35*Main!$B$8+_xlfn.IFNA(VLOOKUP($A35,'EV Distribution'!$A$2:$B$51,2,FALSE),0)*'EV Scenarios'!C$2</f>
        <v>0.58263309798514573</v>
      </c>
      <c r="D35" s="5">
        <f>'[3]Pc, Winter, S2'!D35*Main!$B$8+_xlfn.IFNA(VLOOKUP($A35,'EV Distribution'!$A$2:$B$51,2,FALSE),0)*'EV Scenarios'!D$2</f>
        <v>0.57932389800924888</v>
      </c>
      <c r="E35" s="5">
        <f>'[3]Pc, Winter, S2'!E35*Main!$B$8+_xlfn.IFNA(VLOOKUP($A35,'EV Distribution'!$A$2:$B$51,2,FALSE),0)*'EV Scenarios'!E$2</f>
        <v>0.57955029321776896</v>
      </c>
      <c r="F35" s="5">
        <f>'[3]Pc, Winter, S2'!F35*Main!$B$8+_xlfn.IFNA(VLOOKUP($A35,'EV Distribution'!$A$2:$B$51,2,FALSE),0)*'EV Scenarios'!F$2</f>
        <v>0.57072005899607625</v>
      </c>
      <c r="G35" s="5">
        <f>'[3]Pc, Winter, S2'!G35*Main!$B$8+_xlfn.IFNA(VLOOKUP($A35,'EV Distribution'!$A$2:$B$51,2,FALSE),0)*'EV Scenarios'!G$2</f>
        <v>0.58481468083688337</v>
      </c>
      <c r="H35" s="5">
        <f>'[3]Pc, Winter, S2'!H35*Main!$B$8+_xlfn.IFNA(VLOOKUP($A35,'EV Distribution'!$A$2:$B$51,2,FALSE),0)*'EV Scenarios'!H$2</f>
        <v>0.56751632718245515</v>
      </c>
      <c r="I35" s="5">
        <f>'[3]Pc, Winter, S2'!I35*Main!$B$8+_xlfn.IFNA(VLOOKUP($A35,'EV Distribution'!$A$2:$B$51,2,FALSE),0)*'EV Scenarios'!I$2</f>
        <v>0.46198081511098649</v>
      </c>
      <c r="J35" s="5">
        <f>'[3]Pc, Winter, S2'!J35*Main!$B$8+_xlfn.IFNA(VLOOKUP($A35,'EV Distribution'!$A$2:$B$51,2,FALSE),0)*'EV Scenarios'!J$2</f>
        <v>0.43074254657455152</v>
      </c>
      <c r="K35" s="5">
        <f>'[3]Pc, Winter, S2'!K35*Main!$B$8+_xlfn.IFNA(VLOOKUP($A35,'EV Distribution'!$A$2:$B$51,2,FALSE),0)*'EV Scenarios'!K$2</f>
        <v>0.41803276866844163</v>
      </c>
      <c r="L35" s="5">
        <f>'[3]Pc, Winter, S2'!L35*Main!$B$8+_xlfn.IFNA(VLOOKUP($A35,'EV Distribution'!$A$2:$B$51,2,FALSE),0)*'EV Scenarios'!L$2</f>
        <v>0.42282310981530269</v>
      </c>
      <c r="M35" s="5">
        <f>'[3]Pc, Winter, S2'!M35*Main!$B$8+_xlfn.IFNA(VLOOKUP($A35,'EV Distribution'!$A$2:$B$51,2,FALSE),0)*'EV Scenarios'!M$2</f>
        <v>0.42344847728475338</v>
      </c>
      <c r="N35" s="5">
        <f>'[3]Pc, Winter, S2'!N35*Main!$B$8+_xlfn.IFNA(VLOOKUP($A35,'EV Distribution'!$A$2:$B$51,2,FALSE),0)*'EV Scenarios'!N$2</f>
        <v>0.42478762132903591</v>
      </c>
      <c r="O35" s="5">
        <f>'[3]Pc, Winter, S2'!O35*Main!$B$8+_xlfn.IFNA(VLOOKUP($A35,'EV Distribution'!$A$2:$B$51,2,FALSE),0)*'EV Scenarios'!O$2</f>
        <v>0.42980466429147984</v>
      </c>
      <c r="P35" s="5">
        <f>'[3]Pc, Winter, S2'!P35*Main!$B$8+_xlfn.IFNA(VLOOKUP($A35,'EV Distribution'!$A$2:$B$51,2,FALSE),0)*'EV Scenarios'!P$2</f>
        <v>0.42539785806306052</v>
      </c>
      <c r="Q35" s="5">
        <f>'[3]Pc, Winter, S2'!Q35*Main!$B$8+_xlfn.IFNA(VLOOKUP($A35,'EV Distribution'!$A$2:$B$51,2,FALSE),0)*'EV Scenarios'!Q$2</f>
        <v>0.43022108012471966</v>
      </c>
      <c r="R35" s="5">
        <f>'[3]Pc, Winter, S2'!R35*Main!$B$8+_xlfn.IFNA(VLOOKUP($A35,'EV Distribution'!$A$2:$B$51,2,FALSE),0)*'EV Scenarios'!R$2</f>
        <v>0.42332305740386772</v>
      </c>
      <c r="S35" s="5">
        <f>'[3]Pc, Winter, S2'!S35*Main!$B$8+_xlfn.IFNA(VLOOKUP($A35,'EV Distribution'!$A$2:$B$51,2,FALSE),0)*'EV Scenarios'!S$2</f>
        <v>0.4301093448279148</v>
      </c>
      <c r="T35" s="5">
        <f>'[3]Pc, Winter, S2'!T35*Main!$B$8+_xlfn.IFNA(VLOOKUP($A35,'EV Distribution'!$A$2:$B$51,2,FALSE),0)*'EV Scenarios'!T$2</f>
        <v>0.43190856605381173</v>
      </c>
      <c r="U35" s="5">
        <f>'[3]Pc, Winter, S2'!U35*Main!$B$8+_xlfn.IFNA(VLOOKUP($A35,'EV Distribution'!$A$2:$B$51,2,FALSE),0)*'EV Scenarios'!U$2</f>
        <v>0.42333323647113225</v>
      </c>
      <c r="V35" s="5">
        <f>'[3]Pc, Winter, S2'!V35*Main!$B$8+_xlfn.IFNA(VLOOKUP($A35,'EV Distribution'!$A$2:$B$51,2,FALSE),0)*'EV Scenarios'!V$2</f>
        <v>0.44512518302690579</v>
      </c>
      <c r="W35" s="5">
        <f>'[3]Pc, Winter, S2'!W35*Main!$B$8+_xlfn.IFNA(VLOOKUP($A35,'EV Distribution'!$A$2:$B$51,2,FALSE),0)*'EV Scenarios'!W$2</f>
        <v>0.50125780419702914</v>
      </c>
      <c r="X35" s="5">
        <f>'[3]Pc, Winter, S2'!X35*Main!$B$8+_xlfn.IFNA(VLOOKUP($A35,'EV Distribution'!$A$2:$B$51,2,FALSE),0)*'EV Scenarios'!X$2</f>
        <v>0.51868821717544844</v>
      </c>
      <c r="Y35" s="5">
        <f>'[3]Pc, Winter, S2'!Y35*Main!$B$8+_xlfn.IFNA(VLOOKUP($A35,'EV Distribution'!$A$2:$B$51,2,FALSE),0)*'EV Scenarios'!Y$2</f>
        <v>0.53635910487359861</v>
      </c>
    </row>
    <row r="36" spans="1:25" x14ac:dyDescent="0.3">
      <c r="A36">
        <v>48</v>
      </c>
      <c r="B36" s="5">
        <f>'[3]Pc, Winter, S2'!B36*Main!$B$8+_xlfn.IFNA(VLOOKUP($A36,'EV Distribution'!$A$2:$B$51,2,FALSE),0)*'EV Scenarios'!B$2</f>
        <v>1.3950028965807174E-3</v>
      </c>
      <c r="C36" s="5">
        <f>'[3]Pc, Winter, S2'!C36*Main!$B$8+_xlfn.IFNA(VLOOKUP($A36,'EV Distribution'!$A$2:$B$51,2,FALSE),0)*'EV Scenarios'!C$2</f>
        <v>1.4038503413677131E-3</v>
      </c>
      <c r="D36" s="5">
        <f>'[3]Pc, Winter, S2'!D36*Main!$B$8+_xlfn.IFNA(VLOOKUP($A36,'EV Distribution'!$A$2:$B$51,2,FALSE),0)*'EV Scenarios'!D$2</f>
        <v>1.4033606317264574E-3</v>
      </c>
      <c r="E36" s="5">
        <f>'[3]Pc, Winter, S2'!E36*Main!$B$8+_xlfn.IFNA(VLOOKUP($A36,'EV Distribution'!$A$2:$B$51,2,FALSE),0)*'EV Scenarios'!E$2</f>
        <v>1.395361562219731E-3</v>
      </c>
      <c r="F36" s="5">
        <f>'[3]Pc, Winter, S2'!F36*Main!$B$8+_xlfn.IFNA(VLOOKUP($A36,'EV Distribution'!$A$2:$B$51,2,FALSE),0)*'EV Scenarios'!F$2</f>
        <v>1.3949949980381167E-3</v>
      </c>
      <c r="G36" s="5">
        <f>'[3]Pc, Winter, S2'!G36*Main!$B$8+_xlfn.IFNA(VLOOKUP($A36,'EV Distribution'!$A$2:$B$51,2,FALSE),0)*'EV Scenarios'!G$2</f>
        <v>1.3922807715807176E-3</v>
      </c>
      <c r="H36" s="5">
        <f>'[3]Pc, Winter, S2'!H36*Main!$B$8+_xlfn.IFNA(VLOOKUP($A36,'EV Distribution'!$A$2:$B$51,2,FALSE),0)*'EV Scenarios'!H$2</f>
        <v>1.4102700613789236E-3</v>
      </c>
      <c r="I36" s="5">
        <f>'[3]Pc, Winter, S2'!I36*Main!$B$8+_xlfn.IFNA(VLOOKUP($A36,'EV Distribution'!$A$2:$B$51,2,FALSE),0)*'EV Scenarios'!I$2</f>
        <v>1.3893396415358744E-3</v>
      </c>
      <c r="J36" s="5">
        <f>'[3]Pc, Winter, S2'!J36*Main!$B$8+_xlfn.IFNA(VLOOKUP($A36,'EV Distribution'!$A$2:$B$51,2,FALSE),0)*'EV Scenarios'!J$2</f>
        <v>1.445868792881166E-3</v>
      </c>
      <c r="K36" s="5">
        <f>'[3]Pc, Winter, S2'!K36*Main!$B$8+_xlfn.IFNA(VLOOKUP($A36,'EV Distribution'!$A$2:$B$51,2,FALSE),0)*'EV Scenarios'!K$2</f>
        <v>1.4365093789237668E-3</v>
      </c>
      <c r="L36" s="5">
        <f>'[3]Pc, Winter, S2'!L36*Main!$B$8+_xlfn.IFNA(VLOOKUP($A36,'EV Distribution'!$A$2:$B$51,2,FALSE),0)*'EV Scenarios'!L$2</f>
        <v>1.4503167494394622E-3</v>
      </c>
      <c r="M36" s="5">
        <f>'[3]Pc, Winter, S2'!M36*Main!$B$8+_xlfn.IFNA(VLOOKUP($A36,'EV Distribution'!$A$2:$B$51,2,FALSE),0)*'EV Scenarios'!M$2</f>
        <v>1.4651329792600898E-3</v>
      </c>
      <c r="N36" s="5">
        <f>'[3]Pc, Winter, S2'!N36*Main!$B$8+_xlfn.IFNA(VLOOKUP($A36,'EV Distribution'!$A$2:$B$51,2,FALSE),0)*'EV Scenarios'!N$2</f>
        <v>1.4552964215246633E-3</v>
      </c>
      <c r="O36" s="5">
        <f>'[3]Pc, Winter, S2'!O36*Main!$B$8+_xlfn.IFNA(VLOOKUP($A36,'EV Distribution'!$A$2:$B$51,2,FALSE),0)*'EV Scenarios'!O$2</f>
        <v>1.448911167881166E-3</v>
      </c>
      <c r="P36" s="5">
        <f>'[3]Pc, Winter, S2'!P36*Main!$B$8+_xlfn.IFNA(VLOOKUP($A36,'EV Distribution'!$A$2:$B$51,2,FALSE),0)*'EV Scenarios'!P$2</f>
        <v>1.4572071507847537E-3</v>
      </c>
      <c r="Q36" s="5">
        <f>'[3]Pc, Winter, S2'!Q36*Main!$B$8+_xlfn.IFNA(VLOOKUP($A36,'EV Distribution'!$A$2:$B$51,2,FALSE),0)*'EV Scenarios'!Q$2</f>
        <v>1.4489858450112108E-3</v>
      </c>
      <c r="R36" s="5">
        <f>'[3]Pc, Winter, S2'!R36*Main!$B$8+_xlfn.IFNA(VLOOKUP($A36,'EV Distribution'!$A$2:$B$51,2,FALSE),0)*'EV Scenarios'!R$2</f>
        <v>1.4474115218609867E-3</v>
      </c>
      <c r="S36" s="5">
        <f>'[3]Pc, Winter, S2'!S36*Main!$B$8+_xlfn.IFNA(VLOOKUP($A36,'EV Distribution'!$A$2:$B$51,2,FALSE),0)*'EV Scenarios'!S$2</f>
        <v>1.6102647502802688E-3</v>
      </c>
      <c r="T36" s="5">
        <f>'[3]Pc, Winter, S2'!T36*Main!$B$8+_xlfn.IFNA(VLOOKUP($A36,'EV Distribution'!$A$2:$B$51,2,FALSE),0)*'EV Scenarios'!T$2</f>
        <v>1.9174821549887892E-3</v>
      </c>
      <c r="U36" s="5">
        <f>'[3]Pc, Winter, S2'!U36*Main!$B$8+_xlfn.IFNA(VLOOKUP($A36,'EV Distribution'!$A$2:$B$51,2,FALSE),0)*'EV Scenarios'!U$2</f>
        <v>2.090131012331839E-3</v>
      </c>
      <c r="V36" s="5">
        <f>'[3]Pc, Winter, S2'!V36*Main!$B$8+_xlfn.IFNA(VLOOKUP($A36,'EV Distribution'!$A$2:$B$51,2,FALSE),0)*'EV Scenarios'!V$2</f>
        <v>2.1623987278587445E-3</v>
      </c>
      <c r="W36" s="5">
        <f>'[3]Pc, Winter, S2'!W36*Main!$B$8+_xlfn.IFNA(VLOOKUP($A36,'EV Distribution'!$A$2:$B$51,2,FALSE),0)*'EV Scenarios'!W$2</f>
        <v>2.1240563298766811E-3</v>
      </c>
      <c r="X36" s="5">
        <f>'[3]Pc, Winter, S2'!X36*Main!$B$8+_xlfn.IFNA(VLOOKUP($A36,'EV Distribution'!$A$2:$B$51,2,FALSE),0)*'EV Scenarios'!X$2</f>
        <v>2.0642668755605376E-3</v>
      </c>
      <c r="Y36" s="5">
        <f>'[3]Pc, Winter, S2'!Y36*Main!$B$8+_xlfn.IFNA(VLOOKUP($A36,'EV Distribution'!$A$2:$B$51,2,FALSE),0)*'EV Scenarios'!Y$2</f>
        <v>1.9436852110426008E-3</v>
      </c>
    </row>
    <row r="37" spans="1:25" x14ac:dyDescent="0.3">
      <c r="A37">
        <v>49</v>
      </c>
      <c r="B37" s="5">
        <f>'[3]Pc, Winter, S2'!B37*Main!$B$8+_xlfn.IFNA(VLOOKUP($A37,'EV Distribution'!$A$2:$B$51,2,FALSE),0)*'EV Scenarios'!B$2</f>
        <v>7.5695471191143504E-2</v>
      </c>
      <c r="C37" s="5">
        <f>'[3]Pc, Winter, S2'!C37*Main!$B$8+_xlfn.IFNA(VLOOKUP($A37,'EV Distribution'!$A$2:$B$51,2,FALSE),0)*'EV Scenarios'!C$2</f>
        <v>7.7129584439461885E-2</v>
      </c>
      <c r="D37" s="5">
        <f>'[3]Pc, Winter, S2'!D37*Main!$B$8+_xlfn.IFNA(VLOOKUP($A37,'EV Distribution'!$A$2:$B$51,2,FALSE),0)*'EV Scenarios'!D$2</f>
        <v>7.5695219514854264E-2</v>
      </c>
      <c r="E37" s="5">
        <f>'[3]Pc, Winter, S2'!E37*Main!$B$8+_xlfn.IFNA(VLOOKUP($A37,'EV Distribution'!$A$2:$B$51,2,FALSE),0)*'EV Scenarios'!E$2</f>
        <v>7.6050636698710775E-2</v>
      </c>
      <c r="F37" s="5">
        <f>'[3]Pc, Winter, S2'!F37*Main!$B$8+_xlfn.IFNA(VLOOKUP($A37,'EV Distribution'!$A$2:$B$51,2,FALSE),0)*'EV Scenarios'!F$2</f>
        <v>7.3403340696188341E-2</v>
      </c>
      <c r="G37" s="5">
        <f>'[3]Pc, Winter, S2'!G37*Main!$B$8+_xlfn.IFNA(VLOOKUP($A37,'EV Distribution'!$A$2:$B$51,2,FALSE),0)*'EV Scenarios'!G$2</f>
        <v>7.2075480438060543E-2</v>
      </c>
      <c r="H37" s="5">
        <f>'[3]Pc, Winter, S2'!H37*Main!$B$8+_xlfn.IFNA(VLOOKUP($A37,'EV Distribution'!$A$2:$B$51,2,FALSE),0)*'EV Scenarios'!H$2</f>
        <v>6.5323254401905825E-2</v>
      </c>
      <c r="I37" s="5">
        <f>'[3]Pc, Winter, S2'!I37*Main!$B$8+_xlfn.IFNA(VLOOKUP($A37,'EV Distribution'!$A$2:$B$51,2,FALSE),0)*'EV Scenarios'!I$2</f>
        <v>5.9129991351457398E-2</v>
      </c>
      <c r="J37" s="5">
        <f>'[3]Pc, Winter, S2'!J37*Main!$B$8+_xlfn.IFNA(VLOOKUP($A37,'EV Distribution'!$A$2:$B$51,2,FALSE),0)*'EV Scenarios'!J$2</f>
        <v>5.5773489158071746E-2</v>
      </c>
      <c r="K37" s="5">
        <f>'[3]Pc, Winter, S2'!K37*Main!$B$8+_xlfn.IFNA(VLOOKUP($A37,'EV Distribution'!$A$2:$B$51,2,FALSE),0)*'EV Scenarios'!K$2</f>
        <v>4.8245496630605379E-2</v>
      </c>
      <c r="L37" s="5">
        <f>'[3]Pc, Winter, S2'!L37*Main!$B$8+_xlfn.IFNA(VLOOKUP($A37,'EV Distribution'!$A$2:$B$51,2,FALSE),0)*'EV Scenarios'!L$2</f>
        <v>4.8974071843049326E-2</v>
      </c>
      <c r="M37" s="5">
        <f>'[3]Pc, Winter, S2'!M37*Main!$B$8+_xlfn.IFNA(VLOOKUP($A37,'EV Distribution'!$A$2:$B$51,2,FALSE),0)*'EV Scenarios'!M$2</f>
        <v>4.3815262965807171E-2</v>
      </c>
      <c r="N37" s="5">
        <f>'[3]Pc, Winter, S2'!N37*Main!$B$8+_xlfn.IFNA(VLOOKUP($A37,'EV Distribution'!$A$2:$B$51,2,FALSE),0)*'EV Scenarios'!N$2</f>
        <v>4.0577170337724212E-2</v>
      </c>
      <c r="O37" s="5">
        <f>'[3]Pc, Winter, S2'!O37*Main!$B$8+_xlfn.IFNA(VLOOKUP($A37,'EV Distribution'!$A$2:$B$51,2,FALSE),0)*'EV Scenarios'!O$2</f>
        <v>4.1918955008408074E-2</v>
      </c>
      <c r="P37" s="5">
        <f>'[3]Pc, Winter, S2'!P37*Main!$B$8+_xlfn.IFNA(VLOOKUP($A37,'EV Distribution'!$A$2:$B$51,2,FALSE),0)*'EV Scenarios'!P$2</f>
        <v>5.0129881019899104E-2</v>
      </c>
      <c r="Q37" s="5">
        <f>'[3]Pc, Winter, S2'!Q37*Main!$B$8+_xlfn.IFNA(VLOOKUP($A37,'EV Distribution'!$A$2:$B$51,2,FALSE),0)*'EV Scenarios'!Q$2</f>
        <v>4.9164131601457405E-2</v>
      </c>
      <c r="R37" s="5">
        <f>'[3]Pc, Winter, S2'!R37*Main!$B$8+_xlfn.IFNA(VLOOKUP($A37,'EV Distribution'!$A$2:$B$51,2,FALSE),0)*'EV Scenarios'!R$2</f>
        <v>4.9573197481782516E-2</v>
      </c>
      <c r="S37" s="5">
        <f>'[3]Pc, Winter, S2'!S37*Main!$B$8+_xlfn.IFNA(VLOOKUP($A37,'EV Distribution'!$A$2:$B$51,2,FALSE),0)*'EV Scenarios'!S$2</f>
        <v>5.2194048804652476E-2</v>
      </c>
      <c r="T37" s="5">
        <f>'[3]Pc, Winter, S2'!T37*Main!$B$8+_xlfn.IFNA(VLOOKUP($A37,'EV Distribution'!$A$2:$B$51,2,FALSE),0)*'EV Scenarios'!T$2</f>
        <v>4.9892622443105383E-2</v>
      </c>
      <c r="U37" s="5">
        <f>'[3]Pc, Winter, S2'!U37*Main!$B$8+_xlfn.IFNA(VLOOKUP($A37,'EV Distribution'!$A$2:$B$51,2,FALSE),0)*'EV Scenarios'!U$2</f>
        <v>5.0237614627802692E-2</v>
      </c>
      <c r="V37" s="5">
        <f>'[3]Pc, Winter, S2'!V37*Main!$B$8+_xlfn.IFNA(VLOOKUP($A37,'EV Distribution'!$A$2:$B$51,2,FALSE),0)*'EV Scenarios'!V$2</f>
        <v>5.1862061929372205E-2</v>
      </c>
      <c r="W37" s="5">
        <f>'[3]Pc, Winter, S2'!W37*Main!$B$8+_xlfn.IFNA(VLOOKUP($A37,'EV Distribution'!$A$2:$B$51,2,FALSE),0)*'EV Scenarios'!W$2</f>
        <v>5.0670170414798196E-2</v>
      </c>
      <c r="X37" s="5">
        <f>'[3]Pc, Winter, S2'!X37*Main!$B$8+_xlfn.IFNA(VLOOKUP($A37,'EV Distribution'!$A$2:$B$51,2,FALSE),0)*'EV Scenarios'!X$2</f>
        <v>5.3248809412836315E-2</v>
      </c>
      <c r="Y37" s="5">
        <f>'[3]Pc, Winter, S2'!Y37*Main!$B$8+_xlfn.IFNA(VLOOKUP($A37,'EV Distribution'!$A$2:$B$51,2,FALSE),0)*'EV Scenarios'!Y$2</f>
        <v>5.0141188501681616E-2</v>
      </c>
    </row>
    <row r="38" spans="1:25" x14ac:dyDescent="0.3">
      <c r="A38">
        <v>50</v>
      </c>
      <c r="B38" s="5">
        <f>'[3]Pc, Winter, S2'!B38*Main!$B$8+_xlfn.IFNA(VLOOKUP($A38,'EV Distribution'!$A$2:$B$51,2,FALSE),0)*'EV Scenarios'!B$2</f>
        <v>1.1456941954876681E-2</v>
      </c>
      <c r="C38" s="5">
        <f>'[3]Pc, Winter, S2'!C38*Main!$B$8+_xlfn.IFNA(VLOOKUP($A38,'EV Distribution'!$A$2:$B$51,2,FALSE),0)*'EV Scenarios'!C$2</f>
        <v>1.1294920586603138E-2</v>
      </c>
      <c r="D38" s="5">
        <f>'[3]Pc, Winter, S2'!D38*Main!$B$8+_xlfn.IFNA(VLOOKUP($A38,'EV Distribution'!$A$2:$B$51,2,FALSE),0)*'EV Scenarios'!D$2</f>
        <v>1.1327787858464129E-2</v>
      </c>
      <c r="E38" s="5">
        <f>'[3]Pc, Winter, S2'!E38*Main!$B$8+_xlfn.IFNA(VLOOKUP($A38,'EV Distribution'!$A$2:$B$51,2,FALSE),0)*'EV Scenarios'!E$2</f>
        <v>1.0184212088004484E-2</v>
      </c>
      <c r="F38" s="5">
        <f>'[3]Pc, Winter, S2'!F38*Main!$B$8+_xlfn.IFNA(VLOOKUP($A38,'EV Distribution'!$A$2:$B$51,2,FALSE),0)*'EV Scenarios'!F$2</f>
        <v>1.0053299129764572E-2</v>
      </c>
      <c r="G38" s="5">
        <f>'[3]Pc, Winter, S2'!G38*Main!$B$8+_xlfn.IFNA(VLOOKUP($A38,'EV Distribution'!$A$2:$B$51,2,FALSE),0)*'EV Scenarios'!G$2</f>
        <v>9.4944136933856511E-3</v>
      </c>
      <c r="H38" s="5">
        <f>'[3]Pc, Winter, S2'!H38*Main!$B$8+_xlfn.IFNA(VLOOKUP($A38,'EV Distribution'!$A$2:$B$51,2,FALSE),0)*'EV Scenarios'!H$2</f>
        <v>8.2484606039798201E-3</v>
      </c>
      <c r="I38" s="5">
        <f>'[3]Pc, Winter, S2'!I38*Main!$B$8+_xlfn.IFNA(VLOOKUP($A38,'EV Distribution'!$A$2:$B$51,2,FALSE),0)*'EV Scenarios'!I$2</f>
        <v>6.8237046154708521E-3</v>
      </c>
      <c r="J38" s="5">
        <f>'[3]Pc, Winter, S2'!J38*Main!$B$8+_xlfn.IFNA(VLOOKUP($A38,'EV Distribution'!$A$2:$B$51,2,FALSE),0)*'EV Scenarios'!J$2</f>
        <v>4.9466418161434982E-3</v>
      </c>
      <c r="K38" s="5">
        <f>'[3]Pc, Winter, S2'!K38*Main!$B$8+_xlfn.IFNA(VLOOKUP($A38,'EV Distribution'!$A$2:$B$51,2,FALSE),0)*'EV Scenarios'!K$2</f>
        <v>5.5960301897421518E-3</v>
      </c>
      <c r="L38" s="5">
        <f>'[3]Pc, Winter, S2'!L38*Main!$B$8+_xlfn.IFNA(VLOOKUP($A38,'EV Distribution'!$A$2:$B$51,2,FALSE),0)*'EV Scenarios'!L$2</f>
        <v>4.9869067911995513E-3</v>
      </c>
      <c r="M38" s="5">
        <f>'[3]Pc, Winter, S2'!M38*Main!$B$8+_xlfn.IFNA(VLOOKUP($A38,'EV Distribution'!$A$2:$B$51,2,FALSE),0)*'EV Scenarios'!M$2</f>
        <v>5.979466376401346E-3</v>
      </c>
      <c r="N38" s="5">
        <f>'[3]Pc, Winter, S2'!N38*Main!$B$8+_xlfn.IFNA(VLOOKUP($A38,'EV Distribution'!$A$2:$B$51,2,FALSE),0)*'EV Scenarios'!N$2</f>
        <v>7.9442992172085204E-3</v>
      </c>
      <c r="O38" s="5">
        <f>'[3]Pc, Winter, S2'!O38*Main!$B$8+_xlfn.IFNA(VLOOKUP($A38,'EV Distribution'!$A$2:$B$51,2,FALSE),0)*'EV Scenarios'!O$2</f>
        <v>8.2101706235986529E-3</v>
      </c>
      <c r="P38" s="5">
        <f>'[3]Pc, Winter, S2'!P38*Main!$B$8+_xlfn.IFNA(VLOOKUP($A38,'EV Distribution'!$A$2:$B$51,2,FALSE),0)*'EV Scenarios'!P$2</f>
        <v>7.9731892138452908E-3</v>
      </c>
      <c r="Q38" s="5">
        <f>'[3]Pc, Winter, S2'!Q38*Main!$B$8+_xlfn.IFNA(VLOOKUP($A38,'EV Distribution'!$A$2:$B$51,2,FALSE),0)*'EV Scenarios'!Q$2</f>
        <v>8.2965246718049342E-3</v>
      </c>
      <c r="R38" s="5">
        <f>'[3]Pc, Winter, S2'!R38*Main!$B$8+_xlfn.IFNA(VLOOKUP($A38,'EV Distribution'!$A$2:$B$51,2,FALSE),0)*'EV Scenarios'!R$2</f>
        <v>8.2964395829596416E-3</v>
      </c>
      <c r="S38" s="5">
        <f>'[3]Pc, Winter, S2'!S38*Main!$B$8+_xlfn.IFNA(VLOOKUP($A38,'EV Distribution'!$A$2:$B$51,2,FALSE),0)*'EV Scenarios'!S$2</f>
        <v>8.4317107415919287E-3</v>
      </c>
      <c r="T38" s="5">
        <f>'[3]Pc, Winter, S2'!T38*Main!$B$8+_xlfn.IFNA(VLOOKUP($A38,'EV Distribution'!$A$2:$B$51,2,FALSE),0)*'EV Scenarios'!T$2</f>
        <v>6.0264005936098656E-3</v>
      </c>
      <c r="U38" s="5">
        <f>'[3]Pc, Winter, S2'!U38*Main!$B$8+_xlfn.IFNA(VLOOKUP($A38,'EV Distribution'!$A$2:$B$51,2,FALSE),0)*'EV Scenarios'!U$2</f>
        <v>4.7150105919282507E-3</v>
      </c>
      <c r="V38" s="5">
        <f>'[3]Pc, Winter, S2'!V38*Main!$B$8+_xlfn.IFNA(VLOOKUP($A38,'EV Distribution'!$A$2:$B$51,2,FALSE),0)*'EV Scenarios'!V$2</f>
        <v>5.2018595246636767E-3</v>
      </c>
      <c r="W38" s="5">
        <f>'[3]Pc, Winter, S2'!W38*Main!$B$8+_xlfn.IFNA(VLOOKUP($A38,'EV Distribution'!$A$2:$B$51,2,FALSE),0)*'EV Scenarios'!W$2</f>
        <v>6.5386781661995507E-3</v>
      </c>
      <c r="X38" s="5">
        <f>'[3]Pc, Winter, S2'!X38*Main!$B$8+_xlfn.IFNA(VLOOKUP($A38,'EV Distribution'!$A$2:$B$51,2,FALSE),0)*'EV Scenarios'!X$2</f>
        <v>6.9472345905269061E-3</v>
      </c>
      <c r="Y38" s="5">
        <f>'[3]Pc, Winter, S2'!Y38*Main!$B$8+_xlfn.IFNA(VLOOKUP($A38,'EV Distribution'!$A$2:$B$51,2,FALSE),0)*'EV Scenarios'!Y$2</f>
        <v>4.8850303116591927E-3</v>
      </c>
    </row>
    <row r="39" spans="1:25" x14ac:dyDescent="0.3">
      <c r="A39">
        <v>52</v>
      </c>
      <c r="B39" s="5">
        <f>'[3]Pc, Winter, S2'!B39*Main!$B$8+_xlfn.IFNA(VLOOKUP($A39,'EV Distribution'!$A$2:$B$51,2,FALSE),0)*'EV Scenarios'!B$2</f>
        <v>1.0254119575392377E-2</v>
      </c>
      <c r="C39" s="5">
        <f>'[3]Pc, Winter, S2'!C39*Main!$B$8+_xlfn.IFNA(VLOOKUP($A39,'EV Distribution'!$A$2:$B$51,2,FALSE),0)*'EV Scenarios'!C$2</f>
        <v>9.6958401726457404E-3</v>
      </c>
      <c r="D39" s="5">
        <f>'[3]Pc, Winter, S2'!D39*Main!$B$8+_xlfn.IFNA(VLOOKUP($A39,'EV Distribution'!$A$2:$B$51,2,FALSE),0)*'EV Scenarios'!D$2</f>
        <v>1.0255324462163677E-2</v>
      </c>
      <c r="E39" s="5">
        <f>'[3]Pc, Winter, S2'!E39*Main!$B$8+_xlfn.IFNA(VLOOKUP($A39,'EV Distribution'!$A$2:$B$51,2,FALSE),0)*'EV Scenarios'!E$2</f>
        <v>1.0630824767656951E-2</v>
      </c>
      <c r="F39" s="5">
        <f>'[3]Pc, Winter, S2'!F39*Main!$B$8+_xlfn.IFNA(VLOOKUP($A39,'EV Distribution'!$A$2:$B$51,2,FALSE),0)*'EV Scenarios'!F$2</f>
        <v>1.0361718549047083E-2</v>
      </c>
      <c r="G39" s="5">
        <f>'[3]Pc, Winter, S2'!G39*Main!$B$8+_xlfn.IFNA(VLOOKUP($A39,'EV Distribution'!$A$2:$B$51,2,FALSE),0)*'EV Scenarios'!G$2</f>
        <v>9.8369792303811664E-3</v>
      </c>
      <c r="H39" s="5">
        <f>'[3]Pc, Winter, S2'!H39*Main!$B$8+_xlfn.IFNA(VLOOKUP($A39,'EV Distribution'!$A$2:$B$51,2,FALSE),0)*'EV Scenarios'!H$2</f>
        <v>1.0333408018217489E-2</v>
      </c>
      <c r="I39" s="5">
        <f>'[3]Pc, Winter, S2'!I39*Main!$B$8+_xlfn.IFNA(VLOOKUP($A39,'EV Distribution'!$A$2:$B$51,2,FALSE),0)*'EV Scenarios'!I$2</f>
        <v>7.5699524579596411E-3</v>
      </c>
      <c r="J39" s="5">
        <f>'[3]Pc, Winter, S2'!J39*Main!$B$8+_xlfn.IFNA(VLOOKUP($A39,'EV Distribution'!$A$2:$B$51,2,FALSE),0)*'EV Scenarios'!J$2</f>
        <v>8.1890190445627793E-3</v>
      </c>
      <c r="K39" s="5">
        <f>'[3]Pc, Winter, S2'!K39*Main!$B$8+_xlfn.IFNA(VLOOKUP($A39,'EV Distribution'!$A$2:$B$51,2,FALSE),0)*'EV Scenarios'!K$2</f>
        <v>8.6180998318385639E-3</v>
      </c>
      <c r="L39" s="5">
        <f>'[3]Pc, Winter, S2'!L39*Main!$B$8+_xlfn.IFNA(VLOOKUP($A39,'EV Distribution'!$A$2:$B$51,2,FALSE),0)*'EV Scenarios'!L$2</f>
        <v>1.0097013972813901E-2</v>
      </c>
      <c r="M39" s="5">
        <f>'[3]Pc, Winter, S2'!M39*Main!$B$8+_xlfn.IFNA(VLOOKUP($A39,'EV Distribution'!$A$2:$B$51,2,FALSE),0)*'EV Scenarios'!M$2</f>
        <v>1.0027942294843049E-2</v>
      </c>
      <c r="N39" s="5">
        <f>'[3]Pc, Winter, S2'!N39*Main!$B$8+_xlfn.IFNA(VLOOKUP($A39,'EV Distribution'!$A$2:$B$51,2,FALSE),0)*'EV Scenarios'!N$2</f>
        <v>1.0613083922926009E-2</v>
      </c>
      <c r="O39" s="5">
        <f>'[3]Pc, Winter, S2'!O39*Main!$B$8+_xlfn.IFNA(VLOOKUP($A39,'EV Distribution'!$A$2:$B$51,2,FALSE),0)*'EV Scenarios'!O$2</f>
        <v>1.0572631896020181E-2</v>
      </c>
      <c r="P39" s="5">
        <f>'[3]Pc, Winter, S2'!P39*Main!$B$8+_xlfn.IFNA(VLOOKUP($A39,'EV Distribution'!$A$2:$B$51,2,FALSE),0)*'EV Scenarios'!P$2</f>
        <v>9.82775696384529E-3</v>
      </c>
      <c r="Q39" s="5">
        <f>'[3]Pc, Winter, S2'!Q39*Main!$B$8+_xlfn.IFNA(VLOOKUP($A39,'EV Distribution'!$A$2:$B$51,2,FALSE),0)*'EV Scenarios'!Q$2</f>
        <v>9.0455046919843043E-3</v>
      </c>
      <c r="R39" s="5">
        <f>'[3]Pc, Winter, S2'!R39*Main!$B$8+_xlfn.IFNA(VLOOKUP($A39,'EV Distribution'!$A$2:$B$51,2,FALSE),0)*'EV Scenarios'!R$2</f>
        <v>8.4015390269058313E-3</v>
      </c>
      <c r="S39" s="5">
        <f>'[3]Pc, Winter, S2'!S39*Main!$B$8+_xlfn.IFNA(VLOOKUP($A39,'EV Distribution'!$A$2:$B$51,2,FALSE),0)*'EV Scenarios'!S$2</f>
        <v>7.8862729330156957E-3</v>
      </c>
      <c r="T39" s="5">
        <f>'[3]Pc, Winter, S2'!T39*Main!$B$8+_xlfn.IFNA(VLOOKUP($A39,'EV Distribution'!$A$2:$B$51,2,FALSE),0)*'EV Scenarios'!T$2</f>
        <v>7.8387409397421524E-3</v>
      </c>
      <c r="U39" s="5">
        <f>'[3]Pc, Winter, S2'!U39*Main!$B$8+_xlfn.IFNA(VLOOKUP($A39,'EV Distribution'!$A$2:$B$51,2,FALSE),0)*'EV Scenarios'!U$2</f>
        <v>6.9367966664798204E-3</v>
      </c>
      <c r="V39" s="5">
        <f>'[3]Pc, Winter, S2'!V39*Main!$B$8+_xlfn.IFNA(VLOOKUP($A39,'EV Distribution'!$A$2:$B$51,2,FALSE),0)*'EV Scenarios'!V$2</f>
        <v>5.8264443203475342E-3</v>
      </c>
      <c r="W39" s="5">
        <f>'[3]Pc, Winter, S2'!W39*Main!$B$8+_xlfn.IFNA(VLOOKUP($A39,'EV Distribution'!$A$2:$B$51,2,FALSE),0)*'EV Scenarios'!W$2</f>
        <v>5.7523355263452911E-3</v>
      </c>
      <c r="X39" s="5">
        <f>'[3]Pc, Winter, S2'!X39*Main!$B$8+_xlfn.IFNA(VLOOKUP($A39,'EV Distribution'!$A$2:$B$51,2,FALSE),0)*'EV Scenarios'!X$2</f>
        <v>3.2787453497757847E-3</v>
      </c>
      <c r="Y39" s="5">
        <f>'[3]Pc, Winter, S2'!Y39*Main!$B$8+_xlfn.IFNA(VLOOKUP($A39,'EV Distribution'!$A$2:$B$51,2,FALSE),0)*'EV Scenarios'!Y$2</f>
        <v>5.0477018735986543E-3</v>
      </c>
    </row>
    <row r="40" spans="1:25" x14ac:dyDescent="0.3">
      <c r="A40">
        <v>53</v>
      </c>
      <c r="B40" s="5">
        <f>'[3]Pc, Winter, S2'!B40*Main!$B$8+_xlfn.IFNA(VLOOKUP($A40,'EV Distribution'!$A$2:$B$51,2,FALSE),0)*'EV Scenarios'!B$2</f>
        <v>0.1713901168721973</v>
      </c>
      <c r="C40" s="5">
        <f>'[3]Pc, Winter, S2'!C40*Main!$B$8+_xlfn.IFNA(VLOOKUP($A40,'EV Distribution'!$A$2:$B$51,2,FALSE),0)*'EV Scenarios'!C$2</f>
        <v>0.16254210841647981</v>
      </c>
      <c r="D40" s="5">
        <f>'[3]Pc, Winter, S2'!D40*Main!$B$8+_xlfn.IFNA(VLOOKUP($A40,'EV Distribution'!$A$2:$B$51,2,FALSE),0)*'EV Scenarios'!D$2</f>
        <v>0.17126643897897981</v>
      </c>
      <c r="E40" s="5">
        <f>'[3]Pc, Winter, S2'!E40*Main!$B$8+_xlfn.IFNA(VLOOKUP($A40,'EV Distribution'!$A$2:$B$51,2,FALSE),0)*'EV Scenarios'!E$2</f>
        <v>0.16009815357174889</v>
      </c>
      <c r="F40" s="5">
        <f>'[3]Pc, Winter, S2'!F40*Main!$B$8+_xlfn.IFNA(VLOOKUP($A40,'EV Distribution'!$A$2:$B$51,2,FALSE),0)*'EV Scenarios'!F$2</f>
        <v>0.1700584394638453</v>
      </c>
      <c r="G40" s="5">
        <f>'[3]Pc, Winter, S2'!G40*Main!$B$8+_xlfn.IFNA(VLOOKUP($A40,'EV Distribution'!$A$2:$B$51,2,FALSE),0)*'EV Scenarios'!G$2</f>
        <v>0.18606085338396861</v>
      </c>
      <c r="H40" s="5">
        <f>'[3]Pc, Winter, S2'!H40*Main!$B$8+_xlfn.IFNA(VLOOKUP($A40,'EV Distribution'!$A$2:$B$51,2,FALSE),0)*'EV Scenarios'!H$2</f>
        <v>0.25034900521412551</v>
      </c>
      <c r="I40" s="5">
        <f>'[3]Pc, Winter, S2'!I40*Main!$B$8+_xlfn.IFNA(VLOOKUP($A40,'EV Distribution'!$A$2:$B$51,2,FALSE),0)*'EV Scenarios'!I$2</f>
        <v>0.34257452876821748</v>
      </c>
      <c r="J40" s="5">
        <f>'[3]Pc, Winter, S2'!J40*Main!$B$8+_xlfn.IFNA(VLOOKUP($A40,'EV Distribution'!$A$2:$B$51,2,FALSE),0)*'EV Scenarios'!J$2</f>
        <v>0.43879963015863227</v>
      </c>
      <c r="K40" s="5">
        <f>'[3]Pc, Winter, S2'!K40*Main!$B$8+_xlfn.IFNA(VLOOKUP($A40,'EV Distribution'!$A$2:$B$51,2,FALSE),0)*'EV Scenarios'!K$2</f>
        <v>0.48868936604344171</v>
      </c>
      <c r="L40" s="5">
        <f>'[3]Pc, Winter, S2'!L40*Main!$B$8+_xlfn.IFNA(VLOOKUP($A40,'EV Distribution'!$A$2:$B$51,2,FALSE),0)*'EV Scenarios'!L$2</f>
        <v>0.49004712515751114</v>
      </c>
      <c r="M40" s="5">
        <f>'[3]Pc, Winter, S2'!M40*Main!$B$8+_xlfn.IFNA(VLOOKUP($A40,'EV Distribution'!$A$2:$B$51,2,FALSE),0)*'EV Scenarios'!M$2</f>
        <v>0.48036699087780266</v>
      </c>
      <c r="N40" s="5">
        <f>'[3]Pc, Winter, S2'!N40*Main!$B$8+_xlfn.IFNA(VLOOKUP($A40,'EV Distribution'!$A$2:$B$51,2,FALSE),0)*'EV Scenarios'!N$2</f>
        <v>0.47275898324159193</v>
      </c>
      <c r="O40" s="5">
        <f>'[3]Pc, Winter, S2'!O40*Main!$B$8+_xlfn.IFNA(VLOOKUP($A40,'EV Distribution'!$A$2:$B$51,2,FALSE),0)*'EV Scenarios'!O$2</f>
        <v>0.47195829972057168</v>
      </c>
      <c r="P40" s="5">
        <f>'[3]Pc, Winter, S2'!P40*Main!$B$8+_xlfn.IFNA(VLOOKUP($A40,'EV Distribution'!$A$2:$B$51,2,FALSE),0)*'EV Scenarios'!P$2</f>
        <v>0.4445636594772982</v>
      </c>
      <c r="Q40" s="5">
        <f>'[3]Pc, Winter, S2'!Q40*Main!$B$8+_xlfn.IFNA(VLOOKUP($A40,'EV Distribution'!$A$2:$B$51,2,FALSE),0)*'EV Scenarios'!Q$2</f>
        <v>0.43949492342572866</v>
      </c>
      <c r="R40" s="5">
        <f>'[3]Pc, Winter, S2'!R40*Main!$B$8+_xlfn.IFNA(VLOOKUP($A40,'EV Distribution'!$A$2:$B$51,2,FALSE),0)*'EV Scenarios'!R$2</f>
        <v>0.39977562851989912</v>
      </c>
      <c r="S40" s="5">
        <f>'[3]Pc, Winter, S2'!S40*Main!$B$8+_xlfn.IFNA(VLOOKUP($A40,'EV Distribution'!$A$2:$B$51,2,FALSE),0)*'EV Scenarios'!S$2</f>
        <v>0.40207793090162552</v>
      </c>
      <c r="T40" s="5">
        <f>'[3]Pc, Winter, S2'!T40*Main!$B$8+_xlfn.IFNA(VLOOKUP($A40,'EV Distribution'!$A$2:$B$51,2,FALSE),0)*'EV Scenarios'!T$2</f>
        <v>0.37830720698710762</v>
      </c>
      <c r="U40" s="5">
        <f>'[3]Pc, Winter, S2'!U40*Main!$B$8+_xlfn.IFNA(VLOOKUP($A40,'EV Distribution'!$A$2:$B$51,2,FALSE),0)*'EV Scenarios'!U$2</f>
        <v>0.35695010966788115</v>
      </c>
      <c r="V40" s="5">
        <f>'[3]Pc, Winter, S2'!V40*Main!$B$8+_xlfn.IFNA(VLOOKUP($A40,'EV Distribution'!$A$2:$B$51,2,FALSE),0)*'EV Scenarios'!V$2</f>
        <v>0.33738520997505606</v>
      </c>
      <c r="W40" s="5">
        <f>'[3]Pc, Winter, S2'!W40*Main!$B$8+_xlfn.IFNA(VLOOKUP($A40,'EV Distribution'!$A$2:$B$51,2,FALSE),0)*'EV Scenarios'!W$2</f>
        <v>0.29474512018133414</v>
      </c>
      <c r="X40" s="5">
        <f>'[3]Pc, Winter, S2'!X40*Main!$B$8+_xlfn.IFNA(VLOOKUP($A40,'EV Distribution'!$A$2:$B$51,2,FALSE),0)*'EV Scenarios'!X$2</f>
        <v>0.23523623394618834</v>
      </c>
      <c r="Y40" s="5">
        <f>'[3]Pc, Winter, S2'!Y40*Main!$B$8+_xlfn.IFNA(VLOOKUP($A40,'EV Distribution'!$A$2:$B$51,2,FALSE),0)*'EV Scenarios'!Y$2</f>
        <v>0.22423966895852016</v>
      </c>
    </row>
    <row r="41" spans="1:25" x14ac:dyDescent="0.3">
      <c r="A41">
        <v>55</v>
      </c>
      <c r="B41" s="5">
        <f>'[3]Pc, Winter, S2'!B41*Main!$B$8+_xlfn.IFNA(VLOOKUP($A41,'EV Distribution'!$A$2:$B$51,2,FALSE),0)*'EV Scenarios'!B$2</f>
        <v>4.8863156199551561E-2</v>
      </c>
      <c r="C41" s="5">
        <f>'[3]Pc, Winter, S2'!C41*Main!$B$8+_xlfn.IFNA(VLOOKUP($A41,'EV Distribution'!$A$2:$B$51,2,FALSE),0)*'EV Scenarios'!C$2</f>
        <v>4.8202432699271304E-2</v>
      </c>
      <c r="D41" s="5">
        <f>'[3]Pc, Winter, S2'!D41*Main!$B$8+_xlfn.IFNA(VLOOKUP($A41,'EV Distribution'!$A$2:$B$51,2,FALSE),0)*'EV Scenarios'!D$2</f>
        <v>4.8039578752802695E-2</v>
      </c>
      <c r="E41" s="5">
        <f>'[3]Pc, Winter, S2'!E41*Main!$B$8+_xlfn.IFNA(VLOOKUP($A41,'EV Distribution'!$A$2:$B$51,2,FALSE),0)*'EV Scenarios'!E$2</f>
        <v>4.7853170634248883E-2</v>
      </c>
      <c r="F41" s="5">
        <f>'[3]Pc, Winter, S2'!F41*Main!$B$8+_xlfn.IFNA(VLOOKUP($A41,'EV Distribution'!$A$2:$B$51,2,FALSE),0)*'EV Scenarios'!F$2</f>
        <v>4.4019156303531391E-2</v>
      </c>
      <c r="G41" s="5">
        <f>'[3]Pc, Winter, S2'!G41*Main!$B$8+_xlfn.IFNA(VLOOKUP($A41,'EV Distribution'!$A$2:$B$51,2,FALSE),0)*'EV Scenarios'!G$2</f>
        <v>4.2676060115751119E-2</v>
      </c>
      <c r="H41" s="5">
        <f>'[3]Pc, Winter, S2'!H41*Main!$B$8+_xlfn.IFNA(VLOOKUP($A41,'EV Distribution'!$A$2:$B$51,2,FALSE),0)*'EV Scenarios'!H$2</f>
        <v>4.0511910424607625E-2</v>
      </c>
      <c r="I41" s="5">
        <f>'[3]Pc, Winter, S2'!I41*Main!$B$8+_xlfn.IFNA(VLOOKUP($A41,'EV Distribution'!$A$2:$B$51,2,FALSE),0)*'EV Scenarios'!I$2</f>
        <v>4.309636310902467E-2</v>
      </c>
      <c r="J41" s="5">
        <f>'[3]Pc, Winter, S2'!J41*Main!$B$8+_xlfn.IFNA(VLOOKUP($A41,'EV Distribution'!$A$2:$B$51,2,FALSE),0)*'EV Scenarios'!J$2</f>
        <v>4.9357171264573993E-2</v>
      </c>
      <c r="K41" s="5">
        <f>'[3]Pc, Winter, S2'!K41*Main!$B$8+_xlfn.IFNA(VLOOKUP($A41,'EV Distribution'!$A$2:$B$51,2,FALSE),0)*'EV Scenarios'!K$2</f>
        <v>5.4639302959641263E-2</v>
      </c>
      <c r="L41" s="5">
        <f>'[3]Pc, Winter, S2'!L41*Main!$B$8+_xlfn.IFNA(VLOOKUP($A41,'EV Distribution'!$A$2:$B$51,2,FALSE),0)*'EV Scenarios'!L$2</f>
        <v>5.4935569394058303E-2</v>
      </c>
      <c r="M41" s="5">
        <f>'[3]Pc, Winter, S2'!M41*Main!$B$8+_xlfn.IFNA(VLOOKUP($A41,'EV Distribution'!$A$2:$B$51,2,FALSE),0)*'EV Scenarios'!M$2</f>
        <v>5.296544129848655E-2</v>
      </c>
      <c r="N41" s="5">
        <f>'[3]Pc, Winter, S2'!N41*Main!$B$8+_xlfn.IFNA(VLOOKUP($A41,'EV Distribution'!$A$2:$B$51,2,FALSE),0)*'EV Scenarios'!N$2</f>
        <v>4.7596049017937216E-2</v>
      </c>
      <c r="O41" s="5">
        <f>'[3]Pc, Winter, S2'!O41*Main!$B$8+_xlfn.IFNA(VLOOKUP($A41,'EV Distribution'!$A$2:$B$51,2,FALSE),0)*'EV Scenarios'!O$2</f>
        <v>4.0293068017937222E-2</v>
      </c>
      <c r="P41" s="5">
        <f>'[3]Pc, Winter, S2'!P41*Main!$B$8+_xlfn.IFNA(VLOOKUP($A41,'EV Distribution'!$A$2:$B$51,2,FALSE),0)*'EV Scenarios'!P$2</f>
        <v>3.9128888181053804E-2</v>
      </c>
      <c r="Q41" s="5">
        <f>'[3]Pc, Winter, S2'!Q41*Main!$B$8+_xlfn.IFNA(VLOOKUP($A41,'EV Distribution'!$A$2:$B$51,2,FALSE),0)*'EV Scenarios'!Q$2</f>
        <v>4.0989649106502241E-2</v>
      </c>
      <c r="R41" s="5">
        <f>'[3]Pc, Winter, S2'!R41*Main!$B$8+_xlfn.IFNA(VLOOKUP($A41,'EV Distribution'!$A$2:$B$51,2,FALSE),0)*'EV Scenarios'!R$2</f>
        <v>4.1336553456558289E-2</v>
      </c>
      <c r="S41" s="5">
        <f>'[3]Pc, Winter, S2'!S41*Main!$B$8+_xlfn.IFNA(VLOOKUP($A41,'EV Distribution'!$A$2:$B$51,2,FALSE),0)*'EV Scenarios'!S$2</f>
        <v>3.9911919895459641E-2</v>
      </c>
      <c r="T41" s="5">
        <f>'[3]Pc, Winter, S2'!T41*Main!$B$8+_xlfn.IFNA(VLOOKUP($A41,'EV Distribution'!$A$2:$B$51,2,FALSE),0)*'EV Scenarios'!T$2</f>
        <v>4.1286307236827358E-2</v>
      </c>
      <c r="U41" s="5">
        <f>'[3]Pc, Winter, S2'!U41*Main!$B$8+_xlfn.IFNA(VLOOKUP($A41,'EV Distribution'!$A$2:$B$51,2,FALSE),0)*'EV Scenarios'!U$2</f>
        <v>4.2023860579035871E-2</v>
      </c>
      <c r="V41" s="5">
        <f>'[3]Pc, Winter, S2'!V41*Main!$B$8+_xlfn.IFNA(VLOOKUP($A41,'EV Distribution'!$A$2:$B$51,2,FALSE),0)*'EV Scenarios'!V$2</f>
        <v>4.265553431670404E-2</v>
      </c>
      <c r="W41" s="5">
        <f>'[3]Pc, Winter, S2'!W41*Main!$B$8+_xlfn.IFNA(VLOOKUP($A41,'EV Distribution'!$A$2:$B$51,2,FALSE),0)*'EV Scenarios'!W$2</f>
        <v>4.0357357128363233E-2</v>
      </c>
      <c r="X41" s="5">
        <f>'[3]Pc, Winter, S2'!X41*Main!$B$8+_xlfn.IFNA(VLOOKUP($A41,'EV Distribution'!$A$2:$B$51,2,FALSE),0)*'EV Scenarios'!X$2</f>
        <v>4.0923755155829598E-2</v>
      </c>
      <c r="Y41" s="5">
        <f>'[3]Pc, Winter, S2'!Y41*Main!$B$8+_xlfn.IFNA(VLOOKUP($A41,'EV Distribution'!$A$2:$B$51,2,FALSE),0)*'EV Scenarios'!Y$2</f>
        <v>4.0420108895179371E-2</v>
      </c>
    </row>
    <row r="42" spans="1:25" x14ac:dyDescent="0.3">
      <c r="A42">
        <v>56</v>
      </c>
      <c r="B42" s="5">
        <f>'[3]Pc, Winter, S2'!B42*Main!$B$8+_xlfn.IFNA(VLOOKUP($A42,'EV Distribution'!$A$2:$B$51,2,FALSE),0)*'EV Scenarios'!B$2</f>
        <v>6.6989902180493261E-3</v>
      </c>
      <c r="C42" s="5">
        <f>'[3]Pc, Winter, S2'!C42*Main!$B$8+_xlfn.IFNA(VLOOKUP($A42,'EV Distribution'!$A$2:$B$51,2,FALSE),0)*'EV Scenarios'!C$2</f>
        <v>1.1721246936659191E-3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1.5068344119955159E-3</v>
      </c>
      <c r="H42" s="5">
        <f>'[3]Pc, Winter, S2'!H42*Main!$B$8+_xlfn.IFNA(VLOOKUP($A42,'EV Distribution'!$A$2:$B$51,2,FALSE),0)*'EV Scenarios'!H$2</f>
        <v>1.6710426713004482E-2</v>
      </c>
      <c r="I42" s="5">
        <f>'[3]Pc, Winter, S2'!I42*Main!$B$8+_xlfn.IFNA(VLOOKUP($A42,'EV Distribution'!$A$2:$B$51,2,FALSE),0)*'EV Scenarios'!I$2</f>
        <v>3.9267199560538112E-2</v>
      </c>
      <c r="J42" s="5">
        <f>'[3]Pc, Winter, S2'!J42*Main!$B$8+_xlfn.IFNA(VLOOKUP($A42,'EV Distribution'!$A$2:$B$51,2,FALSE),0)*'EV Scenarios'!J$2</f>
        <v>6.2208924037836323E-2</v>
      </c>
      <c r="K42" s="5">
        <f>'[3]Pc, Winter, S2'!K42*Main!$B$8+_xlfn.IFNA(VLOOKUP($A42,'EV Distribution'!$A$2:$B$51,2,FALSE),0)*'EV Scenarios'!K$2</f>
        <v>6.7313656620235432E-2</v>
      </c>
      <c r="L42" s="5">
        <f>'[3]Pc, Winter, S2'!L42*Main!$B$8+_xlfn.IFNA(VLOOKUP($A42,'EV Distribution'!$A$2:$B$51,2,FALSE),0)*'EV Scenarios'!L$2</f>
        <v>6.8114711731782504E-2</v>
      </c>
      <c r="M42" s="5">
        <f>'[3]Pc, Winter, S2'!M42*Main!$B$8+_xlfn.IFNA(VLOOKUP($A42,'EV Distribution'!$A$2:$B$51,2,FALSE),0)*'EV Scenarios'!M$2</f>
        <v>6.7462859012892382E-2</v>
      </c>
      <c r="N42" s="5">
        <f>'[3]Pc, Winter, S2'!N42*Main!$B$8+_xlfn.IFNA(VLOOKUP($A42,'EV Distribution'!$A$2:$B$51,2,FALSE),0)*'EV Scenarios'!N$2</f>
        <v>5.471357762303812E-2</v>
      </c>
      <c r="O42" s="5">
        <f>'[3]Pc, Winter, S2'!O42*Main!$B$8+_xlfn.IFNA(VLOOKUP($A42,'EV Distribution'!$A$2:$B$51,2,FALSE),0)*'EV Scenarios'!O$2</f>
        <v>5.5522393770739913E-2</v>
      </c>
      <c r="P42" s="5">
        <f>'[3]Pc, Winter, S2'!P42*Main!$B$8+_xlfn.IFNA(VLOOKUP($A42,'EV Distribution'!$A$2:$B$51,2,FALSE),0)*'EV Scenarios'!P$2</f>
        <v>5.3296177331838557E-2</v>
      </c>
      <c r="Q42" s="5">
        <f>'[3]Pc, Winter, S2'!Q42*Main!$B$8+_xlfn.IFNA(VLOOKUP($A42,'EV Distribution'!$A$2:$B$51,2,FALSE),0)*'EV Scenarios'!Q$2</f>
        <v>4.4080336978419281E-2</v>
      </c>
      <c r="R42" s="5">
        <f>'[3]Pc, Winter, S2'!R42*Main!$B$8+_xlfn.IFNA(VLOOKUP($A42,'EV Distribution'!$A$2:$B$51,2,FALSE),0)*'EV Scenarios'!R$2</f>
        <v>4.1449288278026908E-2</v>
      </c>
      <c r="S42" s="5">
        <f>'[3]Pc, Winter, S2'!S42*Main!$B$8+_xlfn.IFNA(VLOOKUP($A42,'EV Distribution'!$A$2:$B$51,2,FALSE),0)*'EV Scenarios'!S$2</f>
        <v>3.6535316629204034E-2</v>
      </c>
      <c r="T42" s="5">
        <f>'[3]Pc, Winter, S2'!T42*Main!$B$8+_xlfn.IFNA(VLOOKUP($A42,'EV Distribution'!$A$2:$B$51,2,FALSE),0)*'EV Scenarios'!T$2</f>
        <v>3.5451471073991034E-2</v>
      </c>
      <c r="U42" s="5">
        <f>'[3]Pc, Winter, S2'!U42*Main!$B$8+_xlfn.IFNA(VLOOKUP($A42,'EV Distribution'!$A$2:$B$51,2,FALSE),0)*'EV Scenarios'!U$2</f>
        <v>3.2719411143497752E-2</v>
      </c>
      <c r="V42" s="5">
        <f>'[3]Pc, Winter, S2'!V42*Main!$B$8+_xlfn.IFNA(VLOOKUP($A42,'EV Distribution'!$A$2:$B$51,2,FALSE),0)*'EV Scenarios'!V$2</f>
        <v>2.7485485330997761E-2</v>
      </c>
      <c r="W42" s="5">
        <f>'[3]Pc, Winter, S2'!W42*Main!$B$8+_xlfn.IFNA(VLOOKUP($A42,'EV Distribution'!$A$2:$B$51,2,FALSE),0)*'EV Scenarios'!W$2</f>
        <v>2.470859075952915E-2</v>
      </c>
      <c r="X42" s="5">
        <f>'[3]Pc, Winter, S2'!X42*Main!$B$8+_xlfn.IFNA(VLOOKUP($A42,'EV Distribution'!$A$2:$B$51,2,FALSE),0)*'EV Scenarios'!X$2</f>
        <v>1.6386633857623321E-2</v>
      </c>
      <c r="Y42" s="5">
        <f>'[3]Pc, Winter, S2'!Y42*Main!$B$8+_xlfn.IFNA(VLOOKUP($A42,'EV Distribution'!$A$2:$B$51,2,FALSE),0)*'EV Scenarios'!Y$2</f>
        <v>1.5363421105661437E-2</v>
      </c>
    </row>
    <row r="43" spans="1:25" x14ac:dyDescent="0.3">
      <c r="A43">
        <v>57</v>
      </c>
      <c r="B43" s="5">
        <f>'[3]Pc, Winter, S2'!B43*Main!$B$8+_xlfn.IFNA(VLOOKUP($A43,'EV Distribution'!$A$2:$B$51,2,FALSE),0)*'EV Scenarios'!B$2</f>
        <v>2.0656926343049328E-2</v>
      </c>
      <c r="C43" s="5">
        <f>'[3]Pc, Winter, S2'!C43*Main!$B$8+_xlfn.IFNA(VLOOKUP($A43,'EV Distribution'!$A$2:$B$51,2,FALSE),0)*'EV Scenarios'!C$2</f>
        <v>1.6564551760930496E-2</v>
      </c>
      <c r="D43" s="5">
        <f>'[3]Pc, Winter, S2'!D43*Main!$B$8+_xlfn.IFNA(VLOOKUP($A43,'EV Distribution'!$A$2:$B$51,2,FALSE),0)*'EV Scenarios'!D$2</f>
        <v>4.0504839433856505E-3</v>
      </c>
      <c r="E43" s="5">
        <f>'[3]Pc, Winter, S2'!E43*Main!$B$8+_xlfn.IFNA(VLOOKUP($A43,'EV Distribution'!$A$2:$B$51,2,FALSE),0)*'EV Scenarios'!E$2</f>
        <v>4.5843464377802691E-3</v>
      </c>
      <c r="F43" s="5">
        <f>'[3]Pc, Winter, S2'!F43*Main!$B$8+_xlfn.IFNA(VLOOKUP($A43,'EV Distribution'!$A$2:$B$51,2,FALSE),0)*'EV Scenarios'!F$2</f>
        <v>4.3375765795964118E-3</v>
      </c>
      <c r="G43" s="5">
        <f>'[3]Pc, Winter, S2'!G43*Main!$B$8+_xlfn.IFNA(VLOOKUP($A43,'EV Distribution'!$A$2:$B$51,2,FALSE),0)*'EV Scenarios'!G$2</f>
        <v>4.3057853046524659E-3</v>
      </c>
      <c r="H43" s="5">
        <f>'[3]Pc, Winter, S2'!H43*Main!$B$8+_xlfn.IFNA(VLOOKUP($A43,'EV Distribution'!$A$2:$B$51,2,FALSE),0)*'EV Scenarios'!H$2</f>
        <v>4.0883470434417042E-3</v>
      </c>
      <c r="I43" s="5">
        <f>'[3]Pc, Winter, S2'!I43*Main!$B$8+_xlfn.IFNA(VLOOKUP($A43,'EV Distribution'!$A$2:$B$51,2,FALSE),0)*'EV Scenarios'!I$2</f>
        <v>4.7266817656950672E-3</v>
      </c>
      <c r="J43" s="5">
        <f>'[3]Pc, Winter, S2'!J43*Main!$B$8+_xlfn.IFNA(VLOOKUP($A43,'EV Distribution'!$A$2:$B$51,2,FALSE),0)*'EV Scenarios'!J$2</f>
        <v>5.4350855364349773E-3</v>
      </c>
      <c r="K43" s="5">
        <f>'[3]Pc, Winter, S2'!K43*Main!$B$8+_xlfn.IFNA(VLOOKUP($A43,'EV Distribution'!$A$2:$B$51,2,FALSE),0)*'EV Scenarios'!K$2</f>
        <v>6.911071831278026E-3</v>
      </c>
      <c r="L43" s="5">
        <f>'[3]Pc, Winter, S2'!L43*Main!$B$8+_xlfn.IFNA(VLOOKUP($A43,'EV Distribution'!$A$2:$B$51,2,FALSE),0)*'EV Scenarios'!L$2</f>
        <v>6.7758843253923765E-3</v>
      </c>
      <c r="M43" s="5">
        <f>'[3]Pc, Winter, S2'!M43*Main!$B$8+_xlfn.IFNA(VLOOKUP($A43,'EV Distribution'!$A$2:$B$51,2,FALSE),0)*'EV Scenarios'!M$2</f>
        <v>6.8196655880044836E-3</v>
      </c>
      <c r="N43" s="5">
        <f>'[3]Pc, Winter, S2'!N43*Main!$B$8+_xlfn.IFNA(VLOOKUP($A43,'EV Distribution'!$A$2:$B$51,2,FALSE),0)*'EV Scenarios'!N$2</f>
        <v>5.8649062735426005E-3</v>
      </c>
      <c r="O43" s="5">
        <f>'[3]Pc, Winter, S2'!O43*Main!$B$8+_xlfn.IFNA(VLOOKUP($A43,'EV Distribution'!$A$2:$B$51,2,FALSE),0)*'EV Scenarios'!O$2</f>
        <v>4.2818624142376685E-3</v>
      </c>
      <c r="P43" s="5">
        <f>'[3]Pc, Winter, S2'!P43*Main!$B$8+_xlfn.IFNA(VLOOKUP($A43,'EV Distribution'!$A$2:$B$51,2,FALSE),0)*'EV Scenarios'!P$2</f>
        <v>4.1964131081838555E-3</v>
      </c>
      <c r="Q43" s="5">
        <f>'[3]Pc, Winter, S2'!Q43*Main!$B$8+_xlfn.IFNA(VLOOKUP($A43,'EV Distribution'!$A$2:$B$51,2,FALSE),0)*'EV Scenarios'!Q$2</f>
        <v>3.8067201987107622E-3</v>
      </c>
      <c r="R43" s="5">
        <f>'[3]Pc, Winter, S2'!R43*Main!$B$8+_xlfn.IFNA(VLOOKUP($A43,'EV Distribution'!$A$2:$B$51,2,FALSE),0)*'EV Scenarios'!R$2</f>
        <v>2.9580677514013452E-3</v>
      </c>
      <c r="S43" s="5">
        <f>'[3]Pc, Winter, S2'!S43*Main!$B$8+_xlfn.IFNA(VLOOKUP($A43,'EV Distribution'!$A$2:$B$51,2,FALSE),0)*'EV Scenarios'!S$2</f>
        <v>2.9729019324551565E-3</v>
      </c>
      <c r="T43" s="5">
        <f>'[3]Pc, Winter, S2'!T43*Main!$B$8+_xlfn.IFNA(VLOOKUP($A43,'EV Distribution'!$A$2:$B$51,2,FALSE),0)*'EV Scenarios'!T$2</f>
        <v>3.9620676575112109E-3</v>
      </c>
      <c r="U43" s="5">
        <f>'[3]Pc, Winter, S2'!U43*Main!$B$8+_xlfn.IFNA(VLOOKUP($A43,'EV Distribution'!$A$2:$B$51,2,FALSE),0)*'EV Scenarios'!U$2</f>
        <v>4.4729852446748876E-3</v>
      </c>
      <c r="V43" s="5">
        <f>'[3]Pc, Winter, S2'!V43*Main!$B$8+_xlfn.IFNA(VLOOKUP($A43,'EV Distribution'!$A$2:$B$51,2,FALSE),0)*'EV Scenarios'!V$2</f>
        <v>5.0537553884529157E-3</v>
      </c>
      <c r="W43" s="5">
        <f>'[3]Pc, Winter, S2'!W43*Main!$B$8+_xlfn.IFNA(VLOOKUP($A43,'EV Distribution'!$A$2:$B$51,2,FALSE),0)*'EV Scenarios'!W$2</f>
        <v>5.6431841300448437E-3</v>
      </c>
      <c r="X43" s="5">
        <f>'[3]Pc, Winter, S2'!X43*Main!$B$8+_xlfn.IFNA(VLOOKUP($A43,'EV Distribution'!$A$2:$B$51,2,FALSE),0)*'EV Scenarios'!X$2</f>
        <v>5.4416176311659192E-3</v>
      </c>
      <c r="Y43" s="5">
        <f>'[3]Pc, Winter, S2'!Y43*Main!$B$8+_xlfn.IFNA(VLOOKUP($A43,'EV Distribution'!$A$2:$B$51,2,FALSE),0)*'EV Scenarios'!Y$2</f>
        <v>5.6660881084641254E-3</v>
      </c>
    </row>
    <row r="44" spans="1:25" x14ac:dyDescent="0.3">
      <c r="A44">
        <v>58</v>
      </c>
      <c r="B44" s="5">
        <f>'[3]Pc, Winter, S2'!B44*Main!$B$8+_xlfn.IFNA(VLOOKUP($A44,'EV Distribution'!$A$2:$B$51,2,FALSE),0)*'EV Scenarios'!B$2</f>
        <v>1.9018341368273545E-2</v>
      </c>
      <c r="C44" s="5">
        <f>'[3]Pc, Winter, S2'!C44*Main!$B$8+_xlfn.IFNA(VLOOKUP($A44,'EV Distribution'!$A$2:$B$51,2,FALSE),0)*'EV Scenarios'!C$2</f>
        <v>1.6281909953475338E-2</v>
      </c>
      <c r="D44" s="5">
        <f>'[3]Pc, Winter, S2'!D44*Main!$B$8+_xlfn.IFNA(VLOOKUP($A44,'EV Distribution'!$A$2:$B$51,2,FALSE),0)*'EV Scenarios'!D$2</f>
        <v>1.6361543778026903E-2</v>
      </c>
      <c r="E44" s="5">
        <f>'[3]Pc, Winter, S2'!E44*Main!$B$8+_xlfn.IFNA(VLOOKUP($A44,'EV Distribution'!$A$2:$B$51,2,FALSE),0)*'EV Scenarios'!E$2</f>
        <v>1.6090520008688339E-2</v>
      </c>
      <c r="F44" s="5">
        <f>'[3]Pc, Winter, S2'!F44*Main!$B$8+_xlfn.IFNA(VLOOKUP($A44,'EV Distribution'!$A$2:$B$51,2,FALSE),0)*'EV Scenarios'!F$2</f>
        <v>1.6350163055213002E-2</v>
      </c>
      <c r="G44" s="5">
        <f>'[3]Pc, Winter, S2'!G44*Main!$B$8+_xlfn.IFNA(VLOOKUP($A44,'EV Distribution'!$A$2:$B$51,2,FALSE),0)*'EV Scenarios'!G$2</f>
        <v>1.6063579515975337E-2</v>
      </c>
      <c r="H44" s="5">
        <f>'[3]Pc, Winter, S2'!H44*Main!$B$8+_xlfn.IFNA(VLOOKUP($A44,'EV Distribution'!$A$2:$B$51,2,FALSE),0)*'EV Scenarios'!H$2</f>
        <v>1.5763910963845294E-2</v>
      </c>
      <c r="I44" s="5">
        <f>'[3]Pc, Winter, S2'!I44*Main!$B$8+_xlfn.IFNA(VLOOKUP($A44,'EV Distribution'!$A$2:$B$51,2,FALSE),0)*'EV Scenarios'!I$2</f>
        <v>1.8012184441984307E-2</v>
      </c>
      <c r="J44" s="5">
        <f>'[3]Pc, Winter, S2'!J44*Main!$B$8+_xlfn.IFNA(VLOOKUP($A44,'EV Distribution'!$A$2:$B$51,2,FALSE),0)*'EV Scenarios'!J$2</f>
        <v>1.83172473396861E-2</v>
      </c>
      <c r="K44" s="5">
        <f>'[3]Pc, Winter, S2'!K44*Main!$B$8+_xlfn.IFNA(VLOOKUP($A44,'EV Distribution'!$A$2:$B$51,2,FALSE),0)*'EV Scenarios'!K$2</f>
        <v>2.3873218993553807E-2</v>
      </c>
      <c r="L44" s="5">
        <f>'[3]Pc, Winter, S2'!L44*Main!$B$8+_xlfn.IFNA(VLOOKUP($A44,'EV Distribution'!$A$2:$B$51,2,FALSE),0)*'EV Scenarios'!L$2</f>
        <v>2.4424777454596411E-2</v>
      </c>
      <c r="M44" s="5">
        <f>'[3]Pc, Winter, S2'!M44*Main!$B$8+_xlfn.IFNA(VLOOKUP($A44,'EV Distribution'!$A$2:$B$51,2,FALSE),0)*'EV Scenarios'!M$2</f>
        <v>2.4932916549887892E-2</v>
      </c>
      <c r="N44" s="5">
        <f>'[3]Pc, Winter, S2'!N44*Main!$B$8+_xlfn.IFNA(VLOOKUP($A44,'EV Distribution'!$A$2:$B$51,2,FALSE),0)*'EV Scenarios'!N$2</f>
        <v>2.5129470346412556E-2</v>
      </c>
      <c r="O44" s="5">
        <f>'[3]Pc, Winter, S2'!O44*Main!$B$8+_xlfn.IFNA(VLOOKUP($A44,'EV Distribution'!$A$2:$B$51,2,FALSE),0)*'EV Scenarios'!O$2</f>
        <v>2.2738284587724217E-2</v>
      </c>
      <c r="P44" s="5">
        <f>'[3]Pc, Winter, S2'!P44*Main!$B$8+_xlfn.IFNA(VLOOKUP($A44,'EV Distribution'!$A$2:$B$51,2,FALSE),0)*'EV Scenarios'!P$2</f>
        <v>2.2412395746356503E-2</v>
      </c>
      <c r="Q44" s="5">
        <f>'[3]Pc, Winter, S2'!Q44*Main!$B$8+_xlfn.IFNA(VLOOKUP($A44,'EV Distribution'!$A$2:$B$51,2,FALSE),0)*'EV Scenarios'!Q$2</f>
        <v>2.2889432894058294E-2</v>
      </c>
      <c r="R44" s="5">
        <f>'[3]Pc, Winter, S2'!R44*Main!$B$8+_xlfn.IFNA(VLOOKUP($A44,'EV Distribution'!$A$2:$B$51,2,FALSE),0)*'EV Scenarios'!R$2</f>
        <v>2.2055840813340808E-2</v>
      </c>
      <c r="S44" s="5">
        <f>'[3]Pc, Winter, S2'!S44*Main!$B$8+_xlfn.IFNA(VLOOKUP($A44,'EV Distribution'!$A$2:$B$51,2,FALSE),0)*'EV Scenarios'!S$2</f>
        <v>2.0766464408912555E-2</v>
      </c>
      <c r="T44" s="5">
        <f>'[3]Pc, Winter, S2'!T44*Main!$B$8+_xlfn.IFNA(VLOOKUP($A44,'EV Distribution'!$A$2:$B$51,2,FALSE),0)*'EV Scenarios'!T$2</f>
        <v>2.0255986626961878E-2</v>
      </c>
      <c r="U44" s="5">
        <f>'[3]Pc, Winter, S2'!U44*Main!$B$8+_xlfn.IFNA(VLOOKUP($A44,'EV Distribution'!$A$2:$B$51,2,FALSE),0)*'EV Scenarios'!U$2</f>
        <v>2.0718098760369955E-2</v>
      </c>
      <c r="V44" s="5">
        <f>'[3]Pc, Winter, S2'!V44*Main!$B$8+_xlfn.IFNA(VLOOKUP($A44,'EV Distribution'!$A$2:$B$51,2,FALSE),0)*'EV Scenarios'!V$2</f>
        <v>2.2094493049607623E-2</v>
      </c>
      <c r="W44" s="5">
        <f>'[3]Pc, Winter, S2'!W44*Main!$B$8+_xlfn.IFNA(VLOOKUP($A44,'EV Distribution'!$A$2:$B$51,2,FALSE),0)*'EV Scenarios'!W$2</f>
        <v>2.3452848144618833E-2</v>
      </c>
      <c r="X44" s="5">
        <f>'[3]Pc, Winter, S2'!X44*Main!$B$8+_xlfn.IFNA(VLOOKUP($A44,'EV Distribution'!$A$2:$B$51,2,FALSE),0)*'EV Scenarios'!X$2</f>
        <v>2.2869593550168162E-2</v>
      </c>
      <c r="Y44" s="5">
        <f>'[3]Pc, Winter, S2'!Y44*Main!$B$8+_xlfn.IFNA(VLOOKUP($A44,'EV Distribution'!$A$2:$B$51,2,FALSE),0)*'EV Scenarios'!Y$2</f>
        <v>1.9514015486266818E-2</v>
      </c>
    </row>
    <row r="45" spans="1:25" x14ac:dyDescent="0.3">
      <c r="A45">
        <v>61</v>
      </c>
      <c r="B45" s="5">
        <f>'[3]Pc, Winter, S2'!B45*Main!$B$8+_xlfn.IFNA(VLOOKUP($A45,'EV Distribution'!$A$2:$B$51,2,FALSE),0)*'EV Scenarios'!B$2</f>
        <v>1.1223380822962443</v>
      </c>
      <c r="C45" s="5">
        <f>'[3]Pc, Winter, S2'!C45*Main!$B$8+_xlfn.IFNA(VLOOKUP($A45,'EV Distribution'!$A$2:$B$51,2,FALSE),0)*'EV Scenarios'!C$2</f>
        <v>1.0471610337267376</v>
      </c>
      <c r="D45" s="5">
        <f>'[3]Pc, Winter, S2'!D45*Main!$B$8+_xlfn.IFNA(VLOOKUP($A45,'EV Distribution'!$A$2:$B$51,2,FALSE),0)*'EV Scenarios'!D$2</f>
        <v>1.0054196072923207</v>
      </c>
      <c r="E45" s="5">
        <f>'[3]Pc, Winter, S2'!E45*Main!$B$8+_xlfn.IFNA(VLOOKUP($A45,'EV Distribution'!$A$2:$B$51,2,FALSE),0)*'EV Scenarios'!E$2</f>
        <v>0.97804746097421524</v>
      </c>
      <c r="F45" s="5">
        <f>'[3]Pc, Winter, S2'!F45*Main!$B$8+_xlfn.IFNA(VLOOKUP($A45,'EV Distribution'!$A$2:$B$51,2,FALSE),0)*'EV Scenarios'!F$2</f>
        <v>0.90136081663789236</v>
      </c>
      <c r="G45" s="5">
        <f>'[3]Pc, Winter, S2'!G45*Main!$B$8+_xlfn.IFNA(VLOOKUP($A45,'EV Distribution'!$A$2:$B$51,2,FALSE),0)*'EV Scenarios'!G$2</f>
        <v>0.88258414322029155</v>
      </c>
      <c r="H45" s="5">
        <f>'[3]Pc, Winter, S2'!H45*Main!$B$8+_xlfn.IFNA(VLOOKUP($A45,'EV Distribution'!$A$2:$B$51,2,FALSE),0)*'EV Scenarios'!H$2</f>
        <v>0.90618907238677116</v>
      </c>
      <c r="I45" s="5">
        <f>'[3]Pc, Winter, S2'!I45*Main!$B$8+_xlfn.IFNA(VLOOKUP($A45,'EV Distribution'!$A$2:$B$51,2,FALSE),0)*'EV Scenarios'!I$2</f>
        <v>0.78697495852045962</v>
      </c>
      <c r="J45" s="5">
        <f>'[3]Pc, Winter, S2'!J45*Main!$B$8+_xlfn.IFNA(VLOOKUP($A45,'EV Distribution'!$A$2:$B$51,2,FALSE),0)*'EV Scenarios'!J$2</f>
        <v>0.79473108159697303</v>
      </c>
      <c r="K45" s="5">
        <f>'[3]Pc, Winter, S2'!K45*Main!$B$8+_xlfn.IFNA(VLOOKUP($A45,'EV Distribution'!$A$2:$B$51,2,FALSE),0)*'EV Scenarios'!K$2</f>
        <v>0.79129804646132285</v>
      </c>
      <c r="L45" s="5">
        <f>'[3]Pc, Winter, S2'!L45*Main!$B$8+_xlfn.IFNA(VLOOKUP($A45,'EV Distribution'!$A$2:$B$51,2,FALSE),0)*'EV Scenarios'!L$2</f>
        <v>0.79158368853082939</v>
      </c>
      <c r="M45" s="5">
        <f>'[3]Pc, Winter, S2'!M45*Main!$B$8+_xlfn.IFNA(VLOOKUP($A45,'EV Distribution'!$A$2:$B$51,2,FALSE),0)*'EV Scenarios'!M$2</f>
        <v>0.78800757007343059</v>
      </c>
      <c r="N45" s="5">
        <f>'[3]Pc, Winter, S2'!N45*Main!$B$8+_xlfn.IFNA(VLOOKUP($A45,'EV Distribution'!$A$2:$B$51,2,FALSE),0)*'EV Scenarios'!N$2</f>
        <v>0.79932997411883411</v>
      </c>
      <c r="O45" s="5">
        <f>'[3]Pc, Winter, S2'!O45*Main!$B$8+_xlfn.IFNA(VLOOKUP($A45,'EV Distribution'!$A$2:$B$51,2,FALSE),0)*'EV Scenarios'!O$2</f>
        <v>0.80147454686210751</v>
      </c>
      <c r="P45" s="5">
        <f>'[3]Pc, Winter, S2'!P45*Main!$B$8+_xlfn.IFNA(VLOOKUP($A45,'EV Distribution'!$A$2:$B$51,2,FALSE),0)*'EV Scenarios'!P$2</f>
        <v>0.8094497900039237</v>
      </c>
      <c r="Q45" s="5">
        <f>'[3]Pc, Winter, S2'!Q45*Main!$B$8+_xlfn.IFNA(VLOOKUP($A45,'EV Distribution'!$A$2:$B$51,2,FALSE),0)*'EV Scenarios'!Q$2</f>
        <v>0.80405102209893486</v>
      </c>
      <c r="R45" s="5">
        <f>'[3]Pc, Winter, S2'!R45*Main!$B$8+_xlfn.IFNA(VLOOKUP($A45,'EV Distribution'!$A$2:$B$51,2,FALSE),0)*'EV Scenarios'!R$2</f>
        <v>0.80033027061014583</v>
      </c>
      <c r="S45" s="5">
        <f>'[3]Pc, Winter, S2'!S45*Main!$B$8+_xlfn.IFNA(VLOOKUP($A45,'EV Distribution'!$A$2:$B$51,2,FALSE),0)*'EV Scenarios'!S$2</f>
        <v>0.82838974366283635</v>
      </c>
      <c r="T45" s="5">
        <f>'[3]Pc, Winter, S2'!T45*Main!$B$8+_xlfn.IFNA(VLOOKUP($A45,'EV Distribution'!$A$2:$B$51,2,FALSE),0)*'EV Scenarios'!T$2</f>
        <v>0.7918401665703475</v>
      </c>
      <c r="U45" s="5">
        <f>'[3]Pc, Winter, S2'!U45*Main!$B$8+_xlfn.IFNA(VLOOKUP($A45,'EV Distribution'!$A$2:$B$51,2,FALSE),0)*'EV Scenarios'!U$2</f>
        <v>0.79103924737163689</v>
      </c>
      <c r="V45" s="5">
        <f>'[3]Pc, Winter, S2'!V45*Main!$B$8+_xlfn.IFNA(VLOOKUP($A45,'EV Distribution'!$A$2:$B$51,2,FALSE),0)*'EV Scenarios'!V$2</f>
        <v>0.8016284952743834</v>
      </c>
      <c r="W45" s="5">
        <f>'[3]Pc, Winter, S2'!W45*Main!$B$8+_xlfn.IFNA(VLOOKUP($A45,'EV Distribution'!$A$2:$B$51,2,FALSE),0)*'EV Scenarios'!W$2</f>
        <v>0.79545133292124448</v>
      </c>
      <c r="X45" s="5">
        <f>'[3]Pc, Winter, S2'!X45*Main!$B$8+_xlfn.IFNA(VLOOKUP($A45,'EV Distribution'!$A$2:$B$51,2,FALSE),0)*'EV Scenarios'!X$2</f>
        <v>0.91629092202130058</v>
      </c>
      <c r="Y45" s="5">
        <f>'[3]Pc, Winter, S2'!Y45*Main!$B$8+_xlfn.IFNA(VLOOKUP($A45,'EV Distribution'!$A$2:$B$51,2,FALSE),0)*'EV Scenarios'!Y$2</f>
        <v>0.92911173514882295</v>
      </c>
    </row>
    <row r="46" spans="1:25" x14ac:dyDescent="0.3">
      <c r="A46">
        <v>62</v>
      </c>
      <c r="B46" s="5">
        <f>'[3]Pc, Winter, S2'!B46*Main!$B$8+_xlfn.IFNA(VLOOKUP($A46,'EV Distribution'!$A$2:$B$51,2,FALSE),0)*'EV Scenarios'!B$2</f>
        <v>6.0636695078475338E-3</v>
      </c>
      <c r="C46" s="5">
        <f>'[3]Pc, Winter, S2'!C46*Main!$B$8+_xlfn.IFNA(VLOOKUP($A46,'EV Distribution'!$A$2:$B$51,2,FALSE),0)*'EV Scenarios'!C$2</f>
        <v>3.4691321796524667E-3</v>
      </c>
      <c r="D46" s="5">
        <f>'[3]Pc, Winter, S2'!D46*Main!$B$8+_xlfn.IFNA(VLOOKUP($A46,'EV Distribution'!$A$2:$B$51,2,FALSE),0)*'EV Scenarios'!D$2</f>
        <v>2.5663847682174889E-3</v>
      </c>
      <c r="E46" s="5">
        <f>'[3]Pc, Winter, S2'!E46*Main!$B$8+_xlfn.IFNA(VLOOKUP($A46,'EV Distribution'!$A$2:$B$51,2,FALSE),0)*'EV Scenarios'!E$2</f>
        <v>2.6621294655269057E-3</v>
      </c>
      <c r="F46" s="5">
        <f>'[3]Pc, Winter, S2'!F46*Main!$B$8+_xlfn.IFNA(VLOOKUP($A46,'EV Distribution'!$A$2:$B$51,2,FALSE),0)*'EV Scenarios'!F$2</f>
        <v>2.3299268164237667E-3</v>
      </c>
      <c r="G46" s="5">
        <f>'[3]Pc, Winter, S2'!G46*Main!$B$8+_xlfn.IFNA(VLOOKUP($A46,'EV Distribution'!$A$2:$B$51,2,FALSE),0)*'EV Scenarios'!G$2</f>
        <v>3.3177971804932735E-3</v>
      </c>
      <c r="H46" s="5">
        <f>'[3]Pc, Winter, S2'!H46*Main!$B$8+_xlfn.IFNA(VLOOKUP($A46,'EV Distribution'!$A$2:$B$51,2,FALSE),0)*'EV Scenarios'!H$2</f>
        <v>3.7590503399663674E-3</v>
      </c>
      <c r="I46" s="5">
        <f>'[3]Pc, Winter, S2'!I46*Main!$B$8+_xlfn.IFNA(VLOOKUP($A46,'EV Distribution'!$A$2:$B$51,2,FALSE),0)*'EV Scenarios'!I$2</f>
        <v>4.4785206869394616E-3</v>
      </c>
      <c r="J46" s="5">
        <f>'[3]Pc, Winter, S2'!J46*Main!$B$8+_xlfn.IFNA(VLOOKUP($A46,'EV Distribution'!$A$2:$B$51,2,FALSE),0)*'EV Scenarios'!J$2</f>
        <v>4.703148776065022E-3</v>
      </c>
      <c r="K46" s="5">
        <f>'[3]Pc, Winter, S2'!K46*Main!$B$8+_xlfn.IFNA(VLOOKUP($A46,'EV Distribution'!$A$2:$B$51,2,FALSE),0)*'EV Scenarios'!K$2</f>
        <v>4.597761394338565E-3</v>
      </c>
      <c r="L46" s="5">
        <f>'[3]Pc, Winter, S2'!L46*Main!$B$8+_xlfn.IFNA(VLOOKUP($A46,'EV Distribution'!$A$2:$B$51,2,FALSE),0)*'EV Scenarios'!L$2</f>
        <v>4.6633049369394618E-3</v>
      </c>
      <c r="M46" s="5">
        <f>'[3]Pc, Winter, S2'!M46*Main!$B$8+_xlfn.IFNA(VLOOKUP($A46,'EV Distribution'!$A$2:$B$51,2,FALSE),0)*'EV Scenarios'!M$2</f>
        <v>4.9847267934417039E-3</v>
      </c>
      <c r="N46" s="5">
        <f>'[3]Pc, Winter, S2'!N46*Main!$B$8+_xlfn.IFNA(VLOOKUP($A46,'EV Distribution'!$A$2:$B$51,2,FALSE),0)*'EV Scenarios'!N$2</f>
        <v>5.4235770008408072E-3</v>
      </c>
      <c r="O46" s="5">
        <f>'[3]Pc, Winter, S2'!O46*Main!$B$8+_xlfn.IFNA(VLOOKUP($A46,'EV Distribution'!$A$2:$B$51,2,FALSE),0)*'EV Scenarios'!O$2</f>
        <v>5.6808239167600895E-3</v>
      </c>
      <c r="P46" s="5">
        <f>'[3]Pc, Winter, S2'!P46*Main!$B$8+_xlfn.IFNA(VLOOKUP($A46,'EV Distribution'!$A$2:$B$51,2,FALSE),0)*'EV Scenarios'!P$2</f>
        <v>4.9563329688901347E-3</v>
      </c>
      <c r="Q46" s="5">
        <f>'[3]Pc, Winter, S2'!Q46*Main!$B$8+_xlfn.IFNA(VLOOKUP($A46,'EV Distribution'!$A$2:$B$51,2,FALSE),0)*'EV Scenarios'!Q$2</f>
        <v>4.3362237746636771E-3</v>
      </c>
      <c r="R46" s="5">
        <f>'[3]Pc, Winter, S2'!R46*Main!$B$8+_xlfn.IFNA(VLOOKUP($A46,'EV Distribution'!$A$2:$B$51,2,FALSE),0)*'EV Scenarios'!R$2</f>
        <v>3.6488843399663678E-3</v>
      </c>
      <c r="S46" s="5">
        <f>'[3]Pc, Winter, S2'!S46*Main!$B$8+_xlfn.IFNA(VLOOKUP($A46,'EV Distribution'!$A$2:$B$51,2,FALSE),0)*'EV Scenarios'!S$2</f>
        <v>5.0399742267376677E-3</v>
      </c>
      <c r="T46" s="5">
        <f>'[3]Pc, Winter, S2'!T46*Main!$B$8+_xlfn.IFNA(VLOOKUP($A46,'EV Distribution'!$A$2:$B$51,2,FALSE),0)*'EV Scenarios'!T$2</f>
        <v>8.6770014181614345E-3</v>
      </c>
      <c r="U46" s="5">
        <f>'[3]Pc, Winter, S2'!U46*Main!$B$8+_xlfn.IFNA(VLOOKUP($A46,'EV Distribution'!$A$2:$B$51,2,FALSE),0)*'EV Scenarios'!U$2</f>
        <v>1.2306724970852018E-2</v>
      </c>
      <c r="V46" s="5">
        <f>'[3]Pc, Winter, S2'!V46*Main!$B$8+_xlfn.IFNA(VLOOKUP($A46,'EV Distribution'!$A$2:$B$51,2,FALSE),0)*'EV Scenarios'!V$2</f>
        <v>1.2377359483183857E-2</v>
      </c>
      <c r="W46" s="5">
        <f>'[3]Pc, Winter, S2'!W46*Main!$B$8+_xlfn.IFNA(VLOOKUP($A46,'EV Distribution'!$A$2:$B$51,2,FALSE),0)*'EV Scenarios'!W$2</f>
        <v>1.1882353151065023E-2</v>
      </c>
      <c r="X46" s="5">
        <f>'[3]Pc, Winter, S2'!X46*Main!$B$8+_xlfn.IFNA(VLOOKUP($A46,'EV Distribution'!$A$2:$B$51,2,FALSE),0)*'EV Scenarios'!X$2</f>
        <v>1.0028342966367714E-2</v>
      </c>
      <c r="Y46" s="5">
        <f>'[3]Pc, Winter, S2'!Y46*Main!$B$8+_xlfn.IFNA(VLOOKUP($A46,'EV Distribution'!$A$2:$B$51,2,FALSE),0)*'EV Scenarios'!Y$2</f>
        <v>7.6866440902466377E-3</v>
      </c>
    </row>
    <row r="47" spans="1:25" x14ac:dyDescent="0.3">
      <c r="A47">
        <v>63</v>
      </c>
      <c r="B47" s="5">
        <f>'[3]Pc, Winter, S2'!B47*Main!$B$8+_xlfn.IFNA(VLOOKUP($A47,'EV Distribution'!$A$2:$B$51,2,FALSE),0)*'EV Scenarios'!B$2</f>
        <v>1.3168845151345292E-3</v>
      </c>
      <c r="C47" s="5">
        <f>'[3]Pc, Winter, S2'!C47*Main!$B$8+_xlfn.IFNA(VLOOKUP($A47,'EV Distribution'!$A$2:$B$51,2,FALSE),0)*'EV Scenarios'!C$2</f>
        <v>8.6530365218609874E-4</v>
      </c>
      <c r="D47" s="5">
        <f>'[3]Pc, Winter, S2'!D47*Main!$B$8+_xlfn.IFNA(VLOOKUP($A47,'EV Distribution'!$A$2:$B$51,2,FALSE),0)*'EV Scenarios'!D$2</f>
        <v>6.7835663761210772E-4</v>
      </c>
      <c r="E47" s="5">
        <f>'[3]Pc, Winter, S2'!E47*Main!$B$8+_xlfn.IFNA(VLOOKUP($A47,'EV Distribution'!$A$2:$B$51,2,FALSE),0)*'EV Scenarios'!E$2</f>
        <v>3.8116104736547084E-4</v>
      </c>
      <c r="F47" s="5">
        <f>'[3]Pc, Winter, S2'!F47*Main!$B$8+_xlfn.IFNA(VLOOKUP($A47,'EV Distribution'!$A$2:$B$51,2,FALSE),0)*'EV Scenarios'!F$2</f>
        <v>4.4406647673766818E-4</v>
      </c>
      <c r="G47" s="5">
        <f>'[3]Pc, Winter, S2'!G47*Main!$B$8+_xlfn.IFNA(VLOOKUP($A47,'EV Distribution'!$A$2:$B$51,2,FALSE),0)*'EV Scenarios'!G$2</f>
        <v>6.792287085201793E-4</v>
      </c>
      <c r="H47" s="5">
        <f>'[3]Pc, Winter, S2'!H47*Main!$B$8+_xlfn.IFNA(VLOOKUP($A47,'EV Distribution'!$A$2:$B$51,2,FALSE),0)*'EV Scenarios'!H$2</f>
        <v>8.5637758099775768E-4</v>
      </c>
      <c r="I47" s="5">
        <f>'[3]Pc, Winter, S2'!I47*Main!$B$8+_xlfn.IFNA(VLOOKUP($A47,'EV Distribution'!$A$2:$B$51,2,FALSE),0)*'EV Scenarios'!I$2</f>
        <v>1.2586948747197308E-3</v>
      </c>
      <c r="J47" s="5">
        <f>'[3]Pc, Winter, S2'!J47*Main!$B$8+_xlfn.IFNA(VLOOKUP($A47,'EV Distribution'!$A$2:$B$51,2,FALSE),0)*'EV Scenarios'!J$2</f>
        <v>1.5415779467488789E-3</v>
      </c>
      <c r="K47" s="5">
        <f>'[3]Pc, Winter, S2'!K47*Main!$B$8+_xlfn.IFNA(VLOOKUP($A47,'EV Distribution'!$A$2:$B$51,2,FALSE),0)*'EV Scenarios'!K$2</f>
        <v>1.5992954697309418E-3</v>
      </c>
      <c r="L47" s="5">
        <f>'[3]Pc, Winter, S2'!L47*Main!$B$8+_xlfn.IFNA(VLOOKUP($A47,'EV Distribution'!$A$2:$B$51,2,FALSE),0)*'EV Scenarios'!L$2</f>
        <v>1.559723412275785E-3</v>
      </c>
      <c r="M47" s="5">
        <f>'[3]Pc, Winter, S2'!M47*Main!$B$8+_xlfn.IFNA(VLOOKUP($A47,'EV Distribution'!$A$2:$B$51,2,FALSE),0)*'EV Scenarios'!M$2</f>
        <v>1.6087916720852018E-3</v>
      </c>
      <c r="N47" s="5">
        <f>'[3]Pc, Winter, S2'!N47*Main!$B$8+_xlfn.IFNA(VLOOKUP($A47,'EV Distribution'!$A$2:$B$51,2,FALSE),0)*'EV Scenarios'!N$2</f>
        <v>1.6057327819506727E-3</v>
      </c>
      <c r="O47" s="5">
        <f>'[3]Pc, Winter, S2'!O47*Main!$B$8+_xlfn.IFNA(VLOOKUP($A47,'EV Distribution'!$A$2:$B$51,2,FALSE),0)*'EV Scenarios'!O$2</f>
        <v>1.3540909590807175E-3</v>
      </c>
      <c r="P47" s="5">
        <f>'[3]Pc, Winter, S2'!P47*Main!$B$8+_xlfn.IFNA(VLOOKUP($A47,'EV Distribution'!$A$2:$B$51,2,FALSE),0)*'EV Scenarios'!P$2</f>
        <v>1.1832505089686099E-3</v>
      </c>
      <c r="Q47" s="5">
        <f>'[3]Pc, Winter, S2'!Q47*Main!$B$8+_xlfn.IFNA(VLOOKUP($A47,'EV Distribution'!$A$2:$B$51,2,FALSE),0)*'EV Scenarios'!Q$2</f>
        <v>1.0373637090807177E-3</v>
      </c>
      <c r="R47" s="5">
        <f>'[3]Pc, Winter, S2'!R47*Main!$B$8+_xlfn.IFNA(VLOOKUP($A47,'EV Distribution'!$A$2:$B$51,2,FALSE),0)*'EV Scenarios'!R$2</f>
        <v>1.0404290616591928E-3</v>
      </c>
      <c r="S47" s="5">
        <f>'[3]Pc, Winter, S2'!S47*Main!$B$8+_xlfn.IFNA(VLOOKUP($A47,'EV Distribution'!$A$2:$B$51,2,FALSE),0)*'EV Scenarios'!S$2</f>
        <v>1.8336915428811662E-3</v>
      </c>
      <c r="T47" s="5">
        <f>'[3]Pc, Winter, S2'!T47*Main!$B$8+_xlfn.IFNA(VLOOKUP($A47,'EV Distribution'!$A$2:$B$51,2,FALSE),0)*'EV Scenarios'!T$2</f>
        <v>2.908774024103139E-3</v>
      </c>
      <c r="U47" s="5">
        <f>'[3]Pc, Winter, S2'!U47*Main!$B$8+_xlfn.IFNA(VLOOKUP($A47,'EV Distribution'!$A$2:$B$51,2,FALSE),0)*'EV Scenarios'!U$2</f>
        <v>3.4527039290919281E-3</v>
      </c>
      <c r="V47" s="5">
        <f>'[3]Pc, Winter, S2'!V47*Main!$B$8+_xlfn.IFNA(VLOOKUP($A47,'EV Distribution'!$A$2:$B$51,2,FALSE),0)*'EV Scenarios'!V$2</f>
        <v>3.254270279428251E-3</v>
      </c>
      <c r="W47" s="5">
        <f>'[3]Pc, Winter, S2'!W47*Main!$B$8+_xlfn.IFNA(VLOOKUP($A47,'EV Distribution'!$A$2:$B$51,2,FALSE),0)*'EV Scenarios'!W$2</f>
        <v>3.1184526852578473E-3</v>
      </c>
      <c r="X47" s="5">
        <f>'[3]Pc, Winter, S2'!X47*Main!$B$8+_xlfn.IFNA(VLOOKUP($A47,'EV Distribution'!$A$2:$B$51,2,FALSE),0)*'EV Scenarios'!X$2</f>
        <v>2.3615446824551568E-3</v>
      </c>
      <c r="Y47" s="5">
        <f>'[3]Pc, Winter, S2'!Y47*Main!$B$8+_xlfn.IFNA(VLOOKUP($A47,'EV Distribution'!$A$2:$B$51,2,FALSE),0)*'EV Scenarios'!Y$2</f>
        <v>1.5723029184417036E-3</v>
      </c>
    </row>
    <row r="48" spans="1:25" x14ac:dyDescent="0.3">
      <c r="A48">
        <v>64</v>
      </c>
      <c r="B48" s="5">
        <f>'[3]Pc, Winter, S2'!B48*Main!$B$8+_xlfn.IFNA(VLOOKUP($A48,'EV Distribution'!$A$2:$B$51,2,FALSE),0)*'EV Scenarios'!B$2</f>
        <v>0.24638190223570627</v>
      </c>
      <c r="C48" s="5">
        <f>'[3]Pc, Winter, S2'!C48*Main!$B$8+_xlfn.IFNA(VLOOKUP($A48,'EV Distribution'!$A$2:$B$51,2,FALSE),0)*'EV Scenarios'!C$2</f>
        <v>0.25654803168750001</v>
      </c>
      <c r="D48" s="5">
        <f>'[3]Pc, Winter, S2'!D48*Main!$B$8+_xlfn.IFNA(VLOOKUP($A48,'EV Distribution'!$A$2:$B$51,2,FALSE),0)*'EV Scenarios'!D$2</f>
        <v>0.31427271218525787</v>
      </c>
      <c r="E48" s="5">
        <f>'[3]Pc, Winter, S2'!E48*Main!$B$8+_xlfn.IFNA(VLOOKUP($A48,'EV Distribution'!$A$2:$B$51,2,FALSE),0)*'EV Scenarios'!E$2</f>
        <v>0.29758158304792598</v>
      </c>
      <c r="F48" s="5">
        <f>'[3]Pc, Winter, S2'!F48*Main!$B$8+_xlfn.IFNA(VLOOKUP($A48,'EV Distribution'!$A$2:$B$51,2,FALSE),0)*'EV Scenarios'!F$2</f>
        <v>0.3108783038088565</v>
      </c>
      <c r="G48" s="5">
        <f>'[3]Pc, Winter, S2'!G48*Main!$B$8+_xlfn.IFNA(VLOOKUP($A48,'EV Distribution'!$A$2:$B$51,2,FALSE),0)*'EV Scenarios'!G$2</f>
        <v>0.31274690152466367</v>
      </c>
      <c r="H48" s="5">
        <f>'[3]Pc, Winter, S2'!H48*Main!$B$8+_xlfn.IFNA(VLOOKUP($A48,'EV Distribution'!$A$2:$B$51,2,FALSE),0)*'EV Scenarios'!H$2</f>
        <v>0.30237484880969728</v>
      </c>
      <c r="I48" s="5">
        <f>'[3]Pc, Winter, S2'!I48*Main!$B$8+_xlfn.IFNA(VLOOKUP($A48,'EV Distribution'!$A$2:$B$51,2,FALSE),0)*'EV Scenarios'!I$2</f>
        <v>0.22340011706838564</v>
      </c>
      <c r="J48" s="5">
        <f>'[3]Pc, Winter, S2'!J48*Main!$B$8+_xlfn.IFNA(VLOOKUP($A48,'EV Distribution'!$A$2:$B$51,2,FALSE),0)*'EV Scenarios'!J$2</f>
        <v>0.18968475032539237</v>
      </c>
      <c r="K48" s="5">
        <f>'[3]Pc, Winter, S2'!K48*Main!$B$8+_xlfn.IFNA(VLOOKUP($A48,'EV Distribution'!$A$2:$B$51,2,FALSE),0)*'EV Scenarios'!K$2</f>
        <v>0.1721225437012332</v>
      </c>
      <c r="L48" s="5">
        <f>'[3]Pc, Winter, S2'!L48*Main!$B$8+_xlfn.IFNA(VLOOKUP($A48,'EV Distribution'!$A$2:$B$51,2,FALSE),0)*'EV Scenarios'!L$2</f>
        <v>0.14717515594422645</v>
      </c>
      <c r="M48" s="5">
        <f>'[3]Pc, Winter, S2'!M48*Main!$B$8+_xlfn.IFNA(VLOOKUP($A48,'EV Distribution'!$A$2:$B$51,2,FALSE),0)*'EV Scenarios'!M$2</f>
        <v>0.12042975795151345</v>
      </c>
      <c r="N48" s="5">
        <f>'[3]Pc, Winter, S2'!N48*Main!$B$8+_xlfn.IFNA(VLOOKUP($A48,'EV Distribution'!$A$2:$B$51,2,FALSE),0)*'EV Scenarios'!N$2</f>
        <v>9.7274690966367705E-2</v>
      </c>
      <c r="O48" s="5">
        <f>'[3]Pc, Winter, S2'!O48*Main!$B$8+_xlfn.IFNA(VLOOKUP($A48,'EV Distribution'!$A$2:$B$51,2,FALSE),0)*'EV Scenarios'!O$2</f>
        <v>8.0062723313340814E-2</v>
      </c>
      <c r="P48" s="5">
        <f>'[3]Pc, Winter, S2'!P48*Main!$B$8+_xlfn.IFNA(VLOOKUP($A48,'EV Distribution'!$A$2:$B$51,2,FALSE),0)*'EV Scenarios'!P$2</f>
        <v>8.218858805044843E-2</v>
      </c>
      <c r="Q48" s="5">
        <f>'[3]Pc, Winter, S2'!Q48*Main!$B$8+_xlfn.IFNA(VLOOKUP($A48,'EV Distribution'!$A$2:$B$51,2,FALSE),0)*'EV Scenarios'!Q$2</f>
        <v>9.1095300269899107E-2</v>
      </c>
      <c r="R48" s="5">
        <f>'[3]Pc, Winter, S2'!R48*Main!$B$8+_xlfn.IFNA(VLOOKUP($A48,'EV Distribution'!$A$2:$B$51,2,FALSE),0)*'EV Scenarios'!R$2</f>
        <v>8.856361523542601E-2</v>
      </c>
      <c r="S48" s="5">
        <f>'[3]Pc, Winter, S2'!S48*Main!$B$8+_xlfn.IFNA(VLOOKUP($A48,'EV Distribution'!$A$2:$B$51,2,FALSE),0)*'EV Scenarios'!S$2</f>
        <v>7.8980954356782498E-2</v>
      </c>
      <c r="T48" s="5">
        <f>'[3]Pc, Winter, S2'!T48*Main!$B$8+_xlfn.IFNA(VLOOKUP($A48,'EV Distribution'!$A$2:$B$51,2,FALSE),0)*'EV Scenarios'!T$2</f>
        <v>8.2551603991311659E-2</v>
      </c>
      <c r="U48" s="5">
        <f>'[3]Pc, Winter, S2'!U48*Main!$B$8+_xlfn.IFNA(VLOOKUP($A48,'EV Distribution'!$A$2:$B$51,2,FALSE),0)*'EV Scenarios'!U$2</f>
        <v>9.3433070698150225E-2</v>
      </c>
      <c r="V48" s="5">
        <f>'[3]Pc, Winter, S2'!V48*Main!$B$8+_xlfn.IFNA(VLOOKUP($A48,'EV Distribution'!$A$2:$B$51,2,FALSE),0)*'EV Scenarios'!V$2</f>
        <v>8.6964718283071729E-2</v>
      </c>
      <c r="W48" s="5">
        <f>'[3]Pc, Winter, S2'!W48*Main!$B$8+_xlfn.IFNA(VLOOKUP($A48,'EV Distribution'!$A$2:$B$51,2,FALSE),0)*'EV Scenarios'!W$2</f>
        <v>9.0028943524103136E-2</v>
      </c>
      <c r="X48" s="5">
        <f>'[3]Pc, Winter, S2'!X48*Main!$B$8+_xlfn.IFNA(VLOOKUP($A48,'EV Distribution'!$A$2:$B$51,2,FALSE),0)*'EV Scenarios'!X$2</f>
        <v>9.0090588058856502E-2</v>
      </c>
      <c r="Y48" s="5">
        <f>'[3]Pc, Winter, S2'!Y48*Main!$B$8+_xlfn.IFNA(VLOOKUP($A48,'EV Distribution'!$A$2:$B$51,2,FALSE),0)*'EV Scenarios'!Y$2</f>
        <v>9.3665555323991026E-2</v>
      </c>
    </row>
    <row r="49" spans="1:25" x14ac:dyDescent="0.3">
      <c r="A49">
        <v>65</v>
      </c>
      <c r="B49" s="5">
        <f>'[3]Pc, Winter, S2'!B49*Main!$B$8+_xlfn.IFNA(VLOOKUP($A49,'EV Distribution'!$A$2:$B$51,2,FALSE),0)*'EV Scenarios'!B$2</f>
        <v>0.71028042072673769</v>
      </c>
      <c r="C49" s="5">
        <f>'[3]Pc, Winter, S2'!C49*Main!$B$8+_xlfn.IFNA(VLOOKUP($A49,'EV Distribution'!$A$2:$B$51,2,FALSE),0)*'EV Scenarios'!C$2</f>
        <v>0.53037777951625564</v>
      </c>
      <c r="D49" s="5">
        <f>'[3]Pc, Winter, S2'!D49*Main!$B$8+_xlfn.IFNA(VLOOKUP($A49,'EV Distribution'!$A$2:$B$51,2,FALSE),0)*'EV Scenarios'!D$2</f>
        <v>0.44058144684809414</v>
      </c>
      <c r="E49" s="5">
        <f>'[3]Pc, Winter, S2'!E49*Main!$B$8+_xlfn.IFNA(VLOOKUP($A49,'EV Distribution'!$A$2:$B$51,2,FALSE),0)*'EV Scenarios'!E$2</f>
        <v>0.28456421959192824</v>
      </c>
      <c r="F49" s="5">
        <f>'[3]Pc, Winter, S2'!F49*Main!$B$8+_xlfn.IFNA(VLOOKUP($A49,'EV Distribution'!$A$2:$B$51,2,FALSE),0)*'EV Scenarios'!F$2</f>
        <v>0.24342951399635648</v>
      </c>
      <c r="G49" s="5">
        <f>'[3]Pc, Winter, S2'!G49*Main!$B$8+_xlfn.IFNA(VLOOKUP($A49,'EV Distribution'!$A$2:$B$51,2,FALSE),0)*'EV Scenarios'!G$2</f>
        <v>0.25865391268665916</v>
      </c>
      <c r="H49" s="5">
        <f>'[3]Pc, Winter, S2'!H49*Main!$B$8+_xlfn.IFNA(VLOOKUP($A49,'EV Distribution'!$A$2:$B$51,2,FALSE),0)*'EV Scenarios'!H$2</f>
        <v>0.22507295828475335</v>
      </c>
      <c r="I49" s="5">
        <f>'[3]Pc, Winter, S2'!I49*Main!$B$8+_xlfn.IFNA(VLOOKUP($A49,'EV Distribution'!$A$2:$B$51,2,FALSE),0)*'EV Scenarios'!I$2</f>
        <v>0.13299829567516816</v>
      </c>
      <c r="J49" s="5">
        <f>'[3]Pc, Winter, S2'!J49*Main!$B$8+_xlfn.IFNA(VLOOKUP($A49,'EV Distribution'!$A$2:$B$51,2,FALSE),0)*'EV Scenarios'!J$2</f>
        <v>0.13604205309445067</v>
      </c>
      <c r="K49" s="5">
        <f>'[3]Pc, Winter, S2'!K49*Main!$B$8+_xlfn.IFNA(VLOOKUP($A49,'EV Distribution'!$A$2:$B$51,2,FALSE),0)*'EV Scenarios'!K$2</f>
        <v>0.10280250639181615</v>
      </c>
      <c r="L49" s="5">
        <f>'[3]Pc, Winter, S2'!L49*Main!$B$8+_xlfn.IFNA(VLOOKUP($A49,'EV Distribution'!$A$2:$B$51,2,FALSE),0)*'EV Scenarios'!L$2</f>
        <v>0.11082007992264574</v>
      </c>
      <c r="M49" s="5">
        <f>'[3]Pc, Winter, S2'!M49*Main!$B$8+_xlfn.IFNA(VLOOKUP($A49,'EV Distribution'!$A$2:$B$51,2,FALSE),0)*'EV Scenarios'!M$2</f>
        <v>0.10368442867040359</v>
      </c>
      <c r="N49" s="5">
        <f>'[3]Pc, Winter, S2'!N49*Main!$B$8+_xlfn.IFNA(VLOOKUP($A49,'EV Distribution'!$A$2:$B$51,2,FALSE),0)*'EV Scenarios'!N$2</f>
        <v>0.13703673758744395</v>
      </c>
      <c r="O49" s="5">
        <f>'[3]Pc, Winter, S2'!O49*Main!$B$8+_xlfn.IFNA(VLOOKUP($A49,'EV Distribution'!$A$2:$B$51,2,FALSE),0)*'EV Scenarios'!O$2</f>
        <v>0.1402441457626121</v>
      </c>
      <c r="P49" s="5">
        <f>'[3]Pc, Winter, S2'!P49*Main!$B$8+_xlfn.IFNA(VLOOKUP($A49,'EV Distribution'!$A$2:$B$51,2,FALSE),0)*'EV Scenarios'!P$2</f>
        <v>0.15722203825840808</v>
      </c>
      <c r="Q49" s="5">
        <f>'[3]Pc, Winter, S2'!Q49*Main!$B$8+_xlfn.IFNA(VLOOKUP($A49,'EV Distribution'!$A$2:$B$51,2,FALSE),0)*'EV Scenarios'!Q$2</f>
        <v>0.14041957211519057</v>
      </c>
      <c r="R49" s="5">
        <f>'[3]Pc, Winter, S2'!R49*Main!$B$8+_xlfn.IFNA(VLOOKUP($A49,'EV Distribution'!$A$2:$B$51,2,FALSE),0)*'EV Scenarios'!R$2</f>
        <v>0.12353779144198432</v>
      </c>
      <c r="S49" s="5">
        <f>'[3]Pc, Winter, S2'!S49*Main!$B$8+_xlfn.IFNA(VLOOKUP($A49,'EV Distribution'!$A$2:$B$51,2,FALSE),0)*'EV Scenarios'!S$2</f>
        <v>0.15342642981362109</v>
      </c>
      <c r="T49" s="5">
        <f>'[3]Pc, Winter, S2'!T49*Main!$B$8+_xlfn.IFNA(VLOOKUP($A49,'EV Distribution'!$A$2:$B$51,2,FALSE),0)*'EV Scenarios'!T$2</f>
        <v>0.1398075698612668</v>
      </c>
      <c r="U49" s="5">
        <f>'[3]Pc, Winter, S2'!U49*Main!$B$8+_xlfn.IFNA(VLOOKUP($A49,'EV Distribution'!$A$2:$B$51,2,FALSE),0)*'EV Scenarios'!U$2</f>
        <v>0.11687757635734305</v>
      </c>
      <c r="V49" s="5">
        <f>'[3]Pc, Winter, S2'!V49*Main!$B$8+_xlfn.IFNA(VLOOKUP($A49,'EV Distribution'!$A$2:$B$51,2,FALSE),0)*'EV Scenarios'!V$2</f>
        <v>0.13903515002662556</v>
      </c>
      <c r="W49" s="5">
        <f>'[3]Pc, Winter, S2'!W49*Main!$B$8+_xlfn.IFNA(VLOOKUP($A49,'EV Distribution'!$A$2:$B$51,2,FALSE),0)*'EV Scenarios'!W$2</f>
        <v>0.1838430503632287</v>
      </c>
      <c r="X49" s="5">
        <f>'[3]Pc, Winter, S2'!X49*Main!$B$8+_xlfn.IFNA(VLOOKUP($A49,'EV Distribution'!$A$2:$B$51,2,FALSE),0)*'EV Scenarios'!X$2</f>
        <v>0.357260978933296</v>
      </c>
      <c r="Y49" s="5">
        <f>'[3]Pc, Winter, S2'!Y49*Main!$B$8+_xlfn.IFNA(VLOOKUP($A49,'EV Distribution'!$A$2:$B$51,2,FALSE),0)*'EV Scenarios'!Y$2</f>
        <v>0.37237495116143504</v>
      </c>
    </row>
    <row r="50" spans="1:25" x14ac:dyDescent="0.3">
      <c r="A50">
        <v>66</v>
      </c>
      <c r="B50" s="5">
        <f>'[3]Pc, Winter, S2'!B50*Main!$B$8+_xlfn.IFNA(VLOOKUP($A50,'EV Distribution'!$A$2:$B$51,2,FALSE),0)*'EV Scenarios'!B$2</f>
        <v>0.17716564395571749</v>
      </c>
      <c r="C50" s="5">
        <f>'[3]Pc, Winter, S2'!C50*Main!$B$8+_xlfn.IFNA(VLOOKUP($A50,'EV Distribution'!$A$2:$B$51,2,FALSE),0)*'EV Scenarios'!C$2</f>
        <v>0.18269059516059419</v>
      </c>
      <c r="D50" s="5">
        <f>'[3]Pc, Winter, S2'!D50*Main!$B$8+_xlfn.IFNA(VLOOKUP($A50,'EV Distribution'!$A$2:$B$51,2,FALSE),0)*'EV Scenarios'!D$2</f>
        <v>0.1701918738522982</v>
      </c>
      <c r="E50" s="5">
        <f>'[3]Pc, Winter, S2'!E50*Main!$B$8+_xlfn.IFNA(VLOOKUP($A50,'EV Distribution'!$A$2:$B$51,2,FALSE),0)*'EV Scenarios'!E$2</f>
        <v>0.17609451936238787</v>
      </c>
      <c r="F50" s="5">
        <f>'[3]Pc, Winter, S2'!F50*Main!$B$8+_xlfn.IFNA(VLOOKUP($A50,'EV Distribution'!$A$2:$B$51,2,FALSE),0)*'EV Scenarios'!F$2</f>
        <v>0.18033542711519054</v>
      </c>
      <c r="G50" s="5">
        <f>'[3]Pc, Winter, S2'!G50*Main!$B$8+_xlfn.IFNA(VLOOKUP($A50,'EV Distribution'!$A$2:$B$51,2,FALSE),0)*'EV Scenarios'!G$2</f>
        <v>0.18080660892965247</v>
      </c>
      <c r="H50" s="5">
        <f>'[3]Pc, Winter, S2'!H50*Main!$B$8+_xlfn.IFNA(VLOOKUP($A50,'EV Distribution'!$A$2:$B$51,2,FALSE),0)*'EV Scenarios'!H$2</f>
        <v>0.16615190969058297</v>
      </c>
      <c r="I50" s="5">
        <f>'[3]Pc, Winter, S2'!I50*Main!$B$8+_xlfn.IFNA(VLOOKUP($A50,'EV Distribution'!$A$2:$B$51,2,FALSE),0)*'EV Scenarios'!I$2</f>
        <v>0.14932950928839683</v>
      </c>
      <c r="J50" s="5">
        <f>'[3]Pc, Winter, S2'!J50*Main!$B$8+_xlfn.IFNA(VLOOKUP($A50,'EV Distribution'!$A$2:$B$51,2,FALSE),0)*'EV Scenarios'!J$2</f>
        <v>0.1176486067836323</v>
      </c>
      <c r="K50" s="5">
        <f>'[3]Pc, Winter, S2'!K50*Main!$B$8+_xlfn.IFNA(VLOOKUP($A50,'EV Distribution'!$A$2:$B$51,2,FALSE),0)*'EV Scenarios'!K$2</f>
        <v>5.6334576133688342E-2</v>
      </c>
      <c r="L50" s="5">
        <f>'[3]Pc, Winter, S2'!L50*Main!$B$8+_xlfn.IFNA(VLOOKUP($A50,'EV Distribution'!$A$2:$B$51,2,FALSE),0)*'EV Scenarios'!L$2</f>
        <v>4.5936147312780271E-2</v>
      </c>
      <c r="M50" s="5">
        <f>'[3]Pc, Winter, S2'!M50*Main!$B$8+_xlfn.IFNA(VLOOKUP($A50,'EV Distribution'!$A$2:$B$51,2,FALSE),0)*'EV Scenarios'!M$2</f>
        <v>4.3315157047365473E-2</v>
      </c>
      <c r="N50" s="5">
        <f>'[3]Pc, Winter, S2'!N50*Main!$B$8+_xlfn.IFNA(VLOOKUP($A50,'EV Distribution'!$A$2:$B$51,2,FALSE),0)*'EV Scenarios'!N$2</f>
        <v>4.0267579061939458E-2</v>
      </c>
      <c r="O50" s="5">
        <f>'[3]Pc, Winter, S2'!O50*Main!$B$8+_xlfn.IFNA(VLOOKUP($A50,'EV Distribution'!$A$2:$B$51,2,FALSE),0)*'EV Scenarios'!O$2</f>
        <v>4.2586207731221966E-2</v>
      </c>
      <c r="P50" s="5">
        <f>'[3]Pc, Winter, S2'!P50*Main!$B$8+_xlfn.IFNA(VLOOKUP($A50,'EV Distribution'!$A$2:$B$51,2,FALSE),0)*'EV Scenarios'!P$2</f>
        <v>4.6279076541760084E-2</v>
      </c>
      <c r="Q50" s="5">
        <f>'[3]Pc, Winter, S2'!Q50*Main!$B$8+_xlfn.IFNA(VLOOKUP($A50,'EV Distribution'!$A$2:$B$51,2,FALSE),0)*'EV Scenarios'!Q$2</f>
        <v>4.5954793617713006E-2</v>
      </c>
      <c r="R50" s="5">
        <f>'[3]Pc, Winter, S2'!R50*Main!$B$8+_xlfn.IFNA(VLOOKUP($A50,'EV Distribution'!$A$2:$B$51,2,FALSE),0)*'EV Scenarios'!R$2</f>
        <v>4.7337100325112104E-2</v>
      </c>
      <c r="S50" s="5">
        <f>'[3]Pc, Winter, S2'!S50*Main!$B$8+_xlfn.IFNA(VLOOKUP($A50,'EV Distribution'!$A$2:$B$51,2,FALSE),0)*'EV Scenarios'!S$2</f>
        <v>4.26247590815583E-2</v>
      </c>
      <c r="T50" s="5">
        <f>'[3]Pc, Winter, S2'!T50*Main!$B$8+_xlfn.IFNA(VLOOKUP($A50,'EV Distribution'!$A$2:$B$51,2,FALSE),0)*'EV Scenarios'!T$2</f>
        <v>4.7773008325392385E-2</v>
      </c>
      <c r="U50" s="5">
        <f>'[3]Pc, Winter, S2'!U50*Main!$B$8+_xlfn.IFNA(VLOOKUP($A50,'EV Distribution'!$A$2:$B$51,2,FALSE),0)*'EV Scenarios'!U$2</f>
        <v>3.6572437984304935E-2</v>
      </c>
      <c r="V50" s="5">
        <f>'[3]Pc, Winter, S2'!V50*Main!$B$8+_xlfn.IFNA(VLOOKUP($A50,'EV Distribution'!$A$2:$B$51,2,FALSE),0)*'EV Scenarios'!V$2</f>
        <v>5.2239429522141251E-2</v>
      </c>
      <c r="W50" s="5">
        <f>'[3]Pc, Winter, S2'!W50*Main!$B$8+_xlfn.IFNA(VLOOKUP($A50,'EV Distribution'!$A$2:$B$51,2,FALSE),0)*'EV Scenarios'!W$2</f>
        <v>4.6907071353699543E-2</v>
      </c>
      <c r="X50" s="5">
        <f>'[3]Pc, Winter, S2'!X50*Main!$B$8+_xlfn.IFNA(VLOOKUP($A50,'EV Distribution'!$A$2:$B$51,2,FALSE),0)*'EV Scenarios'!X$2</f>
        <v>6.9840542572029152E-2</v>
      </c>
      <c r="Y50" s="5">
        <f>'[3]Pc, Winter, S2'!Y50*Main!$B$8+_xlfn.IFNA(VLOOKUP($A50,'EV Distribution'!$A$2:$B$51,2,FALSE),0)*'EV Scenarios'!Y$2</f>
        <v>8.1291819835762336E-2</v>
      </c>
    </row>
    <row r="51" spans="1:25" x14ac:dyDescent="0.3">
      <c r="A51">
        <v>67</v>
      </c>
      <c r="B51" s="5">
        <f>'[3]Pc, Winter, S2'!B51*Main!$B$8+_xlfn.IFNA(VLOOKUP($A51,'EV Distribution'!$A$2:$B$51,2,FALSE),0)*'EV Scenarios'!B$2</f>
        <v>4.6034107551289234E-2</v>
      </c>
      <c r="C51" s="5">
        <f>'[3]Pc, Winter, S2'!C51*Main!$B$8+_xlfn.IFNA(VLOOKUP($A51,'EV Distribution'!$A$2:$B$51,2,FALSE),0)*'EV Scenarios'!C$2</f>
        <v>4.67834573668722E-2</v>
      </c>
      <c r="D51" s="5">
        <f>'[3]Pc, Winter, S2'!D51*Main!$B$8+_xlfn.IFNA(VLOOKUP($A51,'EV Distribution'!$A$2:$B$51,2,FALSE),0)*'EV Scenarios'!D$2</f>
        <v>4.7442897353979815E-2</v>
      </c>
      <c r="E51" s="5">
        <f>'[3]Pc, Winter, S2'!E51*Main!$B$8+_xlfn.IFNA(VLOOKUP($A51,'EV Distribution'!$A$2:$B$51,2,FALSE),0)*'EV Scenarios'!E$2</f>
        <v>4.628203562303812E-2</v>
      </c>
      <c r="F51" s="5">
        <f>'[3]Pc, Winter, S2'!F51*Main!$B$8+_xlfn.IFNA(VLOOKUP($A51,'EV Distribution'!$A$2:$B$51,2,FALSE),0)*'EV Scenarios'!F$2</f>
        <v>4.7620570043441703E-2</v>
      </c>
      <c r="G51" s="5">
        <f>'[3]Pc, Winter, S2'!G51*Main!$B$8+_xlfn.IFNA(VLOOKUP($A51,'EV Distribution'!$A$2:$B$51,2,FALSE),0)*'EV Scenarios'!G$2</f>
        <v>4.6314321274943941E-2</v>
      </c>
      <c r="H51" s="5">
        <f>'[3]Pc, Winter, S2'!H51*Main!$B$8+_xlfn.IFNA(VLOOKUP($A51,'EV Distribution'!$A$2:$B$51,2,FALSE),0)*'EV Scenarios'!H$2</f>
        <v>4.5432124794282512E-2</v>
      </c>
      <c r="I51" s="5">
        <f>'[3]Pc, Winter, S2'!I51*Main!$B$8+_xlfn.IFNA(VLOOKUP($A51,'EV Distribution'!$A$2:$B$51,2,FALSE),0)*'EV Scenarios'!I$2</f>
        <v>4.9716414933295955E-2</v>
      </c>
      <c r="J51" s="5">
        <f>'[3]Pc, Winter, S2'!J51*Main!$B$8+_xlfn.IFNA(VLOOKUP($A51,'EV Distribution'!$A$2:$B$51,2,FALSE),0)*'EV Scenarios'!J$2</f>
        <v>6.6625932311098673E-2</v>
      </c>
      <c r="K51" s="5">
        <f>'[3]Pc, Winter, S2'!K51*Main!$B$8+_xlfn.IFNA(VLOOKUP($A51,'EV Distribution'!$A$2:$B$51,2,FALSE),0)*'EV Scenarios'!K$2</f>
        <v>7.0441092461603128E-2</v>
      </c>
      <c r="L51" s="5">
        <f>'[3]Pc, Winter, S2'!L51*Main!$B$8+_xlfn.IFNA(VLOOKUP($A51,'EV Distribution'!$A$2:$B$51,2,FALSE),0)*'EV Scenarios'!L$2</f>
        <v>6.9945749005325103E-2</v>
      </c>
      <c r="M51" s="5">
        <f>'[3]Pc, Winter, S2'!M51*Main!$B$8+_xlfn.IFNA(VLOOKUP($A51,'EV Distribution'!$A$2:$B$51,2,FALSE),0)*'EV Scenarios'!M$2</f>
        <v>7.0064714340807174E-2</v>
      </c>
      <c r="N51" s="5">
        <f>'[3]Pc, Winter, S2'!N51*Main!$B$8+_xlfn.IFNA(VLOOKUP($A51,'EV Distribution'!$A$2:$B$51,2,FALSE),0)*'EV Scenarios'!N$2</f>
        <v>6.3095683721973106E-2</v>
      </c>
      <c r="O51" s="5">
        <f>'[3]Pc, Winter, S2'!O51*Main!$B$8+_xlfn.IFNA(VLOOKUP($A51,'EV Distribution'!$A$2:$B$51,2,FALSE),0)*'EV Scenarios'!O$2</f>
        <v>5.8002622672365486E-2</v>
      </c>
      <c r="P51" s="5">
        <f>'[3]Pc, Winter, S2'!P51*Main!$B$8+_xlfn.IFNA(VLOOKUP($A51,'EV Distribution'!$A$2:$B$51,2,FALSE),0)*'EV Scenarios'!P$2</f>
        <v>6.8217117054652471E-2</v>
      </c>
      <c r="Q51" s="5">
        <f>'[3]Pc, Winter, S2'!Q51*Main!$B$8+_xlfn.IFNA(VLOOKUP($A51,'EV Distribution'!$A$2:$B$51,2,FALSE),0)*'EV Scenarios'!Q$2</f>
        <v>6.8982316373038116E-2</v>
      </c>
      <c r="R51" s="5">
        <f>'[3]Pc, Winter, S2'!R51*Main!$B$8+_xlfn.IFNA(VLOOKUP($A51,'EV Distribution'!$A$2:$B$51,2,FALSE),0)*'EV Scenarios'!R$2</f>
        <v>5.8054463679652467E-2</v>
      </c>
      <c r="S51" s="5">
        <f>'[3]Pc, Winter, S2'!S51*Main!$B$8+_xlfn.IFNA(VLOOKUP($A51,'EV Distribution'!$A$2:$B$51,2,FALSE),0)*'EV Scenarios'!S$2</f>
        <v>5.3049022240190584E-2</v>
      </c>
      <c r="T51" s="5">
        <f>'[3]Pc, Winter, S2'!T51*Main!$B$8+_xlfn.IFNA(VLOOKUP($A51,'EV Distribution'!$A$2:$B$51,2,FALSE),0)*'EV Scenarios'!T$2</f>
        <v>4.6059579992152468E-2</v>
      </c>
      <c r="U51" s="5">
        <f>'[3]Pc, Winter, S2'!U51*Main!$B$8+_xlfn.IFNA(VLOOKUP($A51,'EV Distribution'!$A$2:$B$51,2,FALSE),0)*'EV Scenarios'!U$2</f>
        <v>4.7801905143497754E-2</v>
      </c>
      <c r="V51" s="5">
        <f>'[3]Pc, Winter, S2'!V51*Main!$B$8+_xlfn.IFNA(VLOOKUP($A51,'EV Distribution'!$A$2:$B$51,2,FALSE),0)*'EV Scenarios'!V$2</f>
        <v>4.6772381455997755E-2</v>
      </c>
      <c r="W51" s="5">
        <f>'[3]Pc, Winter, S2'!W51*Main!$B$8+_xlfn.IFNA(VLOOKUP($A51,'EV Distribution'!$A$2:$B$51,2,FALSE),0)*'EV Scenarios'!W$2</f>
        <v>4.6179710721692822E-2</v>
      </c>
      <c r="X51" s="5">
        <f>'[3]Pc, Winter, S2'!X51*Main!$B$8+_xlfn.IFNA(VLOOKUP($A51,'EV Distribution'!$A$2:$B$51,2,FALSE),0)*'EV Scenarios'!X$2</f>
        <v>4.7912120329876691E-2</v>
      </c>
      <c r="Y51" s="5">
        <f>'[3]Pc, Winter, S2'!Y51*Main!$B$8+_xlfn.IFNA(VLOOKUP($A51,'EV Distribution'!$A$2:$B$51,2,FALSE),0)*'EV Scenarios'!Y$2</f>
        <v>4.6909362649103149E-2</v>
      </c>
    </row>
    <row r="52" spans="1:25" x14ac:dyDescent="0.3">
      <c r="A52">
        <v>68</v>
      </c>
      <c r="B52" s="5">
        <f>'[3]Pc, Winter, S2'!B52*Main!$B$8+_xlfn.IFNA(VLOOKUP($A52,'EV Distribution'!$A$2:$B$51,2,FALSE),0)*'EV Scenarios'!B$2</f>
        <v>0.15758280092825108</v>
      </c>
      <c r="C52" s="5">
        <f>'[3]Pc, Winter, S2'!C52*Main!$B$8+_xlfn.IFNA(VLOOKUP($A52,'EV Distribution'!$A$2:$B$51,2,FALSE),0)*'EV Scenarios'!C$2</f>
        <v>0.15560010373822872</v>
      </c>
      <c r="D52" s="5">
        <f>'[3]Pc, Winter, S2'!D52*Main!$B$8+_xlfn.IFNA(VLOOKUP($A52,'EV Distribution'!$A$2:$B$51,2,FALSE),0)*'EV Scenarios'!D$2</f>
        <v>0.15508132135678249</v>
      </c>
      <c r="E52" s="5">
        <f>'[3]Pc, Winter, S2'!E52*Main!$B$8+_xlfn.IFNA(VLOOKUP($A52,'EV Distribution'!$A$2:$B$51,2,FALSE),0)*'EV Scenarios'!E$2</f>
        <v>0.15609163722477576</v>
      </c>
      <c r="F52" s="5">
        <f>'[3]Pc, Winter, S2'!F52*Main!$B$8+_xlfn.IFNA(VLOOKUP($A52,'EV Distribution'!$A$2:$B$51,2,FALSE),0)*'EV Scenarios'!F$2</f>
        <v>0.15497846150868833</v>
      </c>
      <c r="G52" s="5">
        <f>'[3]Pc, Winter, S2'!G52*Main!$B$8+_xlfn.IFNA(VLOOKUP($A52,'EV Distribution'!$A$2:$B$51,2,FALSE),0)*'EV Scenarios'!G$2</f>
        <v>0.15597444798430493</v>
      </c>
      <c r="H52" s="5">
        <f>'[3]Pc, Winter, S2'!H52*Main!$B$8+_xlfn.IFNA(VLOOKUP($A52,'EV Distribution'!$A$2:$B$51,2,FALSE),0)*'EV Scenarios'!H$2</f>
        <v>0.15779005222365472</v>
      </c>
      <c r="I52" s="5">
        <f>'[3]Pc, Winter, S2'!I52*Main!$B$8+_xlfn.IFNA(VLOOKUP($A52,'EV Distribution'!$A$2:$B$51,2,FALSE),0)*'EV Scenarios'!I$2</f>
        <v>0.15367446849215247</v>
      </c>
      <c r="J52" s="5">
        <f>'[3]Pc, Winter, S2'!J52*Main!$B$8+_xlfn.IFNA(VLOOKUP($A52,'EV Distribution'!$A$2:$B$51,2,FALSE),0)*'EV Scenarios'!J$2</f>
        <v>0.1633685562654148</v>
      </c>
      <c r="K52" s="5">
        <f>'[3]Pc, Winter, S2'!K52*Main!$B$8+_xlfn.IFNA(VLOOKUP($A52,'EV Distribution'!$A$2:$B$51,2,FALSE),0)*'EV Scenarios'!K$2</f>
        <v>0.18179157370711885</v>
      </c>
      <c r="L52" s="5">
        <f>'[3]Pc, Winter, S2'!L52*Main!$B$8+_xlfn.IFNA(VLOOKUP($A52,'EV Distribution'!$A$2:$B$51,2,FALSE),0)*'EV Scenarios'!L$2</f>
        <v>0.18458650531866588</v>
      </c>
      <c r="M52" s="5">
        <f>'[3]Pc, Winter, S2'!M52*Main!$B$8+_xlfn.IFNA(VLOOKUP($A52,'EV Distribution'!$A$2:$B$51,2,FALSE),0)*'EV Scenarios'!M$2</f>
        <v>0.18604021377410315</v>
      </c>
      <c r="N52" s="5">
        <f>'[3]Pc, Winter, S2'!N52*Main!$B$8+_xlfn.IFNA(VLOOKUP($A52,'EV Distribution'!$A$2:$B$51,2,FALSE),0)*'EV Scenarios'!N$2</f>
        <v>0.16713993407623318</v>
      </c>
      <c r="O52" s="5">
        <f>'[3]Pc, Winter, S2'!O52*Main!$B$8+_xlfn.IFNA(VLOOKUP($A52,'EV Distribution'!$A$2:$B$51,2,FALSE),0)*'EV Scenarios'!O$2</f>
        <v>0.15386152716339685</v>
      </c>
      <c r="P52" s="5">
        <f>'[3]Pc, Winter, S2'!P52*Main!$B$8+_xlfn.IFNA(VLOOKUP($A52,'EV Distribution'!$A$2:$B$51,2,FALSE),0)*'EV Scenarios'!P$2</f>
        <v>0.15410365052438341</v>
      </c>
      <c r="Q52" s="5">
        <f>'[3]Pc, Winter, S2'!Q52*Main!$B$8+_xlfn.IFNA(VLOOKUP($A52,'EV Distribution'!$A$2:$B$51,2,FALSE),0)*'EV Scenarios'!Q$2</f>
        <v>0.15510762565779149</v>
      </c>
      <c r="R52" s="5">
        <f>'[3]Pc, Winter, S2'!R52*Main!$B$8+_xlfn.IFNA(VLOOKUP($A52,'EV Distribution'!$A$2:$B$51,2,FALSE),0)*'EV Scenarios'!R$2</f>
        <v>0.15561759541984305</v>
      </c>
      <c r="S52" s="5">
        <f>'[3]Pc, Winter, S2'!S52*Main!$B$8+_xlfn.IFNA(VLOOKUP($A52,'EV Distribution'!$A$2:$B$51,2,FALSE),0)*'EV Scenarios'!S$2</f>
        <v>0.1591372570896861</v>
      </c>
      <c r="T52" s="5">
        <f>'[3]Pc, Winter, S2'!T52*Main!$B$8+_xlfn.IFNA(VLOOKUP($A52,'EV Distribution'!$A$2:$B$51,2,FALSE),0)*'EV Scenarios'!T$2</f>
        <v>0.15667417807819506</v>
      </c>
      <c r="U52" s="5">
        <f>'[3]Pc, Winter, S2'!U52*Main!$B$8+_xlfn.IFNA(VLOOKUP($A52,'EV Distribution'!$A$2:$B$51,2,FALSE),0)*'EV Scenarios'!U$2</f>
        <v>0.15758256792124442</v>
      </c>
      <c r="V52" s="5">
        <f>'[3]Pc, Winter, S2'!V52*Main!$B$8+_xlfn.IFNA(VLOOKUP($A52,'EV Distribution'!$A$2:$B$51,2,FALSE),0)*'EV Scenarios'!V$2</f>
        <v>0.15691712647785874</v>
      </c>
      <c r="W52" s="5">
        <f>'[3]Pc, Winter, S2'!W52*Main!$B$8+_xlfn.IFNA(VLOOKUP($A52,'EV Distribution'!$A$2:$B$51,2,FALSE),0)*'EV Scenarios'!W$2</f>
        <v>0.15473151967769055</v>
      </c>
      <c r="X52" s="5">
        <f>'[3]Pc, Winter, S2'!X52*Main!$B$8+_xlfn.IFNA(VLOOKUP($A52,'EV Distribution'!$A$2:$B$51,2,FALSE),0)*'EV Scenarios'!X$2</f>
        <v>0.15806388679708519</v>
      </c>
      <c r="Y52" s="5">
        <f>'[3]Pc, Winter, S2'!Y52*Main!$B$8+_xlfn.IFNA(VLOOKUP($A52,'EV Distribution'!$A$2:$B$51,2,FALSE),0)*'EV Scenarios'!Y$2</f>
        <v>0.15790818067264573</v>
      </c>
    </row>
    <row r="53" spans="1:25" x14ac:dyDescent="0.3">
      <c r="A53">
        <v>70</v>
      </c>
      <c r="B53" s="5">
        <f>'[3]Pc, Winter, S2'!B53*Main!$B$8+_xlfn.IFNA(VLOOKUP($A53,'EV Distribution'!$A$2:$B$51,2,FALSE),0)*'EV Scenarios'!B$2</f>
        <v>8.0328573178251123E-2</v>
      </c>
      <c r="C53" s="5">
        <f>'[3]Pc, Winter, S2'!C53*Main!$B$8+_xlfn.IFNA(VLOOKUP($A53,'EV Distribution'!$A$2:$B$51,2,FALSE),0)*'EV Scenarios'!C$2</f>
        <v>8.1531497161715247E-2</v>
      </c>
      <c r="D53" s="5">
        <f>'[3]Pc, Winter, S2'!D53*Main!$B$8+_xlfn.IFNA(VLOOKUP($A53,'EV Distribution'!$A$2:$B$51,2,FALSE),0)*'EV Scenarios'!D$2</f>
        <v>8.2032009496076239E-2</v>
      </c>
      <c r="E53" s="5">
        <f>'[3]Pc, Winter, S2'!E53*Main!$B$8+_xlfn.IFNA(VLOOKUP($A53,'EV Distribution'!$A$2:$B$51,2,FALSE),0)*'EV Scenarios'!E$2</f>
        <v>8.0885002526905836E-2</v>
      </c>
      <c r="F53" s="5">
        <f>'[3]Pc, Winter, S2'!F53*Main!$B$8+_xlfn.IFNA(VLOOKUP($A53,'EV Distribution'!$A$2:$B$51,2,FALSE),0)*'EV Scenarios'!F$2</f>
        <v>8.0696931406109867E-2</v>
      </c>
      <c r="G53" s="5">
        <f>'[3]Pc, Winter, S2'!G53*Main!$B$8+_xlfn.IFNA(VLOOKUP($A53,'EV Distribution'!$A$2:$B$51,2,FALSE),0)*'EV Scenarios'!G$2</f>
        <v>8.1266480952073991E-2</v>
      </c>
      <c r="H53" s="5">
        <f>'[3]Pc, Winter, S2'!H53*Main!$B$8+_xlfn.IFNA(VLOOKUP($A53,'EV Distribution'!$A$2:$B$51,2,FALSE),0)*'EV Scenarios'!H$2</f>
        <v>8.2794112226737673E-2</v>
      </c>
      <c r="I53" s="5">
        <f>'[3]Pc, Winter, S2'!I53*Main!$B$8+_xlfn.IFNA(VLOOKUP($A53,'EV Distribution'!$A$2:$B$51,2,FALSE),0)*'EV Scenarios'!I$2</f>
        <v>7.9203674947869951E-2</v>
      </c>
      <c r="J53" s="5">
        <f>'[3]Pc, Winter, S2'!J53*Main!$B$8+_xlfn.IFNA(VLOOKUP($A53,'EV Distribution'!$A$2:$B$51,2,FALSE),0)*'EV Scenarios'!J$2</f>
        <v>6.6467776920403579E-2</v>
      </c>
      <c r="K53" s="5">
        <f>'[3]Pc, Winter, S2'!K53*Main!$B$8+_xlfn.IFNA(VLOOKUP($A53,'EV Distribution'!$A$2:$B$51,2,FALSE),0)*'EV Scenarios'!K$2</f>
        <v>6.6488820792040368E-2</v>
      </c>
      <c r="L53" s="5">
        <f>'[3]Pc, Winter, S2'!L53*Main!$B$8+_xlfn.IFNA(VLOOKUP($A53,'EV Distribution'!$A$2:$B$51,2,FALSE),0)*'EV Scenarios'!L$2</f>
        <v>6.288062579428251E-2</v>
      </c>
      <c r="M53" s="5">
        <f>'[3]Pc, Winter, S2'!M53*Main!$B$8+_xlfn.IFNA(VLOOKUP($A53,'EV Distribution'!$A$2:$B$51,2,FALSE),0)*'EV Scenarios'!M$2</f>
        <v>6.0801948027746633E-2</v>
      </c>
      <c r="N53" s="5">
        <f>'[3]Pc, Winter, S2'!N53*Main!$B$8+_xlfn.IFNA(VLOOKUP($A53,'EV Distribution'!$A$2:$B$51,2,FALSE),0)*'EV Scenarios'!N$2</f>
        <v>6.2853146405549329E-2</v>
      </c>
      <c r="O53" s="5">
        <f>'[3]Pc, Winter, S2'!O53*Main!$B$8+_xlfn.IFNA(VLOOKUP($A53,'EV Distribution'!$A$2:$B$51,2,FALSE),0)*'EV Scenarios'!O$2</f>
        <v>6.1052946119394616E-2</v>
      </c>
      <c r="P53" s="5">
        <f>'[3]Pc, Winter, S2'!P53*Main!$B$8+_xlfn.IFNA(VLOOKUP($A53,'EV Distribution'!$A$2:$B$51,2,FALSE),0)*'EV Scenarios'!P$2</f>
        <v>6.0810321559977572E-2</v>
      </c>
      <c r="Q53" s="5">
        <f>'[3]Pc, Winter, S2'!Q53*Main!$B$8+_xlfn.IFNA(VLOOKUP($A53,'EV Distribution'!$A$2:$B$51,2,FALSE),0)*'EV Scenarios'!Q$2</f>
        <v>6.1735730249159189E-2</v>
      </c>
      <c r="R53" s="5">
        <f>'[3]Pc, Winter, S2'!R53*Main!$B$8+_xlfn.IFNA(VLOOKUP($A53,'EV Distribution'!$A$2:$B$51,2,FALSE),0)*'EV Scenarios'!R$2</f>
        <v>6.1404901587443945E-2</v>
      </c>
      <c r="S53" s="5">
        <f>'[3]Pc, Winter, S2'!S53*Main!$B$8+_xlfn.IFNA(VLOOKUP($A53,'EV Distribution'!$A$2:$B$51,2,FALSE),0)*'EV Scenarios'!S$2</f>
        <v>7.2329522340807181E-2</v>
      </c>
      <c r="T53" s="5">
        <f>'[3]Pc, Winter, S2'!T53*Main!$B$8+_xlfn.IFNA(VLOOKUP($A53,'EV Distribution'!$A$2:$B$51,2,FALSE),0)*'EV Scenarios'!T$2</f>
        <v>7.8527422194786992E-2</v>
      </c>
      <c r="U53" s="5">
        <f>'[3]Pc, Winter, S2'!U53*Main!$B$8+_xlfn.IFNA(VLOOKUP($A53,'EV Distribution'!$A$2:$B$51,2,FALSE),0)*'EV Scenarios'!U$2</f>
        <v>8.2750796978139016E-2</v>
      </c>
      <c r="V53" s="5">
        <f>'[3]Pc, Winter, S2'!V53*Main!$B$8+_xlfn.IFNA(VLOOKUP($A53,'EV Distribution'!$A$2:$B$51,2,FALSE),0)*'EV Scenarios'!V$2</f>
        <v>8.6656215929091923E-2</v>
      </c>
      <c r="W53" s="5">
        <f>'[3]Pc, Winter, S2'!W53*Main!$B$8+_xlfn.IFNA(VLOOKUP($A53,'EV Distribution'!$A$2:$B$51,2,FALSE),0)*'EV Scenarios'!W$2</f>
        <v>8.5747199228979817E-2</v>
      </c>
      <c r="X53" s="5">
        <f>'[3]Pc, Winter, S2'!X53*Main!$B$8+_xlfn.IFNA(VLOOKUP($A53,'EV Distribution'!$A$2:$B$51,2,FALSE),0)*'EV Scenarios'!X$2</f>
        <v>8.7194617213284739E-2</v>
      </c>
      <c r="Y53" s="5">
        <f>'[3]Pc, Winter, S2'!Y53*Main!$B$8+_xlfn.IFNA(VLOOKUP($A53,'EV Distribution'!$A$2:$B$51,2,FALSE),0)*'EV Scenarios'!Y$2</f>
        <v>8.7008120056614346E-2</v>
      </c>
    </row>
    <row r="54" spans="1:25" x14ac:dyDescent="0.3">
      <c r="A54">
        <v>71</v>
      </c>
      <c r="B54" s="5">
        <f>'[3]Pc, Winter, S2'!B54*Main!$B$8+_xlfn.IFNA(VLOOKUP($A54,'EV Distribution'!$A$2:$B$51,2,FALSE),0)*'EV Scenarios'!B$2</f>
        <v>1.7605302508688341E-2</v>
      </c>
      <c r="C54" s="5">
        <f>'[3]Pc, Winter, S2'!C54*Main!$B$8+_xlfn.IFNA(VLOOKUP($A54,'EV Distribution'!$A$2:$B$51,2,FALSE),0)*'EV Scenarios'!C$2</f>
        <v>1.8419729852858745E-2</v>
      </c>
      <c r="D54" s="5">
        <f>'[3]Pc, Winter, S2'!D54*Main!$B$8+_xlfn.IFNA(VLOOKUP($A54,'EV Distribution'!$A$2:$B$51,2,FALSE),0)*'EV Scenarios'!D$2</f>
        <v>1.8552678839966367E-2</v>
      </c>
      <c r="E54" s="5">
        <f>'[3]Pc, Winter, S2'!E54*Main!$B$8+_xlfn.IFNA(VLOOKUP($A54,'EV Distribution'!$A$2:$B$51,2,FALSE),0)*'EV Scenarios'!E$2</f>
        <v>1.8641464562219729E-2</v>
      </c>
      <c r="F54" s="5">
        <f>'[3]Pc, Winter, S2'!F54*Main!$B$8+_xlfn.IFNA(VLOOKUP($A54,'EV Distribution'!$A$2:$B$51,2,FALSE),0)*'EV Scenarios'!F$2</f>
        <v>1.623625709529148E-2</v>
      </c>
      <c r="G54" s="5">
        <f>'[3]Pc, Winter, S2'!G54*Main!$B$8+_xlfn.IFNA(VLOOKUP($A54,'EV Distribution'!$A$2:$B$51,2,FALSE),0)*'EV Scenarios'!G$2</f>
        <v>1.9240501521860989E-2</v>
      </c>
      <c r="H54" s="5">
        <f>'[3]Pc, Winter, S2'!H54*Main!$B$8+_xlfn.IFNA(VLOOKUP($A54,'EV Distribution'!$A$2:$B$51,2,FALSE),0)*'EV Scenarios'!H$2</f>
        <v>1.6592476340246638E-2</v>
      </c>
      <c r="I54" s="5">
        <f>'[3]Pc, Winter, S2'!I54*Main!$B$8+_xlfn.IFNA(VLOOKUP($A54,'EV Distribution'!$A$2:$B$51,2,FALSE),0)*'EV Scenarios'!I$2</f>
        <v>1.6858629580997757E-2</v>
      </c>
      <c r="J54" s="5">
        <f>'[3]Pc, Winter, S2'!J54*Main!$B$8+_xlfn.IFNA(VLOOKUP($A54,'EV Distribution'!$A$2:$B$51,2,FALSE),0)*'EV Scenarios'!J$2</f>
        <v>2.043347872701794E-2</v>
      </c>
      <c r="K54" s="5">
        <f>'[3]Pc, Winter, S2'!K54*Main!$B$8+_xlfn.IFNA(VLOOKUP($A54,'EV Distribution'!$A$2:$B$51,2,FALSE),0)*'EV Scenarios'!K$2</f>
        <v>2.3713582267096415E-2</v>
      </c>
      <c r="L54" s="5">
        <f>'[3]Pc, Winter, S2'!L54*Main!$B$8+_xlfn.IFNA(VLOOKUP($A54,'EV Distribution'!$A$2:$B$51,2,FALSE),0)*'EV Scenarios'!L$2</f>
        <v>2.5080837583520175E-2</v>
      </c>
      <c r="M54" s="5">
        <f>'[3]Pc, Winter, S2'!M54*Main!$B$8+_xlfn.IFNA(VLOOKUP($A54,'EV Distribution'!$A$2:$B$51,2,FALSE),0)*'EV Scenarios'!M$2</f>
        <v>2.4840372557455154E-2</v>
      </c>
      <c r="N54" s="5">
        <f>'[3]Pc, Winter, S2'!N54*Main!$B$8+_xlfn.IFNA(VLOOKUP($A54,'EV Distribution'!$A$2:$B$51,2,FALSE),0)*'EV Scenarios'!N$2</f>
        <v>2.2953682152746638E-2</v>
      </c>
      <c r="O54" s="5">
        <f>'[3]Pc, Winter, S2'!O54*Main!$B$8+_xlfn.IFNA(VLOOKUP($A54,'EV Distribution'!$A$2:$B$51,2,FALSE),0)*'EV Scenarios'!O$2</f>
        <v>1.0838379797926009E-2</v>
      </c>
      <c r="P54" s="5">
        <f>'[3]Pc, Winter, S2'!P54*Main!$B$8+_xlfn.IFNA(VLOOKUP($A54,'EV Distribution'!$A$2:$B$51,2,FALSE),0)*'EV Scenarios'!P$2</f>
        <v>1.2330283092208521E-2</v>
      </c>
      <c r="Q54" s="5">
        <f>'[3]Pc, Winter, S2'!Q54*Main!$B$8+_xlfn.IFNA(VLOOKUP($A54,'EV Distribution'!$A$2:$B$51,2,FALSE),0)*'EV Scenarios'!Q$2</f>
        <v>7.823205942544844E-3</v>
      </c>
      <c r="R54" s="5">
        <f>'[3]Pc, Winter, S2'!R54*Main!$B$8+_xlfn.IFNA(VLOOKUP($A54,'EV Distribution'!$A$2:$B$51,2,FALSE),0)*'EV Scenarios'!R$2</f>
        <v>4.1995222617713006E-3</v>
      </c>
      <c r="S54" s="5">
        <f>'[3]Pc, Winter, S2'!S54*Main!$B$8+_xlfn.IFNA(VLOOKUP($A54,'EV Distribution'!$A$2:$B$51,2,FALSE),0)*'EV Scenarios'!S$2</f>
        <v>2.3847545498878928E-3</v>
      </c>
      <c r="T54" s="5">
        <f>'[3]Pc, Winter, S2'!T54*Main!$B$8+_xlfn.IFNA(VLOOKUP($A54,'EV Distribution'!$A$2:$B$51,2,FALSE),0)*'EV Scenarios'!T$2</f>
        <v>3.0359893873318387E-3</v>
      </c>
      <c r="U54" s="5">
        <f>'[3]Pc, Winter, S2'!U54*Main!$B$8+_xlfn.IFNA(VLOOKUP($A54,'EV Distribution'!$A$2:$B$51,2,FALSE),0)*'EV Scenarios'!U$2</f>
        <v>4.1316658822869957E-3</v>
      </c>
      <c r="V54" s="5">
        <f>'[3]Pc, Winter, S2'!V54*Main!$B$8+_xlfn.IFNA(VLOOKUP($A54,'EV Distribution'!$A$2:$B$51,2,FALSE),0)*'EV Scenarios'!V$2</f>
        <v>4.3352860022421516E-3</v>
      </c>
      <c r="W54" s="5">
        <f>'[3]Pc, Winter, S2'!W54*Main!$B$8+_xlfn.IFNA(VLOOKUP($A54,'EV Distribution'!$A$2:$B$51,2,FALSE),0)*'EV Scenarios'!W$2</f>
        <v>4.6987719063901348E-3</v>
      </c>
      <c r="X54" s="5">
        <f>'[3]Pc, Winter, S2'!X54*Main!$B$8+_xlfn.IFNA(VLOOKUP($A54,'EV Distribution'!$A$2:$B$51,2,FALSE),0)*'EV Scenarios'!X$2</f>
        <v>4.496482331838564E-3</v>
      </c>
      <c r="Y54" s="5">
        <f>'[3]Pc, Winter, S2'!Y54*Main!$B$8+_xlfn.IFNA(VLOOKUP($A54,'EV Distribution'!$A$2:$B$51,2,FALSE),0)*'EV Scenarios'!Y$2</f>
        <v>2.9284737073991033E-3</v>
      </c>
    </row>
    <row r="55" spans="1:25" x14ac:dyDescent="0.3">
      <c r="A55">
        <v>72</v>
      </c>
      <c r="B55" s="5">
        <f>'[3]Pc, Winter, S2'!B55*Main!$B$8+_xlfn.IFNA(VLOOKUP($A55,'EV Distribution'!$A$2:$B$51,2,FALSE),0)*'EV Scenarios'!B$2</f>
        <v>3.6462349533632282E-2</v>
      </c>
      <c r="C55" s="5">
        <f>'[3]Pc, Winter, S2'!C55*Main!$B$8+_xlfn.IFNA(VLOOKUP($A55,'EV Distribution'!$A$2:$B$51,2,FALSE),0)*'EV Scenarios'!C$2</f>
        <v>3.4566792655829598E-2</v>
      </c>
      <c r="D55" s="5">
        <f>'[3]Pc, Winter, S2'!D55*Main!$B$8+_xlfn.IFNA(VLOOKUP($A55,'EV Distribution'!$A$2:$B$51,2,FALSE),0)*'EV Scenarios'!D$2</f>
        <v>3.4656619908632287E-2</v>
      </c>
      <c r="E55" s="5">
        <f>'[3]Pc, Winter, S2'!E55*Main!$B$8+_xlfn.IFNA(VLOOKUP($A55,'EV Distribution'!$A$2:$B$51,2,FALSE),0)*'EV Scenarios'!E$2</f>
        <v>3.6050281848094168E-2</v>
      </c>
      <c r="F55" s="5">
        <f>'[3]Pc, Winter, S2'!F55*Main!$B$8+_xlfn.IFNA(VLOOKUP($A55,'EV Distribution'!$A$2:$B$51,2,FALSE),0)*'EV Scenarios'!F$2</f>
        <v>3.6097040502242154E-2</v>
      </c>
      <c r="G55" s="5">
        <f>'[3]Pc, Winter, S2'!G55*Main!$B$8+_xlfn.IFNA(VLOOKUP($A55,'EV Distribution'!$A$2:$B$51,2,FALSE),0)*'EV Scenarios'!G$2</f>
        <v>3.5618882838565021E-2</v>
      </c>
      <c r="H55" s="5">
        <f>'[3]Pc, Winter, S2'!H55*Main!$B$8+_xlfn.IFNA(VLOOKUP($A55,'EV Distribution'!$A$2:$B$51,2,FALSE),0)*'EV Scenarios'!H$2</f>
        <v>3.6231587867152464E-2</v>
      </c>
      <c r="I55" s="5">
        <f>'[3]Pc, Winter, S2'!I55*Main!$B$8+_xlfn.IFNA(VLOOKUP($A55,'EV Distribution'!$A$2:$B$51,2,FALSE),0)*'EV Scenarios'!I$2</f>
        <v>3.4959418796804934E-2</v>
      </c>
      <c r="J55" s="5">
        <f>'[3]Pc, Winter, S2'!J55*Main!$B$8+_xlfn.IFNA(VLOOKUP($A55,'EV Distribution'!$A$2:$B$51,2,FALSE),0)*'EV Scenarios'!J$2</f>
        <v>3.5992894268778025E-2</v>
      </c>
      <c r="K55" s="5">
        <f>'[3]Pc, Winter, S2'!K55*Main!$B$8+_xlfn.IFNA(VLOOKUP($A55,'EV Distribution'!$A$2:$B$51,2,FALSE),0)*'EV Scenarios'!K$2</f>
        <v>3.4475755130885646E-2</v>
      </c>
      <c r="L55" s="5">
        <f>'[3]Pc, Winter, S2'!L55*Main!$B$8+_xlfn.IFNA(VLOOKUP($A55,'EV Distribution'!$A$2:$B$51,2,FALSE),0)*'EV Scenarios'!L$2</f>
        <v>4.267244617348654E-2</v>
      </c>
      <c r="M55" s="5">
        <f>'[3]Pc, Winter, S2'!M55*Main!$B$8+_xlfn.IFNA(VLOOKUP($A55,'EV Distribution'!$A$2:$B$51,2,FALSE),0)*'EV Scenarios'!M$2</f>
        <v>4.1409530963845295E-2</v>
      </c>
      <c r="N55" s="5">
        <f>'[3]Pc, Winter, S2'!N55*Main!$B$8+_xlfn.IFNA(VLOOKUP($A55,'EV Distribution'!$A$2:$B$51,2,FALSE),0)*'EV Scenarios'!N$2</f>
        <v>3.5013300859304937E-2</v>
      </c>
      <c r="O55" s="5">
        <f>'[3]Pc, Winter, S2'!O55*Main!$B$8+_xlfn.IFNA(VLOOKUP($A55,'EV Distribution'!$A$2:$B$51,2,FALSE),0)*'EV Scenarios'!O$2</f>
        <v>3.4649955692825113E-2</v>
      </c>
      <c r="P55" s="5">
        <f>'[3]Pc, Winter, S2'!P55*Main!$B$8+_xlfn.IFNA(VLOOKUP($A55,'EV Distribution'!$A$2:$B$51,2,FALSE),0)*'EV Scenarios'!P$2</f>
        <v>3.3493830215246635E-2</v>
      </c>
      <c r="Q55" s="5">
        <f>'[3]Pc, Winter, S2'!Q55*Main!$B$8+_xlfn.IFNA(VLOOKUP($A55,'EV Distribution'!$A$2:$B$51,2,FALSE),0)*'EV Scenarios'!Q$2</f>
        <v>3.6016906197309413E-2</v>
      </c>
      <c r="R55" s="5">
        <f>'[3]Pc, Winter, S2'!R55*Main!$B$8+_xlfn.IFNA(VLOOKUP($A55,'EV Distribution'!$A$2:$B$51,2,FALSE),0)*'EV Scenarios'!R$2</f>
        <v>3.4376014848094168E-2</v>
      </c>
      <c r="S55" s="5">
        <f>'[3]Pc, Winter, S2'!S55*Main!$B$8+_xlfn.IFNA(VLOOKUP($A55,'EV Distribution'!$A$2:$B$51,2,FALSE),0)*'EV Scenarios'!S$2</f>
        <v>3.3563223938340804E-2</v>
      </c>
      <c r="T55" s="5">
        <f>'[3]Pc, Winter, S2'!T55*Main!$B$8+_xlfn.IFNA(VLOOKUP($A55,'EV Distribution'!$A$2:$B$51,2,FALSE),0)*'EV Scenarios'!T$2</f>
        <v>3.155993560678251E-2</v>
      </c>
      <c r="U55" s="5">
        <f>'[3]Pc, Winter, S2'!U55*Main!$B$8+_xlfn.IFNA(VLOOKUP($A55,'EV Distribution'!$A$2:$B$51,2,FALSE),0)*'EV Scenarios'!U$2</f>
        <v>2.9399202394338561E-2</v>
      </c>
      <c r="V55" s="5">
        <f>'[3]Pc, Winter, S2'!V55*Main!$B$8+_xlfn.IFNA(VLOOKUP($A55,'EV Distribution'!$A$2:$B$51,2,FALSE),0)*'EV Scenarios'!V$2</f>
        <v>2.8270669757286999E-2</v>
      </c>
      <c r="W55" s="5">
        <f>'[3]Pc, Winter, S2'!W55*Main!$B$8+_xlfn.IFNA(VLOOKUP($A55,'EV Distribution'!$A$2:$B$51,2,FALSE),0)*'EV Scenarios'!W$2</f>
        <v>2.7960490040078476E-2</v>
      </c>
      <c r="X55" s="5">
        <f>'[3]Pc, Winter, S2'!X55*Main!$B$8+_xlfn.IFNA(VLOOKUP($A55,'EV Distribution'!$A$2:$B$51,2,FALSE),0)*'EV Scenarios'!X$2</f>
        <v>2.6771429794002238E-2</v>
      </c>
      <c r="Y55" s="5">
        <f>'[3]Pc, Winter, S2'!Y55*Main!$B$8+_xlfn.IFNA(VLOOKUP($A55,'EV Distribution'!$A$2:$B$51,2,FALSE),0)*'EV Scenarios'!Y$2</f>
        <v>2.7888727113228703E-2</v>
      </c>
    </row>
    <row r="56" spans="1:25" x14ac:dyDescent="0.3">
      <c r="A56">
        <v>74</v>
      </c>
      <c r="B56" s="5">
        <f>'[3]Pc, Winter, S2'!B56*Main!$B$8+_xlfn.IFNA(VLOOKUP($A56,'EV Distribution'!$A$2:$B$51,2,FALSE),0)*'EV Scenarios'!B$2</f>
        <v>1.8761557594170405E-2</v>
      </c>
      <c r="C56" s="5">
        <f>'[3]Pc, Winter, S2'!C56*Main!$B$8+_xlfn.IFNA(VLOOKUP($A56,'EV Distribution'!$A$2:$B$51,2,FALSE),0)*'EV Scenarios'!C$2</f>
        <v>1.4545598824271302E-2</v>
      </c>
      <c r="D56" s="5">
        <f>'[3]Pc, Winter, S2'!D56*Main!$B$8+_xlfn.IFNA(VLOOKUP($A56,'EV Distribution'!$A$2:$B$51,2,FALSE),0)*'EV Scenarios'!D$2</f>
        <v>1.3083798311939461E-2</v>
      </c>
      <c r="E56" s="5">
        <f>'[3]Pc, Winter, S2'!E56*Main!$B$8+_xlfn.IFNA(VLOOKUP($A56,'EV Distribution'!$A$2:$B$51,2,FALSE),0)*'EV Scenarios'!E$2</f>
        <v>1.0358825887331839E-2</v>
      </c>
      <c r="F56" s="5">
        <f>'[3]Pc, Winter, S2'!F56*Main!$B$8+_xlfn.IFNA(VLOOKUP($A56,'EV Distribution'!$A$2:$B$51,2,FALSE),0)*'EV Scenarios'!F$2</f>
        <v>8.4006752135650231E-3</v>
      </c>
      <c r="G56" s="5">
        <f>'[3]Pc, Winter, S2'!G56*Main!$B$8+_xlfn.IFNA(VLOOKUP($A56,'EV Distribution'!$A$2:$B$51,2,FALSE),0)*'EV Scenarios'!G$2</f>
        <v>8.8191439498318397E-3</v>
      </c>
      <c r="H56" s="5">
        <f>'[3]Pc, Winter, S2'!H56*Main!$B$8+_xlfn.IFNA(VLOOKUP($A56,'EV Distribution'!$A$2:$B$51,2,FALSE),0)*'EV Scenarios'!H$2</f>
        <v>8.1367059198430482E-3</v>
      </c>
      <c r="I56" s="5">
        <f>'[3]Pc, Winter, S2'!I56*Main!$B$8+_xlfn.IFNA(VLOOKUP($A56,'EV Distribution'!$A$2:$B$51,2,FALSE),0)*'EV Scenarios'!I$2</f>
        <v>8.5569345950112109E-3</v>
      </c>
      <c r="J56" s="5">
        <f>'[3]Pc, Winter, S2'!J56*Main!$B$8+_xlfn.IFNA(VLOOKUP($A56,'EV Distribution'!$A$2:$B$51,2,FALSE),0)*'EV Scenarios'!J$2</f>
        <v>1.0150192346973095E-2</v>
      </c>
      <c r="K56" s="5">
        <f>'[3]Pc, Winter, S2'!K56*Main!$B$8+_xlfn.IFNA(VLOOKUP($A56,'EV Distribution'!$A$2:$B$51,2,FALSE),0)*'EV Scenarios'!K$2</f>
        <v>1.3502463434697309E-2</v>
      </c>
      <c r="L56" s="5">
        <f>'[3]Pc, Winter, S2'!L56*Main!$B$8+_xlfn.IFNA(VLOOKUP($A56,'EV Distribution'!$A$2:$B$51,2,FALSE),0)*'EV Scenarios'!L$2</f>
        <v>1.2964435536154707E-2</v>
      </c>
      <c r="M56" s="5">
        <f>'[3]Pc, Winter, S2'!M56*Main!$B$8+_xlfn.IFNA(VLOOKUP($A56,'EV Distribution'!$A$2:$B$51,2,FALSE),0)*'EV Scenarios'!M$2</f>
        <v>1.2637600664798208E-2</v>
      </c>
      <c r="N56" s="5">
        <f>'[3]Pc, Winter, S2'!N56*Main!$B$8+_xlfn.IFNA(VLOOKUP($A56,'EV Distribution'!$A$2:$B$51,2,FALSE),0)*'EV Scenarios'!N$2</f>
        <v>9.8951103497757851E-3</v>
      </c>
      <c r="O56" s="5">
        <f>'[3]Pc, Winter, S2'!O56*Main!$B$8+_xlfn.IFNA(VLOOKUP($A56,'EV Distribution'!$A$2:$B$51,2,FALSE),0)*'EV Scenarios'!O$2</f>
        <v>8.5111550011210766E-3</v>
      </c>
      <c r="P56" s="5">
        <f>'[3]Pc, Winter, S2'!P56*Main!$B$8+_xlfn.IFNA(VLOOKUP($A56,'EV Distribution'!$A$2:$B$51,2,FALSE),0)*'EV Scenarios'!P$2</f>
        <v>8.1606435302690582E-3</v>
      </c>
      <c r="Q56" s="5">
        <f>'[3]Pc, Winter, S2'!Q56*Main!$B$8+_xlfn.IFNA(VLOOKUP($A56,'EV Distribution'!$A$2:$B$51,2,FALSE),0)*'EV Scenarios'!Q$2</f>
        <v>7.6989600723094175E-3</v>
      </c>
      <c r="R56" s="5">
        <f>'[3]Pc, Winter, S2'!R56*Main!$B$8+_xlfn.IFNA(VLOOKUP($A56,'EV Distribution'!$A$2:$B$51,2,FALSE),0)*'EV Scenarios'!R$2</f>
        <v>8.1357326039798207E-3</v>
      </c>
      <c r="S56" s="5">
        <f>'[3]Pc, Winter, S2'!S56*Main!$B$8+_xlfn.IFNA(VLOOKUP($A56,'EV Distribution'!$A$2:$B$51,2,FALSE),0)*'EV Scenarios'!S$2</f>
        <v>7.9428282931614368E-3</v>
      </c>
      <c r="T56" s="5">
        <f>'[3]Pc, Winter, S2'!T56*Main!$B$8+_xlfn.IFNA(VLOOKUP($A56,'EV Distribution'!$A$2:$B$51,2,FALSE),0)*'EV Scenarios'!T$2</f>
        <v>8.2765891093049323E-3</v>
      </c>
      <c r="U56" s="5">
        <f>'[3]Pc, Winter, S2'!U56*Main!$B$8+_xlfn.IFNA(VLOOKUP($A56,'EV Distribution'!$A$2:$B$51,2,FALSE),0)*'EV Scenarios'!U$2</f>
        <v>8.694758419002243E-3</v>
      </c>
      <c r="V56" s="5">
        <f>'[3]Pc, Winter, S2'!V56*Main!$B$8+_xlfn.IFNA(VLOOKUP($A56,'EV Distribution'!$A$2:$B$51,2,FALSE),0)*'EV Scenarios'!V$2</f>
        <v>9.9458355084080709E-3</v>
      </c>
      <c r="W56" s="5">
        <f>'[3]Pc, Winter, S2'!W56*Main!$B$8+_xlfn.IFNA(VLOOKUP($A56,'EV Distribution'!$A$2:$B$51,2,FALSE),0)*'EV Scenarios'!W$2</f>
        <v>1.3263684388452913E-2</v>
      </c>
      <c r="X56" s="5">
        <f>'[3]Pc, Winter, S2'!X56*Main!$B$8+_xlfn.IFNA(VLOOKUP($A56,'EV Distribution'!$A$2:$B$51,2,FALSE),0)*'EV Scenarios'!X$2</f>
        <v>1.2915193508408074E-2</v>
      </c>
      <c r="Y56" s="5">
        <f>'[3]Pc, Winter, S2'!Y56*Main!$B$8+_xlfn.IFNA(VLOOKUP($A56,'EV Distribution'!$A$2:$B$51,2,FALSE),0)*'EV Scenarios'!Y$2</f>
        <v>1.3177216888452916E-2</v>
      </c>
    </row>
    <row r="57" spans="1:25" x14ac:dyDescent="0.3">
      <c r="A57">
        <v>75</v>
      </c>
      <c r="B57" s="5">
        <f>'[3]Pc, Winter, S2'!B57*Main!$B$8+_xlfn.IFNA(VLOOKUP($A57,'EV Distribution'!$A$2:$B$51,2,FALSE),0)*'EV Scenarios'!B$2</f>
        <v>0.15079709153391255</v>
      </c>
      <c r="C57" s="5">
        <f>'[3]Pc, Winter, S2'!C57*Main!$B$8+_xlfn.IFNA(VLOOKUP($A57,'EV Distribution'!$A$2:$B$51,2,FALSE),0)*'EV Scenarios'!C$2</f>
        <v>0.13735696878279149</v>
      </c>
      <c r="D57" s="5">
        <f>'[3]Pc, Winter, S2'!D57*Main!$B$8+_xlfn.IFNA(VLOOKUP($A57,'EV Distribution'!$A$2:$B$51,2,FALSE),0)*'EV Scenarios'!D$2</f>
        <v>0.14280546748066145</v>
      </c>
      <c r="E57" s="5">
        <f>'[3]Pc, Winter, S2'!E57*Main!$B$8+_xlfn.IFNA(VLOOKUP($A57,'EV Distribution'!$A$2:$B$51,2,FALSE),0)*'EV Scenarios'!E$2</f>
        <v>0.14616880658071749</v>
      </c>
      <c r="F57" s="5">
        <f>'[3]Pc, Winter, S2'!F57*Main!$B$8+_xlfn.IFNA(VLOOKUP($A57,'EV Distribution'!$A$2:$B$51,2,FALSE),0)*'EV Scenarios'!F$2</f>
        <v>0.14379668287752242</v>
      </c>
      <c r="G57" s="5">
        <f>'[3]Pc, Winter, S2'!G57*Main!$B$8+_xlfn.IFNA(VLOOKUP($A57,'EV Distribution'!$A$2:$B$51,2,FALSE),0)*'EV Scenarios'!G$2</f>
        <v>0.14816209571636771</v>
      </c>
      <c r="H57" s="5">
        <f>'[3]Pc, Winter, S2'!H57*Main!$B$8+_xlfn.IFNA(VLOOKUP($A57,'EV Distribution'!$A$2:$B$51,2,FALSE),0)*'EV Scenarios'!H$2</f>
        <v>0.17445043269366592</v>
      </c>
      <c r="I57" s="5">
        <f>'[3]Pc, Winter, S2'!I57*Main!$B$8+_xlfn.IFNA(VLOOKUP($A57,'EV Distribution'!$A$2:$B$51,2,FALSE),0)*'EV Scenarios'!I$2</f>
        <v>0.21976161787584081</v>
      </c>
      <c r="J57" s="5">
        <f>'[3]Pc, Winter, S2'!J57*Main!$B$8+_xlfn.IFNA(VLOOKUP($A57,'EV Distribution'!$A$2:$B$51,2,FALSE),0)*'EV Scenarios'!J$2</f>
        <v>0.25025526674663678</v>
      </c>
      <c r="K57" s="5">
        <f>'[3]Pc, Winter, S2'!K57*Main!$B$8+_xlfn.IFNA(VLOOKUP($A57,'EV Distribution'!$A$2:$B$51,2,FALSE),0)*'EV Scenarios'!K$2</f>
        <v>0.26961073694142373</v>
      </c>
      <c r="L57" s="5">
        <f>'[3]Pc, Winter, S2'!L57*Main!$B$8+_xlfn.IFNA(VLOOKUP($A57,'EV Distribution'!$A$2:$B$51,2,FALSE),0)*'EV Scenarios'!L$2</f>
        <v>0.29360584624439462</v>
      </c>
      <c r="M57" s="5">
        <f>'[3]Pc, Winter, S2'!M57*Main!$B$8+_xlfn.IFNA(VLOOKUP($A57,'EV Distribution'!$A$2:$B$51,2,FALSE),0)*'EV Scenarios'!M$2</f>
        <v>0.28688098147785873</v>
      </c>
      <c r="N57" s="5">
        <f>'[3]Pc, Winter, S2'!N57*Main!$B$8+_xlfn.IFNA(VLOOKUP($A57,'EV Distribution'!$A$2:$B$51,2,FALSE),0)*'EV Scenarios'!N$2</f>
        <v>0.29406841038985426</v>
      </c>
      <c r="O57" s="5">
        <f>'[3]Pc, Winter, S2'!O57*Main!$B$8+_xlfn.IFNA(VLOOKUP($A57,'EV Distribution'!$A$2:$B$51,2,FALSE),0)*'EV Scenarios'!O$2</f>
        <v>0.26602661526541477</v>
      </c>
      <c r="P57" s="5">
        <f>'[3]Pc, Winter, S2'!P57*Main!$B$8+_xlfn.IFNA(VLOOKUP($A57,'EV Distribution'!$A$2:$B$51,2,FALSE),0)*'EV Scenarios'!P$2</f>
        <v>0.25653131190891254</v>
      </c>
      <c r="Q57" s="5">
        <f>'[3]Pc, Winter, S2'!Q57*Main!$B$8+_xlfn.IFNA(VLOOKUP($A57,'EV Distribution'!$A$2:$B$51,2,FALSE),0)*'EV Scenarios'!Q$2</f>
        <v>0.25436014902998877</v>
      </c>
      <c r="R57" s="5">
        <f>'[3]Pc, Winter, S2'!R57*Main!$B$8+_xlfn.IFNA(VLOOKUP($A57,'EV Distribution'!$A$2:$B$51,2,FALSE),0)*'EV Scenarios'!R$2</f>
        <v>0.25874795639125558</v>
      </c>
      <c r="S57" s="5">
        <f>'[3]Pc, Winter, S2'!S57*Main!$B$8+_xlfn.IFNA(VLOOKUP($A57,'EV Distribution'!$A$2:$B$51,2,FALSE),0)*'EV Scenarios'!S$2</f>
        <v>0.2622239915381166</v>
      </c>
      <c r="T57" s="5">
        <f>'[3]Pc, Winter, S2'!T57*Main!$B$8+_xlfn.IFNA(VLOOKUP($A57,'EV Distribution'!$A$2:$B$51,2,FALSE),0)*'EV Scenarios'!T$2</f>
        <v>0.26382396771860989</v>
      </c>
      <c r="U57" s="5">
        <f>'[3]Pc, Winter, S2'!U57*Main!$B$8+_xlfn.IFNA(VLOOKUP($A57,'EV Distribution'!$A$2:$B$51,2,FALSE),0)*'EV Scenarios'!U$2</f>
        <v>0.25437553718609868</v>
      </c>
      <c r="V57" s="5">
        <f>'[3]Pc, Winter, S2'!V57*Main!$B$8+_xlfn.IFNA(VLOOKUP($A57,'EV Distribution'!$A$2:$B$51,2,FALSE),0)*'EV Scenarios'!V$2</f>
        <v>0.2382464410543722</v>
      </c>
      <c r="W57" s="5">
        <f>'[3]Pc, Winter, S2'!W57*Main!$B$8+_xlfn.IFNA(VLOOKUP($A57,'EV Distribution'!$A$2:$B$51,2,FALSE),0)*'EV Scenarios'!W$2</f>
        <v>0.21338436617404707</v>
      </c>
      <c r="X57" s="5">
        <f>'[3]Pc, Winter, S2'!X57*Main!$B$8+_xlfn.IFNA(VLOOKUP($A57,'EV Distribution'!$A$2:$B$51,2,FALSE),0)*'EV Scenarios'!X$2</f>
        <v>0.20686746859809416</v>
      </c>
      <c r="Y57" s="5">
        <f>'[3]Pc, Winter, S2'!Y57*Main!$B$8+_xlfn.IFNA(VLOOKUP($A57,'EV Distribution'!$A$2:$B$51,2,FALSE),0)*'EV Scenarios'!Y$2</f>
        <v>0.18394542836603142</v>
      </c>
    </row>
    <row r="58" spans="1:25" x14ac:dyDescent="0.3">
      <c r="A58">
        <v>76</v>
      </c>
      <c r="B58" s="5">
        <f>'[3]Pc, Winter, S2'!B58*Main!$B$8+_xlfn.IFNA(VLOOKUP($A58,'EV Distribution'!$A$2:$B$51,2,FALSE),0)*'EV Scenarios'!B$2</f>
        <v>8.4617234083520197E-3</v>
      </c>
      <c r="C58" s="5">
        <f>'[3]Pc, Winter, S2'!C58*Main!$B$8+_xlfn.IFNA(VLOOKUP($A58,'EV Distribution'!$A$2:$B$51,2,FALSE),0)*'EV Scenarios'!C$2</f>
        <v>7.7039889307735435E-3</v>
      </c>
      <c r="D58" s="5">
        <f>'[3]Pc, Winter, S2'!D58*Main!$B$8+_xlfn.IFNA(VLOOKUP($A58,'EV Distribution'!$A$2:$B$51,2,FALSE),0)*'EV Scenarios'!D$2</f>
        <v>7.4780942026345292E-3</v>
      </c>
      <c r="E58" s="5">
        <f>'[3]Pc, Winter, S2'!E58*Main!$B$8+_xlfn.IFNA(VLOOKUP($A58,'EV Distribution'!$A$2:$B$51,2,FALSE),0)*'EV Scenarios'!E$2</f>
        <v>7.2366537065582954E-3</v>
      </c>
      <c r="F58" s="5">
        <f>'[3]Pc, Winter, S2'!F58*Main!$B$8+_xlfn.IFNA(VLOOKUP($A58,'EV Distribution'!$A$2:$B$51,2,FALSE),0)*'EV Scenarios'!F$2</f>
        <v>7.2376647200112108E-3</v>
      </c>
      <c r="G58" s="5">
        <f>'[3]Pc, Winter, S2'!G58*Main!$B$8+_xlfn.IFNA(VLOOKUP($A58,'EV Distribution'!$A$2:$B$51,2,FALSE),0)*'EV Scenarios'!G$2</f>
        <v>7.191834862668162E-3</v>
      </c>
      <c r="H58" s="5">
        <f>'[3]Pc, Winter, S2'!H58*Main!$B$8+_xlfn.IFNA(VLOOKUP($A58,'EV Distribution'!$A$2:$B$51,2,FALSE),0)*'EV Scenarios'!H$2</f>
        <v>7.226202857623318E-3</v>
      </c>
      <c r="I58" s="5">
        <f>'[3]Pc, Winter, S2'!I58*Main!$B$8+_xlfn.IFNA(VLOOKUP($A58,'EV Distribution'!$A$2:$B$51,2,FALSE),0)*'EV Scenarios'!I$2</f>
        <v>7.2997346989910313E-3</v>
      </c>
      <c r="J58" s="5">
        <f>'[3]Pc, Winter, S2'!J58*Main!$B$8+_xlfn.IFNA(VLOOKUP($A58,'EV Distribution'!$A$2:$B$51,2,FALSE),0)*'EV Scenarios'!J$2</f>
        <v>7.2516146233183847E-3</v>
      </c>
      <c r="K58" s="5">
        <f>'[3]Pc, Winter, S2'!K58*Main!$B$8+_xlfn.IFNA(VLOOKUP($A58,'EV Distribution'!$A$2:$B$51,2,FALSE),0)*'EV Scenarios'!K$2</f>
        <v>7.4389554879484296E-3</v>
      </c>
      <c r="L58" s="5">
        <f>'[3]Pc, Winter, S2'!L58*Main!$B$8+_xlfn.IFNA(VLOOKUP($A58,'EV Distribution'!$A$2:$B$51,2,FALSE),0)*'EV Scenarios'!L$2</f>
        <v>8.0230598937780281E-3</v>
      </c>
      <c r="M58" s="5">
        <f>'[3]Pc, Winter, S2'!M58*Main!$B$8+_xlfn.IFNA(VLOOKUP($A58,'EV Distribution'!$A$2:$B$51,2,FALSE),0)*'EV Scenarios'!M$2</f>
        <v>8.5206407917600875E-3</v>
      </c>
      <c r="N58" s="5">
        <f>'[3]Pc, Winter, S2'!N58*Main!$B$8+_xlfn.IFNA(VLOOKUP($A58,'EV Distribution'!$A$2:$B$51,2,FALSE),0)*'EV Scenarios'!N$2</f>
        <v>8.6318684276905835E-3</v>
      </c>
      <c r="O58" s="5">
        <f>'[3]Pc, Winter, S2'!O58*Main!$B$8+_xlfn.IFNA(VLOOKUP($A58,'EV Distribution'!$A$2:$B$51,2,FALSE),0)*'EV Scenarios'!O$2</f>
        <v>8.505606992993275E-3</v>
      </c>
      <c r="P58" s="5">
        <f>'[3]Pc, Winter, S2'!P58*Main!$B$8+_xlfn.IFNA(VLOOKUP($A58,'EV Distribution'!$A$2:$B$51,2,FALSE),0)*'EV Scenarios'!P$2</f>
        <v>8.2037562889573992E-3</v>
      </c>
      <c r="Q58" s="5">
        <f>'[3]Pc, Winter, S2'!Q58*Main!$B$8+_xlfn.IFNA(VLOOKUP($A58,'EV Distribution'!$A$2:$B$51,2,FALSE),0)*'EV Scenarios'!Q$2</f>
        <v>7.8592663797645724E-3</v>
      </c>
      <c r="R58" s="5">
        <f>'[3]Pc, Winter, S2'!R58*Main!$B$8+_xlfn.IFNA(VLOOKUP($A58,'EV Distribution'!$A$2:$B$51,2,FALSE),0)*'EV Scenarios'!R$2</f>
        <v>8.0865982836322882E-3</v>
      </c>
      <c r="S58" s="5">
        <f>'[3]Pc, Winter, S2'!S58*Main!$B$8+_xlfn.IFNA(VLOOKUP($A58,'EV Distribution'!$A$2:$B$51,2,FALSE),0)*'EV Scenarios'!S$2</f>
        <v>9.1786120089686098E-3</v>
      </c>
      <c r="T58" s="5">
        <f>'[3]Pc, Winter, S2'!T58*Main!$B$8+_xlfn.IFNA(VLOOKUP($A58,'EV Distribution'!$A$2:$B$51,2,FALSE),0)*'EV Scenarios'!T$2</f>
        <v>1.0512276259809416E-2</v>
      </c>
      <c r="U58" s="5">
        <f>'[3]Pc, Winter, S2'!U58*Main!$B$8+_xlfn.IFNA(VLOOKUP($A58,'EV Distribution'!$A$2:$B$51,2,FALSE),0)*'EV Scenarios'!U$2</f>
        <v>1.1271677329876682E-2</v>
      </c>
      <c r="V58" s="5">
        <f>'[3]Pc, Winter, S2'!V58*Main!$B$8+_xlfn.IFNA(VLOOKUP($A58,'EV Distribution'!$A$2:$B$51,2,FALSE),0)*'EV Scenarios'!V$2</f>
        <v>1.1214579124439461E-2</v>
      </c>
      <c r="W58" s="5">
        <f>'[3]Pc, Winter, S2'!W58*Main!$B$8+_xlfn.IFNA(VLOOKUP($A58,'EV Distribution'!$A$2:$B$51,2,FALSE),0)*'EV Scenarios'!W$2</f>
        <v>1.0513270040078475E-2</v>
      </c>
      <c r="X58" s="5">
        <f>'[3]Pc, Winter, S2'!X58*Main!$B$8+_xlfn.IFNA(VLOOKUP($A58,'EV Distribution'!$A$2:$B$51,2,FALSE),0)*'EV Scenarios'!X$2</f>
        <v>9.7860472735426009E-3</v>
      </c>
      <c r="Y58" s="5">
        <f>'[3]Pc, Winter, S2'!Y58*Main!$B$8+_xlfn.IFNA(VLOOKUP($A58,'EV Distribution'!$A$2:$B$51,2,FALSE),0)*'EV Scenarios'!Y$2</f>
        <v>8.8621705426008973E-3</v>
      </c>
    </row>
    <row r="59" spans="1:25" x14ac:dyDescent="0.3">
      <c r="A59">
        <v>77</v>
      </c>
      <c r="B59" s="5">
        <f>'[3]Pc, Winter, S2'!B59*Main!$B$8+_xlfn.IFNA(VLOOKUP($A59,'EV Distribution'!$A$2:$B$51,2,FALSE),0)*'EV Scenarios'!B$2</f>
        <v>1.1513459976457398E-2</v>
      </c>
      <c r="C59" s="5">
        <f>'[3]Pc, Winter, S2'!C59*Main!$B$8+_xlfn.IFNA(VLOOKUP($A59,'EV Distribution'!$A$2:$B$51,2,FALSE),0)*'EV Scenarios'!C$2</f>
        <v>9.9804120966928266E-3</v>
      </c>
      <c r="D59" s="5">
        <f>'[3]Pc, Winter, S2'!D59*Main!$B$8+_xlfn.IFNA(VLOOKUP($A59,'EV Distribution'!$A$2:$B$51,2,FALSE),0)*'EV Scenarios'!D$2</f>
        <v>1.1511069590246635E-2</v>
      </c>
      <c r="E59" s="5">
        <f>'[3]Pc, Winter, S2'!E59*Main!$B$8+_xlfn.IFNA(VLOOKUP($A59,'EV Distribution'!$A$2:$B$51,2,FALSE),0)*'EV Scenarios'!E$2</f>
        <v>1.1448779888172646E-2</v>
      </c>
      <c r="F59" s="5">
        <f>'[3]Pc, Winter, S2'!F59*Main!$B$8+_xlfn.IFNA(VLOOKUP($A59,'EV Distribution'!$A$2:$B$51,2,FALSE),0)*'EV Scenarios'!F$2</f>
        <v>1.0993812704596411E-2</v>
      </c>
      <c r="G59" s="5">
        <f>'[3]Pc, Winter, S2'!G59*Main!$B$8+_xlfn.IFNA(VLOOKUP($A59,'EV Distribution'!$A$2:$B$51,2,FALSE),0)*'EV Scenarios'!G$2</f>
        <v>9.876460454596411E-3</v>
      </c>
      <c r="H59" s="5">
        <f>'[3]Pc, Winter, S2'!H59*Main!$B$8+_xlfn.IFNA(VLOOKUP($A59,'EV Distribution'!$A$2:$B$51,2,FALSE),0)*'EV Scenarios'!H$2</f>
        <v>1.1885736599495515E-2</v>
      </c>
      <c r="I59" s="5">
        <f>'[3]Pc, Winter, S2'!I59*Main!$B$8+_xlfn.IFNA(VLOOKUP($A59,'EV Distribution'!$A$2:$B$51,2,FALSE),0)*'EV Scenarios'!I$2</f>
        <v>1.0195901572029148E-2</v>
      </c>
      <c r="J59" s="5">
        <f>'[3]Pc, Winter, S2'!J59*Main!$B$8+_xlfn.IFNA(VLOOKUP($A59,'EV Distribution'!$A$2:$B$51,2,FALSE),0)*'EV Scenarios'!J$2</f>
        <v>2.2200389887331837E-2</v>
      </c>
      <c r="K59" s="5">
        <f>'[3]Pc, Winter, S2'!K59*Main!$B$8+_xlfn.IFNA(VLOOKUP($A59,'EV Distribution'!$A$2:$B$51,2,FALSE),0)*'EV Scenarios'!K$2</f>
        <v>3.1161352528587441E-2</v>
      </c>
      <c r="L59" s="5">
        <f>'[3]Pc, Winter, S2'!L59*Main!$B$8+_xlfn.IFNA(VLOOKUP($A59,'EV Distribution'!$A$2:$B$51,2,FALSE),0)*'EV Scenarios'!L$2</f>
        <v>3.1341867257287E-2</v>
      </c>
      <c r="M59" s="5">
        <f>'[3]Pc, Winter, S2'!M59*Main!$B$8+_xlfn.IFNA(VLOOKUP($A59,'EV Distribution'!$A$2:$B$51,2,FALSE),0)*'EV Scenarios'!M$2</f>
        <v>3.0050240845291485E-2</v>
      </c>
      <c r="N59" s="5">
        <f>'[3]Pc, Winter, S2'!N59*Main!$B$8+_xlfn.IFNA(VLOOKUP($A59,'EV Distribution'!$A$2:$B$51,2,FALSE),0)*'EV Scenarios'!N$2</f>
        <v>3.073007558744395E-2</v>
      </c>
      <c r="O59" s="5">
        <f>'[3]Pc, Winter, S2'!O59*Main!$B$8+_xlfn.IFNA(VLOOKUP($A59,'EV Distribution'!$A$2:$B$51,2,FALSE),0)*'EV Scenarios'!O$2</f>
        <v>3.1834575113508963E-2</v>
      </c>
      <c r="P59" s="5">
        <f>'[3]Pc, Winter, S2'!P59*Main!$B$8+_xlfn.IFNA(VLOOKUP($A59,'EV Distribution'!$A$2:$B$51,2,FALSE),0)*'EV Scenarios'!P$2</f>
        <v>3.3367247453475336E-2</v>
      </c>
      <c r="Q59" s="5">
        <f>'[3]Pc, Winter, S2'!Q59*Main!$B$8+_xlfn.IFNA(VLOOKUP($A59,'EV Distribution'!$A$2:$B$51,2,FALSE),0)*'EV Scenarios'!Q$2</f>
        <v>3.339008788452915E-2</v>
      </c>
      <c r="R59" s="5">
        <f>'[3]Pc, Winter, S2'!R59*Main!$B$8+_xlfn.IFNA(VLOOKUP($A59,'EV Distribution'!$A$2:$B$51,2,FALSE),0)*'EV Scenarios'!R$2</f>
        <v>2.5115051197869956E-2</v>
      </c>
      <c r="S59" s="5">
        <f>'[3]Pc, Winter, S2'!S59*Main!$B$8+_xlfn.IFNA(VLOOKUP($A59,'EV Distribution'!$A$2:$B$51,2,FALSE),0)*'EV Scenarios'!S$2</f>
        <v>1.6313018722533632E-2</v>
      </c>
      <c r="T59" s="5">
        <f>'[3]Pc, Winter, S2'!T59*Main!$B$8+_xlfn.IFNA(VLOOKUP($A59,'EV Distribution'!$A$2:$B$51,2,FALSE),0)*'EV Scenarios'!T$2</f>
        <v>1.1226303792881165E-2</v>
      </c>
      <c r="U59" s="5">
        <f>'[3]Pc, Winter, S2'!U59*Main!$B$8+_xlfn.IFNA(VLOOKUP($A59,'EV Distribution'!$A$2:$B$51,2,FALSE),0)*'EV Scenarios'!U$2</f>
        <v>1.14519561793722E-2</v>
      </c>
      <c r="V59" s="5">
        <f>'[3]Pc, Winter, S2'!V59*Main!$B$8+_xlfn.IFNA(VLOOKUP($A59,'EV Distribution'!$A$2:$B$51,2,FALSE),0)*'EV Scenarios'!V$2</f>
        <v>1.0082458394899102E-2</v>
      </c>
      <c r="W59" s="5">
        <f>'[3]Pc, Winter, S2'!W59*Main!$B$8+_xlfn.IFNA(VLOOKUP($A59,'EV Distribution'!$A$2:$B$51,2,FALSE),0)*'EV Scenarios'!W$2</f>
        <v>1.0415911885930494E-2</v>
      </c>
      <c r="X59" s="5">
        <f>'[3]Pc, Winter, S2'!X59*Main!$B$8+_xlfn.IFNA(VLOOKUP($A59,'EV Distribution'!$A$2:$B$51,2,FALSE),0)*'EV Scenarios'!X$2</f>
        <v>1.0320255149663676E-2</v>
      </c>
      <c r="Y59" s="5">
        <f>'[3]Pc, Winter, S2'!Y59*Main!$B$8+_xlfn.IFNA(VLOOKUP($A59,'EV Distribution'!$A$2:$B$51,2,FALSE),0)*'EV Scenarios'!Y$2</f>
        <v>1.2047568761771302E-2</v>
      </c>
    </row>
    <row r="60" spans="1:25" x14ac:dyDescent="0.3">
      <c r="A60">
        <v>78</v>
      </c>
      <c r="B60" s="5">
        <f>'[3]Pc, Winter, S2'!B60*Main!$B$8+_xlfn.IFNA(VLOOKUP($A60,'EV Distribution'!$A$2:$B$51,2,FALSE),0)*'EV Scenarios'!B$2</f>
        <v>2.8407182782230936E-2</v>
      </c>
      <c r="C60" s="5">
        <f>'[3]Pc, Winter, S2'!C60*Main!$B$8+_xlfn.IFNA(VLOOKUP($A60,'EV Distribution'!$A$2:$B$51,2,FALSE),0)*'EV Scenarios'!C$2</f>
        <v>2.5913742850056053E-2</v>
      </c>
      <c r="D60" s="5">
        <f>'[3]Pc, Winter, S2'!D60*Main!$B$8+_xlfn.IFNA(VLOOKUP($A60,'EV Distribution'!$A$2:$B$51,2,FALSE),0)*'EV Scenarios'!D$2</f>
        <v>1.8744312562500001E-2</v>
      </c>
      <c r="E60" s="5">
        <f>'[3]Pc, Winter, S2'!E60*Main!$B$8+_xlfn.IFNA(VLOOKUP($A60,'EV Distribution'!$A$2:$B$51,2,FALSE),0)*'EV Scenarios'!E$2</f>
        <v>1.6455697996076234E-2</v>
      </c>
      <c r="F60" s="5">
        <f>'[3]Pc, Winter, S2'!F60*Main!$B$8+_xlfn.IFNA(VLOOKUP($A60,'EV Distribution'!$A$2:$B$51,2,FALSE),0)*'EV Scenarios'!F$2</f>
        <v>1.5941735161715247E-2</v>
      </c>
      <c r="G60" s="5">
        <f>'[3]Pc, Winter, S2'!G60*Main!$B$8+_xlfn.IFNA(VLOOKUP($A60,'EV Distribution'!$A$2:$B$51,2,FALSE),0)*'EV Scenarios'!G$2</f>
        <v>1.3958197853979819E-2</v>
      </c>
      <c r="H60" s="5">
        <f>'[3]Pc, Winter, S2'!H60*Main!$B$8+_xlfn.IFNA(VLOOKUP($A60,'EV Distribution'!$A$2:$B$51,2,FALSE),0)*'EV Scenarios'!H$2</f>
        <v>1.172963734304933E-2</v>
      </c>
      <c r="I60" s="5">
        <f>'[3]Pc, Winter, S2'!I60*Main!$B$8+_xlfn.IFNA(VLOOKUP($A60,'EV Distribution'!$A$2:$B$51,2,FALSE),0)*'EV Scenarios'!I$2</f>
        <v>1.301827379764574E-2</v>
      </c>
      <c r="J60" s="5">
        <f>'[3]Pc, Winter, S2'!J60*Main!$B$8+_xlfn.IFNA(VLOOKUP($A60,'EV Distribution'!$A$2:$B$51,2,FALSE),0)*'EV Scenarios'!J$2</f>
        <v>1.5190214683015693E-2</v>
      </c>
      <c r="K60" s="5">
        <f>'[3]Pc, Winter, S2'!K60*Main!$B$8+_xlfn.IFNA(VLOOKUP($A60,'EV Distribution'!$A$2:$B$51,2,FALSE),0)*'EV Scenarios'!K$2</f>
        <v>1.2867727934697308E-2</v>
      </c>
      <c r="L60" s="5">
        <f>'[3]Pc, Winter, S2'!L60*Main!$B$8+_xlfn.IFNA(VLOOKUP($A60,'EV Distribution'!$A$2:$B$51,2,FALSE),0)*'EV Scenarios'!L$2</f>
        <v>1.416459395263453E-2</v>
      </c>
      <c r="M60" s="5">
        <f>'[3]Pc, Winter, S2'!M60*Main!$B$8+_xlfn.IFNA(VLOOKUP($A60,'EV Distribution'!$A$2:$B$51,2,FALSE),0)*'EV Scenarios'!M$2</f>
        <v>1.1979156971132285E-2</v>
      </c>
      <c r="N60" s="5">
        <f>'[3]Pc, Winter, S2'!N60*Main!$B$8+_xlfn.IFNA(VLOOKUP($A60,'EV Distribution'!$A$2:$B$51,2,FALSE),0)*'EV Scenarios'!N$2</f>
        <v>3.536273022982063E-2</v>
      </c>
      <c r="O60" s="5">
        <f>'[3]Pc, Winter, S2'!O60*Main!$B$8+_xlfn.IFNA(VLOOKUP($A60,'EV Distribution'!$A$2:$B$51,2,FALSE),0)*'EV Scenarios'!O$2</f>
        <v>4.2224249836042602E-2</v>
      </c>
      <c r="P60" s="5">
        <f>'[3]Pc, Winter, S2'!P60*Main!$B$8+_xlfn.IFNA(VLOOKUP($A60,'EV Distribution'!$A$2:$B$51,2,FALSE),0)*'EV Scenarios'!P$2</f>
        <v>3.8809978061098649E-2</v>
      </c>
      <c r="Q60" s="5">
        <f>'[3]Pc, Winter, S2'!Q60*Main!$B$8+_xlfn.IFNA(VLOOKUP($A60,'EV Distribution'!$A$2:$B$51,2,FALSE),0)*'EV Scenarios'!Q$2</f>
        <v>3.4323475178811659E-2</v>
      </c>
      <c r="R60" s="5">
        <f>'[3]Pc, Winter, S2'!R60*Main!$B$8+_xlfn.IFNA(VLOOKUP($A60,'EV Distribution'!$A$2:$B$51,2,FALSE),0)*'EV Scenarios'!R$2</f>
        <v>1.5985364915919283E-2</v>
      </c>
      <c r="S60" s="5">
        <f>'[3]Pc, Winter, S2'!S60*Main!$B$8+_xlfn.IFNA(VLOOKUP($A60,'EV Distribution'!$A$2:$B$51,2,FALSE),0)*'EV Scenarios'!S$2</f>
        <v>1.2398095670683857E-2</v>
      </c>
      <c r="T60" s="5">
        <f>'[3]Pc, Winter, S2'!T60*Main!$B$8+_xlfn.IFNA(VLOOKUP($A60,'EV Distribution'!$A$2:$B$51,2,FALSE),0)*'EV Scenarios'!T$2</f>
        <v>1.2777970691704036E-2</v>
      </c>
      <c r="U60" s="5">
        <f>'[3]Pc, Winter, S2'!U60*Main!$B$8+_xlfn.IFNA(VLOOKUP($A60,'EV Distribution'!$A$2:$B$51,2,FALSE),0)*'EV Scenarios'!U$2</f>
        <v>7.0806284091928257E-3</v>
      </c>
      <c r="V60" s="5">
        <f>'[3]Pc, Winter, S2'!V60*Main!$B$8+_xlfn.IFNA(VLOOKUP($A60,'EV Distribution'!$A$2:$B$51,2,FALSE),0)*'EV Scenarios'!V$2</f>
        <v>4.2551962163677128E-5</v>
      </c>
      <c r="W60" s="5">
        <f>'[3]Pc, Winter, S2'!W60*Main!$B$8+_xlfn.IFNA(VLOOKUP($A60,'EV Distribution'!$A$2:$B$51,2,FALSE),0)*'EV Scenarios'!W$2</f>
        <v>2.435720255044843E-4</v>
      </c>
      <c r="X60" s="5">
        <f>'[3]Pc, Winter, S2'!X60*Main!$B$8+_xlfn.IFNA(VLOOKUP($A60,'EV Distribution'!$A$2:$B$51,2,FALSE),0)*'EV Scenarios'!X$2</f>
        <v>1.1024940142937219E-3</v>
      </c>
      <c r="Y60" s="5">
        <f>'[3]Pc, Winter, S2'!Y60*Main!$B$8+_xlfn.IFNA(VLOOKUP($A60,'EV Distribution'!$A$2:$B$51,2,FALSE),0)*'EV Scenarios'!Y$2</f>
        <v>2.3600091339686101E-4</v>
      </c>
    </row>
    <row r="61" spans="1:25" x14ac:dyDescent="0.3">
      <c r="A61">
        <v>79</v>
      </c>
      <c r="B61" s="5">
        <f>'[3]Pc, Winter, S2'!B61*Main!$B$8+_xlfn.IFNA(VLOOKUP($A61,'EV Distribution'!$A$2:$B$51,2,FALSE),0)*'EV Scenarios'!B$2</f>
        <v>0.19211774845543725</v>
      </c>
      <c r="C61" s="5">
        <f>'[3]Pc, Winter, S2'!C61*Main!$B$8+_xlfn.IFNA(VLOOKUP($A61,'EV Distribution'!$A$2:$B$51,2,FALSE),0)*'EV Scenarios'!C$2</f>
        <v>0.19650472287948428</v>
      </c>
      <c r="D61" s="5">
        <f>'[3]Pc, Winter, S2'!D61*Main!$B$8+_xlfn.IFNA(VLOOKUP($A61,'EV Distribution'!$A$2:$B$51,2,FALSE),0)*'EV Scenarios'!D$2</f>
        <v>0.19613473108940582</v>
      </c>
      <c r="E61" s="5">
        <f>'[3]Pc, Winter, S2'!E61*Main!$B$8+_xlfn.IFNA(VLOOKUP($A61,'EV Distribution'!$A$2:$B$51,2,FALSE),0)*'EV Scenarios'!E$2</f>
        <v>0.19360530467909193</v>
      </c>
      <c r="F61" s="5">
        <f>'[3]Pc, Winter, S2'!F61*Main!$B$8+_xlfn.IFNA(VLOOKUP($A61,'EV Distribution'!$A$2:$B$51,2,FALSE),0)*'EV Scenarios'!F$2</f>
        <v>0.19467372868890132</v>
      </c>
      <c r="G61" s="5">
        <f>'[3]Pc, Winter, S2'!G61*Main!$B$8+_xlfn.IFNA(VLOOKUP($A61,'EV Distribution'!$A$2:$B$51,2,FALSE),0)*'EV Scenarios'!G$2</f>
        <v>0.19058972656193948</v>
      </c>
      <c r="H61" s="5">
        <f>'[3]Pc, Winter, S2'!H61*Main!$B$8+_xlfn.IFNA(VLOOKUP($A61,'EV Distribution'!$A$2:$B$51,2,FALSE),0)*'EV Scenarios'!H$2</f>
        <v>0.19074725760874442</v>
      </c>
      <c r="I61" s="5">
        <f>'[3]Pc, Winter, S2'!I61*Main!$B$8+_xlfn.IFNA(VLOOKUP($A61,'EV Distribution'!$A$2:$B$51,2,FALSE),0)*'EV Scenarios'!I$2</f>
        <v>0.18725709089209638</v>
      </c>
      <c r="J61" s="5">
        <f>'[3]Pc, Winter, S2'!J61*Main!$B$8+_xlfn.IFNA(VLOOKUP($A61,'EV Distribution'!$A$2:$B$51,2,FALSE),0)*'EV Scenarios'!J$2</f>
        <v>0.19943919193974213</v>
      </c>
      <c r="K61" s="5">
        <f>'[3]Pc, Winter, S2'!K61*Main!$B$8+_xlfn.IFNA(VLOOKUP($A61,'EV Distribution'!$A$2:$B$51,2,FALSE),0)*'EV Scenarios'!K$2</f>
        <v>0.19103649721244392</v>
      </c>
      <c r="L61" s="5">
        <f>'[3]Pc, Winter, S2'!L61*Main!$B$8+_xlfn.IFNA(VLOOKUP($A61,'EV Distribution'!$A$2:$B$51,2,FALSE),0)*'EV Scenarios'!L$2</f>
        <v>0.19166519535369952</v>
      </c>
      <c r="M61" s="5">
        <f>'[3]Pc, Winter, S2'!M61*Main!$B$8+_xlfn.IFNA(VLOOKUP($A61,'EV Distribution'!$A$2:$B$51,2,FALSE),0)*'EV Scenarios'!M$2</f>
        <v>0.19626913520347536</v>
      </c>
      <c r="N61" s="5">
        <f>'[3]Pc, Winter, S2'!N61*Main!$B$8+_xlfn.IFNA(VLOOKUP($A61,'EV Distribution'!$A$2:$B$51,2,FALSE),0)*'EV Scenarios'!N$2</f>
        <v>0.18899527289882287</v>
      </c>
      <c r="O61" s="5">
        <f>'[3]Pc, Winter, S2'!O61*Main!$B$8+_xlfn.IFNA(VLOOKUP($A61,'EV Distribution'!$A$2:$B$51,2,FALSE),0)*'EV Scenarios'!O$2</f>
        <v>0.17532862281810538</v>
      </c>
      <c r="P61" s="5">
        <f>'[3]Pc, Winter, S2'!P61*Main!$B$8+_xlfn.IFNA(VLOOKUP($A61,'EV Distribution'!$A$2:$B$51,2,FALSE),0)*'EV Scenarios'!P$2</f>
        <v>0.16841764756446187</v>
      </c>
      <c r="Q61" s="5">
        <f>'[3]Pc, Winter, S2'!Q61*Main!$B$8+_xlfn.IFNA(VLOOKUP($A61,'EV Distribution'!$A$2:$B$51,2,FALSE),0)*'EV Scenarios'!Q$2</f>
        <v>0.17037546506334081</v>
      </c>
      <c r="R61" s="5">
        <f>'[3]Pc, Winter, S2'!R61*Main!$B$8+_xlfn.IFNA(VLOOKUP($A61,'EV Distribution'!$A$2:$B$51,2,FALSE),0)*'EV Scenarios'!R$2</f>
        <v>0.17288916870655832</v>
      </c>
      <c r="S61" s="5">
        <f>'[3]Pc, Winter, S2'!S61*Main!$B$8+_xlfn.IFNA(VLOOKUP($A61,'EV Distribution'!$A$2:$B$51,2,FALSE),0)*'EV Scenarios'!S$2</f>
        <v>0.16608586602662556</v>
      </c>
      <c r="T61" s="5">
        <f>'[3]Pc, Winter, S2'!T61*Main!$B$8+_xlfn.IFNA(VLOOKUP($A61,'EV Distribution'!$A$2:$B$51,2,FALSE),0)*'EV Scenarios'!T$2</f>
        <v>0.16526819453559416</v>
      </c>
      <c r="U61" s="5">
        <f>'[3]Pc, Winter, S2'!U61*Main!$B$8+_xlfn.IFNA(VLOOKUP($A61,'EV Distribution'!$A$2:$B$51,2,FALSE),0)*'EV Scenarios'!U$2</f>
        <v>0.16956537760930493</v>
      </c>
      <c r="V61" s="5">
        <f>'[3]Pc, Winter, S2'!V61*Main!$B$8+_xlfn.IFNA(VLOOKUP($A61,'EV Distribution'!$A$2:$B$51,2,FALSE),0)*'EV Scenarios'!V$2</f>
        <v>0.17090606366451794</v>
      </c>
      <c r="W61" s="5">
        <f>'[3]Pc, Winter, S2'!W61*Main!$B$8+_xlfn.IFNA(VLOOKUP($A61,'EV Distribution'!$A$2:$B$51,2,FALSE),0)*'EV Scenarios'!W$2</f>
        <v>0.16595127557875561</v>
      </c>
      <c r="X61" s="5">
        <f>'[3]Pc, Winter, S2'!X61*Main!$B$8+_xlfn.IFNA(VLOOKUP($A61,'EV Distribution'!$A$2:$B$51,2,FALSE),0)*'EV Scenarios'!X$2</f>
        <v>0.17098572872421525</v>
      </c>
      <c r="Y61" s="5">
        <f>'[3]Pc, Winter, S2'!Y61*Main!$B$8+_xlfn.IFNA(VLOOKUP($A61,'EV Distribution'!$A$2:$B$51,2,FALSE),0)*'EV Scenarios'!Y$2</f>
        <v>0.17347356751261209</v>
      </c>
    </row>
    <row r="62" spans="1:25" x14ac:dyDescent="0.3">
      <c r="A62">
        <v>81</v>
      </c>
      <c r="B62" s="5">
        <f>'[3]Pc, Winter, S2'!B62*Main!$B$8+_xlfn.IFNA(VLOOKUP($A62,'EV Distribution'!$A$2:$B$51,2,FALSE),0)*'EV Scenarios'!B$2</f>
        <v>4.4806644232062778E-3</v>
      </c>
      <c r="C62" s="5">
        <f>'[3]Pc, Winter, S2'!C62*Main!$B$8+_xlfn.IFNA(VLOOKUP($A62,'EV Distribution'!$A$2:$B$51,2,FALSE),0)*'EV Scenarios'!C$2</f>
        <v>4.106643658352018E-3</v>
      </c>
      <c r="D62" s="5">
        <f>'[3]Pc, Winter, S2'!D62*Main!$B$8+_xlfn.IFNA(VLOOKUP($A62,'EV Distribution'!$A$2:$B$51,2,FALSE),0)*'EV Scenarios'!D$2</f>
        <v>4.0190552833520177E-3</v>
      </c>
      <c r="E62" s="5">
        <f>'[3]Pc, Winter, S2'!E62*Main!$B$8+_xlfn.IFNA(VLOOKUP($A62,'EV Distribution'!$A$2:$B$51,2,FALSE),0)*'EV Scenarios'!E$2</f>
        <v>4.1013247079596405E-3</v>
      </c>
      <c r="F62" s="5">
        <f>'[3]Pc, Winter, S2'!F62*Main!$B$8+_xlfn.IFNA(VLOOKUP($A62,'EV Distribution'!$A$2:$B$51,2,FALSE),0)*'EV Scenarios'!F$2</f>
        <v>4.1443039094730943E-3</v>
      </c>
      <c r="G62" s="5">
        <f>'[3]Pc, Winter, S2'!G62*Main!$B$8+_xlfn.IFNA(VLOOKUP($A62,'EV Distribution'!$A$2:$B$51,2,FALSE),0)*'EV Scenarios'!G$2</f>
        <v>4.1964601404147987E-3</v>
      </c>
      <c r="H62" s="5">
        <f>'[3]Pc, Winter, S2'!H62*Main!$B$8+_xlfn.IFNA(VLOOKUP($A62,'EV Distribution'!$A$2:$B$51,2,FALSE),0)*'EV Scenarios'!H$2</f>
        <v>4.1138740560538118E-3</v>
      </c>
      <c r="I62" s="5">
        <f>'[3]Pc, Winter, S2'!I62*Main!$B$8+_xlfn.IFNA(VLOOKUP($A62,'EV Distribution'!$A$2:$B$51,2,FALSE),0)*'EV Scenarios'!I$2</f>
        <v>4.5175050210201793E-3</v>
      </c>
      <c r="J62" s="5">
        <f>'[3]Pc, Winter, S2'!J62*Main!$B$8+_xlfn.IFNA(VLOOKUP($A62,'EV Distribution'!$A$2:$B$51,2,FALSE),0)*'EV Scenarios'!J$2</f>
        <v>5.3190221973094176E-3</v>
      </c>
      <c r="K62" s="5">
        <f>'[3]Pc, Winter, S2'!K62*Main!$B$8+_xlfn.IFNA(VLOOKUP($A62,'EV Distribution'!$A$2:$B$51,2,FALSE),0)*'EV Scenarios'!K$2</f>
        <v>5.6169031656390133E-3</v>
      </c>
      <c r="L62" s="5">
        <f>'[3]Pc, Winter, S2'!L62*Main!$B$8+_xlfn.IFNA(VLOOKUP($A62,'EV Distribution'!$A$2:$B$51,2,FALSE),0)*'EV Scenarios'!L$2</f>
        <v>5.3868232869955157E-3</v>
      </c>
      <c r="M62" s="5">
        <f>'[3]Pc, Winter, S2'!M62*Main!$B$8+_xlfn.IFNA(VLOOKUP($A62,'EV Distribution'!$A$2:$B$51,2,FALSE),0)*'EV Scenarios'!M$2</f>
        <v>5.6151346101457403E-3</v>
      </c>
      <c r="N62" s="5">
        <f>'[3]Pc, Winter, S2'!N62*Main!$B$8+_xlfn.IFNA(VLOOKUP($A62,'EV Distribution'!$A$2:$B$51,2,FALSE),0)*'EV Scenarios'!N$2</f>
        <v>5.4758280142937219E-3</v>
      </c>
      <c r="O62" s="5">
        <f>'[3]Pc, Winter, S2'!O62*Main!$B$8+_xlfn.IFNA(VLOOKUP($A62,'EV Distribution'!$A$2:$B$51,2,FALSE),0)*'EV Scenarios'!O$2</f>
        <v>5.6285416681614358E-3</v>
      </c>
      <c r="P62" s="5">
        <f>'[3]Pc, Winter, S2'!P62*Main!$B$8+_xlfn.IFNA(VLOOKUP($A62,'EV Distribution'!$A$2:$B$51,2,FALSE),0)*'EV Scenarios'!P$2</f>
        <v>5.5695934086322863E-3</v>
      </c>
      <c r="Q62" s="5">
        <f>'[3]Pc, Winter, S2'!Q62*Main!$B$8+_xlfn.IFNA(VLOOKUP($A62,'EV Distribution'!$A$2:$B$51,2,FALSE),0)*'EV Scenarios'!Q$2</f>
        <v>5.6066795793161435E-3</v>
      </c>
      <c r="R62" s="5">
        <f>'[3]Pc, Winter, S2'!R62*Main!$B$8+_xlfn.IFNA(VLOOKUP($A62,'EV Distribution'!$A$2:$B$51,2,FALSE),0)*'EV Scenarios'!R$2</f>
        <v>5.5661428225896861E-3</v>
      </c>
      <c r="S62" s="5">
        <f>'[3]Pc, Winter, S2'!S62*Main!$B$8+_xlfn.IFNA(VLOOKUP($A62,'EV Distribution'!$A$2:$B$51,2,FALSE),0)*'EV Scenarios'!S$2</f>
        <v>5.7555164848654711E-3</v>
      </c>
      <c r="T62" s="5">
        <f>'[3]Pc, Winter, S2'!T62*Main!$B$8+_xlfn.IFNA(VLOOKUP($A62,'EV Distribution'!$A$2:$B$51,2,FALSE),0)*'EV Scenarios'!T$2</f>
        <v>6.0464758167040368E-3</v>
      </c>
      <c r="U62" s="5">
        <f>'[3]Pc, Winter, S2'!U62*Main!$B$8+_xlfn.IFNA(VLOOKUP($A62,'EV Distribution'!$A$2:$B$51,2,FALSE),0)*'EV Scenarios'!U$2</f>
        <v>6.9059148010089692E-3</v>
      </c>
      <c r="V62" s="5">
        <f>'[3]Pc, Winter, S2'!V62*Main!$B$8+_xlfn.IFNA(VLOOKUP($A62,'EV Distribution'!$A$2:$B$51,2,FALSE),0)*'EV Scenarios'!V$2</f>
        <v>6.9477795899663677E-3</v>
      </c>
      <c r="W62" s="5">
        <f>'[3]Pc, Winter, S2'!W62*Main!$B$8+_xlfn.IFNA(VLOOKUP($A62,'EV Distribution'!$A$2:$B$51,2,FALSE),0)*'EV Scenarios'!W$2</f>
        <v>6.4782744206838567E-3</v>
      </c>
      <c r="X62" s="5">
        <f>'[3]Pc, Winter, S2'!X62*Main!$B$8+_xlfn.IFNA(VLOOKUP($A62,'EV Distribution'!$A$2:$B$51,2,FALSE),0)*'EV Scenarios'!X$2</f>
        <v>5.7521775554932736E-3</v>
      </c>
      <c r="Y62" s="5">
        <f>'[3]Pc, Winter, S2'!Y62*Main!$B$8+_xlfn.IFNA(VLOOKUP($A62,'EV Distribution'!$A$2:$B$51,2,FALSE),0)*'EV Scenarios'!Y$2</f>
        <v>5.4958490246636771E-3</v>
      </c>
    </row>
    <row r="63" spans="1:25" x14ac:dyDescent="0.3">
      <c r="A63">
        <v>82</v>
      </c>
      <c r="B63" s="5">
        <f>'[3]Pc, Winter, S2'!B63*Main!$B$8+_xlfn.IFNA(VLOOKUP($A63,'EV Distribution'!$A$2:$B$51,2,FALSE),0)*'EV Scenarios'!B$2</f>
        <v>1.3607652634809416E-2</v>
      </c>
      <c r="C63" s="5">
        <f>'[3]Pc, Winter, S2'!C63*Main!$B$8+_xlfn.IFNA(VLOOKUP($A63,'EV Distribution'!$A$2:$B$51,2,FALSE),0)*'EV Scenarios'!C$2</f>
        <v>1.373100884192825E-2</v>
      </c>
      <c r="D63" s="5">
        <f>'[3]Pc, Winter, S2'!D63*Main!$B$8+_xlfn.IFNA(VLOOKUP($A63,'EV Distribution'!$A$2:$B$51,2,FALSE),0)*'EV Scenarios'!D$2</f>
        <v>1.3603481127242153E-2</v>
      </c>
      <c r="E63" s="5">
        <f>'[3]Pc, Winter, S2'!E63*Main!$B$8+_xlfn.IFNA(VLOOKUP($A63,'EV Distribution'!$A$2:$B$51,2,FALSE),0)*'EV Scenarios'!E$2</f>
        <v>1.3577677665639011E-2</v>
      </c>
      <c r="F63" s="5">
        <f>'[3]Pc, Winter, S2'!F63*Main!$B$8+_xlfn.IFNA(VLOOKUP($A63,'EV Distribution'!$A$2:$B$51,2,FALSE),0)*'EV Scenarios'!F$2</f>
        <v>1.2083381830997757E-2</v>
      </c>
      <c r="G63" s="5">
        <f>'[3]Pc, Winter, S2'!G63*Main!$B$8+_xlfn.IFNA(VLOOKUP($A63,'EV Distribution'!$A$2:$B$51,2,FALSE),0)*'EV Scenarios'!G$2</f>
        <v>1.1340193596692824E-2</v>
      </c>
      <c r="H63" s="5">
        <f>'[3]Pc, Winter, S2'!H63*Main!$B$8+_xlfn.IFNA(VLOOKUP($A63,'EV Distribution'!$A$2:$B$51,2,FALSE),0)*'EV Scenarios'!H$2</f>
        <v>1.0310375149943946E-2</v>
      </c>
      <c r="I63" s="5">
        <f>'[3]Pc, Winter, S2'!I63*Main!$B$8+_xlfn.IFNA(VLOOKUP($A63,'EV Distribution'!$A$2:$B$51,2,FALSE),0)*'EV Scenarios'!I$2</f>
        <v>9.5104007026345291E-3</v>
      </c>
      <c r="J63" s="5">
        <f>'[3]Pc, Winter, S2'!J63*Main!$B$8+_xlfn.IFNA(VLOOKUP($A63,'EV Distribution'!$A$2:$B$51,2,FALSE),0)*'EV Scenarios'!J$2</f>
        <v>1.0404720369114349E-2</v>
      </c>
      <c r="K63" s="5">
        <f>'[3]Pc, Winter, S2'!K63*Main!$B$8+_xlfn.IFNA(VLOOKUP($A63,'EV Distribution'!$A$2:$B$51,2,FALSE),0)*'EV Scenarios'!K$2</f>
        <v>1.1341261336042602E-2</v>
      </c>
      <c r="L63" s="5">
        <f>'[3]Pc, Winter, S2'!L63*Main!$B$8+_xlfn.IFNA(VLOOKUP($A63,'EV Distribution'!$A$2:$B$51,2,FALSE),0)*'EV Scenarios'!L$2</f>
        <v>1.2725858979820627E-2</v>
      </c>
      <c r="M63" s="5">
        <f>'[3]Pc, Winter, S2'!M63*Main!$B$8+_xlfn.IFNA(VLOOKUP($A63,'EV Distribution'!$A$2:$B$51,2,FALSE),0)*'EV Scenarios'!M$2</f>
        <v>1.4218934848654706E-2</v>
      </c>
      <c r="N63" s="5">
        <f>'[3]Pc, Winter, S2'!N63*Main!$B$8+_xlfn.IFNA(VLOOKUP($A63,'EV Distribution'!$A$2:$B$51,2,FALSE),0)*'EV Scenarios'!N$2</f>
        <v>1.6713644651065021E-2</v>
      </c>
      <c r="O63" s="5">
        <f>'[3]Pc, Winter, S2'!O63*Main!$B$8+_xlfn.IFNA(VLOOKUP($A63,'EV Distribution'!$A$2:$B$51,2,FALSE),0)*'EV Scenarios'!O$2</f>
        <v>1.7765737346973093E-2</v>
      </c>
      <c r="P63" s="5">
        <f>'[3]Pc, Winter, S2'!P63*Main!$B$8+_xlfn.IFNA(VLOOKUP($A63,'EV Distribution'!$A$2:$B$51,2,FALSE),0)*'EV Scenarios'!P$2</f>
        <v>1.8215409634809419E-2</v>
      </c>
      <c r="Q63" s="5">
        <f>'[3]Pc, Winter, S2'!Q63*Main!$B$8+_xlfn.IFNA(VLOOKUP($A63,'EV Distribution'!$A$2:$B$51,2,FALSE),0)*'EV Scenarios'!Q$2</f>
        <v>1.7870701438621076E-2</v>
      </c>
      <c r="R63" s="5">
        <f>'[3]Pc, Winter, S2'!R63*Main!$B$8+_xlfn.IFNA(VLOOKUP($A63,'EV Distribution'!$A$2:$B$51,2,FALSE),0)*'EV Scenarios'!R$2</f>
        <v>1.655265045235426E-2</v>
      </c>
      <c r="S63" s="5">
        <f>'[3]Pc, Winter, S2'!S63*Main!$B$8+_xlfn.IFNA(VLOOKUP($A63,'EV Distribution'!$A$2:$B$51,2,FALSE),0)*'EV Scenarios'!S$2</f>
        <v>1.3338607091367714E-2</v>
      </c>
      <c r="T63" s="5">
        <f>'[3]Pc, Winter, S2'!T63*Main!$B$8+_xlfn.IFNA(VLOOKUP($A63,'EV Distribution'!$A$2:$B$51,2,FALSE),0)*'EV Scenarios'!T$2</f>
        <v>1.1981269472253361E-2</v>
      </c>
      <c r="U63" s="5">
        <f>'[3]Pc, Winter, S2'!U63*Main!$B$8+_xlfn.IFNA(VLOOKUP($A63,'EV Distribution'!$A$2:$B$51,2,FALSE),0)*'EV Scenarios'!U$2</f>
        <v>1.049549472897982E-2</v>
      </c>
      <c r="V63" s="5">
        <f>'[3]Pc, Winter, S2'!V63*Main!$B$8+_xlfn.IFNA(VLOOKUP($A63,'EV Distribution'!$A$2:$B$51,2,FALSE),0)*'EV Scenarios'!V$2</f>
        <v>9.3779277822309427E-3</v>
      </c>
      <c r="W63" s="5">
        <f>'[3]Pc, Winter, S2'!W63*Main!$B$8+_xlfn.IFNA(VLOOKUP($A63,'EV Distribution'!$A$2:$B$51,2,FALSE),0)*'EV Scenarios'!W$2</f>
        <v>9.9255014285313907E-3</v>
      </c>
      <c r="X63" s="5">
        <f>'[3]Pc, Winter, S2'!X63*Main!$B$8+_xlfn.IFNA(VLOOKUP($A63,'EV Distribution'!$A$2:$B$51,2,FALSE),0)*'EV Scenarios'!X$2</f>
        <v>9.101146334360986E-3</v>
      </c>
      <c r="Y63" s="5">
        <f>'[3]Pc, Winter, S2'!Y63*Main!$B$8+_xlfn.IFNA(VLOOKUP($A63,'EV Distribution'!$A$2:$B$51,2,FALSE),0)*'EV Scenarios'!Y$2</f>
        <v>9.143476778307175E-3</v>
      </c>
    </row>
    <row r="64" spans="1:25" x14ac:dyDescent="0.3">
      <c r="A64">
        <v>83</v>
      </c>
      <c r="B64" s="5">
        <f>'[3]Pc, Winter, S2'!B64*Main!$B$8+_xlfn.IFNA(VLOOKUP($A64,'EV Distribution'!$A$2:$B$51,2,FALSE),0)*'EV Scenarios'!B$2</f>
        <v>9.4719353387051564E-2</v>
      </c>
      <c r="C64" s="5">
        <f>'[3]Pc, Winter, S2'!C64*Main!$B$8+_xlfn.IFNA(VLOOKUP($A64,'EV Distribution'!$A$2:$B$51,2,FALSE),0)*'EV Scenarios'!C$2</f>
        <v>9.3168750278307164E-2</v>
      </c>
      <c r="D64" s="5">
        <f>'[3]Pc, Winter, S2'!D64*Main!$B$8+_xlfn.IFNA(VLOOKUP($A64,'EV Distribution'!$A$2:$B$51,2,FALSE),0)*'EV Scenarios'!D$2</f>
        <v>9.4593023019618833E-2</v>
      </c>
      <c r="E64" s="5">
        <f>'[3]Pc, Winter, S2'!E64*Main!$B$8+_xlfn.IFNA(VLOOKUP($A64,'EV Distribution'!$A$2:$B$51,2,FALSE),0)*'EV Scenarios'!E$2</f>
        <v>8.7073089877802698E-2</v>
      </c>
      <c r="F64" s="5">
        <f>'[3]Pc, Winter, S2'!F64*Main!$B$8+_xlfn.IFNA(VLOOKUP($A64,'EV Distribution'!$A$2:$B$51,2,FALSE),0)*'EV Scenarios'!F$2</f>
        <v>8.338916365358745E-2</v>
      </c>
      <c r="G64" s="5">
        <f>'[3]Pc, Winter, S2'!G64*Main!$B$8+_xlfn.IFNA(VLOOKUP($A64,'EV Distribution'!$A$2:$B$51,2,FALSE),0)*'EV Scenarios'!G$2</f>
        <v>8.4953078678811661E-2</v>
      </c>
      <c r="H64" s="5">
        <f>'[3]Pc, Winter, S2'!H64*Main!$B$8+_xlfn.IFNA(VLOOKUP($A64,'EV Distribution'!$A$2:$B$51,2,FALSE),0)*'EV Scenarios'!H$2</f>
        <v>8.6348056084641259E-2</v>
      </c>
      <c r="I64" s="5">
        <f>'[3]Pc, Winter, S2'!I64*Main!$B$8+_xlfn.IFNA(VLOOKUP($A64,'EV Distribution'!$A$2:$B$51,2,FALSE),0)*'EV Scenarios'!I$2</f>
        <v>7.864308701653587E-2</v>
      </c>
      <c r="J64" s="5">
        <f>'[3]Pc, Winter, S2'!J64*Main!$B$8+_xlfn.IFNA(VLOOKUP($A64,'EV Distribution'!$A$2:$B$51,2,FALSE),0)*'EV Scenarios'!J$2</f>
        <v>7.9873822486547078E-2</v>
      </c>
      <c r="K64" s="5">
        <f>'[3]Pc, Winter, S2'!K64*Main!$B$8+_xlfn.IFNA(VLOOKUP($A64,'EV Distribution'!$A$2:$B$51,2,FALSE),0)*'EV Scenarios'!K$2</f>
        <v>8.1847372087163681E-2</v>
      </c>
      <c r="L64" s="5">
        <f>'[3]Pc, Winter, S2'!L64*Main!$B$8+_xlfn.IFNA(VLOOKUP($A64,'EV Distribution'!$A$2:$B$51,2,FALSE),0)*'EV Scenarios'!L$2</f>
        <v>8.8977005208800461E-2</v>
      </c>
      <c r="M64" s="5">
        <f>'[3]Pc, Winter, S2'!M64*Main!$B$8+_xlfn.IFNA(VLOOKUP($A64,'EV Distribution'!$A$2:$B$51,2,FALSE),0)*'EV Scenarios'!M$2</f>
        <v>9.1820857521020177E-2</v>
      </c>
      <c r="N64" s="5">
        <f>'[3]Pc, Winter, S2'!N64*Main!$B$8+_xlfn.IFNA(VLOOKUP($A64,'EV Distribution'!$A$2:$B$51,2,FALSE),0)*'EV Scenarios'!N$2</f>
        <v>9.3426136854820624E-2</v>
      </c>
      <c r="O64" s="5">
        <f>'[3]Pc, Winter, S2'!O64*Main!$B$8+_xlfn.IFNA(VLOOKUP($A64,'EV Distribution'!$A$2:$B$51,2,FALSE),0)*'EV Scenarios'!O$2</f>
        <v>9.5125711503363228E-2</v>
      </c>
      <c r="P64" s="5">
        <f>'[3]Pc, Winter, S2'!P64*Main!$B$8+_xlfn.IFNA(VLOOKUP($A64,'EV Distribution'!$A$2:$B$51,2,FALSE),0)*'EV Scenarios'!P$2</f>
        <v>9.4174600238508988E-2</v>
      </c>
      <c r="Q64" s="5">
        <f>'[3]Pc, Winter, S2'!Q64*Main!$B$8+_xlfn.IFNA(VLOOKUP($A64,'EV Distribution'!$A$2:$B$51,2,FALSE),0)*'EV Scenarios'!Q$2</f>
        <v>9.5380424782230952E-2</v>
      </c>
      <c r="R64" s="5">
        <f>'[3]Pc, Winter, S2'!R64*Main!$B$8+_xlfn.IFNA(VLOOKUP($A64,'EV Distribution'!$A$2:$B$51,2,FALSE),0)*'EV Scenarios'!R$2</f>
        <v>9.177246350952914E-2</v>
      </c>
      <c r="S64" s="5">
        <f>'[3]Pc, Winter, S2'!S64*Main!$B$8+_xlfn.IFNA(VLOOKUP($A64,'EV Distribution'!$A$2:$B$51,2,FALSE),0)*'EV Scenarios'!S$2</f>
        <v>9.5206697055773531E-2</v>
      </c>
      <c r="T64" s="5">
        <f>'[3]Pc, Winter, S2'!T64*Main!$B$8+_xlfn.IFNA(VLOOKUP($A64,'EV Distribution'!$A$2:$B$51,2,FALSE),0)*'EV Scenarios'!T$2</f>
        <v>8.9119956982062792E-2</v>
      </c>
      <c r="U64" s="5">
        <f>'[3]Pc, Winter, S2'!U64*Main!$B$8+_xlfn.IFNA(VLOOKUP($A64,'EV Distribution'!$A$2:$B$51,2,FALSE),0)*'EV Scenarios'!U$2</f>
        <v>8.6605443020179376E-2</v>
      </c>
      <c r="V64" s="5">
        <f>'[3]Pc, Winter, S2'!V64*Main!$B$8+_xlfn.IFNA(VLOOKUP($A64,'EV Distribution'!$A$2:$B$51,2,FALSE),0)*'EV Scenarios'!V$2</f>
        <v>8.6713982638452911E-2</v>
      </c>
      <c r="W64" s="5">
        <f>'[3]Pc, Winter, S2'!W64*Main!$B$8+_xlfn.IFNA(VLOOKUP($A64,'EV Distribution'!$A$2:$B$51,2,FALSE),0)*'EV Scenarios'!W$2</f>
        <v>8.66245391830157E-2</v>
      </c>
      <c r="X64" s="5">
        <f>'[3]Pc, Winter, S2'!X64*Main!$B$8+_xlfn.IFNA(VLOOKUP($A64,'EV Distribution'!$A$2:$B$51,2,FALSE),0)*'EV Scenarios'!X$2</f>
        <v>8.0010339819787002E-2</v>
      </c>
      <c r="Y64" s="5">
        <f>'[3]Pc, Winter, S2'!Y64*Main!$B$8+_xlfn.IFNA(VLOOKUP($A64,'EV Distribution'!$A$2:$B$51,2,FALSE),0)*'EV Scenarios'!Y$2</f>
        <v>7.7233271480381158E-2</v>
      </c>
    </row>
    <row r="65" spans="1:25" x14ac:dyDescent="0.3">
      <c r="A65">
        <v>84</v>
      </c>
      <c r="B65" s="5">
        <f>'[3]Pc, Winter, S2'!B65*Main!$B$8+_xlfn.IFNA(VLOOKUP($A65,'EV Distribution'!$A$2:$B$51,2,FALSE),0)*'EV Scenarios'!B$2</f>
        <v>1.7693536051008967E-3</v>
      </c>
      <c r="C65" s="5">
        <f>'[3]Pc, Winter, S2'!C65*Main!$B$8+_xlfn.IFNA(VLOOKUP($A65,'EV Distribution'!$A$2:$B$51,2,FALSE),0)*'EV Scenarios'!C$2</f>
        <v>1.1908812191704036E-3</v>
      </c>
      <c r="D65" s="5">
        <f>'[3]Pc, Winter, S2'!D65*Main!$B$8+_xlfn.IFNA(VLOOKUP($A65,'EV Distribution'!$A$2:$B$51,2,FALSE),0)*'EV Scenarios'!D$2</f>
        <v>3.2302059332959637E-4</v>
      </c>
      <c r="E65" s="5">
        <f>'[3]Pc, Winter, S2'!E65*Main!$B$8+_xlfn.IFNA(VLOOKUP($A65,'EV Distribution'!$A$2:$B$51,2,FALSE),0)*'EV Scenarios'!E$2</f>
        <v>1.4567368284753367E-3</v>
      </c>
      <c r="F65" s="5">
        <f>'[3]Pc, Winter, S2'!F65*Main!$B$8+_xlfn.IFNA(VLOOKUP($A65,'EV Distribution'!$A$2:$B$51,2,FALSE),0)*'EV Scenarios'!F$2</f>
        <v>1.6438166821748877E-3</v>
      </c>
      <c r="G65" s="5">
        <f>'[3]Pc, Winter, S2'!G65*Main!$B$8+_xlfn.IFNA(VLOOKUP($A65,'EV Distribution'!$A$2:$B$51,2,FALSE),0)*'EV Scenarios'!G$2</f>
        <v>7.5335933122197291E-3</v>
      </c>
      <c r="H65" s="5">
        <f>'[3]Pc, Winter, S2'!H65*Main!$B$8+_xlfn.IFNA(VLOOKUP($A65,'EV Distribution'!$A$2:$B$51,2,FALSE),0)*'EV Scenarios'!H$2</f>
        <v>1.662710857735426E-2</v>
      </c>
      <c r="I65" s="5">
        <f>'[3]Pc, Winter, S2'!I65*Main!$B$8+_xlfn.IFNA(VLOOKUP($A65,'EV Distribution'!$A$2:$B$51,2,FALSE),0)*'EV Scenarios'!I$2</f>
        <v>2.2850453945347533E-2</v>
      </c>
      <c r="J65" s="5">
        <f>'[3]Pc, Winter, S2'!J65*Main!$B$8+_xlfn.IFNA(VLOOKUP($A65,'EV Distribution'!$A$2:$B$51,2,FALSE),0)*'EV Scenarios'!J$2</f>
        <v>2.4892872374999996E-2</v>
      </c>
      <c r="K65" s="5">
        <f>'[3]Pc, Winter, S2'!K65*Main!$B$8+_xlfn.IFNA(VLOOKUP($A65,'EV Distribution'!$A$2:$B$51,2,FALSE),0)*'EV Scenarios'!K$2</f>
        <v>2.637304884669282E-2</v>
      </c>
      <c r="L65" s="5">
        <f>'[3]Pc, Winter, S2'!L65*Main!$B$8+_xlfn.IFNA(VLOOKUP($A65,'EV Distribution'!$A$2:$B$51,2,FALSE),0)*'EV Scenarios'!L$2</f>
        <v>2.4853535837724216E-2</v>
      </c>
      <c r="M65" s="5">
        <f>'[3]Pc, Winter, S2'!M65*Main!$B$8+_xlfn.IFNA(VLOOKUP($A65,'EV Distribution'!$A$2:$B$51,2,FALSE),0)*'EV Scenarios'!M$2</f>
        <v>2.6451409210762333E-2</v>
      </c>
      <c r="N65" s="5">
        <f>'[3]Pc, Winter, S2'!N65*Main!$B$8+_xlfn.IFNA(VLOOKUP($A65,'EV Distribution'!$A$2:$B$51,2,FALSE),0)*'EV Scenarios'!N$2</f>
        <v>2.511740245039238E-2</v>
      </c>
      <c r="O65" s="5">
        <f>'[3]Pc, Winter, S2'!O65*Main!$B$8+_xlfn.IFNA(VLOOKUP($A65,'EV Distribution'!$A$2:$B$51,2,FALSE),0)*'EV Scenarios'!O$2</f>
        <v>1.6650574429372199E-2</v>
      </c>
      <c r="P65" s="5">
        <f>'[3]Pc, Winter, S2'!P65*Main!$B$8+_xlfn.IFNA(VLOOKUP($A65,'EV Distribution'!$A$2:$B$51,2,FALSE),0)*'EV Scenarios'!P$2</f>
        <v>1.3874620861547084E-2</v>
      </c>
      <c r="Q65" s="5">
        <f>'[3]Pc, Winter, S2'!Q65*Main!$B$8+_xlfn.IFNA(VLOOKUP($A65,'EV Distribution'!$A$2:$B$51,2,FALSE),0)*'EV Scenarios'!Q$2</f>
        <v>1.0983007139293722E-2</v>
      </c>
      <c r="R65" s="5">
        <f>'[3]Pc, Winter, S2'!R65*Main!$B$8+_xlfn.IFNA(VLOOKUP($A65,'EV Distribution'!$A$2:$B$51,2,FALSE),0)*'EV Scenarios'!R$2</f>
        <v>1.0078282938060538E-2</v>
      </c>
      <c r="S65" s="5">
        <f>'[3]Pc, Winter, S2'!S65*Main!$B$8+_xlfn.IFNA(VLOOKUP($A65,'EV Distribution'!$A$2:$B$51,2,FALSE),0)*'EV Scenarios'!S$2</f>
        <v>1.0536939100056054E-2</v>
      </c>
      <c r="T65" s="5">
        <f>'[3]Pc, Winter, S2'!T65*Main!$B$8+_xlfn.IFNA(VLOOKUP($A65,'EV Distribution'!$A$2:$B$51,2,FALSE),0)*'EV Scenarios'!T$2</f>
        <v>1.102949688396861E-2</v>
      </c>
      <c r="U65" s="5">
        <f>'[3]Pc, Winter, S2'!U65*Main!$B$8+_xlfn.IFNA(VLOOKUP($A65,'EV Distribution'!$A$2:$B$51,2,FALSE),0)*'EV Scenarios'!U$2</f>
        <v>8.25591611014574E-3</v>
      </c>
      <c r="V65" s="5">
        <f>'[3]Pc, Winter, S2'!V65*Main!$B$8+_xlfn.IFNA(VLOOKUP($A65,'EV Distribution'!$A$2:$B$51,2,FALSE),0)*'EV Scenarios'!V$2</f>
        <v>6.6030986796524662E-3</v>
      </c>
      <c r="W65" s="5">
        <f>'[3]Pc, Winter, S2'!W65*Main!$B$8+_xlfn.IFNA(VLOOKUP($A65,'EV Distribution'!$A$2:$B$51,2,FALSE),0)*'EV Scenarios'!W$2</f>
        <v>3.9790427026345299E-3</v>
      </c>
      <c r="X65" s="5">
        <f>'[3]Pc, Winter, S2'!X65*Main!$B$8+_xlfn.IFNA(VLOOKUP($A65,'EV Distribution'!$A$2:$B$51,2,FALSE),0)*'EV Scenarios'!X$2</f>
        <v>1.2671739602017939E-4</v>
      </c>
      <c r="Y65" s="5">
        <f>'[3]Pc, Winter, S2'!Y65*Main!$B$8+_xlfn.IFNA(VLOOKUP($A65,'EV Distribution'!$A$2:$B$51,2,FALSE),0)*'EV Scenarios'!Y$2</f>
        <v>0</v>
      </c>
    </row>
    <row r="66" spans="1:25" x14ac:dyDescent="0.3">
      <c r="A66">
        <v>85</v>
      </c>
      <c r="B66" s="5">
        <f>'[3]Pc, Winter, S2'!B66*Main!$B$8+_xlfn.IFNA(VLOOKUP($A66,'EV Distribution'!$A$2:$B$51,2,FALSE),0)*'EV Scenarios'!B$2</f>
        <v>2.3993771218049322E-2</v>
      </c>
      <c r="C66" s="5">
        <f>'[3]Pc, Winter, S2'!C66*Main!$B$8+_xlfn.IFNA(VLOOKUP($A66,'EV Distribution'!$A$2:$B$51,2,FALSE),0)*'EV Scenarios'!C$2</f>
        <v>2.2491246538116592E-2</v>
      </c>
      <c r="D66" s="5">
        <f>'[3]Pc, Winter, S2'!D66*Main!$B$8+_xlfn.IFNA(VLOOKUP($A66,'EV Distribution'!$A$2:$B$51,2,FALSE),0)*'EV Scenarios'!D$2</f>
        <v>1.996983607146861E-2</v>
      </c>
      <c r="E66" s="5">
        <f>'[3]Pc, Winter, S2'!E66*Main!$B$8+_xlfn.IFNA(VLOOKUP($A66,'EV Distribution'!$A$2:$B$51,2,FALSE),0)*'EV Scenarios'!E$2</f>
        <v>2.0369228750280268E-2</v>
      </c>
      <c r="F66" s="5">
        <f>'[3]Pc, Winter, S2'!F66*Main!$B$8+_xlfn.IFNA(VLOOKUP($A66,'EV Distribution'!$A$2:$B$51,2,FALSE),0)*'EV Scenarios'!F$2</f>
        <v>1.8755934908912555E-2</v>
      </c>
      <c r="G66" s="5">
        <f>'[3]Pc, Winter, S2'!G66*Main!$B$8+_xlfn.IFNA(VLOOKUP($A66,'EV Distribution'!$A$2:$B$51,2,FALSE),0)*'EV Scenarios'!G$2</f>
        <v>1.6275958042600895E-2</v>
      </c>
      <c r="H66" s="5">
        <f>'[3]Pc, Winter, S2'!H66*Main!$B$8+_xlfn.IFNA(VLOOKUP($A66,'EV Distribution'!$A$2:$B$51,2,FALSE),0)*'EV Scenarios'!H$2</f>
        <v>1.7137106343329597E-2</v>
      </c>
      <c r="I66" s="5">
        <f>'[3]Pc, Winter, S2'!I66*Main!$B$8+_xlfn.IFNA(VLOOKUP($A66,'EV Distribution'!$A$2:$B$51,2,FALSE),0)*'EV Scenarios'!I$2</f>
        <v>1.6732587151345291E-2</v>
      </c>
      <c r="J66" s="5">
        <f>'[3]Pc, Winter, S2'!J66*Main!$B$8+_xlfn.IFNA(VLOOKUP($A66,'EV Distribution'!$A$2:$B$51,2,FALSE),0)*'EV Scenarios'!J$2</f>
        <v>1.6796824562219731E-2</v>
      </c>
      <c r="K66" s="5">
        <f>'[3]Pc, Winter, S2'!K66*Main!$B$8+_xlfn.IFNA(VLOOKUP($A66,'EV Distribution'!$A$2:$B$51,2,FALSE),0)*'EV Scenarios'!K$2</f>
        <v>2.1900170950392376E-2</v>
      </c>
      <c r="L66" s="5">
        <f>'[3]Pc, Winter, S2'!L66*Main!$B$8+_xlfn.IFNA(VLOOKUP($A66,'EV Distribution'!$A$2:$B$51,2,FALSE),0)*'EV Scenarios'!L$2</f>
        <v>2.6864775847533631E-2</v>
      </c>
      <c r="M66" s="5">
        <f>'[3]Pc, Winter, S2'!M66*Main!$B$8+_xlfn.IFNA(VLOOKUP($A66,'EV Distribution'!$A$2:$B$51,2,FALSE),0)*'EV Scenarios'!M$2</f>
        <v>2.7623797787556054E-2</v>
      </c>
      <c r="N66" s="5">
        <f>'[3]Pc, Winter, S2'!N66*Main!$B$8+_xlfn.IFNA(VLOOKUP($A66,'EV Distribution'!$A$2:$B$51,2,FALSE),0)*'EV Scenarios'!N$2</f>
        <v>2.7224296683295963E-2</v>
      </c>
      <c r="O66" s="5">
        <f>'[3]Pc, Winter, S2'!O66*Main!$B$8+_xlfn.IFNA(VLOOKUP($A66,'EV Distribution'!$A$2:$B$51,2,FALSE),0)*'EV Scenarios'!O$2</f>
        <v>2.3704346716647978E-2</v>
      </c>
      <c r="P66" s="5">
        <f>'[3]Pc, Winter, S2'!P66*Main!$B$8+_xlfn.IFNA(VLOOKUP($A66,'EV Distribution'!$A$2:$B$51,2,FALSE),0)*'EV Scenarios'!P$2</f>
        <v>2.8820068684977579E-2</v>
      </c>
      <c r="Q66" s="5">
        <f>'[3]Pc, Winter, S2'!Q66*Main!$B$8+_xlfn.IFNA(VLOOKUP($A66,'EV Distribution'!$A$2:$B$51,2,FALSE),0)*'EV Scenarios'!Q$2</f>
        <v>3.1153653962724216E-2</v>
      </c>
      <c r="R66" s="5">
        <f>'[3]Pc, Winter, S2'!R66*Main!$B$8+_xlfn.IFNA(VLOOKUP($A66,'EV Distribution'!$A$2:$B$51,2,FALSE),0)*'EV Scenarios'!R$2</f>
        <v>2.9063654353419285E-2</v>
      </c>
      <c r="S66" s="5">
        <f>'[3]Pc, Winter, S2'!S66*Main!$B$8+_xlfn.IFNA(VLOOKUP($A66,'EV Distribution'!$A$2:$B$51,2,FALSE),0)*'EV Scenarios'!S$2</f>
        <v>2.7563557757286996E-2</v>
      </c>
      <c r="T66" s="5">
        <f>'[3]Pc, Winter, S2'!T66*Main!$B$8+_xlfn.IFNA(VLOOKUP($A66,'EV Distribution'!$A$2:$B$51,2,FALSE),0)*'EV Scenarios'!T$2</f>
        <v>2.5383939847533628E-2</v>
      </c>
      <c r="U66" s="5">
        <f>'[3]Pc, Winter, S2'!U66*Main!$B$8+_xlfn.IFNA(VLOOKUP($A66,'EV Distribution'!$A$2:$B$51,2,FALSE),0)*'EV Scenarios'!U$2</f>
        <v>1.9541756244955157E-2</v>
      </c>
      <c r="V66" s="5">
        <f>'[3]Pc, Winter, S2'!V66*Main!$B$8+_xlfn.IFNA(VLOOKUP($A66,'EV Distribution'!$A$2:$B$51,2,FALSE),0)*'EV Scenarios'!V$2</f>
        <v>2.0596413454035872E-2</v>
      </c>
      <c r="W66" s="5">
        <f>'[3]Pc, Winter, S2'!W66*Main!$B$8+_xlfn.IFNA(VLOOKUP($A66,'EV Distribution'!$A$2:$B$51,2,FALSE),0)*'EV Scenarios'!W$2</f>
        <v>2.0425886432455156E-2</v>
      </c>
      <c r="X66" s="5">
        <f>'[3]Pc, Winter, S2'!X66*Main!$B$8+_xlfn.IFNA(VLOOKUP($A66,'EV Distribution'!$A$2:$B$51,2,FALSE),0)*'EV Scenarios'!X$2</f>
        <v>1.8788084490470855E-2</v>
      </c>
      <c r="Y66" s="5">
        <f>'[3]Pc, Winter, S2'!Y66*Main!$B$8+_xlfn.IFNA(VLOOKUP($A66,'EV Distribution'!$A$2:$B$51,2,FALSE),0)*'EV Scenarios'!Y$2</f>
        <v>1.7176596184136771E-2</v>
      </c>
    </row>
    <row r="67" spans="1:25" x14ac:dyDescent="0.3">
      <c r="A67">
        <v>87</v>
      </c>
      <c r="B67" s="5">
        <f>'[3]Pc, Winter, S2'!B67*Main!$B$8+_xlfn.IFNA(VLOOKUP($A67,'EV Distribution'!$A$2:$B$51,2,FALSE),0)*'EV Scenarios'!B$2</f>
        <v>7.6967994618834072E-3</v>
      </c>
      <c r="C67" s="5">
        <f>'[3]Pc, Winter, S2'!C67*Main!$B$8+_xlfn.IFNA(VLOOKUP($A67,'EV Distribution'!$A$2:$B$51,2,FALSE),0)*'EV Scenarios'!C$2</f>
        <v>7.6498681168721975E-3</v>
      </c>
      <c r="D67" s="5">
        <f>'[3]Pc, Winter, S2'!D67*Main!$B$8+_xlfn.IFNA(VLOOKUP($A67,'EV Distribution'!$A$2:$B$51,2,FALSE),0)*'EV Scenarios'!D$2</f>
        <v>7.3215343175448431E-3</v>
      </c>
      <c r="E67" s="5">
        <f>'[3]Pc, Winter, S2'!E67*Main!$B$8+_xlfn.IFNA(VLOOKUP($A67,'EV Distribution'!$A$2:$B$51,2,FALSE),0)*'EV Scenarios'!E$2</f>
        <v>7.3763092743834094E-3</v>
      </c>
      <c r="F67" s="5">
        <f>'[3]Pc, Winter, S2'!F67*Main!$B$8+_xlfn.IFNA(VLOOKUP($A67,'EV Distribution'!$A$2:$B$51,2,FALSE),0)*'EV Scenarios'!F$2</f>
        <v>7.6663570426008963E-3</v>
      </c>
      <c r="G67" s="5">
        <f>'[3]Pc, Winter, S2'!G67*Main!$B$8+_xlfn.IFNA(VLOOKUP($A67,'EV Distribution'!$A$2:$B$51,2,FALSE),0)*'EV Scenarios'!G$2</f>
        <v>8.0239140134529142E-3</v>
      </c>
      <c r="H67" s="5">
        <f>'[3]Pc, Winter, S2'!H67*Main!$B$8+_xlfn.IFNA(VLOOKUP($A67,'EV Distribution'!$A$2:$B$51,2,FALSE),0)*'EV Scenarios'!H$2</f>
        <v>7.871315606502241E-3</v>
      </c>
      <c r="I67" s="5">
        <f>'[3]Pc, Winter, S2'!I67*Main!$B$8+_xlfn.IFNA(VLOOKUP($A67,'EV Distribution'!$A$2:$B$51,2,FALSE),0)*'EV Scenarios'!I$2</f>
        <v>7.2761435473654703E-3</v>
      </c>
      <c r="J67" s="5">
        <f>'[3]Pc, Winter, S2'!J67*Main!$B$8+_xlfn.IFNA(VLOOKUP($A67,'EV Distribution'!$A$2:$B$51,2,FALSE),0)*'EV Scenarios'!J$2</f>
        <v>8.1259994453475332E-3</v>
      </c>
      <c r="K67" s="5">
        <f>'[3]Pc, Winter, S2'!K67*Main!$B$8+_xlfn.IFNA(VLOOKUP($A67,'EV Distribution'!$A$2:$B$51,2,FALSE),0)*'EV Scenarios'!K$2</f>
        <v>8.6736836712443949E-3</v>
      </c>
      <c r="L67" s="5">
        <f>'[3]Pc, Winter, S2'!L67*Main!$B$8+_xlfn.IFNA(VLOOKUP($A67,'EV Distribution'!$A$2:$B$51,2,FALSE),0)*'EV Scenarios'!L$2</f>
        <v>8.5464912855941714E-3</v>
      </c>
      <c r="M67" s="5">
        <f>'[3]Pc, Winter, S2'!M67*Main!$B$8+_xlfn.IFNA(VLOOKUP($A67,'EV Distribution'!$A$2:$B$51,2,FALSE),0)*'EV Scenarios'!M$2</f>
        <v>8.6066311479820624E-3</v>
      </c>
      <c r="N67" s="5">
        <f>'[3]Pc, Winter, S2'!N67*Main!$B$8+_xlfn.IFNA(VLOOKUP($A67,'EV Distribution'!$A$2:$B$51,2,FALSE),0)*'EV Scenarios'!N$2</f>
        <v>8.6621273853699551E-3</v>
      </c>
      <c r="O67" s="5">
        <f>'[3]Pc, Winter, S2'!O67*Main!$B$8+_xlfn.IFNA(VLOOKUP($A67,'EV Distribution'!$A$2:$B$51,2,FALSE),0)*'EV Scenarios'!O$2</f>
        <v>8.13098629792601E-3</v>
      </c>
      <c r="P67" s="5">
        <f>'[3]Pc, Winter, S2'!P67*Main!$B$8+_xlfn.IFNA(VLOOKUP($A67,'EV Distribution'!$A$2:$B$51,2,FALSE),0)*'EV Scenarios'!P$2</f>
        <v>6.6148488388452905E-3</v>
      </c>
      <c r="Q67" s="5">
        <f>'[3]Pc, Winter, S2'!Q67*Main!$B$8+_xlfn.IFNA(VLOOKUP($A67,'EV Distribution'!$A$2:$B$51,2,FALSE),0)*'EV Scenarios'!Q$2</f>
        <v>6.5414250639013452E-3</v>
      </c>
      <c r="R67" s="5">
        <f>'[3]Pc, Winter, S2'!R67*Main!$B$8+_xlfn.IFNA(VLOOKUP($A67,'EV Distribution'!$A$2:$B$51,2,FALSE),0)*'EV Scenarios'!R$2</f>
        <v>5.5377669492713E-3</v>
      </c>
      <c r="S67" s="5">
        <f>'[3]Pc, Winter, S2'!S67*Main!$B$8+_xlfn.IFNA(VLOOKUP($A67,'EV Distribution'!$A$2:$B$51,2,FALSE),0)*'EV Scenarios'!S$2</f>
        <v>5.6526002698991037E-3</v>
      </c>
      <c r="T67" s="5">
        <f>'[3]Pc, Winter, S2'!T67*Main!$B$8+_xlfn.IFNA(VLOOKUP($A67,'EV Distribution'!$A$2:$B$51,2,FALSE),0)*'EV Scenarios'!T$2</f>
        <v>5.8150951917040348E-3</v>
      </c>
      <c r="U67" s="5">
        <f>'[3]Pc, Winter, S2'!U67*Main!$B$8+_xlfn.IFNA(VLOOKUP($A67,'EV Distribution'!$A$2:$B$51,2,FALSE),0)*'EV Scenarios'!U$2</f>
        <v>5.484620887331839E-3</v>
      </c>
      <c r="V67" s="5">
        <f>'[3]Pc, Winter, S2'!V67*Main!$B$8+_xlfn.IFNA(VLOOKUP($A67,'EV Distribution'!$A$2:$B$51,2,FALSE),0)*'EV Scenarios'!V$2</f>
        <v>5.4762322760650226E-3</v>
      </c>
      <c r="W67" s="5">
        <f>'[3]Pc, Winter, S2'!W67*Main!$B$8+_xlfn.IFNA(VLOOKUP($A67,'EV Distribution'!$A$2:$B$51,2,FALSE),0)*'EV Scenarios'!W$2</f>
        <v>5.3368021757286997E-3</v>
      </c>
      <c r="X67" s="5">
        <f>'[3]Pc, Winter, S2'!X67*Main!$B$8+_xlfn.IFNA(VLOOKUP($A67,'EV Distribution'!$A$2:$B$51,2,FALSE),0)*'EV Scenarios'!X$2</f>
        <v>5.5829017348654709E-3</v>
      </c>
      <c r="Y67" s="5">
        <f>'[3]Pc, Winter, S2'!Y67*Main!$B$8+_xlfn.IFNA(VLOOKUP($A67,'EV Distribution'!$A$2:$B$51,2,FALSE),0)*'EV Scenarios'!Y$2</f>
        <v>5.6025658747197301E-3</v>
      </c>
    </row>
    <row r="68" spans="1:25" x14ac:dyDescent="0.3">
      <c r="A68">
        <v>88</v>
      </c>
      <c r="B68" s="5">
        <f>'[3]Pc, Winter, S2'!B68*Main!$B$8+_xlfn.IFNA(VLOOKUP($A68,'EV Distribution'!$A$2:$B$51,2,FALSE),0)*'EV Scenarios'!B$2</f>
        <v>2.9612281737107626E-2</v>
      </c>
      <c r="C68" s="5">
        <f>'[3]Pc, Winter, S2'!C68*Main!$B$8+_xlfn.IFNA(VLOOKUP($A68,'EV Distribution'!$A$2:$B$51,2,FALSE),0)*'EV Scenarios'!C$2</f>
        <v>2.1059096795683855E-2</v>
      </c>
      <c r="D68" s="5">
        <f>'[3]Pc, Winter, S2'!D68*Main!$B$8+_xlfn.IFNA(VLOOKUP($A68,'EV Distribution'!$A$2:$B$51,2,FALSE),0)*'EV Scenarios'!D$2</f>
        <v>2.0385168009248878E-2</v>
      </c>
      <c r="E68" s="5">
        <f>'[3]Pc, Winter, S2'!E68*Main!$B$8+_xlfn.IFNA(VLOOKUP($A68,'EV Distribution'!$A$2:$B$51,2,FALSE),0)*'EV Scenarios'!E$2</f>
        <v>2.0384140839686097E-2</v>
      </c>
      <c r="F68" s="5">
        <f>'[3]Pc, Winter, S2'!F68*Main!$B$8+_xlfn.IFNA(VLOOKUP($A68,'EV Distribution'!$A$2:$B$51,2,FALSE),0)*'EV Scenarios'!F$2</f>
        <v>1.6346334416199551E-2</v>
      </c>
      <c r="G68" s="5">
        <f>'[3]Pc, Winter, S2'!G68*Main!$B$8+_xlfn.IFNA(VLOOKUP($A68,'EV Distribution'!$A$2:$B$51,2,FALSE),0)*'EV Scenarios'!G$2</f>
        <v>1.5142754494674889E-2</v>
      </c>
      <c r="H68" s="5">
        <f>'[3]Pc, Winter, S2'!H68*Main!$B$8+_xlfn.IFNA(VLOOKUP($A68,'EV Distribution'!$A$2:$B$51,2,FALSE),0)*'EV Scenarios'!H$2</f>
        <v>1.5665031981221975E-2</v>
      </c>
      <c r="I68" s="5">
        <f>'[3]Pc, Winter, S2'!I68*Main!$B$8+_xlfn.IFNA(VLOOKUP($A68,'EV Distribution'!$A$2:$B$51,2,FALSE),0)*'EV Scenarios'!I$2</f>
        <v>1.5896506670683857E-2</v>
      </c>
      <c r="J68" s="5">
        <f>'[3]Pc, Winter, S2'!J68*Main!$B$8+_xlfn.IFNA(VLOOKUP($A68,'EV Distribution'!$A$2:$B$51,2,FALSE),0)*'EV Scenarios'!J$2</f>
        <v>1.4793077038116593E-2</v>
      </c>
      <c r="K68" s="5">
        <f>'[3]Pc, Winter, S2'!K68*Main!$B$8+_xlfn.IFNA(VLOOKUP($A68,'EV Distribution'!$A$2:$B$51,2,FALSE),0)*'EV Scenarios'!K$2</f>
        <v>1.5836727628082959E-2</v>
      </c>
      <c r="L68" s="5">
        <f>'[3]Pc, Winter, S2'!L68*Main!$B$8+_xlfn.IFNA(VLOOKUP($A68,'EV Distribution'!$A$2:$B$51,2,FALSE),0)*'EV Scenarios'!L$2</f>
        <v>1.5612976636210762E-2</v>
      </c>
      <c r="M68" s="5">
        <f>'[3]Pc, Winter, S2'!M68*Main!$B$8+_xlfn.IFNA(VLOOKUP($A68,'EV Distribution'!$A$2:$B$51,2,FALSE),0)*'EV Scenarios'!M$2</f>
        <v>1.594839722337444E-2</v>
      </c>
      <c r="N68" s="5">
        <f>'[3]Pc, Winter, S2'!N68*Main!$B$8+_xlfn.IFNA(VLOOKUP($A68,'EV Distribution'!$A$2:$B$51,2,FALSE),0)*'EV Scenarios'!N$2</f>
        <v>1.5181086839966367E-2</v>
      </c>
      <c r="O68" s="5">
        <f>'[3]Pc, Winter, S2'!O68*Main!$B$8+_xlfn.IFNA(VLOOKUP($A68,'EV Distribution'!$A$2:$B$51,2,FALSE),0)*'EV Scenarios'!O$2</f>
        <v>1.4912963989910315E-2</v>
      </c>
      <c r="P68" s="5">
        <f>'[3]Pc, Winter, S2'!P68*Main!$B$8+_xlfn.IFNA(VLOOKUP($A68,'EV Distribution'!$A$2:$B$51,2,FALSE),0)*'EV Scenarios'!P$2</f>
        <v>1.397231434473094E-2</v>
      </c>
      <c r="Q68" s="5">
        <f>'[3]Pc, Winter, S2'!Q68*Main!$B$8+_xlfn.IFNA(VLOOKUP($A68,'EV Distribution'!$A$2:$B$51,2,FALSE),0)*'EV Scenarios'!Q$2</f>
        <v>1.6512993306053811E-2</v>
      </c>
      <c r="R68" s="5">
        <f>'[3]Pc, Winter, S2'!R68*Main!$B$8+_xlfn.IFNA(VLOOKUP($A68,'EV Distribution'!$A$2:$B$51,2,FALSE),0)*'EV Scenarios'!R$2</f>
        <v>1.2842499989630045E-2</v>
      </c>
      <c r="S68" s="5">
        <f>'[3]Pc, Winter, S2'!S68*Main!$B$8+_xlfn.IFNA(VLOOKUP($A68,'EV Distribution'!$A$2:$B$51,2,FALSE),0)*'EV Scenarios'!S$2</f>
        <v>8.765234601457398E-3</v>
      </c>
      <c r="T68" s="5">
        <f>'[3]Pc, Winter, S2'!T68*Main!$B$8+_xlfn.IFNA(VLOOKUP($A68,'EV Distribution'!$A$2:$B$51,2,FALSE),0)*'EV Scenarios'!T$2</f>
        <v>8.0205205123318381E-3</v>
      </c>
      <c r="U68" s="5">
        <f>'[3]Pc, Winter, S2'!U68*Main!$B$8+_xlfn.IFNA(VLOOKUP($A68,'EV Distribution'!$A$2:$B$51,2,FALSE),0)*'EV Scenarios'!U$2</f>
        <v>1.0366085725056052E-2</v>
      </c>
      <c r="V68" s="5">
        <f>'[3]Pc, Winter, S2'!V68*Main!$B$8+_xlfn.IFNA(VLOOKUP($A68,'EV Distribution'!$A$2:$B$51,2,FALSE),0)*'EV Scenarios'!V$2</f>
        <v>9.8749916846973089E-3</v>
      </c>
      <c r="W68" s="5">
        <f>'[3]Pc, Winter, S2'!W68*Main!$B$8+_xlfn.IFNA(VLOOKUP($A68,'EV Distribution'!$A$2:$B$51,2,FALSE),0)*'EV Scenarios'!W$2</f>
        <v>1.078375958071749E-2</v>
      </c>
      <c r="X68" s="5">
        <f>'[3]Pc, Winter, S2'!X68*Main!$B$8+_xlfn.IFNA(VLOOKUP($A68,'EV Distribution'!$A$2:$B$51,2,FALSE),0)*'EV Scenarios'!X$2</f>
        <v>9.3386630498878929E-3</v>
      </c>
      <c r="Y68" s="5">
        <f>'[3]Pc, Winter, S2'!Y68*Main!$B$8+_xlfn.IFNA(VLOOKUP($A68,'EV Distribution'!$A$2:$B$51,2,FALSE),0)*'EV Scenarios'!Y$2</f>
        <v>1.1318526817264576E-2</v>
      </c>
    </row>
    <row r="69" spans="1:25" x14ac:dyDescent="0.3">
      <c r="A69">
        <v>89</v>
      </c>
      <c r="B69" s="5">
        <f>'[3]Pc, Winter, S2'!B69*Main!$B$8+_xlfn.IFNA(VLOOKUP($A69,'EV Distribution'!$A$2:$B$51,2,FALSE),0)*'EV Scenarios'!B$2</f>
        <v>9.4585546690022417E-3</v>
      </c>
      <c r="C69" s="5">
        <f>'[3]Pc, Winter, S2'!C69*Main!$B$8+_xlfn.IFNA(VLOOKUP($A69,'EV Distribution'!$A$2:$B$51,2,FALSE),0)*'EV Scenarios'!C$2</f>
        <v>9.2250784170403582E-3</v>
      </c>
      <c r="D69" s="5">
        <f>'[3]Pc, Winter, S2'!D69*Main!$B$8+_xlfn.IFNA(VLOOKUP($A69,'EV Distribution'!$A$2:$B$51,2,FALSE),0)*'EV Scenarios'!D$2</f>
        <v>8.9540320291479816E-3</v>
      </c>
      <c r="E69" s="5">
        <f>'[3]Pc, Winter, S2'!E69*Main!$B$8+_xlfn.IFNA(VLOOKUP($A69,'EV Distribution'!$A$2:$B$51,2,FALSE),0)*'EV Scenarios'!E$2</f>
        <v>8.758957414237668E-3</v>
      </c>
      <c r="F69" s="5">
        <f>'[3]Pc, Winter, S2'!F69*Main!$B$8+_xlfn.IFNA(VLOOKUP($A69,'EV Distribution'!$A$2:$B$51,2,FALSE),0)*'EV Scenarios'!F$2</f>
        <v>8.8445478169843043E-3</v>
      </c>
      <c r="G69" s="5">
        <f>'[3]Pc, Winter, S2'!G69*Main!$B$8+_xlfn.IFNA(VLOOKUP($A69,'EV Distribution'!$A$2:$B$51,2,FALSE),0)*'EV Scenarios'!G$2</f>
        <v>8.9822151062219739E-3</v>
      </c>
      <c r="H69" s="5">
        <f>'[3]Pc, Winter, S2'!H69*Main!$B$8+_xlfn.IFNA(VLOOKUP($A69,'EV Distribution'!$A$2:$B$51,2,FALSE),0)*'EV Scenarios'!H$2</f>
        <v>9.2120192539237658E-3</v>
      </c>
      <c r="I69" s="5">
        <f>'[3]Pc, Winter, S2'!I69*Main!$B$8+_xlfn.IFNA(VLOOKUP($A69,'EV Distribution'!$A$2:$B$51,2,FALSE),0)*'EV Scenarios'!I$2</f>
        <v>9.4679675776345312E-3</v>
      </c>
      <c r="J69" s="5">
        <f>'[3]Pc, Winter, S2'!J69*Main!$B$8+_xlfn.IFNA(VLOOKUP($A69,'EV Distribution'!$A$2:$B$51,2,FALSE),0)*'EV Scenarios'!J$2</f>
        <v>9.5378933752802673E-3</v>
      </c>
      <c r="K69" s="5">
        <f>'[3]Pc, Winter, S2'!K69*Main!$B$8+_xlfn.IFNA(VLOOKUP($A69,'EV Distribution'!$A$2:$B$51,2,FALSE),0)*'EV Scenarios'!K$2</f>
        <v>9.583709948710762E-3</v>
      </c>
      <c r="L69" s="5">
        <f>'[3]Pc, Winter, S2'!L69*Main!$B$8+_xlfn.IFNA(VLOOKUP($A69,'EV Distribution'!$A$2:$B$51,2,FALSE),0)*'EV Scenarios'!L$2</f>
        <v>9.6818457502802682E-3</v>
      </c>
      <c r="M69" s="5">
        <f>'[3]Pc, Winter, S2'!M69*Main!$B$8+_xlfn.IFNA(VLOOKUP($A69,'EV Distribution'!$A$2:$B$51,2,FALSE),0)*'EV Scenarios'!M$2</f>
        <v>9.7071752993273547E-3</v>
      </c>
      <c r="N69" s="5">
        <f>'[3]Pc, Winter, S2'!N69*Main!$B$8+_xlfn.IFNA(VLOOKUP($A69,'EV Distribution'!$A$2:$B$51,2,FALSE),0)*'EV Scenarios'!N$2</f>
        <v>9.7197544464686075E-3</v>
      </c>
      <c r="O69" s="5">
        <f>'[3]Pc, Winter, S2'!O69*Main!$B$8+_xlfn.IFNA(VLOOKUP($A69,'EV Distribution'!$A$2:$B$51,2,FALSE),0)*'EV Scenarios'!O$2</f>
        <v>9.6430369792600903E-3</v>
      </c>
      <c r="P69" s="5">
        <f>'[3]Pc, Winter, S2'!P69*Main!$B$8+_xlfn.IFNA(VLOOKUP($A69,'EV Distribution'!$A$2:$B$51,2,FALSE),0)*'EV Scenarios'!P$2</f>
        <v>9.221921513172646E-3</v>
      </c>
      <c r="Q69" s="5">
        <f>'[3]Pc, Winter, S2'!Q69*Main!$B$8+_xlfn.IFNA(VLOOKUP($A69,'EV Distribution'!$A$2:$B$51,2,FALSE),0)*'EV Scenarios'!Q$2</f>
        <v>9.1336010868834083E-3</v>
      </c>
      <c r="R69" s="5">
        <f>'[3]Pc, Winter, S2'!R69*Main!$B$8+_xlfn.IFNA(VLOOKUP($A69,'EV Distribution'!$A$2:$B$51,2,FALSE),0)*'EV Scenarios'!R$2</f>
        <v>9.2634638979820633E-3</v>
      </c>
      <c r="S69" s="5">
        <f>'[3]Pc, Winter, S2'!S69*Main!$B$8+_xlfn.IFNA(VLOOKUP($A69,'EV Distribution'!$A$2:$B$51,2,FALSE),0)*'EV Scenarios'!S$2</f>
        <v>9.4569710112107613E-3</v>
      </c>
      <c r="T69" s="5">
        <f>'[3]Pc, Winter, S2'!T69*Main!$B$8+_xlfn.IFNA(VLOOKUP($A69,'EV Distribution'!$A$2:$B$51,2,FALSE),0)*'EV Scenarios'!T$2</f>
        <v>9.9993118730381161E-3</v>
      </c>
      <c r="U69" s="5">
        <f>'[3]Pc, Winter, S2'!U69*Main!$B$8+_xlfn.IFNA(VLOOKUP($A69,'EV Distribution'!$A$2:$B$51,2,FALSE),0)*'EV Scenarios'!U$2</f>
        <v>1.053738285454036E-2</v>
      </c>
      <c r="V69" s="5">
        <f>'[3]Pc, Winter, S2'!V69*Main!$B$8+_xlfn.IFNA(VLOOKUP($A69,'EV Distribution'!$A$2:$B$51,2,FALSE),0)*'EV Scenarios'!V$2</f>
        <v>1.0577907763452915E-2</v>
      </c>
      <c r="W69" s="5">
        <f>'[3]Pc, Winter, S2'!W69*Main!$B$8+_xlfn.IFNA(VLOOKUP($A69,'EV Distribution'!$A$2:$B$51,2,FALSE),0)*'EV Scenarios'!W$2</f>
        <v>1.0416738360706277E-2</v>
      </c>
      <c r="X69" s="5">
        <f>'[3]Pc, Winter, S2'!X69*Main!$B$8+_xlfn.IFNA(VLOOKUP($A69,'EV Distribution'!$A$2:$B$51,2,FALSE),0)*'EV Scenarios'!X$2</f>
        <v>1.0001733853419282E-2</v>
      </c>
      <c r="Y69" s="5">
        <f>'[3]Pc, Winter, S2'!Y69*Main!$B$8+_xlfn.IFNA(VLOOKUP($A69,'EV Distribution'!$A$2:$B$51,2,FALSE),0)*'EV Scenarios'!Y$2</f>
        <v>9.5669233915358729E-3</v>
      </c>
    </row>
    <row r="70" spans="1:25" x14ac:dyDescent="0.3">
      <c r="A70">
        <v>90</v>
      </c>
      <c r="B70" s="5">
        <f>'[3]Pc, Winter, S2'!B70*Main!$B$8+_xlfn.IFNA(VLOOKUP($A70,'EV Distribution'!$A$2:$B$51,2,FALSE),0)*'EV Scenarios'!B$2</f>
        <v>6.9572333197029143E-2</v>
      </c>
      <c r="C70" s="5">
        <f>'[3]Pc, Winter, S2'!C70*Main!$B$8+_xlfn.IFNA(VLOOKUP($A70,'EV Distribution'!$A$2:$B$51,2,FALSE),0)*'EV Scenarios'!C$2</f>
        <v>6.8642643856782509E-2</v>
      </c>
      <c r="D70" s="5">
        <f>'[3]Pc, Winter, S2'!D70*Main!$B$8+_xlfn.IFNA(VLOOKUP($A70,'EV Distribution'!$A$2:$B$51,2,FALSE),0)*'EV Scenarios'!D$2</f>
        <v>6.5613240417881163E-2</v>
      </c>
      <c r="E70" s="5">
        <f>'[3]Pc, Winter, S2'!E70*Main!$B$8+_xlfn.IFNA(VLOOKUP($A70,'EV Distribution'!$A$2:$B$51,2,FALSE),0)*'EV Scenarios'!E$2</f>
        <v>6.5835870534753357E-2</v>
      </c>
      <c r="F70" s="5">
        <f>'[3]Pc, Winter, S2'!F70*Main!$B$8+_xlfn.IFNA(VLOOKUP($A70,'EV Distribution'!$A$2:$B$51,2,FALSE),0)*'EV Scenarios'!F$2</f>
        <v>6.8923019859585211E-2</v>
      </c>
      <c r="G70" s="5">
        <f>'[3]Pc, Winter, S2'!G70*Main!$B$8+_xlfn.IFNA(VLOOKUP($A70,'EV Distribution'!$A$2:$B$51,2,FALSE),0)*'EV Scenarios'!G$2</f>
        <v>6.4102789191423759E-2</v>
      </c>
      <c r="H70" s="5">
        <f>'[3]Pc, Winter, S2'!H70*Main!$B$8+_xlfn.IFNA(VLOOKUP($A70,'EV Distribution'!$A$2:$B$51,2,FALSE),0)*'EV Scenarios'!H$2</f>
        <v>6.7714305526345289E-2</v>
      </c>
      <c r="I70" s="5">
        <f>'[3]Pc, Winter, S2'!I70*Main!$B$8+_xlfn.IFNA(VLOOKUP($A70,'EV Distribution'!$A$2:$B$51,2,FALSE),0)*'EV Scenarios'!I$2</f>
        <v>3.8824470809697309E-2</v>
      </c>
      <c r="J70" s="5">
        <f>'[3]Pc, Winter, S2'!J70*Main!$B$8+_xlfn.IFNA(VLOOKUP($A70,'EV Distribution'!$A$2:$B$51,2,FALSE),0)*'EV Scenarios'!J$2</f>
        <v>3.2821320294282509E-2</v>
      </c>
      <c r="K70" s="5">
        <f>'[3]Pc, Winter, S2'!K70*Main!$B$8+_xlfn.IFNA(VLOOKUP($A70,'EV Distribution'!$A$2:$B$51,2,FALSE),0)*'EV Scenarios'!K$2</f>
        <v>2.8010017133408074E-2</v>
      </c>
      <c r="L70" s="5">
        <f>'[3]Pc, Winter, S2'!L70*Main!$B$8+_xlfn.IFNA(VLOOKUP($A70,'EV Distribution'!$A$2:$B$51,2,FALSE),0)*'EV Scenarios'!L$2</f>
        <v>3.0025634730941698E-2</v>
      </c>
      <c r="M70" s="5">
        <f>'[3]Pc, Winter, S2'!M70*Main!$B$8+_xlfn.IFNA(VLOOKUP($A70,'EV Distribution'!$A$2:$B$51,2,FALSE),0)*'EV Scenarios'!M$2</f>
        <v>3.3399926596412562E-2</v>
      </c>
      <c r="N70" s="5">
        <f>'[3]Pc, Winter, S2'!N70*Main!$B$8+_xlfn.IFNA(VLOOKUP($A70,'EV Distribution'!$A$2:$B$51,2,FALSE),0)*'EV Scenarios'!N$2</f>
        <v>3.2234217314461883E-2</v>
      </c>
      <c r="O70" s="5">
        <f>'[3]Pc, Winter, S2'!O70*Main!$B$8+_xlfn.IFNA(VLOOKUP($A70,'EV Distribution'!$A$2:$B$51,2,FALSE),0)*'EV Scenarios'!O$2</f>
        <v>2.9709546544843046E-2</v>
      </c>
      <c r="P70" s="5">
        <f>'[3]Pc, Winter, S2'!P70*Main!$B$8+_xlfn.IFNA(VLOOKUP($A70,'EV Distribution'!$A$2:$B$51,2,FALSE),0)*'EV Scenarios'!P$2</f>
        <v>2.6364775482343051E-2</v>
      </c>
      <c r="Q70" s="5">
        <f>'[3]Pc, Winter, S2'!Q70*Main!$B$8+_xlfn.IFNA(VLOOKUP($A70,'EV Distribution'!$A$2:$B$51,2,FALSE),0)*'EV Scenarios'!Q$2</f>
        <v>2.9607159532230941E-2</v>
      </c>
      <c r="R70" s="5">
        <f>'[3]Pc, Winter, S2'!R70*Main!$B$8+_xlfn.IFNA(VLOOKUP($A70,'EV Distribution'!$A$2:$B$51,2,FALSE),0)*'EV Scenarios'!R$2</f>
        <v>3.2551024626961883E-2</v>
      </c>
      <c r="S70" s="5">
        <f>'[3]Pc, Winter, S2'!S70*Main!$B$8+_xlfn.IFNA(VLOOKUP($A70,'EV Distribution'!$A$2:$B$51,2,FALSE),0)*'EV Scenarios'!S$2</f>
        <v>3.2968779622197304E-2</v>
      </c>
      <c r="T70" s="5">
        <f>'[3]Pc, Winter, S2'!T70*Main!$B$8+_xlfn.IFNA(VLOOKUP($A70,'EV Distribution'!$A$2:$B$51,2,FALSE),0)*'EV Scenarios'!T$2</f>
        <v>2.6283126093329594E-2</v>
      </c>
      <c r="U70" s="5">
        <f>'[3]Pc, Winter, S2'!U70*Main!$B$8+_xlfn.IFNA(VLOOKUP($A70,'EV Distribution'!$A$2:$B$51,2,FALSE),0)*'EV Scenarios'!U$2</f>
        <v>2.4519081385930494E-2</v>
      </c>
      <c r="V70" s="5">
        <f>'[3]Pc, Winter, S2'!V70*Main!$B$8+_xlfn.IFNA(VLOOKUP($A70,'EV Distribution'!$A$2:$B$51,2,FALSE),0)*'EV Scenarios'!V$2</f>
        <v>3.0422364523822871E-2</v>
      </c>
      <c r="W70" s="5">
        <f>'[3]Pc, Winter, S2'!W70*Main!$B$8+_xlfn.IFNA(VLOOKUP($A70,'EV Distribution'!$A$2:$B$51,2,FALSE),0)*'EV Scenarios'!W$2</f>
        <v>5.0174347660594171E-2</v>
      </c>
      <c r="X70" s="5">
        <f>'[3]Pc, Winter, S2'!X70*Main!$B$8+_xlfn.IFNA(VLOOKUP($A70,'EV Distribution'!$A$2:$B$51,2,FALSE),0)*'EV Scenarios'!X$2</f>
        <v>6.7488260725896865E-2</v>
      </c>
      <c r="Y70" s="5">
        <f>'[3]Pc, Winter, S2'!Y70*Main!$B$8+_xlfn.IFNA(VLOOKUP($A70,'EV Distribution'!$A$2:$B$51,2,FALSE),0)*'EV Scenarios'!Y$2</f>
        <v>7.5022047193385663E-2</v>
      </c>
    </row>
    <row r="71" spans="1:25" x14ac:dyDescent="0.3">
      <c r="A71">
        <v>91</v>
      </c>
      <c r="B71" s="5">
        <f>'[3]Pc, Winter, S2'!B71*Main!$B$8+_xlfn.IFNA(VLOOKUP($A71,'EV Distribution'!$A$2:$B$51,2,FALSE),0)*'EV Scenarios'!B$2</f>
        <v>7.8447973267937218E-2</v>
      </c>
      <c r="C71" s="5">
        <f>'[3]Pc, Winter, S2'!C71*Main!$B$8+_xlfn.IFNA(VLOOKUP($A71,'EV Distribution'!$A$2:$B$51,2,FALSE),0)*'EV Scenarios'!C$2</f>
        <v>7.3045918359585196E-2</v>
      </c>
      <c r="D71" s="5">
        <f>'[3]Pc, Winter, S2'!D71*Main!$B$8+_xlfn.IFNA(VLOOKUP($A71,'EV Distribution'!$A$2:$B$51,2,FALSE),0)*'EV Scenarios'!D$2</f>
        <v>7.3219589360145734E-2</v>
      </c>
      <c r="E71" s="5">
        <f>'[3]Pc, Winter, S2'!E71*Main!$B$8+_xlfn.IFNA(VLOOKUP($A71,'EV Distribution'!$A$2:$B$51,2,FALSE),0)*'EV Scenarios'!E$2</f>
        <v>7.3288892609024658E-2</v>
      </c>
      <c r="F71" s="5">
        <f>'[3]Pc, Winter, S2'!F71*Main!$B$8+_xlfn.IFNA(VLOOKUP($A71,'EV Distribution'!$A$2:$B$51,2,FALSE),0)*'EV Scenarios'!F$2</f>
        <v>7.4197598393778041E-2</v>
      </c>
      <c r="G71" s="5">
        <f>'[3]Pc, Winter, S2'!G71*Main!$B$8+_xlfn.IFNA(VLOOKUP($A71,'EV Distribution'!$A$2:$B$51,2,FALSE),0)*'EV Scenarios'!G$2</f>
        <v>7.0932060125280263E-2</v>
      </c>
      <c r="H71" s="5">
        <f>'[3]Pc, Winter, S2'!H71*Main!$B$8+_xlfn.IFNA(VLOOKUP($A71,'EV Distribution'!$A$2:$B$51,2,FALSE),0)*'EV Scenarios'!H$2</f>
        <v>6.4951600686659186E-2</v>
      </c>
      <c r="I71" s="5">
        <f>'[3]Pc, Winter, S2'!I71*Main!$B$8+_xlfn.IFNA(VLOOKUP($A71,'EV Distribution'!$A$2:$B$51,2,FALSE),0)*'EV Scenarios'!I$2</f>
        <v>6.4513876739630036E-2</v>
      </c>
      <c r="J71" s="5">
        <f>'[3]Pc, Winter, S2'!J71*Main!$B$8+_xlfn.IFNA(VLOOKUP($A71,'EV Distribution'!$A$2:$B$51,2,FALSE),0)*'EV Scenarios'!J$2</f>
        <v>6.5041636532791477E-2</v>
      </c>
      <c r="K71" s="5">
        <f>'[3]Pc, Winter, S2'!K71*Main!$B$8+_xlfn.IFNA(VLOOKUP($A71,'EV Distribution'!$A$2:$B$51,2,FALSE),0)*'EV Scenarios'!K$2</f>
        <v>6.2981946503643499E-2</v>
      </c>
      <c r="L71" s="5">
        <f>'[3]Pc, Winter, S2'!L71*Main!$B$8+_xlfn.IFNA(VLOOKUP($A71,'EV Distribution'!$A$2:$B$51,2,FALSE),0)*'EV Scenarios'!L$2</f>
        <v>6.3337844421524667E-2</v>
      </c>
      <c r="M71" s="5">
        <f>'[3]Pc, Winter, S2'!M71*Main!$B$8+_xlfn.IFNA(VLOOKUP($A71,'EV Distribution'!$A$2:$B$51,2,FALSE),0)*'EV Scenarios'!M$2</f>
        <v>6.8302964519058304E-2</v>
      </c>
      <c r="N71" s="5">
        <f>'[3]Pc, Winter, S2'!N71*Main!$B$8+_xlfn.IFNA(VLOOKUP($A71,'EV Distribution'!$A$2:$B$51,2,FALSE),0)*'EV Scenarios'!N$2</f>
        <v>6.8977900010650212E-2</v>
      </c>
      <c r="O71" s="5">
        <f>'[3]Pc, Winter, S2'!O71*Main!$B$8+_xlfn.IFNA(VLOOKUP($A71,'EV Distribution'!$A$2:$B$51,2,FALSE),0)*'EV Scenarios'!O$2</f>
        <v>7.2187656617152471E-2</v>
      </c>
      <c r="P71" s="5">
        <f>'[3]Pc, Winter, S2'!P71*Main!$B$8+_xlfn.IFNA(VLOOKUP($A71,'EV Distribution'!$A$2:$B$51,2,FALSE),0)*'EV Scenarios'!P$2</f>
        <v>7.1042486418161438E-2</v>
      </c>
      <c r="Q71" s="5">
        <f>'[3]Pc, Winter, S2'!Q71*Main!$B$8+_xlfn.IFNA(VLOOKUP($A71,'EV Distribution'!$A$2:$B$51,2,FALSE),0)*'EV Scenarios'!Q$2</f>
        <v>6.3586729653026905E-2</v>
      </c>
      <c r="R71" s="5">
        <f>'[3]Pc, Winter, S2'!R71*Main!$B$8+_xlfn.IFNA(VLOOKUP($A71,'EV Distribution'!$A$2:$B$51,2,FALSE),0)*'EV Scenarios'!R$2</f>
        <v>6.5175437126401337E-2</v>
      </c>
      <c r="S71" s="5">
        <f>'[3]Pc, Winter, S2'!S71*Main!$B$8+_xlfn.IFNA(VLOOKUP($A71,'EV Distribution'!$A$2:$B$51,2,FALSE),0)*'EV Scenarios'!S$2</f>
        <v>6.4027932549047081E-2</v>
      </c>
      <c r="T71" s="5">
        <f>'[3]Pc, Winter, S2'!T71*Main!$B$8+_xlfn.IFNA(VLOOKUP($A71,'EV Distribution'!$A$2:$B$51,2,FALSE),0)*'EV Scenarios'!T$2</f>
        <v>6.2165829589405822E-2</v>
      </c>
      <c r="U71" s="5">
        <f>'[3]Pc, Winter, S2'!U71*Main!$B$8+_xlfn.IFNA(VLOOKUP($A71,'EV Distribution'!$A$2:$B$51,2,FALSE),0)*'EV Scenarios'!U$2</f>
        <v>5.8080140405549326E-2</v>
      </c>
      <c r="V71" s="5">
        <f>'[3]Pc, Winter, S2'!V71*Main!$B$8+_xlfn.IFNA(VLOOKUP($A71,'EV Distribution'!$A$2:$B$51,2,FALSE),0)*'EV Scenarios'!V$2</f>
        <v>5.4983506008127805E-2</v>
      </c>
      <c r="W71" s="5">
        <f>'[3]Pc, Winter, S2'!W71*Main!$B$8+_xlfn.IFNA(VLOOKUP($A71,'EV Distribution'!$A$2:$B$51,2,FALSE),0)*'EV Scenarios'!W$2</f>
        <v>5.8329584279428248E-2</v>
      </c>
      <c r="X71" s="5">
        <f>'[3]Pc, Winter, S2'!X71*Main!$B$8+_xlfn.IFNA(VLOOKUP($A71,'EV Distribution'!$A$2:$B$51,2,FALSE),0)*'EV Scenarios'!X$2</f>
        <v>5.7727093861547084E-2</v>
      </c>
      <c r="Y71" s="5">
        <f>'[3]Pc, Winter, S2'!Y71*Main!$B$8+_xlfn.IFNA(VLOOKUP($A71,'EV Distribution'!$A$2:$B$51,2,FALSE),0)*'EV Scenarios'!Y$2</f>
        <v>5.6362849684977581E-2</v>
      </c>
    </row>
    <row r="72" spans="1:25" x14ac:dyDescent="0.3">
      <c r="A72">
        <v>92</v>
      </c>
      <c r="B72" s="5">
        <f>'[3]Pc, Winter, S2'!B72*Main!$B$8+_xlfn.IFNA(VLOOKUP($A72,'EV Distribution'!$A$2:$B$51,2,FALSE),0)*'EV Scenarios'!B$2</f>
        <v>4.275330319506727E-4</v>
      </c>
      <c r="C72" s="5">
        <f>'[3]Pc, Winter, S2'!C72*Main!$B$8+_xlfn.IFNA(VLOOKUP($A72,'EV Distribution'!$A$2:$B$51,2,FALSE),0)*'EV Scenarios'!C$2</f>
        <v>3.1266883520179368E-4</v>
      </c>
      <c r="D72" s="5">
        <f>'[3]Pc, Winter, S2'!D72*Main!$B$8+_xlfn.IFNA(VLOOKUP($A72,'EV Distribution'!$A$2:$B$51,2,FALSE),0)*'EV Scenarios'!D$2</f>
        <v>2.0772772113228699E-4</v>
      </c>
      <c r="E72" s="5">
        <f>'[3]Pc, Winter, S2'!E72*Main!$B$8+_xlfn.IFNA(VLOOKUP($A72,'EV Distribution'!$A$2:$B$51,2,FALSE),0)*'EV Scenarios'!E$2</f>
        <v>2.0341403979820628E-4</v>
      </c>
      <c r="F72" s="5">
        <f>'[3]Pc, Winter, S2'!F72*Main!$B$8+_xlfn.IFNA(VLOOKUP($A72,'EV Distribution'!$A$2:$B$51,2,FALSE),0)*'EV Scenarios'!F$2</f>
        <v>1.422771659192825E-4</v>
      </c>
      <c r="G72" s="5">
        <f>'[3]Pc, Winter, S2'!G72*Main!$B$8+_xlfn.IFNA(VLOOKUP($A72,'EV Distribution'!$A$2:$B$51,2,FALSE),0)*'EV Scenarios'!G$2</f>
        <v>2.1841624439461886E-4</v>
      </c>
      <c r="H72" s="5">
        <f>'[3]Pc, Winter, S2'!H72*Main!$B$8+_xlfn.IFNA(VLOOKUP($A72,'EV Distribution'!$A$2:$B$51,2,FALSE),0)*'EV Scenarios'!H$2</f>
        <v>3.4391008436098652E-4</v>
      </c>
      <c r="I72" s="5">
        <f>'[3]Pc, Winter, S2'!I72*Main!$B$8+_xlfn.IFNA(VLOOKUP($A72,'EV Distribution'!$A$2:$B$51,2,FALSE),0)*'EV Scenarios'!I$2</f>
        <v>3.6130375224215246E-4</v>
      </c>
      <c r="J72" s="5">
        <f>'[3]Pc, Winter, S2'!J72*Main!$B$8+_xlfn.IFNA(VLOOKUP($A72,'EV Distribution'!$A$2:$B$51,2,FALSE),0)*'EV Scenarios'!J$2</f>
        <v>3.6525912696188344E-4</v>
      </c>
      <c r="K72" s="5">
        <f>'[3]Pc, Winter, S2'!K72*Main!$B$8+_xlfn.IFNA(VLOOKUP($A72,'EV Distribution'!$A$2:$B$51,2,FALSE),0)*'EV Scenarios'!K$2</f>
        <v>3.7193124131165917E-4</v>
      </c>
      <c r="L72" s="5">
        <f>'[3]Pc, Winter, S2'!L72*Main!$B$8+_xlfn.IFNA(VLOOKUP($A72,'EV Distribution'!$A$2:$B$51,2,FALSE),0)*'EV Scenarios'!L$2</f>
        <v>3.604553769618834E-4</v>
      </c>
      <c r="M72" s="5">
        <f>'[3]Pc, Winter, S2'!M72*Main!$B$8+_xlfn.IFNA(VLOOKUP($A72,'EV Distribution'!$A$2:$B$51,2,FALSE),0)*'EV Scenarios'!M$2</f>
        <v>4.057395168161435E-4</v>
      </c>
      <c r="N72" s="5">
        <f>'[3]Pc, Winter, S2'!N72*Main!$B$8+_xlfn.IFNA(VLOOKUP($A72,'EV Distribution'!$A$2:$B$51,2,FALSE),0)*'EV Scenarios'!N$2</f>
        <v>4.4043171104260091E-4</v>
      </c>
      <c r="O72" s="5">
        <f>'[3]Pc, Winter, S2'!O72*Main!$B$8+_xlfn.IFNA(VLOOKUP($A72,'EV Distribution'!$A$2:$B$51,2,FALSE),0)*'EV Scenarios'!O$2</f>
        <v>4.5624351625560543E-4</v>
      </c>
      <c r="P72" s="5">
        <f>'[3]Pc, Winter, S2'!P72*Main!$B$8+_xlfn.IFNA(VLOOKUP($A72,'EV Distribution'!$A$2:$B$51,2,FALSE),0)*'EV Scenarios'!P$2</f>
        <v>3.2891721440582965E-4</v>
      </c>
      <c r="Q72" s="5">
        <f>'[3]Pc, Winter, S2'!Q72*Main!$B$8+_xlfn.IFNA(VLOOKUP($A72,'EV Distribution'!$A$2:$B$51,2,FALSE),0)*'EV Scenarios'!Q$2</f>
        <v>2.8291107595291475E-4</v>
      </c>
      <c r="R72" s="5">
        <f>'[3]Pc, Winter, S2'!R72*Main!$B$8+_xlfn.IFNA(VLOOKUP($A72,'EV Distribution'!$A$2:$B$51,2,FALSE),0)*'EV Scenarios'!R$2</f>
        <v>2.777806135089686E-4</v>
      </c>
      <c r="S72" s="5">
        <f>'[3]Pc, Winter, S2'!S72*Main!$B$8+_xlfn.IFNA(VLOOKUP($A72,'EV Distribution'!$A$2:$B$51,2,FALSE),0)*'EV Scenarios'!S$2</f>
        <v>3.2333940723094164E-4</v>
      </c>
      <c r="T72" s="5">
        <f>'[3]Pc, Winter, S2'!T72*Main!$B$8+_xlfn.IFNA(VLOOKUP($A72,'EV Distribution'!$A$2:$B$51,2,FALSE),0)*'EV Scenarios'!T$2</f>
        <v>5.8380964658071748E-4</v>
      </c>
      <c r="U72" s="5">
        <f>'[3]Pc, Winter, S2'!U72*Main!$B$8+_xlfn.IFNA(VLOOKUP($A72,'EV Distribution'!$A$2:$B$51,2,FALSE),0)*'EV Scenarios'!U$2</f>
        <v>8.1757670852017936E-4</v>
      </c>
      <c r="V72" s="5">
        <f>'[3]Pc, Winter, S2'!V72*Main!$B$8+_xlfn.IFNA(VLOOKUP($A72,'EV Distribution'!$A$2:$B$51,2,FALSE),0)*'EV Scenarios'!V$2</f>
        <v>9.7544272533632277E-4</v>
      </c>
      <c r="W72" s="5">
        <f>'[3]Pc, Winter, S2'!W72*Main!$B$8+_xlfn.IFNA(VLOOKUP($A72,'EV Distribution'!$A$2:$B$51,2,FALSE),0)*'EV Scenarios'!W$2</f>
        <v>9.0696487415919285E-4</v>
      </c>
      <c r="X72" s="5">
        <f>'[3]Pc, Winter, S2'!X72*Main!$B$8+_xlfn.IFNA(VLOOKUP($A72,'EV Distribution'!$A$2:$B$51,2,FALSE),0)*'EV Scenarios'!X$2</f>
        <v>7.5872538565022424E-4</v>
      </c>
      <c r="Y72" s="5">
        <f>'[3]Pc, Winter, S2'!Y72*Main!$B$8+_xlfn.IFNA(VLOOKUP($A72,'EV Distribution'!$A$2:$B$51,2,FALSE),0)*'EV Scenarios'!Y$2</f>
        <v>5.8399669843049327E-4</v>
      </c>
    </row>
    <row r="73" spans="1:25" x14ac:dyDescent="0.3">
      <c r="A73">
        <v>93</v>
      </c>
      <c r="B73" s="5">
        <f>'[3]Pc, Winter, S2'!B73*Main!$B$8+_xlfn.IFNA(VLOOKUP($A73,'EV Distribution'!$A$2:$B$51,2,FALSE),0)*'EV Scenarios'!B$2</f>
        <v>5.9924214941704038E-2</v>
      </c>
      <c r="C73" s="5">
        <f>'[3]Pc, Winter, S2'!C73*Main!$B$8+_xlfn.IFNA(VLOOKUP($A73,'EV Distribution'!$A$2:$B$51,2,FALSE),0)*'EV Scenarios'!C$2</f>
        <v>5.6702296374719727E-2</v>
      </c>
      <c r="D73" s="5">
        <f>'[3]Pc, Winter, S2'!D73*Main!$B$8+_xlfn.IFNA(VLOOKUP($A73,'EV Distribution'!$A$2:$B$51,2,FALSE),0)*'EV Scenarios'!D$2</f>
        <v>5.5320580621917047E-2</v>
      </c>
      <c r="E73" s="5">
        <f>'[3]Pc, Winter, S2'!E73*Main!$B$8+_xlfn.IFNA(VLOOKUP($A73,'EV Distribution'!$A$2:$B$51,2,FALSE),0)*'EV Scenarios'!E$2</f>
        <v>5.3949052911995518E-2</v>
      </c>
      <c r="F73" s="5">
        <f>'[3]Pc, Winter, S2'!F73*Main!$B$8+_xlfn.IFNA(VLOOKUP($A73,'EV Distribution'!$A$2:$B$51,2,FALSE),0)*'EV Scenarios'!F$2</f>
        <v>5.501285591535874E-2</v>
      </c>
      <c r="G73" s="5">
        <f>'[3]Pc, Winter, S2'!G73*Main!$B$8+_xlfn.IFNA(VLOOKUP($A73,'EV Distribution'!$A$2:$B$51,2,FALSE),0)*'EV Scenarios'!G$2</f>
        <v>5.4274890771860977E-2</v>
      </c>
      <c r="H73" s="5">
        <f>'[3]Pc, Winter, S2'!H73*Main!$B$8+_xlfn.IFNA(VLOOKUP($A73,'EV Distribution'!$A$2:$B$51,2,FALSE),0)*'EV Scenarios'!H$2</f>
        <v>5.3779423452073989E-2</v>
      </c>
      <c r="I73" s="5">
        <f>'[3]Pc, Winter, S2'!I73*Main!$B$8+_xlfn.IFNA(VLOOKUP($A73,'EV Distribution'!$A$2:$B$51,2,FALSE),0)*'EV Scenarios'!I$2</f>
        <v>5.378731625028027E-2</v>
      </c>
      <c r="J73" s="5">
        <f>'[3]Pc, Winter, S2'!J73*Main!$B$8+_xlfn.IFNA(VLOOKUP($A73,'EV Distribution'!$A$2:$B$51,2,FALSE),0)*'EV Scenarios'!J$2</f>
        <v>5.3371521888733182E-2</v>
      </c>
      <c r="K73" s="5">
        <f>'[3]Pc, Winter, S2'!K73*Main!$B$8+_xlfn.IFNA(VLOOKUP($A73,'EV Distribution'!$A$2:$B$51,2,FALSE),0)*'EV Scenarios'!K$2</f>
        <v>5.6022170463565023E-2</v>
      </c>
      <c r="L73" s="5">
        <f>'[3]Pc, Winter, S2'!L73*Main!$B$8+_xlfn.IFNA(VLOOKUP($A73,'EV Distribution'!$A$2:$B$51,2,FALSE),0)*'EV Scenarios'!L$2</f>
        <v>5.8472170206558302E-2</v>
      </c>
      <c r="M73" s="5">
        <f>'[3]Pc, Winter, S2'!M73*Main!$B$8+_xlfn.IFNA(VLOOKUP($A73,'EV Distribution'!$A$2:$B$51,2,FALSE),0)*'EV Scenarios'!M$2</f>
        <v>6.0398713785033628E-2</v>
      </c>
      <c r="N73" s="5">
        <f>'[3]Pc, Winter, S2'!N73*Main!$B$8+_xlfn.IFNA(VLOOKUP($A73,'EV Distribution'!$A$2:$B$51,2,FALSE),0)*'EV Scenarios'!N$2</f>
        <v>6.223509334557175E-2</v>
      </c>
      <c r="O73" s="5">
        <f>'[3]Pc, Winter, S2'!O73*Main!$B$8+_xlfn.IFNA(VLOOKUP($A73,'EV Distribution'!$A$2:$B$51,2,FALSE),0)*'EV Scenarios'!O$2</f>
        <v>6.4397223522982064E-2</v>
      </c>
      <c r="P73" s="5">
        <f>'[3]Pc, Winter, S2'!P73*Main!$B$8+_xlfn.IFNA(VLOOKUP($A73,'EV Distribution'!$A$2:$B$51,2,FALSE),0)*'EV Scenarios'!P$2</f>
        <v>6.4321534302410319E-2</v>
      </c>
      <c r="Q73" s="5">
        <f>'[3]Pc, Winter, S2'!Q73*Main!$B$8+_xlfn.IFNA(VLOOKUP($A73,'EV Distribution'!$A$2:$B$51,2,FALSE),0)*'EV Scenarios'!Q$2</f>
        <v>6.3690582922365457E-2</v>
      </c>
      <c r="R73" s="5">
        <f>'[3]Pc, Winter, S2'!R73*Main!$B$8+_xlfn.IFNA(VLOOKUP($A73,'EV Distribution'!$A$2:$B$51,2,FALSE),0)*'EV Scenarios'!R$2</f>
        <v>6.1012756539517932E-2</v>
      </c>
      <c r="S73" s="5">
        <f>'[3]Pc, Winter, S2'!S73*Main!$B$8+_xlfn.IFNA(VLOOKUP($A73,'EV Distribution'!$A$2:$B$51,2,FALSE),0)*'EV Scenarios'!S$2</f>
        <v>5.5267672593329605E-2</v>
      </c>
      <c r="T73" s="5">
        <f>'[3]Pc, Winter, S2'!T73*Main!$B$8+_xlfn.IFNA(VLOOKUP($A73,'EV Distribution'!$A$2:$B$51,2,FALSE),0)*'EV Scenarios'!T$2</f>
        <v>5.5425621185818383E-2</v>
      </c>
      <c r="U73" s="5">
        <f>'[3]Pc, Winter, S2'!U73*Main!$B$8+_xlfn.IFNA(VLOOKUP($A73,'EV Distribution'!$A$2:$B$51,2,FALSE),0)*'EV Scenarios'!U$2</f>
        <v>5.3137160640975338E-2</v>
      </c>
      <c r="V73" s="5">
        <f>'[3]Pc, Winter, S2'!V73*Main!$B$8+_xlfn.IFNA(VLOOKUP($A73,'EV Distribution'!$A$2:$B$51,2,FALSE),0)*'EV Scenarios'!V$2</f>
        <v>5.4242788940582959E-2</v>
      </c>
      <c r="W73" s="5">
        <f>'[3]Pc, Winter, S2'!W73*Main!$B$8+_xlfn.IFNA(VLOOKUP($A73,'EV Distribution'!$A$2:$B$51,2,FALSE),0)*'EV Scenarios'!W$2</f>
        <v>5.5560826283912554E-2</v>
      </c>
      <c r="X73" s="5">
        <f>'[3]Pc, Winter, S2'!X73*Main!$B$8+_xlfn.IFNA(VLOOKUP($A73,'EV Distribution'!$A$2:$B$51,2,FALSE),0)*'EV Scenarios'!X$2</f>
        <v>5.4706295166760087E-2</v>
      </c>
      <c r="Y73" s="5">
        <f>'[3]Pc, Winter, S2'!Y73*Main!$B$8+_xlfn.IFNA(VLOOKUP($A73,'EV Distribution'!$A$2:$B$51,2,FALSE),0)*'EV Scenarios'!Y$2</f>
        <v>5.3572935084080717E-2</v>
      </c>
    </row>
    <row r="74" spans="1:25" x14ac:dyDescent="0.3">
      <c r="A74">
        <v>94</v>
      </c>
      <c r="B74" s="5">
        <f>'[3]Pc, Winter, S2'!B74*Main!$B$8+_xlfn.IFNA(VLOOKUP($A74,'EV Distribution'!$A$2:$B$51,2,FALSE),0)*'EV Scenarios'!B$2</f>
        <v>4.1712227889013444E-2</v>
      </c>
      <c r="C74" s="5">
        <f>'[3]Pc, Winter, S2'!C74*Main!$B$8+_xlfn.IFNA(VLOOKUP($A74,'EV Distribution'!$A$2:$B$51,2,FALSE),0)*'EV Scenarios'!C$2</f>
        <v>5.6981281874999991E-2</v>
      </c>
      <c r="D74" s="5">
        <f>'[3]Pc, Winter, S2'!D74*Main!$B$8+_xlfn.IFNA(VLOOKUP($A74,'EV Distribution'!$A$2:$B$51,2,FALSE),0)*'EV Scenarios'!D$2</f>
        <v>5.6488763942825107E-2</v>
      </c>
      <c r="E74" s="5">
        <f>'[3]Pc, Winter, S2'!E74*Main!$B$8+_xlfn.IFNA(VLOOKUP($A74,'EV Distribution'!$A$2:$B$51,2,FALSE),0)*'EV Scenarios'!E$2</f>
        <v>6.3018519628082956E-2</v>
      </c>
      <c r="F74" s="5">
        <f>'[3]Pc, Winter, S2'!F74*Main!$B$8+_xlfn.IFNA(VLOOKUP($A74,'EV Distribution'!$A$2:$B$51,2,FALSE),0)*'EV Scenarios'!F$2</f>
        <v>7.7945150609865482E-2</v>
      </c>
      <c r="G74" s="5">
        <f>'[3]Pc, Winter, S2'!G74*Main!$B$8+_xlfn.IFNA(VLOOKUP($A74,'EV Distribution'!$A$2:$B$51,2,FALSE),0)*'EV Scenarios'!G$2</f>
        <v>0.10563248894142377</v>
      </c>
      <c r="H74" s="5">
        <f>'[3]Pc, Winter, S2'!H74*Main!$B$8+_xlfn.IFNA(VLOOKUP($A74,'EV Distribution'!$A$2:$B$51,2,FALSE),0)*'EV Scenarios'!H$2</f>
        <v>0.12517824220795964</v>
      </c>
      <c r="I74" s="5">
        <f>'[3]Pc, Winter, S2'!I74*Main!$B$8+_xlfn.IFNA(VLOOKUP($A74,'EV Distribution'!$A$2:$B$51,2,FALSE),0)*'EV Scenarios'!I$2</f>
        <v>0.12486354703755606</v>
      </c>
      <c r="J74" s="5">
        <f>'[3]Pc, Winter, S2'!J74*Main!$B$8+_xlfn.IFNA(VLOOKUP($A74,'EV Distribution'!$A$2:$B$51,2,FALSE),0)*'EV Scenarios'!J$2</f>
        <v>0.12355883453559419</v>
      </c>
      <c r="K74" s="5">
        <f>'[3]Pc, Winter, S2'!K74*Main!$B$8+_xlfn.IFNA(VLOOKUP($A74,'EV Distribution'!$A$2:$B$51,2,FALSE),0)*'EV Scenarios'!K$2</f>
        <v>7.9660989793721979E-2</v>
      </c>
      <c r="L74" s="5">
        <f>'[3]Pc, Winter, S2'!L74*Main!$B$8+_xlfn.IFNA(VLOOKUP($A74,'EV Distribution'!$A$2:$B$51,2,FALSE),0)*'EV Scenarios'!L$2</f>
        <v>5.3923290020179371E-2</v>
      </c>
      <c r="M74" s="5">
        <f>'[3]Pc, Winter, S2'!M74*Main!$B$8+_xlfn.IFNA(VLOOKUP($A74,'EV Distribution'!$A$2:$B$51,2,FALSE),0)*'EV Scenarios'!M$2</f>
        <v>2.3199510648262336E-2</v>
      </c>
      <c r="N74" s="5">
        <f>'[3]Pc, Winter, S2'!N74*Main!$B$8+_xlfn.IFNA(VLOOKUP($A74,'EV Distribution'!$A$2:$B$51,2,FALSE),0)*'EV Scenarios'!N$2</f>
        <v>2.6505284092769057E-2</v>
      </c>
      <c r="O74" s="5">
        <f>'[3]Pc, Winter, S2'!O74*Main!$B$8+_xlfn.IFNA(VLOOKUP($A74,'EV Distribution'!$A$2:$B$51,2,FALSE),0)*'EV Scenarios'!O$2</f>
        <v>4.337439252662556E-2</v>
      </c>
      <c r="P74" s="5">
        <f>'[3]Pc, Winter, S2'!P74*Main!$B$8+_xlfn.IFNA(VLOOKUP($A74,'EV Distribution'!$A$2:$B$51,2,FALSE),0)*'EV Scenarios'!P$2</f>
        <v>5.2050761702354252E-2</v>
      </c>
      <c r="Q74" s="5">
        <f>'[3]Pc, Winter, S2'!Q74*Main!$B$8+_xlfn.IFNA(VLOOKUP($A74,'EV Distribution'!$A$2:$B$51,2,FALSE),0)*'EV Scenarios'!Q$2</f>
        <v>4.8827040113508968E-2</v>
      </c>
      <c r="R74" s="5">
        <f>'[3]Pc, Winter, S2'!R74*Main!$B$8+_xlfn.IFNA(VLOOKUP($A74,'EV Distribution'!$A$2:$B$51,2,FALSE),0)*'EV Scenarios'!R$2</f>
        <v>3.6619707889573992E-2</v>
      </c>
      <c r="S74" s="5">
        <f>'[3]Pc, Winter, S2'!S74*Main!$B$8+_xlfn.IFNA(VLOOKUP($A74,'EV Distribution'!$A$2:$B$51,2,FALSE),0)*'EV Scenarios'!S$2</f>
        <v>2.7511483742993274E-2</v>
      </c>
      <c r="T74" s="5">
        <f>'[3]Pc, Winter, S2'!T74*Main!$B$8+_xlfn.IFNA(VLOOKUP($A74,'EV Distribution'!$A$2:$B$51,2,FALSE),0)*'EV Scenarios'!T$2</f>
        <v>2.6625415181334086E-2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3">
      <c r="A75">
        <v>95</v>
      </c>
      <c r="B75" s="5">
        <f>'[3]Pc, Winter, S2'!B75*Main!$B$8+_xlfn.IFNA(VLOOKUP($A75,'EV Distribution'!$A$2:$B$51,2,FALSE),0)*'EV Scenarios'!B$2</f>
        <v>0.14799205014686098</v>
      </c>
      <c r="C75" s="5">
        <f>'[3]Pc, Winter, S2'!C75*Main!$B$8+_xlfn.IFNA(VLOOKUP($A75,'EV Distribution'!$A$2:$B$51,2,FALSE),0)*'EV Scenarios'!C$2</f>
        <v>8.8896622099775793E-2</v>
      </c>
      <c r="D75" s="5">
        <f>'[3]Pc, Winter, S2'!D75*Main!$B$8+_xlfn.IFNA(VLOOKUP($A75,'EV Distribution'!$A$2:$B$51,2,FALSE),0)*'EV Scenarios'!D$2</f>
        <v>5.5823083029988785E-2</v>
      </c>
      <c r="E75" s="5">
        <f>'[3]Pc, Winter, S2'!E75*Main!$B$8+_xlfn.IFNA(VLOOKUP($A75,'EV Distribution'!$A$2:$B$51,2,FALSE),0)*'EV Scenarios'!E$2</f>
        <v>4.9721513442544843E-2</v>
      </c>
      <c r="F75" s="5">
        <f>'[3]Pc, Winter, S2'!F75*Main!$B$8+_xlfn.IFNA(VLOOKUP($A75,'EV Distribution'!$A$2:$B$51,2,FALSE),0)*'EV Scenarios'!F$2</f>
        <v>3.3074579882286993E-2</v>
      </c>
      <c r="G75" s="5">
        <f>'[3]Pc, Winter, S2'!G75*Main!$B$8+_xlfn.IFNA(VLOOKUP($A75,'EV Distribution'!$A$2:$B$51,2,FALSE),0)*'EV Scenarios'!G$2</f>
        <v>1.4109481512612107E-2</v>
      </c>
      <c r="H75" s="5">
        <f>'[3]Pc, Winter, S2'!H75*Main!$B$8+_xlfn.IFNA(VLOOKUP($A75,'EV Distribution'!$A$2:$B$51,2,FALSE),0)*'EV Scenarios'!H$2</f>
        <v>1.5803266888452915E-2</v>
      </c>
      <c r="I75" s="5">
        <f>'[3]Pc, Winter, S2'!I75*Main!$B$8+_xlfn.IFNA(VLOOKUP($A75,'EV Distribution'!$A$2:$B$51,2,FALSE),0)*'EV Scenarios'!I$2</f>
        <v>1.0746180469170403E-2</v>
      </c>
      <c r="J75" s="5">
        <f>'[3]Pc, Winter, S2'!J75*Main!$B$8+_xlfn.IFNA(VLOOKUP($A75,'EV Distribution'!$A$2:$B$51,2,FALSE),0)*'EV Scenarios'!J$2</f>
        <v>1.2029306613228699E-2</v>
      </c>
      <c r="K75" s="5">
        <f>'[3]Pc, Winter, S2'!K75*Main!$B$8+_xlfn.IFNA(VLOOKUP($A75,'EV Distribution'!$A$2:$B$51,2,FALSE),0)*'EV Scenarios'!K$2</f>
        <v>1.3073279966367712E-2</v>
      </c>
      <c r="L75" s="5">
        <f>'[3]Pc, Winter, S2'!L75*Main!$B$8+_xlfn.IFNA(VLOOKUP($A75,'EV Distribution'!$A$2:$B$51,2,FALSE),0)*'EV Scenarios'!L$2</f>
        <v>1.2080764900224214E-2</v>
      </c>
      <c r="M75" s="5">
        <f>'[3]Pc, Winter, S2'!M75*Main!$B$8+_xlfn.IFNA(VLOOKUP($A75,'EV Distribution'!$A$2:$B$51,2,FALSE),0)*'EV Scenarios'!M$2</f>
        <v>2.858507698991031E-3</v>
      </c>
      <c r="N75" s="5">
        <f>'[3]Pc, Winter, S2'!N75*Main!$B$8+_xlfn.IFNA(VLOOKUP($A75,'EV Distribution'!$A$2:$B$51,2,FALSE),0)*'EV Scenarios'!N$2</f>
        <v>1.3809354485986549E-2</v>
      </c>
      <c r="O75" s="5">
        <f>'[3]Pc, Winter, S2'!O75*Main!$B$8+_xlfn.IFNA(VLOOKUP($A75,'EV Distribution'!$A$2:$B$51,2,FALSE),0)*'EV Scenarios'!O$2</f>
        <v>2.3346878065863233E-2</v>
      </c>
      <c r="P75" s="5">
        <f>'[3]Pc, Winter, S2'!P75*Main!$B$8+_xlfn.IFNA(VLOOKUP($A75,'EV Distribution'!$A$2:$B$51,2,FALSE),0)*'EV Scenarios'!P$2</f>
        <v>4.5616111650504484E-2</v>
      </c>
      <c r="Q75" s="5">
        <f>'[3]Pc, Winter, S2'!Q75*Main!$B$8+_xlfn.IFNA(VLOOKUP($A75,'EV Distribution'!$A$2:$B$51,2,FALSE),0)*'EV Scenarios'!Q$2</f>
        <v>4.9032808637051561E-2</v>
      </c>
      <c r="R75" s="5">
        <f>'[3]Pc, Winter, S2'!R75*Main!$B$8+_xlfn.IFNA(VLOOKUP($A75,'EV Distribution'!$A$2:$B$51,2,FALSE),0)*'EV Scenarios'!R$2</f>
        <v>5.0770848110986554E-2</v>
      </c>
      <c r="S75" s="5">
        <f>'[3]Pc, Winter, S2'!S75*Main!$B$8+_xlfn.IFNA(VLOOKUP($A75,'EV Distribution'!$A$2:$B$51,2,FALSE),0)*'EV Scenarios'!S$2</f>
        <v>5.4414257683856507E-2</v>
      </c>
      <c r="T75" s="5">
        <f>'[3]Pc, Winter, S2'!T75*Main!$B$8+_xlfn.IFNA(VLOOKUP($A75,'EV Distribution'!$A$2:$B$51,2,FALSE),0)*'EV Scenarios'!T$2</f>
        <v>4.3010299511771294E-2</v>
      </c>
      <c r="U75" s="5">
        <f>'[3]Pc, Winter, S2'!U75*Main!$B$8+_xlfn.IFNA(VLOOKUP($A75,'EV Distribution'!$A$2:$B$51,2,FALSE),0)*'EV Scenarios'!U$2</f>
        <v>7.978441744674887E-3</v>
      </c>
      <c r="V75" s="5">
        <f>'[3]Pc, Winter, S2'!V75*Main!$B$8+_xlfn.IFNA(VLOOKUP($A75,'EV Distribution'!$A$2:$B$51,2,FALSE),0)*'EV Scenarios'!V$2</f>
        <v>1.2896503402466368E-2</v>
      </c>
      <c r="W75" s="5">
        <f>'[3]Pc, Winter, S2'!W75*Main!$B$8+_xlfn.IFNA(VLOOKUP($A75,'EV Distribution'!$A$2:$B$51,2,FALSE),0)*'EV Scenarios'!W$2</f>
        <v>3.614631950952915E-3</v>
      </c>
      <c r="X75" s="5">
        <f>'[3]Pc, Winter, S2'!X75*Main!$B$8+_xlfn.IFNA(VLOOKUP($A75,'EV Distribution'!$A$2:$B$51,2,FALSE),0)*'EV Scenarios'!X$2</f>
        <v>1.5007167753363228E-2</v>
      </c>
      <c r="Y75" s="5">
        <f>'[3]Pc, Winter, S2'!Y75*Main!$B$8+_xlfn.IFNA(VLOOKUP($A75,'EV Distribution'!$A$2:$B$51,2,FALSE),0)*'EV Scenarios'!Y$2</f>
        <v>1.3238318218890138E-2</v>
      </c>
    </row>
    <row r="76" spans="1:25" x14ac:dyDescent="0.3">
      <c r="A76">
        <v>97</v>
      </c>
      <c r="B76" s="5">
        <f>'[3]Pc, Winter, S2'!B76*Main!$B$8+_xlfn.IFNA(VLOOKUP($A76,'EV Distribution'!$A$2:$B$51,2,FALSE),0)*'EV Scenarios'!B$2</f>
        <v>1.1773441942264573E-3</v>
      </c>
      <c r="C76" s="5">
        <f>'[3]Pc, Winter, S2'!C76*Main!$B$8+_xlfn.IFNA(VLOOKUP($A76,'EV Distribution'!$A$2:$B$51,2,FALSE),0)*'EV Scenarios'!C$2</f>
        <v>2.0520352642937221E-3</v>
      </c>
      <c r="D76" s="5">
        <f>'[3]Pc, Winter, S2'!D76*Main!$B$8+_xlfn.IFNA(VLOOKUP($A76,'EV Distribution'!$A$2:$B$51,2,FALSE),0)*'EV Scenarios'!D$2</f>
        <v>2.7060173584641258E-3</v>
      </c>
      <c r="E76" s="5">
        <f>'[3]Pc, Winter, S2'!E76*Main!$B$8+_xlfn.IFNA(VLOOKUP($A76,'EV Distribution'!$A$2:$B$51,2,FALSE),0)*'EV Scenarios'!E$2</f>
        <v>2.4151122393497758E-3</v>
      </c>
      <c r="F76" s="5">
        <f>'[3]Pc, Winter, S2'!F76*Main!$B$8+_xlfn.IFNA(VLOOKUP($A76,'EV Distribution'!$A$2:$B$51,2,FALSE),0)*'EV Scenarios'!F$2</f>
        <v>4.3365659251681605E-3</v>
      </c>
      <c r="G76" s="5">
        <f>'[3]Pc, Winter, S2'!G76*Main!$B$8+_xlfn.IFNA(VLOOKUP($A76,'EV Distribution'!$A$2:$B$51,2,FALSE),0)*'EV Scenarios'!G$2</f>
        <v>7.2739035924887889E-3</v>
      </c>
      <c r="H76" s="5">
        <f>'[3]Pc, Winter, S2'!H76*Main!$B$8+_xlfn.IFNA(VLOOKUP($A76,'EV Distribution'!$A$2:$B$51,2,FALSE),0)*'EV Scenarios'!H$2</f>
        <v>4.694225792488789E-2</v>
      </c>
      <c r="I76" s="5">
        <f>'[3]Pc, Winter, S2'!I76*Main!$B$8+_xlfn.IFNA(VLOOKUP($A76,'EV Distribution'!$A$2:$B$51,2,FALSE),0)*'EV Scenarios'!I$2</f>
        <v>7.8742753340246635E-2</v>
      </c>
      <c r="J76" s="5">
        <f>'[3]Pc, Winter, S2'!J76*Main!$B$8+_xlfn.IFNA(VLOOKUP($A76,'EV Distribution'!$A$2:$B$51,2,FALSE),0)*'EV Scenarios'!J$2</f>
        <v>8.3503025094450664E-2</v>
      </c>
      <c r="K76" s="5">
        <f>'[3]Pc, Winter, S2'!K76*Main!$B$8+_xlfn.IFNA(VLOOKUP($A76,'EV Distribution'!$A$2:$B$51,2,FALSE),0)*'EV Scenarios'!K$2</f>
        <v>9.973501446356503E-2</v>
      </c>
      <c r="L76" s="5">
        <f>'[3]Pc, Winter, S2'!L76*Main!$B$8+_xlfn.IFNA(VLOOKUP($A76,'EV Distribution'!$A$2:$B$51,2,FALSE),0)*'EV Scenarios'!L$2</f>
        <v>9.881279822169281E-2</v>
      </c>
      <c r="M76" s="5">
        <f>'[3]Pc, Winter, S2'!M76*Main!$B$8+_xlfn.IFNA(VLOOKUP($A76,'EV Distribution'!$A$2:$B$51,2,FALSE),0)*'EV Scenarios'!M$2</f>
        <v>9.6969928931334076E-2</v>
      </c>
      <c r="N76" s="5">
        <f>'[3]Pc, Winter, S2'!N76*Main!$B$8+_xlfn.IFNA(VLOOKUP($A76,'EV Distribution'!$A$2:$B$51,2,FALSE),0)*'EV Scenarios'!N$2</f>
        <v>6.5585514020179383E-2</v>
      </c>
      <c r="O76" s="5">
        <f>'[3]Pc, Winter, S2'!O76*Main!$B$8+_xlfn.IFNA(VLOOKUP($A76,'EV Distribution'!$A$2:$B$51,2,FALSE),0)*'EV Scenarios'!O$2</f>
        <v>3.9716421990470846E-2</v>
      </c>
      <c r="P76" s="5">
        <f>'[3]Pc, Winter, S2'!P76*Main!$B$8+_xlfn.IFNA(VLOOKUP($A76,'EV Distribution'!$A$2:$B$51,2,FALSE),0)*'EV Scenarios'!P$2</f>
        <v>1.7084876871356503E-2</v>
      </c>
      <c r="Q76" s="5">
        <f>'[3]Pc, Winter, S2'!Q76*Main!$B$8+_xlfn.IFNA(VLOOKUP($A76,'EV Distribution'!$A$2:$B$51,2,FALSE),0)*'EV Scenarios'!Q$2</f>
        <v>1.5239298021860985E-2</v>
      </c>
      <c r="R76" s="5">
        <f>'[3]Pc, Winter, S2'!R76*Main!$B$8+_xlfn.IFNA(VLOOKUP($A76,'EV Distribution'!$A$2:$B$51,2,FALSE),0)*'EV Scenarios'!R$2</f>
        <v>1.3562656791760089E-2</v>
      </c>
      <c r="S76" s="5">
        <f>'[3]Pc, Winter, S2'!S76*Main!$B$8+_xlfn.IFNA(VLOOKUP($A76,'EV Distribution'!$A$2:$B$51,2,FALSE),0)*'EV Scenarios'!S$2</f>
        <v>1.4320206371636772E-2</v>
      </c>
      <c r="T76" s="5">
        <f>'[3]Pc, Winter, S2'!T76*Main!$B$8+_xlfn.IFNA(VLOOKUP($A76,'EV Distribution'!$A$2:$B$51,2,FALSE),0)*'EV Scenarios'!T$2</f>
        <v>1.1288576979820627E-2</v>
      </c>
      <c r="U76" s="5">
        <f>'[3]Pc, Winter, S2'!U76*Main!$B$8+_xlfn.IFNA(VLOOKUP($A76,'EV Distribution'!$A$2:$B$51,2,FALSE),0)*'EV Scenarios'!U$2</f>
        <v>1.8454190835201795E-3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1.4393273635089688E-3</v>
      </c>
      <c r="X76" s="5">
        <f>'[3]Pc, Winter, S2'!X76*Main!$B$8+_xlfn.IFNA(VLOOKUP($A76,'EV Distribution'!$A$2:$B$51,2,FALSE),0)*'EV Scenarios'!X$2</f>
        <v>1.2156456633968611E-3</v>
      </c>
      <c r="Y76" s="5">
        <f>'[3]Pc, Winter, S2'!Y76*Main!$B$8+_xlfn.IFNA(VLOOKUP($A76,'EV Distribution'!$A$2:$B$51,2,FALSE),0)*'EV Scenarios'!Y$2</f>
        <v>1.4476420156950673E-3</v>
      </c>
    </row>
    <row r="77" spans="1:25" x14ac:dyDescent="0.3">
      <c r="A77">
        <v>99</v>
      </c>
      <c r="B77" s="5">
        <f>'[3]Pc, Winter, S2'!B77*Main!$B$8+_xlfn.IFNA(VLOOKUP($A77,'EV Distribution'!$A$2:$B$51,2,FALSE),0)*'EV Scenarios'!B$2</f>
        <v>0.53198163210313898</v>
      </c>
      <c r="C77" s="5">
        <f>'[3]Pc, Winter, S2'!C77*Main!$B$8+_xlfn.IFNA(VLOOKUP($A77,'EV Distribution'!$A$2:$B$51,2,FALSE),0)*'EV Scenarios'!C$2</f>
        <v>0.45376259807539238</v>
      </c>
      <c r="D77" s="5">
        <f>'[3]Pc, Winter, S2'!D77*Main!$B$8+_xlfn.IFNA(VLOOKUP($A77,'EV Distribution'!$A$2:$B$51,2,FALSE),0)*'EV Scenarios'!D$2</f>
        <v>0.41481450307959644</v>
      </c>
      <c r="E77" s="5">
        <f>'[3]Pc, Winter, S2'!E77*Main!$B$8+_xlfn.IFNA(VLOOKUP($A77,'EV Distribution'!$A$2:$B$51,2,FALSE),0)*'EV Scenarios'!E$2</f>
        <v>0.340720174852018</v>
      </c>
      <c r="F77" s="5">
        <f>'[3]Pc, Winter, S2'!F77*Main!$B$8+_xlfn.IFNA(VLOOKUP($A77,'EV Distribution'!$A$2:$B$51,2,FALSE),0)*'EV Scenarios'!F$2</f>
        <v>0.25961167828167042</v>
      </c>
      <c r="G77" s="5">
        <f>'[3]Pc, Winter, S2'!G77*Main!$B$8+_xlfn.IFNA(VLOOKUP($A77,'EV Distribution'!$A$2:$B$51,2,FALSE),0)*'EV Scenarios'!G$2</f>
        <v>0.25542890076317259</v>
      </c>
      <c r="H77" s="5">
        <f>'[3]Pc, Winter, S2'!H77*Main!$B$8+_xlfn.IFNA(VLOOKUP($A77,'EV Distribution'!$A$2:$B$51,2,FALSE),0)*'EV Scenarios'!H$2</f>
        <v>0.27873089102186099</v>
      </c>
      <c r="I77" s="5">
        <f>'[3]Pc, Winter, S2'!I77*Main!$B$8+_xlfn.IFNA(VLOOKUP($A77,'EV Distribution'!$A$2:$B$51,2,FALSE),0)*'EV Scenarios'!I$2</f>
        <v>0.15462137462135653</v>
      </c>
      <c r="J77" s="5">
        <f>'[3]Pc, Winter, S2'!J77*Main!$B$8+_xlfn.IFNA(VLOOKUP($A77,'EV Distribution'!$A$2:$B$51,2,FALSE),0)*'EV Scenarios'!J$2</f>
        <v>0.16105768928587447</v>
      </c>
      <c r="K77" s="5">
        <f>'[3]Pc, Winter, S2'!K77*Main!$B$8+_xlfn.IFNA(VLOOKUP($A77,'EV Distribution'!$A$2:$B$51,2,FALSE),0)*'EV Scenarios'!K$2</f>
        <v>0.16831624635538117</v>
      </c>
      <c r="L77" s="5">
        <f>'[3]Pc, Winter, S2'!L77*Main!$B$8+_xlfn.IFNA(VLOOKUP($A77,'EV Distribution'!$A$2:$B$51,2,FALSE),0)*'EV Scenarios'!L$2</f>
        <v>0.15140692058968611</v>
      </c>
      <c r="M77" s="5">
        <f>'[3]Pc, Winter, S2'!M77*Main!$B$8+_xlfn.IFNA(VLOOKUP($A77,'EV Distribution'!$A$2:$B$51,2,FALSE),0)*'EV Scenarios'!M$2</f>
        <v>0.15749326665414798</v>
      </c>
      <c r="N77" s="5">
        <f>'[3]Pc, Winter, S2'!N77*Main!$B$8+_xlfn.IFNA(VLOOKUP($A77,'EV Distribution'!$A$2:$B$51,2,FALSE),0)*'EV Scenarios'!N$2</f>
        <v>0.16018880707567268</v>
      </c>
      <c r="O77" s="5">
        <f>'[3]Pc, Winter, S2'!O77*Main!$B$8+_xlfn.IFNA(VLOOKUP($A77,'EV Distribution'!$A$2:$B$51,2,FALSE),0)*'EV Scenarios'!O$2</f>
        <v>0.18001208204792601</v>
      </c>
      <c r="P77" s="5">
        <f>'[3]Pc, Winter, S2'!P77*Main!$B$8+_xlfn.IFNA(VLOOKUP($A77,'EV Distribution'!$A$2:$B$51,2,FALSE),0)*'EV Scenarios'!P$2</f>
        <v>0.18627927360986546</v>
      </c>
      <c r="Q77" s="5">
        <f>'[3]Pc, Winter, S2'!Q77*Main!$B$8+_xlfn.IFNA(VLOOKUP($A77,'EV Distribution'!$A$2:$B$51,2,FALSE),0)*'EV Scenarios'!Q$2</f>
        <v>0.17960819087051572</v>
      </c>
      <c r="R77" s="5">
        <f>'[3]Pc, Winter, S2'!R77*Main!$B$8+_xlfn.IFNA(VLOOKUP($A77,'EV Distribution'!$A$2:$B$51,2,FALSE),0)*'EV Scenarios'!R$2</f>
        <v>0.16623776188228701</v>
      </c>
      <c r="S77" s="5">
        <f>'[3]Pc, Winter, S2'!S77*Main!$B$8+_xlfn.IFNA(VLOOKUP($A77,'EV Distribution'!$A$2:$B$51,2,FALSE),0)*'EV Scenarios'!S$2</f>
        <v>0.19516810095627807</v>
      </c>
      <c r="T77" s="5">
        <f>'[3]Pc, Winter, S2'!T77*Main!$B$8+_xlfn.IFNA(VLOOKUP($A77,'EV Distribution'!$A$2:$B$51,2,FALSE),0)*'EV Scenarios'!T$2</f>
        <v>0.16523317344394617</v>
      </c>
      <c r="U77" s="5">
        <f>'[3]Pc, Winter, S2'!U77*Main!$B$8+_xlfn.IFNA(VLOOKUP($A77,'EV Distribution'!$A$2:$B$51,2,FALSE),0)*'EV Scenarios'!U$2</f>
        <v>0.15838534688088565</v>
      </c>
      <c r="V77" s="5">
        <f>'[3]Pc, Winter, S2'!V77*Main!$B$8+_xlfn.IFNA(VLOOKUP($A77,'EV Distribution'!$A$2:$B$51,2,FALSE),0)*'EV Scenarios'!V$2</f>
        <v>0.18062737284473093</v>
      </c>
      <c r="W77" s="5">
        <f>'[3]Pc, Winter, S2'!W77*Main!$B$8+_xlfn.IFNA(VLOOKUP($A77,'EV Distribution'!$A$2:$B$51,2,FALSE),0)*'EV Scenarios'!W$2</f>
        <v>0.17176717286575111</v>
      </c>
      <c r="X77" s="5">
        <f>'[3]Pc, Winter, S2'!X77*Main!$B$8+_xlfn.IFNA(VLOOKUP($A77,'EV Distribution'!$A$2:$B$51,2,FALSE),0)*'EV Scenarios'!X$2</f>
        <v>0.27551736964125562</v>
      </c>
      <c r="Y77" s="5">
        <f>'[3]Pc, Winter, S2'!Y77*Main!$B$8+_xlfn.IFNA(VLOOKUP($A77,'EV Distribution'!$A$2:$B$51,2,FALSE),0)*'EV Scenarios'!Y$2</f>
        <v>0.28875375417600901</v>
      </c>
    </row>
    <row r="78" spans="1:25" x14ac:dyDescent="0.3">
      <c r="A78">
        <v>100</v>
      </c>
      <c r="B78" s="5">
        <f>'[3]Pc, Winter, S2'!B78*Main!$B$8+_xlfn.IFNA(VLOOKUP($A78,'EV Distribution'!$A$2:$B$51,2,FALSE),0)*'EV Scenarios'!B$2</f>
        <v>2.815352611294843E-2</v>
      </c>
      <c r="C78" s="5">
        <f>'[3]Pc, Winter, S2'!C78*Main!$B$8+_xlfn.IFNA(VLOOKUP($A78,'EV Distribution'!$A$2:$B$51,2,FALSE),0)*'EV Scenarios'!C$2</f>
        <v>2.8195490710762335E-2</v>
      </c>
      <c r="D78" s="5">
        <f>'[3]Pc, Winter, S2'!D78*Main!$B$8+_xlfn.IFNA(VLOOKUP($A78,'EV Distribution'!$A$2:$B$51,2,FALSE),0)*'EV Scenarios'!D$2</f>
        <v>2.7787975457959642E-2</v>
      </c>
      <c r="E78" s="5">
        <f>'[3]Pc, Winter, S2'!E78*Main!$B$8+_xlfn.IFNA(VLOOKUP($A78,'EV Distribution'!$A$2:$B$51,2,FALSE),0)*'EV Scenarios'!E$2</f>
        <v>2.8203035614069508E-2</v>
      </c>
      <c r="F78" s="5">
        <f>'[3]Pc, Winter, S2'!F78*Main!$B$8+_xlfn.IFNA(VLOOKUP($A78,'EV Distribution'!$A$2:$B$51,2,FALSE),0)*'EV Scenarios'!F$2</f>
        <v>2.8030679002802691E-2</v>
      </c>
      <c r="G78" s="5">
        <f>'[3]Pc, Winter, S2'!G78*Main!$B$8+_xlfn.IFNA(VLOOKUP($A78,'EV Distribution'!$A$2:$B$51,2,FALSE),0)*'EV Scenarios'!G$2</f>
        <v>2.8398188137331835E-2</v>
      </c>
      <c r="H78" s="5">
        <f>'[3]Pc, Winter, S2'!H78*Main!$B$8+_xlfn.IFNA(VLOOKUP($A78,'EV Distribution'!$A$2:$B$51,2,FALSE),0)*'EV Scenarios'!H$2</f>
        <v>2.8211640358183854E-2</v>
      </c>
      <c r="I78" s="5">
        <f>'[3]Pc, Winter, S2'!I78*Main!$B$8+_xlfn.IFNA(VLOOKUP($A78,'EV Distribution'!$A$2:$B$51,2,FALSE),0)*'EV Scenarios'!I$2</f>
        <v>2.8210044493553812E-2</v>
      </c>
      <c r="J78" s="5">
        <f>'[3]Pc, Winter, S2'!J78*Main!$B$8+_xlfn.IFNA(VLOOKUP($A78,'EV Distribution'!$A$2:$B$51,2,FALSE),0)*'EV Scenarios'!J$2</f>
        <v>3.2819415309417045E-2</v>
      </c>
      <c r="K78" s="5">
        <f>'[3]Pc, Winter, S2'!K78*Main!$B$8+_xlfn.IFNA(VLOOKUP($A78,'EV Distribution'!$A$2:$B$51,2,FALSE),0)*'EV Scenarios'!K$2</f>
        <v>4.0248713033912559E-2</v>
      </c>
      <c r="L78" s="5">
        <f>'[3]Pc, Winter, S2'!L78*Main!$B$8+_xlfn.IFNA(VLOOKUP($A78,'EV Distribution'!$A$2:$B$51,2,FALSE),0)*'EV Scenarios'!L$2</f>
        <v>4.192677923290359E-2</v>
      </c>
      <c r="M78" s="5">
        <f>'[3]Pc, Winter, S2'!M78*Main!$B$8+_xlfn.IFNA(VLOOKUP($A78,'EV Distribution'!$A$2:$B$51,2,FALSE),0)*'EV Scenarios'!M$2</f>
        <v>4.2074831310538116E-2</v>
      </c>
      <c r="N78" s="5">
        <f>'[3]Pc, Winter, S2'!N78*Main!$B$8+_xlfn.IFNA(VLOOKUP($A78,'EV Distribution'!$A$2:$B$51,2,FALSE),0)*'EV Scenarios'!N$2</f>
        <v>3.7035112350336324E-2</v>
      </c>
      <c r="O78" s="5">
        <f>'[3]Pc, Winter, S2'!O78*Main!$B$8+_xlfn.IFNA(VLOOKUP($A78,'EV Distribution'!$A$2:$B$51,2,FALSE),0)*'EV Scenarios'!O$2</f>
        <v>3.7132807987668159E-2</v>
      </c>
      <c r="P78" s="5">
        <f>'[3]Pc, Winter, S2'!P78*Main!$B$8+_xlfn.IFNA(VLOOKUP($A78,'EV Distribution'!$A$2:$B$51,2,FALSE),0)*'EV Scenarios'!P$2</f>
        <v>3.8224889927690589E-2</v>
      </c>
      <c r="Q78" s="5">
        <f>'[3]Pc, Winter, S2'!Q78*Main!$B$8+_xlfn.IFNA(VLOOKUP($A78,'EV Distribution'!$A$2:$B$51,2,FALSE),0)*'EV Scenarios'!Q$2</f>
        <v>3.8766001848094173E-2</v>
      </c>
      <c r="R78" s="5">
        <f>'[3]Pc, Winter, S2'!R78*Main!$B$8+_xlfn.IFNA(VLOOKUP($A78,'EV Distribution'!$A$2:$B$51,2,FALSE),0)*'EV Scenarios'!R$2</f>
        <v>3.8341594843890131E-2</v>
      </c>
      <c r="S78" s="5">
        <f>'[3]Pc, Winter, S2'!S78*Main!$B$8+_xlfn.IFNA(VLOOKUP($A78,'EV Distribution'!$A$2:$B$51,2,FALSE),0)*'EV Scenarios'!S$2</f>
        <v>3.9215877343890128E-2</v>
      </c>
      <c r="T78" s="5">
        <f>'[3]Pc, Winter, S2'!T78*Main!$B$8+_xlfn.IFNA(VLOOKUP($A78,'EV Distribution'!$A$2:$B$51,2,FALSE),0)*'EV Scenarios'!T$2</f>
        <v>3.484565931894619E-2</v>
      </c>
      <c r="U78" s="5">
        <f>'[3]Pc, Winter, S2'!U78*Main!$B$8+_xlfn.IFNA(VLOOKUP($A78,'EV Distribution'!$A$2:$B$51,2,FALSE),0)*'EV Scenarios'!U$2</f>
        <v>3.0628590085762332E-2</v>
      </c>
      <c r="V78" s="5">
        <f>'[3]Pc, Winter, S2'!V78*Main!$B$8+_xlfn.IFNA(VLOOKUP($A78,'EV Distribution'!$A$2:$B$51,2,FALSE),0)*'EV Scenarios'!V$2</f>
        <v>2.7163679318105385E-2</v>
      </c>
      <c r="W78" s="5">
        <f>'[3]Pc, Winter, S2'!W78*Main!$B$8+_xlfn.IFNA(VLOOKUP($A78,'EV Distribution'!$A$2:$B$51,2,FALSE),0)*'EV Scenarios'!W$2</f>
        <v>2.7923743506726453E-2</v>
      </c>
      <c r="X78" s="5">
        <f>'[3]Pc, Winter, S2'!X78*Main!$B$8+_xlfn.IFNA(VLOOKUP($A78,'EV Distribution'!$A$2:$B$51,2,FALSE),0)*'EV Scenarios'!X$2</f>
        <v>2.8484075094450674E-2</v>
      </c>
      <c r="Y78" s="5">
        <f>'[3]Pc, Winter, S2'!Y78*Main!$B$8+_xlfn.IFNA(VLOOKUP($A78,'EV Distribution'!$A$2:$B$51,2,FALSE),0)*'EV Scenarios'!Y$2</f>
        <v>2.763775271720852E-2</v>
      </c>
    </row>
    <row r="79" spans="1:25" x14ac:dyDescent="0.3">
      <c r="A79">
        <v>102</v>
      </c>
      <c r="B79" s="5">
        <f>'[3]Pc, Winter, S2'!B79*Main!$B$8+_xlfn.IFNA(VLOOKUP($A79,'EV Distribution'!$A$2:$B$51,2,FALSE),0)*'EV Scenarios'!B$2</f>
        <v>0.44475650389686106</v>
      </c>
      <c r="C79" s="5">
        <f>'[3]Pc, Winter, S2'!C79*Main!$B$8+_xlfn.IFNA(VLOOKUP($A79,'EV Distribution'!$A$2:$B$51,2,FALSE),0)*'EV Scenarios'!C$2</f>
        <v>0.39213262572141255</v>
      </c>
      <c r="D79" s="5">
        <f>'[3]Pc, Winter, S2'!D79*Main!$B$8+_xlfn.IFNA(VLOOKUP($A79,'EV Distribution'!$A$2:$B$51,2,FALSE),0)*'EV Scenarios'!D$2</f>
        <v>0.33141143978615473</v>
      </c>
      <c r="E79" s="5">
        <f>'[3]Pc, Winter, S2'!E79*Main!$B$8+_xlfn.IFNA(VLOOKUP($A79,'EV Distribution'!$A$2:$B$51,2,FALSE),0)*'EV Scenarios'!E$2</f>
        <v>0.32683702033323991</v>
      </c>
      <c r="F79" s="5">
        <f>'[3]Pc, Winter, S2'!F79*Main!$B$8+_xlfn.IFNA(VLOOKUP($A79,'EV Distribution'!$A$2:$B$51,2,FALSE),0)*'EV Scenarios'!F$2</f>
        <v>0.2999176640070067</v>
      </c>
      <c r="G79" s="5">
        <f>'[3]Pc, Winter, S2'!G79*Main!$B$8+_xlfn.IFNA(VLOOKUP($A79,'EV Distribution'!$A$2:$B$51,2,FALSE),0)*'EV Scenarios'!G$2</f>
        <v>0.26908093135958522</v>
      </c>
      <c r="H79" s="5">
        <f>'[3]Pc, Winter, S2'!H79*Main!$B$8+_xlfn.IFNA(VLOOKUP($A79,'EV Distribution'!$A$2:$B$51,2,FALSE),0)*'EV Scenarios'!H$2</f>
        <v>0.32133054027746638</v>
      </c>
      <c r="I79" s="5">
        <f>'[3]Pc, Winter, S2'!I79*Main!$B$8+_xlfn.IFNA(VLOOKUP($A79,'EV Distribution'!$A$2:$B$51,2,FALSE),0)*'EV Scenarios'!I$2</f>
        <v>0.19289421336995513</v>
      </c>
      <c r="J79" s="5">
        <f>'[3]Pc, Winter, S2'!J79*Main!$B$8+_xlfn.IFNA(VLOOKUP($A79,'EV Distribution'!$A$2:$B$51,2,FALSE),0)*'EV Scenarios'!J$2</f>
        <v>0.18357537404119956</v>
      </c>
      <c r="K79" s="5">
        <f>'[3]Pc, Winter, S2'!K79*Main!$B$8+_xlfn.IFNA(VLOOKUP($A79,'EV Distribution'!$A$2:$B$51,2,FALSE),0)*'EV Scenarios'!K$2</f>
        <v>0.13413401650560539</v>
      </c>
      <c r="L79" s="5">
        <f>'[3]Pc, Winter, S2'!L79*Main!$B$8+_xlfn.IFNA(VLOOKUP($A79,'EV Distribution'!$A$2:$B$51,2,FALSE),0)*'EV Scenarios'!L$2</f>
        <v>0.11193164900336321</v>
      </c>
      <c r="M79" s="5">
        <f>'[3]Pc, Winter, S2'!M79*Main!$B$8+_xlfn.IFNA(VLOOKUP($A79,'EV Distribution'!$A$2:$B$51,2,FALSE),0)*'EV Scenarios'!M$2</f>
        <v>0.13484012548346413</v>
      </c>
      <c r="N79" s="5">
        <f>'[3]Pc, Winter, S2'!N79*Main!$B$8+_xlfn.IFNA(VLOOKUP($A79,'EV Distribution'!$A$2:$B$51,2,FALSE),0)*'EV Scenarios'!N$2</f>
        <v>0.13920840633211884</v>
      </c>
      <c r="O79" s="5">
        <f>'[3]Pc, Winter, S2'!O79*Main!$B$8+_xlfn.IFNA(VLOOKUP($A79,'EV Distribution'!$A$2:$B$51,2,FALSE),0)*'EV Scenarios'!O$2</f>
        <v>0.16442470566535874</v>
      </c>
      <c r="P79" s="5">
        <f>'[3]Pc, Winter, S2'!P79*Main!$B$8+_xlfn.IFNA(VLOOKUP($A79,'EV Distribution'!$A$2:$B$51,2,FALSE),0)*'EV Scenarios'!P$2</f>
        <v>0.16541277846720853</v>
      </c>
      <c r="Q79" s="5">
        <f>'[3]Pc, Winter, S2'!Q79*Main!$B$8+_xlfn.IFNA(VLOOKUP($A79,'EV Distribution'!$A$2:$B$51,2,FALSE),0)*'EV Scenarios'!Q$2</f>
        <v>0.16328900338621077</v>
      </c>
      <c r="R79" s="5">
        <f>'[3]Pc, Winter, S2'!R79*Main!$B$8+_xlfn.IFNA(VLOOKUP($A79,'EV Distribution'!$A$2:$B$51,2,FALSE),0)*'EV Scenarios'!R$2</f>
        <v>0.14671160059164798</v>
      </c>
      <c r="S79" s="5">
        <f>'[3]Pc, Winter, S2'!S79*Main!$B$8+_xlfn.IFNA(VLOOKUP($A79,'EV Distribution'!$A$2:$B$51,2,FALSE),0)*'EV Scenarios'!S$2</f>
        <v>0.15817525657959641</v>
      </c>
      <c r="T79" s="5">
        <f>'[3]Pc, Winter, S2'!T79*Main!$B$8+_xlfn.IFNA(VLOOKUP($A79,'EV Distribution'!$A$2:$B$51,2,FALSE),0)*'EV Scenarios'!T$2</f>
        <v>0.1363230491664798</v>
      </c>
      <c r="U79" s="5">
        <f>'[3]Pc, Winter, S2'!U79*Main!$B$8+_xlfn.IFNA(VLOOKUP($A79,'EV Distribution'!$A$2:$B$51,2,FALSE),0)*'EV Scenarios'!U$2</f>
        <v>0.1299419521530269</v>
      </c>
      <c r="V79" s="5">
        <f>'[3]Pc, Winter, S2'!V79*Main!$B$8+_xlfn.IFNA(VLOOKUP($A79,'EV Distribution'!$A$2:$B$51,2,FALSE),0)*'EV Scenarios'!V$2</f>
        <v>0.15557109901065022</v>
      </c>
      <c r="W79" s="5">
        <f>'[3]Pc, Winter, S2'!W79*Main!$B$8+_xlfn.IFNA(VLOOKUP($A79,'EV Distribution'!$A$2:$B$51,2,FALSE),0)*'EV Scenarios'!W$2</f>
        <v>0.13369219512247757</v>
      </c>
      <c r="X79" s="5">
        <f>'[3]Pc, Winter, S2'!X79*Main!$B$8+_xlfn.IFNA(VLOOKUP($A79,'EV Distribution'!$A$2:$B$51,2,FALSE),0)*'EV Scenarios'!X$2</f>
        <v>0.25657077396664801</v>
      </c>
      <c r="Y79" s="5">
        <f>'[3]Pc, Winter, S2'!Y79*Main!$B$8+_xlfn.IFNA(VLOOKUP($A79,'EV Distribution'!$A$2:$B$51,2,FALSE),0)*'EV Scenarios'!Y$2</f>
        <v>0.28137843688677133</v>
      </c>
    </row>
    <row r="80" spans="1:25" x14ac:dyDescent="0.3">
      <c r="A80">
        <v>105</v>
      </c>
      <c r="B80" s="5">
        <f>'[3]Pc, Winter, S2'!B80*Main!$B$8+_xlfn.IFNA(VLOOKUP($A80,'EV Distribution'!$A$2:$B$51,2,FALSE),0)*'EV Scenarios'!B$2</f>
        <v>3.2229909736547083E-3</v>
      </c>
      <c r="C80" s="5">
        <f>'[3]Pc, Winter, S2'!C80*Main!$B$8+_xlfn.IFNA(VLOOKUP($A80,'EV Distribution'!$A$2:$B$51,2,FALSE),0)*'EV Scenarios'!C$2</f>
        <v>3.224027118834081E-3</v>
      </c>
      <c r="D80" s="5">
        <f>'[3]Pc, Winter, S2'!D80*Main!$B$8+_xlfn.IFNA(VLOOKUP($A80,'EV Distribution'!$A$2:$B$51,2,FALSE),0)*'EV Scenarios'!D$2</f>
        <v>3.1988515913677121E-3</v>
      </c>
      <c r="E80" s="5">
        <f>'[3]Pc, Winter, S2'!E80*Main!$B$8+_xlfn.IFNA(VLOOKUP($A80,'EV Distribution'!$A$2:$B$51,2,FALSE),0)*'EV Scenarios'!E$2</f>
        <v>3.1389537116031383E-3</v>
      </c>
      <c r="F80" s="5">
        <f>'[3]Pc, Winter, S2'!F80*Main!$B$8+_xlfn.IFNA(VLOOKUP($A80,'EV Distribution'!$A$2:$B$51,2,FALSE),0)*'EV Scenarios'!F$2</f>
        <v>3.119048666199551E-3</v>
      </c>
      <c r="G80" s="5">
        <f>'[3]Pc, Winter, S2'!G80*Main!$B$8+_xlfn.IFNA(VLOOKUP($A80,'EV Distribution'!$A$2:$B$51,2,FALSE),0)*'EV Scenarios'!G$2</f>
        <v>3.1106140997757847E-3</v>
      </c>
      <c r="H80" s="5">
        <f>'[3]Pc, Winter, S2'!H80*Main!$B$8+_xlfn.IFNA(VLOOKUP($A80,'EV Distribution'!$A$2:$B$51,2,FALSE),0)*'EV Scenarios'!H$2</f>
        <v>3.1228625852017934E-3</v>
      </c>
      <c r="I80" s="5">
        <f>'[3]Pc, Winter, S2'!I80*Main!$B$8+_xlfn.IFNA(VLOOKUP($A80,'EV Distribution'!$A$2:$B$51,2,FALSE),0)*'EV Scenarios'!I$2</f>
        <v>3.1011929335762328E-3</v>
      </c>
      <c r="J80" s="5">
        <f>'[3]Pc, Winter, S2'!J80*Main!$B$8+_xlfn.IFNA(VLOOKUP($A80,'EV Distribution'!$A$2:$B$51,2,FALSE),0)*'EV Scenarios'!J$2</f>
        <v>3.1418675557735426E-3</v>
      </c>
      <c r="K80" s="5">
        <f>'[3]Pc, Winter, S2'!K80*Main!$B$8+_xlfn.IFNA(VLOOKUP($A80,'EV Distribution'!$A$2:$B$51,2,FALSE),0)*'EV Scenarios'!K$2</f>
        <v>3.1423931678811658E-3</v>
      </c>
      <c r="L80" s="5">
        <f>'[3]Pc, Winter, S2'!L80*Main!$B$8+_xlfn.IFNA(VLOOKUP($A80,'EV Distribution'!$A$2:$B$51,2,FALSE),0)*'EV Scenarios'!L$2</f>
        <v>3.1611392816704035E-3</v>
      </c>
      <c r="M80" s="5">
        <f>'[3]Pc, Winter, S2'!M80*Main!$B$8+_xlfn.IFNA(VLOOKUP($A80,'EV Distribution'!$A$2:$B$51,2,FALSE),0)*'EV Scenarios'!M$2</f>
        <v>3.1662209167600897E-3</v>
      </c>
      <c r="N80" s="5">
        <f>'[3]Pc, Winter, S2'!N80*Main!$B$8+_xlfn.IFNA(VLOOKUP($A80,'EV Distribution'!$A$2:$B$51,2,FALSE),0)*'EV Scenarios'!N$2</f>
        <v>3.2255203024103142E-3</v>
      </c>
      <c r="O80" s="5">
        <f>'[3]Pc, Winter, S2'!O80*Main!$B$8+_xlfn.IFNA(VLOOKUP($A80,'EV Distribution'!$A$2:$B$51,2,FALSE),0)*'EV Scenarios'!O$2</f>
        <v>3.1937017415919278E-3</v>
      </c>
      <c r="P80" s="5">
        <f>'[3]Pc, Winter, S2'!P80*Main!$B$8+_xlfn.IFNA(VLOOKUP($A80,'EV Distribution'!$A$2:$B$51,2,FALSE),0)*'EV Scenarios'!P$2</f>
        <v>3.1497485061659195E-3</v>
      </c>
      <c r="Q80" s="5">
        <f>'[3]Pc, Winter, S2'!Q80*Main!$B$8+_xlfn.IFNA(VLOOKUP($A80,'EV Distribution'!$A$2:$B$51,2,FALSE),0)*'EV Scenarios'!Q$2</f>
        <v>3.1483353850896866E-3</v>
      </c>
      <c r="R80" s="5">
        <f>'[3]Pc, Winter, S2'!R80*Main!$B$8+_xlfn.IFNA(VLOOKUP($A80,'EV Distribution'!$A$2:$B$51,2,FALSE),0)*'EV Scenarios'!R$2</f>
        <v>3.1402645106502242E-3</v>
      </c>
      <c r="S80" s="5">
        <f>'[3]Pc, Winter, S2'!S80*Main!$B$8+_xlfn.IFNA(VLOOKUP($A80,'EV Distribution'!$A$2:$B$51,2,FALSE),0)*'EV Scenarios'!S$2</f>
        <v>3.1786916384529147E-3</v>
      </c>
      <c r="T80" s="5">
        <f>'[3]Pc, Winter, S2'!T80*Main!$B$8+_xlfn.IFNA(VLOOKUP($A80,'EV Distribution'!$A$2:$B$51,2,FALSE),0)*'EV Scenarios'!T$2</f>
        <v>3.284529237107623E-3</v>
      </c>
      <c r="U80" s="5">
        <f>'[3]Pc, Winter, S2'!U80*Main!$B$8+_xlfn.IFNA(VLOOKUP($A80,'EV Distribution'!$A$2:$B$51,2,FALSE),0)*'EV Scenarios'!U$2</f>
        <v>3.3939402082399104E-3</v>
      </c>
      <c r="V80" s="5">
        <f>'[3]Pc, Winter, S2'!V80*Main!$B$8+_xlfn.IFNA(VLOOKUP($A80,'EV Distribution'!$A$2:$B$51,2,FALSE),0)*'EV Scenarios'!V$2</f>
        <v>3.4584030866031392E-3</v>
      </c>
      <c r="W80" s="5">
        <f>'[3]Pc, Winter, S2'!W80*Main!$B$8+_xlfn.IFNA(VLOOKUP($A80,'EV Distribution'!$A$2:$B$51,2,FALSE),0)*'EV Scenarios'!W$2</f>
        <v>3.4152210361547085E-3</v>
      </c>
      <c r="X80" s="5">
        <f>'[3]Pc, Winter, S2'!X80*Main!$B$8+_xlfn.IFNA(VLOOKUP($A80,'EV Distribution'!$A$2:$B$51,2,FALSE),0)*'EV Scenarios'!X$2</f>
        <v>3.3456768817264572E-3</v>
      </c>
      <c r="Y80" s="5">
        <f>'[3]Pc, Winter, S2'!Y80*Main!$B$8+_xlfn.IFNA(VLOOKUP($A80,'EV Distribution'!$A$2:$B$51,2,FALSE),0)*'EV Scenarios'!Y$2</f>
        <v>3.2696763867713008E-3</v>
      </c>
    </row>
    <row r="81" spans="1:25" x14ac:dyDescent="0.3">
      <c r="A81">
        <v>104</v>
      </c>
      <c r="B81" s="5">
        <f>'[3]Pc, Winter, S2'!B81*Main!$B$8+_xlfn.IFNA(VLOOKUP($A81,'EV Distribution'!$A$2:$B$51,2,FALSE),0)*'EV Scenarios'!B$2</f>
        <v>0.22977578475336324</v>
      </c>
      <c r="C81" s="5">
        <f>'[3]Pc, Winter, S2'!C81*Main!$B$8+_xlfn.IFNA(VLOOKUP($A81,'EV Distribution'!$A$2:$B$51,2,FALSE),0)*'EV Scenarios'!C$2</f>
        <v>0.22977578475336324</v>
      </c>
      <c r="D81" s="5">
        <f>'[3]Pc, Winter, S2'!D81*Main!$B$8+_xlfn.IFNA(VLOOKUP($A81,'EV Distribution'!$A$2:$B$51,2,FALSE),0)*'EV Scenarios'!D$2</f>
        <v>0.22977578475336324</v>
      </c>
      <c r="E81" s="5">
        <f>'[3]Pc, Winter, S2'!E81*Main!$B$8+_xlfn.IFNA(VLOOKUP($A81,'EV Distribution'!$A$2:$B$51,2,FALSE),0)*'EV Scenarios'!E$2</f>
        <v>0.22977578475336324</v>
      </c>
      <c r="F81" s="5">
        <f>'[3]Pc, Winter, S2'!F81*Main!$B$8+_xlfn.IFNA(VLOOKUP($A81,'EV Distribution'!$A$2:$B$51,2,FALSE),0)*'EV Scenarios'!F$2</f>
        <v>0.22977578475336324</v>
      </c>
      <c r="G81" s="5">
        <f>'[3]Pc, Winter, S2'!G81*Main!$B$8+_xlfn.IFNA(VLOOKUP($A81,'EV Distribution'!$A$2:$B$51,2,FALSE),0)*'EV Scenarios'!G$2</f>
        <v>0.22977578475336324</v>
      </c>
      <c r="H81" s="5">
        <f>'[3]Pc, Winter, S2'!H81*Main!$B$8+_xlfn.IFNA(VLOOKUP($A81,'EV Distribution'!$A$2:$B$51,2,FALSE),0)*'EV Scenarios'!H$2</f>
        <v>0.22977578475336324</v>
      </c>
      <c r="I81" s="5">
        <f>'[3]Pc, Winter, S2'!I81*Main!$B$8+_xlfn.IFNA(VLOOKUP($A81,'EV Distribution'!$A$2:$B$51,2,FALSE),0)*'EV Scenarios'!I$2</f>
        <v>0.22977578475336324</v>
      </c>
      <c r="J81" s="5">
        <f>'[3]Pc, Winter, S2'!J81*Main!$B$8+_xlfn.IFNA(VLOOKUP($A81,'EV Distribution'!$A$2:$B$51,2,FALSE),0)*'EV Scenarios'!J$2</f>
        <v>0.22977578475336324</v>
      </c>
      <c r="K81" s="5">
        <f>'[3]Pc, Winter, S2'!K81*Main!$B$8+_xlfn.IFNA(VLOOKUP($A81,'EV Distribution'!$A$2:$B$51,2,FALSE),0)*'EV Scenarios'!K$2</f>
        <v>0.22977578475336324</v>
      </c>
      <c r="L81" s="5">
        <f>'[3]Pc, Winter, S2'!L81*Main!$B$8+_xlfn.IFNA(VLOOKUP($A81,'EV Distribution'!$A$2:$B$51,2,FALSE),0)*'EV Scenarios'!L$2</f>
        <v>0.22977578475336324</v>
      </c>
      <c r="M81" s="5">
        <f>'[3]Pc, Winter, S2'!M81*Main!$B$8+_xlfn.IFNA(VLOOKUP($A81,'EV Distribution'!$A$2:$B$51,2,FALSE),0)*'EV Scenarios'!M$2</f>
        <v>0.22977578475336324</v>
      </c>
      <c r="N81" s="5">
        <f>'[3]Pc, Winter, S2'!N81*Main!$B$8+_xlfn.IFNA(VLOOKUP($A81,'EV Distribution'!$A$2:$B$51,2,FALSE),0)*'EV Scenarios'!N$2</f>
        <v>0.22977578475336324</v>
      </c>
      <c r="O81" s="5">
        <f>'[3]Pc, Winter, S2'!O81*Main!$B$8+_xlfn.IFNA(VLOOKUP($A81,'EV Distribution'!$A$2:$B$51,2,FALSE),0)*'EV Scenarios'!O$2</f>
        <v>0.22977578475336324</v>
      </c>
      <c r="P81" s="5">
        <f>'[3]Pc, Winter, S2'!P81*Main!$B$8+_xlfn.IFNA(VLOOKUP($A81,'EV Distribution'!$A$2:$B$51,2,FALSE),0)*'EV Scenarios'!P$2</f>
        <v>0.22977578475336324</v>
      </c>
      <c r="Q81" s="5">
        <f>'[3]Pc, Winter, S2'!Q81*Main!$B$8+_xlfn.IFNA(VLOOKUP($A81,'EV Distribution'!$A$2:$B$51,2,FALSE),0)*'EV Scenarios'!Q$2</f>
        <v>0.22977578475336324</v>
      </c>
      <c r="R81" s="5">
        <f>'[3]Pc, Winter, S2'!R81*Main!$B$8+_xlfn.IFNA(VLOOKUP($A81,'EV Distribution'!$A$2:$B$51,2,FALSE),0)*'EV Scenarios'!R$2</f>
        <v>0.22977578475336324</v>
      </c>
      <c r="S81" s="5">
        <f>'[3]Pc, Winter, S2'!S81*Main!$B$8+_xlfn.IFNA(VLOOKUP($A81,'EV Distribution'!$A$2:$B$51,2,FALSE),0)*'EV Scenarios'!S$2</f>
        <v>0.22977578475336324</v>
      </c>
      <c r="T81" s="5">
        <f>'[3]Pc, Winter, S2'!T81*Main!$B$8+_xlfn.IFNA(VLOOKUP($A81,'EV Distribution'!$A$2:$B$51,2,FALSE),0)*'EV Scenarios'!T$2</f>
        <v>0.22977578475336324</v>
      </c>
      <c r="U81" s="5">
        <f>'[3]Pc, Winter, S2'!U81*Main!$B$8+_xlfn.IFNA(VLOOKUP($A81,'EV Distribution'!$A$2:$B$51,2,FALSE),0)*'EV Scenarios'!U$2</f>
        <v>0.22977578475336324</v>
      </c>
      <c r="V81" s="5">
        <f>'[3]Pc, Winter, S2'!V81*Main!$B$8+_xlfn.IFNA(VLOOKUP($A81,'EV Distribution'!$A$2:$B$51,2,FALSE),0)*'EV Scenarios'!V$2</f>
        <v>0.22977578475336324</v>
      </c>
      <c r="W81" s="5">
        <f>'[3]Pc, Winter, S2'!W81*Main!$B$8+_xlfn.IFNA(VLOOKUP($A81,'EV Distribution'!$A$2:$B$51,2,FALSE),0)*'EV Scenarios'!W$2</f>
        <v>0.22977578475336324</v>
      </c>
      <c r="X81" s="5">
        <f>'[3]Pc, Winter, S2'!X81*Main!$B$8+_xlfn.IFNA(VLOOKUP($A81,'EV Distribution'!$A$2:$B$51,2,FALSE),0)*'EV Scenarios'!X$2</f>
        <v>0.22977578475336324</v>
      </c>
      <c r="Y81" s="5">
        <f>'[3]Pc, Winter, S2'!Y81*Main!$B$8+_xlfn.IFNA(VLOOKUP($A81,'EV Distribution'!$A$2:$B$51,2,FALSE),0)*'EV Scenarios'!Y$2</f>
        <v>0.22977578475336324</v>
      </c>
    </row>
    <row r="82" spans="1:25" x14ac:dyDescent="0.3">
      <c r="A82">
        <v>45</v>
      </c>
      <c r="B82" s="5">
        <f>'[3]Pc, Winter, S2'!B82*Main!$B$8+_xlfn.IFNA(VLOOKUP($A82,'EV Distribution'!$A$2:$B$51,2,FALSE),0)*'EV Scenarios'!B$2</f>
        <v>4.0588362931614349E-3</v>
      </c>
      <c r="C82" s="5">
        <f>'[3]Pc, Winter, S2'!C82*Main!$B$8+_xlfn.IFNA(VLOOKUP($A82,'EV Distribution'!$A$2:$B$51,2,FALSE),0)*'EV Scenarios'!C$2</f>
        <v>3.46921942264574E-3</v>
      </c>
      <c r="D82" s="5">
        <f>'[3]Pc, Winter, S2'!D82*Main!$B$8+_xlfn.IFNA(VLOOKUP($A82,'EV Distribution'!$A$2:$B$51,2,FALSE),0)*'EV Scenarios'!D$2</f>
        <v>3.2590700801569507E-3</v>
      </c>
      <c r="E82" s="5">
        <f>'[3]Pc, Winter, S2'!E82*Main!$B$8+_xlfn.IFNA(VLOOKUP($A82,'EV Distribution'!$A$2:$B$51,2,FALSE),0)*'EV Scenarios'!E$2</f>
        <v>3.0876056451793724E-3</v>
      </c>
      <c r="F82" s="5">
        <f>'[3]Pc, Winter, S2'!F82*Main!$B$8+_xlfn.IFNA(VLOOKUP($A82,'EV Distribution'!$A$2:$B$51,2,FALSE),0)*'EV Scenarios'!F$2</f>
        <v>2.5722856975896858E-3</v>
      </c>
      <c r="G82" s="5">
        <f>'[3]Pc, Winter, S2'!G82*Main!$B$8+_xlfn.IFNA(VLOOKUP($A82,'EV Distribution'!$A$2:$B$51,2,FALSE),0)*'EV Scenarios'!G$2</f>
        <v>2.4441709775784751E-3</v>
      </c>
      <c r="H82" s="5">
        <f>'[3]Pc, Winter, S2'!H82*Main!$B$8+_xlfn.IFNA(VLOOKUP($A82,'EV Distribution'!$A$2:$B$51,2,FALSE),0)*'EV Scenarios'!H$2</f>
        <v>2.6726205252242154E-3</v>
      </c>
      <c r="I82" s="5">
        <f>'[3]Pc, Winter, S2'!I82*Main!$B$8+_xlfn.IFNA(VLOOKUP($A82,'EV Distribution'!$A$2:$B$51,2,FALSE),0)*'EV Scenarios'!I$2</f>
        <v>3.5140774002242153E-3</v>
      </c>
      <c r="J82" s="5">
        <f>'[3]Pc, Winter, S2'!J82*Main!$B$8+_xlfn.IFNA(VLOOKUP($A82,'EV Distribution'!$A$2:$B$51,2,FALSE),0)*'EV Scenarios'!J$2</f>
        <v>3.9847443733183859E-3</v>
      </c>
      <c r="K82" s="5">
        <f>'[3]Pc, Winter, S2'!K82*Main!$B$8+_xlfn.IFNA(VLOOKUP($A82,'EV Distribution'!$A$2:$B$51,2,FALSE),0)*'EV Scenarios'!K$2</f>
        <v>3.9304831807735422E-3</v>
      </c>
      <c r="L82" s="5">
        <f>'[3]Pc, Winter, S2'!L82*Main!$B$8+_xlfn.IFNA(VLOOKUP($A82,'EV Distribution'!$A$2:$B$51,2,FALSE),0)*'EV Scenarios'!L$2</f>
        <v>4.0342937261771301E-3</v>
      </c>
      <c r="M82" s="5">
        <f>'[3]Pc, Winter, S2'!M82*Main!$B$8+_xlfn.IFNA(VLOOKUP($A82,'EV Distribution'!$A$2:$B$51,2,FALSE),0)*'EV Scenarios'!M$2</f>
        <v>3.8864660389573993E-3</v>
      </c>
      <c r="N82" s="5">
        <f>'[3]Pc, Winter, S2'!N82*Main!$B$8+_xlfn.IFNA(VLOOKUP($A82,'EV Distribution'!$A$2:$B$51,2,FALSE),0)*'EV Scenarios'!N$2</f>
        <v>3.9524411292040365E-3</v>
      </c>
      <c r="O82" s="5">
        <f>'[3]Pc, Winter, S2'!O82*Main!$B$8+_xlfn.IFNA(VLOOKUP($A82,'EV Distribution'!$A$2:$B$51,2,FALSE),0)*'EV Scenarios'!O$2</f>
        <v>3.5452360737107621E-3</v>
      </c>
      <c r="P82" s="5">
        <f>'[3]Pc, Winter, S2'!P82*Main!$B$8+_xlfn.IFNA(VLOOKUP($A82,'EV Distribution'!$A$2:$B$51,2,FALSE),0)*'EV Scenarios'!P$2</f>
        <v>3.5497360888452922E-3</v>
      </c>
      <c r="Q82" s="5">
        <f>'[3]Pc, Winter, S2'!Q82*Main!$B$8+_xlfn.IFNA(VLOOKUP($A82,'EV Distribution'!$A$2:$B$51,2,FALSE),0)*'EV Scenarios'!Q$2</f>
        <v>3.3988469983183851E-3</v>
      </c>
      <c r="R82" s="5">
        <f>'[3]Pc, Winter, S2'!R82*Main!$B$8+_xlfn.IFNA(VLOOKUP($A82,'EV Distribution'!$A$2:$B$51,2,FALSE),0)*'EV Scenarios'!R$2</f>
        <v>3.5284574150784755E-3</v>
      </c>
      <c r="S82" s="5">
        <f>'[3]Pc, Winter, S2'!S82*Main!$B$8+_xlfn.IFNA(VLOOKUP($A82,'EV Distribution'!$A$2:$B$51,2,FALSE),0)*'EV Scenarios'!S$2</f>
        <v>3.9486598814461879E-3</v>
      </c>
      <c r="T82" s="5">
        <f>'[3]Pc, Winter, S2'!T82*Main!$B$8+_xlfn.IFNA(VLOOKUP($A82,'EV Distribution'!$A$2:$B$51,2,FALSE),0)*'EV Scenarios'!T$2</f>
        <v>5.7186091084641261E-3</v>
      </c>
      <c r="U82" s="5">
        <f>'[3]Pc, Winter, S2'!U82*Main!$B$8+_xlfn.IFNA(VLOOKUP($A82,'EV Distribution'!$A$2:$B$51,2,FALSE),0)*'EV Scenarios'!U$2</f>
        <v>7.3705695470852005E-3</v>
      </c>
      <c r="V82" s="5">
        <f>'[3]Pc, Winter, S2'!V82*Main!$B$8+_xlfn.IFNA(VLOOKUP($A82,'EV Distribution'!$A$2:$B$51,2,FALSE),0)*'EV Scenarios'!V$2</f>
        <v>7.5914178245515699E-3</v>
      </c>
      <c r="W82" s="5">
        <f>'[3]Pc, Winter, S2'!W82*Main!$B$8+_xlfn.IFNA(VLOOKUP($A82,'EV Distribution'!$A$2:$B$51,2,FALSE),0)*'EV Scenarios'!W$2</f>
        <v>7.5695331171524664E-3</v>
      </c>
      <c r="X82" s="5">
        <f>'[3]Pc, Winter, S2'!X82*Main!$B$8+_xlfn.IFNA(VLOOKUP($A82,'EV Distribution'!$A$2:$B$51,2,FALSE),0)*'EV Scenarios'!X$2</f>
        <v>6.8074250011210761E-3</v>
      </c>
      <c r="Y82" s="5">
        <f>'[3]Pc, Winter, S2'!Y82*Main!$B$8+_xlfn.IFNA(VLOOKUP($A82,'EV Distribution'!$A$2:$B$51,2,FALSE),0)*'EV Scenarios'!Y$2</f>
        <v>5.8205850378363231E-3</v>
      </c>
    </row>
    <row r="83" spans="1:25" x14ac:dyDescent="0.3">
      <c r="A83">
        <v>40</v>
      </c>
      <c r="B83" s="5">
        <f>'[3]Pc, Winter, S2'!B83*Main!$B$8+_xlfn.IFNA(VLOOKUP($A83,'EV Distribution'!$A$2:$B$51,2,FALSE),0)*'EV Scenarios'!B$2</f>
        <v>3.5606563266255609E-2</v>
      </c>
      <c r="C83" s="5">
        <f>'[3]Pc, Winter, S2'!C83*Main!$B$8+_xlfn.IFNA(VLOOKUP($A83,'EV Distribution'!$A$2:$B$51,2,FALSE),0)*'EV Scenarios'!C$2</f>
        <v>3.6383652404428243E-2</v>
      </c>
      <c r="D83" s="5">
        <f>'[3]Pc, Winter, S2'!D83*Main!$B$8+_xlfn.IFNA(VLOOKUP($A83,'EV Distribution'!$A$2:$B$51,2,FALSE),0)*'EV Scenarios'!D$2</f>
        <v>3.0710342514854258E-2</v>
      </c>
      <c r="E83" s="5">
        <f>'[3]Pc, Winter, S2'!E83*Main!$B$8+_xlfn.IFNA(VLOOKUP($A83,'EV Distribution'!$A$2:$B$51,2,FALSE),0)*'EV Scenarios'!E$2</f>
        <v>3.0616195836322871E-2</v>
      </c>
      <c r="F83" s="5">
        <f>'[3]Pc, Winter, S2'!F83*Main!$B$8+_xlfn.IFNA(VLOOKUP($A83,'EV Distribution'!$A$2:$B$51,2,FALSE),0)*'EV Scenarios'!F$2</f>
        <v>2.9660813973094169E-2</v>
      </c>
      <c r="G83" s="5">
        <f>'[3]Pc, Winter, S2'!G83*Main!$B$8+_xlfn.IFNA(VLOOKUP($A83,'EV Distribution'!$A$2:$B$51,2,FALSE),0)*'EV Scenarios'!G$2</f>
        <v>2.8786313545123312E-2</v>
      </c>
      <c r="H83" s="5">
        <f>'[3]Pc, Winter, S2'!H83*Main!$B$8+_xlfn.IFNA(VLOOKUP($A83,'EV Distribution'!$A$2:$B$51,2,FALSE),0)*'EV Scenarios'!H$2</f>
        <v>2.7169428380044838E-2</v>
      </c>
      <c r="I83" s="5">
        <f>'[3]Pc, Winter, S2'!I83*Main!$B$8+_xlfn.IFNA(VLOOKUP($A83,'EV Distribution'!$A$2:$B$51,2,FALSE),0)*'EV Scenarios'!I$2</f>
        <v>2.7134146667320631E-2</v>
      </c>
      <c r="J83" s="5">
        <f>'[3]Pc, Winter, S2'!J83*Main!$B$8+_xlfn.IFNA(VLOOKUP($A83,'EV Distribution'!$A$2:$B$51,2,FALSE),0)*'EV Scenarios'!J$2</f>
        <v>2.7279749837724219E-2</v>
      </c>
      <c r="K83" s="5">
        <f>'[3]Pc, Winter, S2'!K83*Main!$B$8+_xlfn.IFNA(VLOOKUP($A83,'EV Distribution'!$A$2:$B$51,2,FALSE),0)*'EV Scenarios'!K$2</f>
        <v>2.3627992223374437E-2</v>
      </c>
      <c r="L83" s="5">
        <f>'[3]Pc, Winter, S2'!L83*Main!$B$8+_xlfn.IFNA(VLOOKUP($A83,'EV Distribution'!$A$2:$B$51,2,FALSE),0)*'EV Scenarios'!L$2</f>
        <v>2.1446717773822871E-2</v>
      </c>
      <c r="M83" s="5">
        <f>'[3]Pc, Winter, S2'!M83*Main!$B$8+_xlfn.IFNA(VLOOKUP($A83,'EV Distribution'!$A$2:$B$51,2,FALSE),0)*'EV Scenarios'!M$2</f>
        <v>2.1320030894899106E-2</v>
      </c>
      <c r="N83" s="5">
        <f>'[3]Pc, Winter, S2'!N83*Main!$B$8+_xlfn.IFNA(VLOOKUP($A83,'EV Distribution'!$A$2:$B$51,2,FALSE),0)*'EV Scenarios'!N$2</f>
        <v>2.1670350287556053E-2</v>
      </c>
      <c r="O83" s="5">
        <f>'[3]Pc, Winter, S2'!O83*Main!$B$8+_xlfn.IFNA(VLOOKUP($A83,'EV Distribution'!$A$2:$B$51,2,FALSE),0)*'EV Scenarios'!O$2</f>
        <v>1.9218332825952915E-2</v>
      </c>
      <c r="P83" s="5">
        <f>'[3]Pc, Winter, S2'!P83*Main!$B$8+_xlfn.IFNA(VLOOKUP($A83,'EV Distribution'!$A$2:$B$51,2,FALSE),0)*'EV Scenarios'!P$2</f>
        <v>1.7476934676289236E-2</v>
      </c>
      <c r="Q83" s="5">
        <f>'[3]Pc, Winter, S2'!Q83*Main!$B$8+_xlfn.IFNA(VLOOKUP($A83,'EV Distribution'!$A$2:$B$51,2,FALSE),0)*'EV Scenarios'!Q$2</f>
        <v>1.589306111098655E-2</v>
      </c>
      <c r="R83" s="5">
        <f>'[3]Pc, Winter, S2'!R83*Main!$B$8+_xlfn.IFNA(VLOOKUP($A83,'EV Distribution'!$A$2:$B$51,2,FALSE),0)*'EV Scenarios'!R$2</f>
        <v>1.6156723079596414E-2</v>
      </c>
      <c r="S83" s="5">
        <f>'[3]Pc, Winter, S2'!S83*Main!$B$8+_xlfn.IFNA(VLOOKUP($A83,'EV Distribution'!$A$2:$B$51,2,FALSE),0)*'EV Scenarios'!S$2</f>
        <v>1.6219824177410313E-2</v>
      </c>
      <c r="T83" s="5">
        <f>'[3]Pc, Winter, S2'!T83*Main!$B$8+_xlfn.IFNA(VLOOKUP($A83,'EV Distribution'!$A$2:$B$51,2,FALSE),0)*'EV Scenarios'!T$2</f>
        <v>1.8836035824551567E-2</v>
      </c>
      <c r="U83" s="5">
        <f>'[3]Pc, Winter, S2'!U83*Main!$B$8+_xlfn.IFNA(VLOOKUP($A83,'EV Distribution'!$A$2:$B$51,2,FALSE),0)*'EV Scenarios'!U$2</f>
        <v>2.5224444935818387E-2</v>
      </c>
      <c r="V83" s="5">
        <f>'[3]Pc, Winter, S2'!V83*Main!$B$8+_xlfn.IFNA(VLOOKUP($A83,'EV Distribution'!$A$2:$B$51,2,FALSE),0)*'EV Scenarios'!V$2</f>
        <v>2.8548368872197308E-2</v>
      </c>
      <c r="W83" s="5">
        <f>'[3]Pc, Winter, S2'!W83*Main!$B$8+_xlfn.IFNA(VLOOKUP($A83,'EV Distribution'!$A$2:$B$51,2,FALSE),0)*'EV Scenarios'!W$2</f>
        <v>3.3738873164798205E-2</v>
      </c>
      <c r="X83" s="5">
        <f>'[3]Pc, Winter, S2'!X83*Main!$B$8+_xlfn.IFNA(VLOOKUP($A83,'EV Distribution'!$A$2:$B$51,2,FALSE),0)*'EV Scenarios'!X$2</f>
        <v>3.2512496613228699E-2</v>
      </c>
      <c r="Y83" s="5">
        <f>'[3]Pc, Winter, S2'!Y83*Main!$B$8+_xlfn.IFNA(VLOOKUP($A83,'EV Distribution'!$A$2:$B$51,2,FALSE),0)*'EV Scenarios'!Y$2</f>
        <v>2.8697198238228701E-2</v>
      </c>
    </row>
    <row r="84" spans="1:25" x14ac:dyDescent="0.3">
      <c r="A84">
        <v>73</v>
      </c>
      <c r="B84" s="5">
        <f>'[3]Pc, Winter, S2'!B84*Main!$B$8+_xlfn.IFNA(VLOOKUP($A84,'EV Distribution'!$A$2:$B$51,2,FALSE),0)*'EV Scenarios'!B$2</f>
        <v>1.9860081513733183E-2</v>
      </c>
      <c r="C84" s="5">
        <f>'[3]Pc, Winter, S2'!C84*Main!$B$8+_xlfn.IFNA(VLOOKUP($A84,'EV Distribution'!$A$2:$B$51,2,FALSE),0)*'EV Scenarios'!C$2</f>
        <v>1.8846209147421522E-2</v>
      </c>
      <c r="D84" s="5">
        <f>'[3]Pc, Winter, S2'!D84*Main!$B$8+_xlfn.IFNA(VLOOKUP($A84,'EV Distribution'!$A$2:$B$51,2,FALSE),0)*'EV Scenarios'!D$2</f>
        <v>1.7673515758688342E-2</v>
      </c>
      <c r="E84" s="5">
        <f>'[3]Pc, Winter, S2'!E84*Main!$B$8+_xlfn.IFNA(VLOOKUP($A84,'EV Distribution'!$A$2:$B$51,2,FALSE),0)*'EV Scenarios'!E$2</f>
        <v>1.7461517798206275E-2</v>
      </c>
      <c r="F84" s="5">
        <f>'[3]Pc, Winter, S2'!F84*Main!$B$8+_xlfn.IFNA(VLOOKUP($A84,'EV Distribution'!$A$2:$B$51,2,FALSE),0)*'EV Scenarios'!F$2</f>
        <v>1.7207340543161437E-2</v>
      </c>
      <c r="G84" s="5">
        <f>'[3]Pc, Winter, S2'!G84*Main!$B$8+_xlfn.IFNA(VLOOKUP($A84,'EV Distribution'!$A$2:$B$51,2,FALSE),0)*'EV Scenarios'!G$2</f>
        <v>1.542063599411435E-2</v>
      </c>
      <c r="H84" s="5">
        <f>'[3]Pc, Winter, S2'!H84*Main!$B$8+_xlfn.IFNA(VLOOKUP($A84,'EV Distribution'!$A$2:$B$51,2,FALSE),0)*'EV Scenarios'!H$2</f>
        <v>1.2452297624159192E-2</v>
      </c>
      <c r="I84" s="5">
        <f>'[3]Pc, Winter, S2'!I84*Main!$B$8+_xlfn.IFNA(VLOOKUP($A84,'EV Distribution'!$A$2:$B$51,2,FALSE),0)*'EV Scenarios'!I$2</f>
        <v>1.3428231495235424E-2</v>
      </c>
      <c r="J84" s="5">
        <f>'[3]Pc, Winter, S2'!J84*Main!$B$8+_xlfn.IFNA(VLOOKUP($A84,'EV Distribution'!$A$2:$B$51,2,FALSE),0)*'EV Scenarios'!J$2</f>
        <v>1.2913150299047086E-2</v>
      </c>
      <c r="K84" s="5">
        <f>'[3]Pc, Winter, S2'!K84*Main!$B$8+_xlfn.IFNA(VLOOKUP($A84,'EV Distribution'!$A$2:$B$51,2,FALSE),0)*'EV Scenarios'!K$2</f>
        <v>1.4824242533071748E-2</v>
      </c>
      <c r="L84" s="5">
        <f>'[3]Pc, Winter, S2'!L84*Main!$B$8+_xlfn.IFNA(VLOOKUP($A84,'EV Distribution'!$A$2:$B$51,2,FALSE),0)*'EV Scenarios'!L$2</f>
        <v>1.7414998972533634E-2</v>
      </c>
      <c r="M84" s="5">
        <f>'[3]Pc, Winter, S2'!M84*Main!$B$8+_xlfn.IFNA(VLOOKUP($A84,'EV Distribution'!$A$2:$B$51,2,FALSE),0)*'EV Scenarios'!M$2</f>
        <v>1.8541775978979821E-2</v>
      </c>
      <c r="N84" s="5">
        <f>'[3]Pc, Winter, S2'!N84*Main!$B$8+_xlfn.IFNA(VLOOKUP($A84,'EV Distribution'!$A$2:$B$51,2,FALSE),0)*'EV Scenarios'!N$2</f>
        <v>1.8455481528867709E-2</v>
      </c>
      <c r="O84" s="5">
        <f>'[3]Pc, Winter, S2'!O84*Main!$B$8+_xlfn.IFNA(VLOOKUP($A84,'EV Distribution'!$A$2:$B$51,2,FALSE),0)*'EV Scenarios'!O$2</f>
        <v>1.8524029030829597E-2</v>
      </c>
      <c r="P84" s="5">
        <f>'[3]Pc, Winter, S2'!P84*Main!$B$8+_xlfn.IFNA(VLOOKUP($A84,'EV Distribution'!$A$2:$B$51,2,FALSE),0)*'EV Scenarios'!P$2</f>
        <v>1.7055297906390137E-2</v>
      </c>
      <c r="Q84" s="5">
        <f>'[3]Pc, Winter, S2'!Q84*Main!$B$8+_xlfn.IFNA(VLOOKUP($A84,'EV Distribution'!$A$2:$B$51,2,FALSE),0)*'EV Scenarios'!Q$2</f>
        <v>1.5867228927410312E-2</v>
      </c>
      <c r="R84" s="5">
        <f>'[3]Pc, Winter, S2'!R84*Main!$B$8+_xlfn.IFNA(VLOOKUP($A84,'EV Distribution'!$A$2:$B$51,2,FALSE),0)*'EV Scenarios'!R$2</f>
        <v>1.6153593820627803E-2</v>
      </c>
      <c r="S84" s="5">
        <f>'[3]Pc, Winter, S2'!S84*Main!$B$8+_xlfn.IFNA(VLOOKUP($A84,'EV Distribution'!$A$2:$B$51,2,FALSE),0)*'EV Scenarios'!S$2</f>
        <v>1.6932217430213004E-2</v>
      </c>
      <c r="T84" s="5">
        <f>'[3]Pc, Winter, S2'!T84*Main!$B$8+_xlfn.IFNA(VLOOKUP($A84,'EV Distribution'!$A$2:$B$51,2,FALSE),0)*'EV Scenarios'!T$2</f>
        <v>1.8052762486547084E-2</v>
      </c>
      <c r="U84" s="5">
        <f>'[3]Pc, Winter, S2'!U84*Main!$B$8+_xlfn.IFNA(VLOOKUP($A84,'EV Distribution'!$A$2:$B$51,2,FALSE),0)*'EV Scenarios'!U$2</f>
        <v>2.1478130636771304E-2</v>
      </c>
      <c r="V84" s="5">
        <f>'[3]Pc, Winter, S2'!V84*Main!$B$8+_xlfn.IFNA(VLOOKUP($A84,'EV Distribution'!$A$2:$B$51,2,FALSE),0)*'EV Scenarios'!V$2</f>
        <v>2.3658699961883405E-2</v>
      </c>
      <c r="W84" s="5">
        <f>'[3]Pc, Winter, S2'!W84*Main!$B$8+_xlfn.IFNA(VLOOKUP($A84,'EV Distribution'!$A$2:$B$51,2,FALSE),0)*'EV Scenarios'!W$2</f>
        <v>2.6723416348654706E-2</v>
      </c>
      <c r="X84" s="5">
        <f>'[3]Pc, Winter, S2'!X84*Main!$B$8+_xlfn.IFNA(VLOOKUP($A84,'EV Distribution'!$A$2:$B$51,2,FALSE),0)*'EV Scenarios'!X$2</f>
        <v>2.4353657181894618E-2</v>
      </c>
      <c r="Y84" s="5">
        <f>'[3]Pc, Winter, S2'!Y84*Main!$B$8+_xlfn.IFNA(VLOOKUP($A84,'EV Distribution'!$A$2:$B$51,2,FALSE),0)*'EV Scenarios'!Y$2</f>
        <v>2.2738989712163676E-2</v>
      </c>
    </row>
    <row r="85" spans="1:25" x14ac:dyDescent="0.3">
      <c r="A85">
        <v>25</v>
      </c>
      <c r="B85" s="5">
        <f>'[3]Pc, Winter, S2'!B85*Main!$B$8+_xlfn.IFNA(VLOOKUP($A85,'EV Distribution'!$A$2:$B$51,2,FALSE),0)*'EV Scenarios'!B$2</f>
        <v>1.6607811360706281E-2</v>
      </c>
      <c r="C85" s="5">
        <f>'[3]Pc, Winter, S2'!C85*Main!$B$8+_xlfn.IFNA(VLOOKUP($A85,'EV Distribution'!$A$2:$B$51,2,FALSE),0)*'EV Scenarios'!C$2</f>
        <v>1.2441846775224216E-2</v>
      </c>
      <c r="D85" s="5">
        <f>'[3]Pc, Winter, S2'!D85*Main!$B$8+_xlfn.IFNA(VLOOKUP($A85,'EV Distribution'!$A$2:$B$51,2,FALSE),0)*'EV Scenarios'!D$2</f>
        <v>7.9612581062219728E-3</v>
      </c>
      <c r="E85" s="5">
        <f>'[3]Pc, Winter, S2'!E85*Main!$B$8+_xlfn.IFNA(VLOOKUP($A85,'EV Distribution'!$A$2:$B$51,2,FALSE),0)*'EV Scenarios'!E$2</f>
        <v>8.2790031911434969E-3</v>
      </c>
      <c r="F85" s="5">
        <f>'[3]Pc, Winter, S2'!F85*Main!$B$8+_xlfn.IFNA(VLOOKUP($A85,'EV Distribution'!$A$2:$B$51,2,FALSE),0)*'EV Scenarios'!F$2</f>
        <v>8.4856696353699558E-3</v>
      </c>
      <c r="G85" s="5">
        <f>'[3]Pc, Winter, S2'!G85*Main!$B$8+_xlfn.IFNA(VLOOKUP($A85,'EV Distribution'!$A$2:$B$51,2,FALSE),0)*'EV Scenarios'!G$2</f>
        <v>8.4096992984865476E-3</v>
      </c>
      <c r="H85" s="5">
        <f>'[3]Pc, Winter, S2'!H85*Main!$B$8+_xlfn.IFNA(VLOOKUP($A85,'EV Distribution'!$A$2:$B$51,2,FALSE),0)*'EV Scenarios'!H$2</f>
        <v>7.9981471723654714E-3</v>
      </c>
      <c r="I85" s="5">
        <f>'[3]Pc, Winter, S2'!I85*Main!$B$8+_xlfn.IFNA(VLOOKUP($A85,'EV Distribution'!$A$2:$B$51,2,FALSE),0)*'EV Scenarios'!I$2</f>
        <v>7.7681609991591925E-3</v>
      </c>
      <c r="J85" s="5">
        <f>'[3]Pc, Winter, S2'!J85*Main!$B$8+_xlfn.IFNA(VLOOKUP($A85,'EV Distribution'!$A$2:$B$51,2,FALSE),0)*'EV Scenarios'!J$2</f>
        <v>8.4745441790919293E-3</v>
      </c>
      <c r="K85" s="5">
        <f>'[3]Pc, Winter, S2'!K85*Main!$B$8+_xlfn.IFNA(VLOOKUP($A85,'EV Distribution'!$A$2:$B$51,2,FALSE),0)*'EV Scenarios'!K$2</f>
        <v>1.1762153488789237E-2</v>
      </c>
      <c r="L85" s="5">
        <f>'[3]Pc, Winter, S2'!L85*Main!$B$8+_xlfn.IFNA(VLOOKUP($A85,'EV Distribution'!$A$2:$B$51,2,FALSE),0)*'EV Scenarios'!L$2</f>
        <v>1.3192554781109865E-2</v>
      </c>
      <c r="M85" s="5">
        <f>'[3]Pc, Winter, S2'!M85*Main!$B$8+_xlfn.IFNA(VLOOKUP($A85,'EV Distribution'!$A$2:$B$51,2,FALSE),0)*'EV Scenarios'!M$2</f>
        <v>1.3476868207399101E-2</v>
      </c>
      <c r="N85" s="5">
        <f>'[3]Pc, Winter, S2'!N85*Main!$B$8+_xlfn.IFNA(VLOOKUP($A85,'EV Distribution'!$A$2:$B$51,2,FALSE),0)*'EV Scenarios'!N$2</f>
        <v>1.4833083515414798E-2</v>
      </c>
      <c r="O85" s="5">
        <f>'[3]Pc, Winter, S2'!O85*Main!$B$8+_xlfn.IFNA(VLOOKUP($A85,'EV Distribution'!$A$2:$B$51,2,FALSE),0)*'EV Scenarios'!O$2</f>
        <v>1.2832395599495514E-2</v>
      </c>
      <c r="P85" s="5">
        <f>'[3]Pc, Winter, S2'!P85*Main!$B$8+_xlfn.IFNA(VLOOKUP($A85,'EV Distribution'!$A$2:$B$51,2,FALSE),0)*'EV Scenarios'!P$2</f>
        <v>1.0497192197589687E-2</v>
      </c>
      <c r="Q85" s="5">
        <f>'[3]Pc, Winter, S2'!Q85*Main!$B$8+_xlfn.IFNA(VLOOKUP($A85,'EV Distribution'!$A$2:$B$51,2,FALSE),0)*'EV Scenarios'!Q$2</f>
        <v>1.0994227737107622E-2</v>
      </c>
      <c r="R85" s="5">
        <f>'[3]Pc, Winter, S2'!R85*Main!$B$8+_xlfn.IFNA(VLOOKUP($A85,'EV Distribution'!$A$2:$B$51,2,FALSE),0)*'EV Scenarios'!R$2</f>
        <v>1.0460002986827354E-2</v>
      </c>
      <c r="S85" s="5">
        <f>'[3]Pc, Winter, S2'!S85*Main!$B$8+_xlfn.IFNA(VLOOKUP($A85,'EV Distribution'!$A$2:$B$51,2,FALSE),0)*'EV Scenarios'!S$2</f>
        <v>1.5556920320347535E-2</v>
      </c>
      <c r="T85" s="5">
        <f>'[3]Pc, Winter, S2'!T85*Main!$B$8+_xlfn.IFNA(VLOOKUP($A85,'EV Distribution'!$A$2:$B$51,2,FALSE),0)*'EV Scenarios'!T$2</f>
        <v>2.4675065754484308E-2</v>
      </c>
      <c r="U85" s="5">
        <f>'[3]Pc, Winter, S2'!U85*Main!$B$8+_xlfn.IFNA(VLOOKUP($A85,'EV Distribution'!$A$2:$B$51,2,FALSE),0)*'EV Scenarios'!U$2</f>
        <v>3.4432783468890137E-2</v>
      </c>
      <c r="V85" s="5">
        <f>'[3]Pc, Winter, S2'!V85*Main!$B$8+_xlfn.IFNA(VLOOKUP($A85,'EV Distribution'!$A$2:$B$51,2,FALSE),0)*'EV Scenarios'!V$2</f>
        <v>3.7168904327354257E-2</v>
      </c>
      <c r="W85" s="5">
        <f>'[3]Pc, Winter, S2'!W85*Main!$B$8+_xlfn.IFNA(VLOOKUP($A85,'EV Distribution'!$A$2:$B$51,2,FALSE),0)*'EV Scenarios'!W$2</f>
        <v>3.4051517227298204E-2</v>
      </c>
      <c r="X85" s="5">
        <f>'[3]Pc, Winter, S2'!X85*Main!$B$8+_xlfn.IFNA(VLOOKUP($A85,'EV Distribution'!$A$2:$B$51,2,FALSE),0)*'EV Scenarios'!X$2</f>
        <v>2.8334677751401343E-2</v>
      </c>
      <c r="Y85" s="5">
        <f>'[3]Pc, Winter, S2'!Y85*Main!$B$8+_xlfn.IFNA(VLOOKUP($A85,'EV Distribution'!$A$2:$B$51,2,FALSE),0)*'EV Scenarios'!Y$2</f>
        <v>2.6349686034753364E-2</v>
      </c>
    </row>
    <row r="86" spans="1:25" x14ac:dyDescent="0.3">
      <c r="A86">
        <v>59</v>
      </c>
      <c r="B86" s="5">
        <f>'[3]Pc, Winter, S2'!B86*Main!$B$8+_xlfn.IFNA(VLOOKUP($A86,'EV Distribution'!$A$2:$B$51,2,FALSE),0)*'EV Scenarios'!B$2</f>
        <v>5.6366393976457402E-2</v>
      </c>
      <c r="C86" s="5">
        <f>'[3]Pc, Winter, S2'!C86*Main!$B$8+_xlfn.IFNA(VLOOKUP($A86,'EV Distribution'!$A$2:$B$51,2,FALSE),0)*'EV Scenarios'!C$2</f>
        <v>4.9815696741591933E-2</v>
      </c>
      <c r="D86" s="5">
        <f>'[3]Pc, Winter, S2'!D86*Main!$B$8+_xlfn.IFNA(VLOOKUP($A86,'EV Distribution'!$A$2:$B$51,2,FALSE),0)*'EV Scenarios'!D$2</f>
        <v>4.9476107160033631E-2</v>
      </c>
      <c r="E86" s="5">
        <f>'[3]Pc, Winter, S2'!E86*Main!$B$8+_xlfn.IFNA(VLOOKUP($A86,'EV Distribution'!$A$2:$B$51,2,FALSE),0)*'EV Scenarios'!E$2</f>
        <v>4.8945061573150213E-2</v>
      </c>
      <c r="F86" s="5">
        <f>'[3]Pc, Winter, S2'!F86*Main!$B$8+_xlfn.IFNA(VLOOKUP($A86,'EV Distribution'!$A$2:$B$51,2,FALSE),0)*'EV Scenarios'!F$2</f>
        <v>4.5360828599495515E-2</v>
      </c>
      <c r="G86" s="5">
        <f>'[3]Pc, Winter, S2'!G86*Main!$B$8+_xlfn.IFNA(VLOOKUP($A86,'EV Distribution'!$A$2:$B$51,2,FALSE),0)*'EV Scenarios'!G$2</f>
        <v>4.5542004292600899E-2</v>
      </c>
      <c r="H86" s="5">
        <f>'[3]Pc, Winter, S2'!H86*Main!$B$8+_xlfn.IFNA(VLOOKUP($A86,'EV Distribution'!$A$2:$B$51,2,FALSE),0)*'EV Scenarios'!H$2</f>
        <v>4.3903753210762328E-2</v>
      </c>
      <c r="I86" s="5">
        <f>'[3]Pc, Winter, S2'!I86*Main!$B$8+_xlfn.IFNA(VLOOKUP($A86,'EV Distribution'!$A$2:$B$51,2,FALSE),0)*'EV Scenarios'!I$2</f>
        <v>5.2774593121917041E-2</v>
      </c>
      <c r="J86" s="5">
        <f>'[3]Pc, Winter, S2'!J86*Main!$B$8+_xlfn.IFNA(VLOOKUP($A86,'EV Distribution'!$A$2:$B$51,2,FALSE),0)*'EV Scenarios'!J$2</f>
        <v>6.9041349362387885E-2</v>
      </c>
      <c r="K86" s="5">
        <f>'[3]Pc, Winter, S2'!K86*Main!$B$8+_xlfn.IFNA(VLOOKUP($A86,'EV Distribution'!$A$2:$B$51,2,FALSE),0)*'EV Scenarios'!K$2</f>
        <v>7.121815934024664E-2</v>
      </c>
      <c r="L86" s="5">
        <f>'[3]Pc, Winter, S2'!L86*Main!$B$8+_xlfn.IFNA(VLOOKUP($A86,'EV Distribution'!$A$2:$B$51,2,FALSE),0)*'EV Scenarios'!L$2</f>
        <v>7.4404601962163683E-2</v>
      </c>
      <c r="M86" s="5">
        <f>'[3]Pc, Winter, S2'!M86*Main!$B$8+_xlfn.IFNA(VLOOKUP($A86,'EV Distribution'!$A$2:$B$51,2,FALSE),0)*'EV Scenarios'!M$2</f>
        <v>7.6446308086883408E-2</v>
      </c>
      <c r="N86" s="5">
        <f>'[3]Pc, Winter, S2'!N86*Main!$B$8+_xlfn.IFNA(VLOOKUP($A86,'EV Distribution'!$A$2:$B$51,2,FALSE),0)*'EV Scenarios'!N$2</f>
        <v>6.9170963728419271E-2</v>
      </c>
      <c r="O86" s="5">
        <f>'[3]Pc, Winter, S2'!O86*Main!$B$8+_xlfn.IFNA(VLOOKUP($A86,'EV Distribution'!$A$2:$B$51,2,FALSE),0)*'EV Scenarios'!O$2</f>
        <v>6.4496337666760079E-2</v>
      </c>
      <c r="P86" s="5">
        <f>'[3]Pc, Winter, S2'!P86*Main!$B$8+_xlfn.IFNA(VLOOKUP($A86,'EV Distribution'!$A$2:$B$51,2,FALSE),0)*'EV Scenarios'!P$2</f>
        <v>5.6532966700392373E-2</v>
      </c>
      <c r="Q86" s="5">
        <f>'[3]Pc, Winter, S2'!Q86*Main!$B$8+_xlfn.IFNA(VLOOKUP($A86,'EV Distribution'!$A$2:$B$51,2,FALSE),0)*'EV Scenarios'!Q$2</f>
        <v>5.1458475483464126E-2</v>
      </c>
      <c r="R86" s="5">
        <f>'[3]Pc, Winter, S2'!R86*Main!$B$8+_xlfn.IFNA(VLOOKUP($A86,'EV Distribution'!$A$2:$B$51,2,FALSE),0)*'EV Scenarios'!R$2</f>
        <v>4.5801221535874452E-2</v>
      </c>
      <c r="S86" s="5">
        <f>'[3]Pc, Winter, S2'!S86*Main!$B$8+_xlfn.IFNA(VLOOKUP($A86,'EV Distribution'!$A$2:$B$51,2,FALSE),0)*'EV Scenarios'!S$2</f>
        <v>4.4272272640695068E-2</v>
      </c>
      <c r="T86" s="5">
        <f>'[3]Pc, Winter, S2'!T86*Main!$B$8+_xlfn.IFNA(VLOOKUP($A86,'EV Distribution'!$A$2:$B$51,2,FALSE),0)*'EV Scenarios'!T$2</f>
        <v>4.5907750616031383E-2</v>
      </c>
      <c r="U86" s="5">
        <f>'[3]Pc, Winter, S2'!U86*Main!$B$8+_xlfn.IFNA(VLOOKUP($A86,'EV Distribution'!$A$2:$B$51,2,FALSE),0)*'EV Scenarios'!U$2</f>
        <v>5.5329314255885657E-2</v>
      </c>
      <c r="V86" s="5">
        <f>'[3]Pc, Winter, S2'!V86*Main!$B$8+_xlfn.IFNA(VLOOKUP($A86,'EV Distribution'!$A$2:$B$51,2,FALSE),0)*'EV Scenarios'!V$2</f>
        <v>6.3133287965246629E-2</v>
      </c>
      <c r="W86" s="5">
        <f>'[3]Pc, Winter, S2'!W86*Main!$B$8+_xlfn.IFNA(VLOOKUP($A86,'EV Distribution'!$A$2:$B$51,2,FALSE),0)*'EV Scenarios'!W$2</f>
        <v>7.0931164717769044E-2</v>
      </c>
      <c r="X86" s="5">
        <f>'[3]Pc, Winter, S2'!X86*Main!$B$8+_xlfn.IFNA(VLOOKUP($A86,'EV Distribution'!$A$2:$B$51,2,FALSE),0)*'EV Scenarios'!X$2</f>
        <v>6.4663177505044842E-2</v>
      </c>
      <c r="Y86" s="5">
        <f>'[3]Pc, Winter, S2'!Y86*Main!$B$8+_xlfn.IFNA(VLOOKUP($A86,'EV Distribution'!$A$2:$B$51,2,FALSE),0)*'EV Scenarios'!Y$2</f>
        <v>6.0661308014293723E-2</v>
      </c>
    </row>
    <row r="87" spans="1:25" x14ac:dyDescent="0.3">
      <c r="A87">
        <v>96</v>
      </c>
      <c r="B87" s="5">
        <f>'[3]Pc, Winter, S2'!B87*Main!$B$8+_xlfn.IFNA(VLOOKUP($A87,'EV Distribution'!$A$2:$B$51,2,FALSE),0)*'EV Scenarios'!B$2</f>
        <v>3.631244201653587E-2</v>
      </c>
      <c r="C87" s="5">
        <f>'[3]Pc, Winter, S2'!C87*Main!$B$8+_xlfn.IFNA(VLOOKUP($A87,'EV Distribution'!$A$2:$B$51,2,FALSE),0)*'EV Scenarios'!C$2</f>
        <v>2.758937522085202E-2</v>
      </c>
      <c r="D87" s="5">
        <f>'[3]Pc, Winter, S2'!D87*Main!$B$8+_xlfn.IFNA(VLOOKUP($A87,'EV Distribution'!$A$2:$B$51,2,FALSE),0)*'EV Scenarios'!D$2</f>
        <v>2.3350886935257845E-2</v>
      </c>
      <c r="E87" s="5">
        <f>'[3]Pc, Winter, S2'!E87*Main!$B$8+_xlfn.IFNA(VLOOKUP($A87,'EV Distribution'!$A$2:$B$51,2,FALSE),0)*'EV Scenarios'!E$2</f>
        <v>2.2920600543161432E-2</v>
      </c>
      <c r="F87" s="5">
        <f>'[3]Pc, Winter, S2'!F87*Main!$B$8+_xlfn.IFNA(VLOOKUP($A87,'EV Distribution'!$A$2:$B$51,2,FALSE),0)*'EV Scenarios'!F$2</f>
        <v>2.1924824815022424E-2</v>
      </c>
      <c r="G87" s="5">
        <f>'[3]Pc, Winter, S2'!G87*Main!$B$8+_xlfn.IFNA(VLOOKUP($A87,'EV Distribution'!$A$2:$B$51,2,FALSE),0)*'EV Scenarios'!G$2</f>
        <v>2.2973444306334079E-2</v>
      </c>
      <c r="H87" s="5">
        <f>'[3]Pc, Winter, S2'!H87*Main!$B$8+_xlfn.IFNA(VLOOKUP($A87,'EV Distribution'!$A$2:$B$51,2,FALSE),0)*'EV Scenarios'!H$2</f>
        <v>1.9430506349495516E-2</v>
      </c>
      <c r="I87" s="5">
        <f>'[3]Pc, Winter, S2'!I87*Main!$B$8+_xlfn.IFNA(VLOOKUP($A87,'EV Distribution'!$A$2:$B$51,2,FALSE),0)*'EV Scenarios'!I$2</f>
        <v>1.9291926778587442E-2</v>
      </c>
      <c r="J87" s="5">
        <f>'[3]Pc, Winter, S2'!J87*Main!$B$8+_xlfn.IFNA(VLOOKUP($A87,'EV Distribution'!$A$2:$B$51,2,FALSE),0)*'EV Scenarios'!J$2</f>
        <v>2.3649541242713002E-2</v>
      </c>
      <c r="K87" s="5">
        <f>'[3]Pc, Winter, S2'!K87*Main!$B$8+_xlfn.IFNA(VLOOKUP($A87,'EV Distribution'!$A$2:$B$51,2,FALSE),0)*'EV Scenarios'!K$2</f>
        <v>3.3875089635369948E-2</v>
      </c>
      <c r="L87" s="5">
        <f>'[3]Pc, Winter, S2'!L87*Main!$B$8+_xlfn.IFNA(VLOOKUP($A87,'EV Distribution'!$A$2:$B$51,2,FALSE),0)*'EV Scenarios'!L$2</f>
        <v>3.9179537226457395E-2</v>
      </c>
      <c r="M87" s="5">
        <f>'[3]Pc, Winter, S2'!M87*Main!$B$8+_xlfn.IFNA(VLOOKUP($A87,'EV Distribution'!$A$2:$B$51,2,FALSE),0)*'EV Scenarios'!M$2</f>
        <v>4.3223316743273545E-2</v>
      </c>
      <c r="N87" s="5">
        <f>'[3]Pc, Winter, S2'!N87*Main!$B$8+_xlfn.IFNA(VLOOKUP($A87,'EV Distribution'!$A$2:$B$51,2,FALSE),0)*'EV Scenarios'!N$2</f>
        <v>4.6241612318105377E-2</v>
      </c>
      <c r="O87" s="5">
        <f>'[3]Pc, Winter, S2'!O87*Main!$B$8+_xlfn.IFNA(VLOOKUP($A87,'EV Distribution'!$A$2:$B$51,2,FALSE),0)*'EV Scenarios'!O$2</f>
        <v>4.6930642399943941E-2</v>
      </c>
      <c r="P87" s="5">
        <f>'[3]Pc, Winter, S2'!P87*Main!$B$8+_xlfn.IFNA(VLOOKUP($A87,'EV Distribution'!$A$2:$B$51,2,FALSE),0)*'EV Scenarios'!P$2</f>
        <v>4.6912238436659183E-2</v>
      </c>
      <c r="Q87" s="5">
        <f>'[3]Pc, Winter, S2'!Q87*Main!$B$8+_xlfn.IFNA(VLOOKUP($A87,'EV Distribution'!$A$2:$B$51,2,FALSE),0)*'EV Scenarios'!Q$2</f>
        <v>4.4793158906670405E-2</v>
      </c>
      <c r="R87" s="5">
        <f>'[3]Pc, Winter, S2'!R87*Main!$B$8+_xlfn.IFNA(VLOOKUP($A87,'EV Distribution'!$A$2:$B$51,2,FALSE),0)*'EV Scenarios'!R$2</f>
        <v>4.3445704159473089E-2</v>
      </c>
      <c r="S87" s="5">
        <f>'[3]Pc, Winter, S2'!S87*Main!$B$8+_xlfn.IFNA(VLOOKUP($A87,'EV Distribution'!$A$2:$B$51,2,FALSE),0)*'EV Scenarios'!S$2</f>
        <v>4.2692217661715243E-2</v>
      </c>
      <c r="T87" s="5">
        <f>'[3]Pc, Winter, S2'!T87*Main!$B$8+_xlfn.IFNA(VLOOKUP($A87,'EV Distribution'!$A$2:$B$51,2,FALSE),0)*'EV Scenarios'!T$2</f>
        <v>4.5200854030829594E-2</v>
      </c>
      <c r="U87" s="5">
        <f>'[3]Pc, Winter, S2'!U87*Main!$B$8+_xlfn.IFNA(VLOOKUP($A87,'EV Distribution'!$A$2:$B$51,2,FALSE),0)*'EV Scenarios'!U$2</f>
        <v>5.5709938920403594E-2</v>
      </c>
      <c r="V87" s="5">
        <f>'[3]Pc, Winter, S2'!V87*Main!$B$8+_xlfn.IFNA(VLOOKUP($A87,'EV Distribution'!$A$2:$B$51,2,FALSE),0)*'EV Scenarios'!V$2</f>
        <v>5.7004434657511212E-2</v>
      </c>
      <c r="W87" s="5">
        <f>'[3]Pc, Winter, S2'!W87*Main!$B$8+_xlfn.IFNA(VLOOKUP($A87,'EV Distribution'!$A$2:$B$51,2,FALSE),0)*'EV Scenarios'!W$2</f>
        <v>5.6734763334080715E-2</v>
      </c>
      <c r="X87" s="5">
        <f>'[3]Pc, Winter, S2'!X87*Main!$B$8+_xlfn.IFNA(VLOOKUP($A87,'EV Distribution'!$A$2:$B$51,2,FALSE),0)*'EV Scenarios'!X$2</f>
        <v>5.2331926123318384E-2</v>
      </c>
      <c r="Y87" s="5">
        <f>'[3]Pc, Winter, S2'!Y87*Main!$B$8+_xlfn.IFNA(VLOOKUP($A87,'EV Distribution'!$A$2:$B$51,2,FALSE),0)*'EV Scenarios'!Y$2</f>
        <v>4.5658112150784753E-2</v>
      </c>
    </row>
    <row r="88" spans="1:25" x14ac:dyDescent="0.3">
      <c r="A88">
        <v>41</v>
      </c>
      <c r="B88" s="5">
        <f>'[3]Pc, Winter, S2'!B88*Main!$B$8+_xlfn.IFNA(VLOOKUP($A88,'EV Distribution'!$A$2:$B$51,2,FALSE),0)*'EV Scenarios'!B$2</f>
        <v>2.8847105755325113E-2</v>
      </c>
      <c r="C88" s="5">
        <f>'[3]Pc, Winter, S2'!C88*Main!$B$8+_xlfn.IFNA(VLOOKUP($A88,'EV Distribution'!$A$2:$B$51,2,FALSE),0)*'EV Scenarios'!C$2</f>
        <v>2.5923794463565027E-2</v>
      </c>
      <c r="D88" s="5">
        <f>'[3]Pc, Winter, S2'!D88*Main!$B$8+_xlfn.IFNA(VLOOKUP($A88,'EV Distribution'!$A$2:$B$51,2,FALSE),0)*'EV Scenarios'!D$2</f>
        <v>2.3662517112107623E-2</v>
      </c>
      <c r="E88" s="5">
        <f>'[3]Pc, Winter, S2'!E88*Main!$B$8+_xlfn.IFNA(VLOOKUP($A88,'EV Distribution'!$A$2:$B$51,2,FALSE),0)*'EV Scenarios'!E$2</f>
        <v>2.264094115358745E-2</v>
      </c>
      <c r="F88" s="5">
        <f>'[3]Pc, Winter, S2'!F88*Main!$B$8+_xlfn.IFNA(VLOOKUP($A88,'EV Distribution'!$A$2:$B$51,2,FALSE),0)*'EV Scenarios'!F$2</f>
        <v>2.1118548766816143E-2</v>
      </c>
      <c r="G88" s="5">
        <f>'[3]Pc, Winter, S2'!G88*Main!$B$8+_xlfn.IFNA(VLOOKUP($A88,'EV Distribution'!$A$2:$B$51,2,FALSE),0)*'EV Scenarios'!G$2</f>
        <v>2.1288931819506727E-2</v>
      </c>
      <c r="H88" s="5">
        <f>'[3]Pc, Winter, S2'!H88*Main!$B$8+_xlfn.IFNA(VLOOKUP($A88,'EV Distribution'!$A$2:$B$51,2,FALSE),0)*'EV Scenarios'!H$2</f>
        <v>1.9269706024103141E-2</v>
      </c>
      <c r="I88" s="5">
        <f>'[3]Pc, Winter, S2'!I88*Main!$B$8+_xlfn.IFNA(VLOOKUP($A88,'EV Distribution'!$A$2:$B$51,2,FALSE),0)*'EV Scenarios'!I$2</f>
        <v>1.8945381094170405E-2</v>
      </c>
      <c r="J88" s="5">
        <f>'[3]Pc, Winter, S2'!J88*Main!$B$8+_xlfn.IFNA(VLOOKUP($A88,'EV Distribution'!$A$2:$B$51,2,FALSE),0)*'EV Scenarios'!J$2</f>
        <v>2.2318319436659195E-2</v>
      </c>
      <c r="K88" s="5">
        <f>'[3]Pc, Winter, S2'!K88*Main!$B$8+_xlfn.IFNA(VLOOKUP($A88,'EV Distribution'!$A$2:$B$51,2,FALSE),0)*'EV Scenarios'!K$2</f>
        <v>2.490052642180493E-2</v>
      </c>
      <c r="L88" s="5">
        <f>'[3]Pc, Winter, S2'!L88*Main!$B$8+_xlfn.IFNA(VLOOKUP($A88,'EV Distribution'!$A$2:$B$51,2,FALSE),0)*'EV Scenarios'!L$2</f>
        <v>2.7740246360145736E-2</v>
      </c>
      <c r="M88" s="5">
        <f>'[3]Pc, Winter, S2'!M88*Main!$B$8+_xlfn.IFNA(VLOOKUP($A88,'EV Distribution'!$A$2:$B$51,2,FALSE),0)*'EV Scenarios'!M$2</f>
        <v>2.8287447697869957E-2</v>
      </c>
      <c r="N88" s="5">
        <f>'[3]Pc, Winter, S2'!N88*Main!$B$8+_xlfn.IFNA(VLOOKUP($A88,'EV Distribution'!$A$2:$B$51,2,FALSE),0)*'EV Scenarios'!N$2</f>
        <v>3.2000915189461882E-2</v>
      </c>
      <c r="O88" s="5">
        <f>'[3]Pc, Winter, S2'!O88*Main!$B$8+_xlfn.IFNA(VLOOKUP($A88,'EV Distribution'!$A$2:$B$51,2,FALSE),0)*'EV Scenarios'!O$2</f>
        <v>3.2178530434977579E-2</v>
      </c>
      <c r="P88" s="5">
        <f>'[3]Pc, Winter, S2'!P88*Main!$B$8+_xlfn.IFNA(VLOOKUP($A88,'EV Distribution'!$A$2:$B$51,2,FALSE),0)*'EV Scenarios'!P$2</f>
        <v>3.0083312402186105E-2</v>
      </c>
      <c r="Q88" s="5">
        <f>'[3]Pc, Winter, S2'!Q88*Main!$B$8+_xlfn.IFNA(VLOOKUP($A88,'EV Distribution'!$A$2:$B$51,2,FALSE),0)*'EV Scenarios'!Q$2</f>
        <v>3.0043042759809419E-2</v>
      </c>
      <c r="R88" s="5">
        <f>'[3]Pc, Winter, S2'!R88*Main!$B$8+_xlfn.IFNA(VLOOKUP($A88,'EV Distribution'!$A$2:$B$51,2,FALSE),0)*'EV Scenarios'!R$2</f>
        <v>3.0140807688901344E-2</v>
      </c>
      <c r="S88" s="5">
        <f>'[3]Pc, Winter, S2'!S88*Main!$B$8+_xlfn.IFNA(VLOOKUP($A88,'EV Distribution'!$A$2:$B$51,2,FALSE),0)*'EV Scenarios'!S$2</f>
        <v>3.008343411154708E-2</v>
      </c>
      <c r="T88" s="5">
        <f>'[3]Pc, Winter, S2'!T88*Main!$B$8+_xlfn.IFNA(VLOOKUP($A88,'EV Distribution'!$A$2:$B$51,2,FALSE),0)*'EV Scenarios'!T$2</f>
        <v>3.4480794042040359E-2</v>
      </c>
      <c r="U88" s="5">
        <f>'[3]Pc, Winter, S2'!U88*Main!$B$8+_xlfn.IFNA(VLOOKUP($A88,'EV Distribution'!$A$2:$B$51,2,FALSE),0)*'EV Scenarios'!U$2</f>
        <v>4.0056378136210762E-2</v>
      </c>
      <c r="V88" s="5">
        <f>'[3]Pc, Winter, S2'!V88*Main!$B$8+_xlfn.IFNA(VLOOKUP($A88,'EV Distribution'!$A$2:$B$51,2,FALSE),0)*'EV Scenarios'!V$2</f>
        <v>4.1414797855661434E-2</v>
      </c>
      <c r="W88" s="5">
        <f>'[3]Pc, Winter, S2'!W88*Main!$B$8+_xlfn.IFNA(VLOOKUP($A88,'EV Distribution'!$A$2:$B$51,2,FALSE),0)*'EV Scenarios'!W$2</f>
        <v>3.888041726401345E-2</v>
      </c>
      <c r="X88" s="5">
        <f>'[3]Pc, Winter, S2'!X88*Main!$B$8+_xlfn.IFNA(VLOOKUP($A88,'EV Distribution'!$A$2:$B$51,2,FALSE),0)*'EV Scenarios'!X$2</f>
        <v>3.5052786391816144E-2</v>
      </c>
      <c r="Y88" s="5">
        <f>'[3]Pc, Winter, S2'!Y88*Main!$B$8+_xlfn.IFNA(VLOOKUP($A88,'EV Distribution'!$A$2:$B$51,2,FALSE),0)*'EV Scenarios'!Y$2</f>
        <v>3.0126892970011213E-2</v>
      </c>
    </row>
    <row r="89" spans="1:25" x14ac:dyDescent="0.3">
      <c r="A89">
        <v>98</v>
      </c>
      <c r="B89" s="5">
        <f>'[3]Pc, Winter, S2'!B89*Main!$B$8+_xlfn.IFNA(VLOOKUP($A89,'EV Distribution'!$A$2:$B$51,2,FALSE),0)*'EV Scenarios'!B$2</f>
        <v>9.1910313901345297E-2</v>
      </c>
      <c r="C89" s="5">
        <f>'[3]Pc, Winter, S2'!C89*Main!$B$8+_xlfn.IFNA(VLOOKUP($A89,'EV Distribution'!$A$2:$B$51,2,FALSE),0)*'EV Scenarios'!C$2</f>
        <v>9.1910313901345297E-2</v>
      </c>
      <c r="D89" s="5">
        <f>'[3]Pc, Winter, S2'!D89*Main!$B$8+_xlfn.IFNA(VLOOKUP($A89,'EV Distribution'!$A$2:$B$51,2,FALSE),0)*'EV Scenarios'!D$2</f>
        <v>9.1910313901345297E-2</v>
      </c>
      <c r="E89" s="5">
        <f>'[3]Pc, Winter, S2'!E89*Main!$B$8+_xlfn.IFNA(VLOOKUP($A89,'EV Distribution'!$A$2:$B$51,2,FALSE),0)*'EV Scenarios'!E$2</f>
        <v>9.1910313901345297E-2</v>
      </c>
      <c r="F89" s="5">
        <f>'[3]Pc, Winter, S2'!F89*Main!$B$8+_xlfn.IFNA(VLOOKUP($A89,'EV Distribution'!$A$2:$B$51,2,FALSE),0)*'EV Scenarios'!F$2</f>
        <v>9.1910313901345297E-2</v>
      </c>
      <c r="G89" s="5">
        <f>'[3]Pc, Winter, S2'!G89*Main!$B$8+_xlfn.IFNA(VLOOKUP($A89,'EV Distribution'!$A$2:$B$51,2,FALSE),0)*'EV Scenarios'!G$2</f>
        <v>9.1910313901345297E-2</v>
      </c>
      <c r="H89" s="5">
        <f>'[3]Pc, Winter, S2'!H89*Main!$B$8+_xlfn.IFNA(VLOOKUP($A89,'EV Distribution'!$A$2:$B$51,2,FALSE),0)*'EV Scenarios'!H$2</f>
        <v>9.1910313901345297E-2</v>
      </c>
      <c r="I89" s="5">
        <f>'[3]Pc, Winter, S2'!I89*Main!$B$8+_xlfn.IFNA(VLOOKUP($A89,'EV Distribution'!$A$2:$B$51,2,FALSE),0)*'EV Scenarios'!I$2</f>
        <v>9.1910313901345297E-2</v>
      </c>
      <c r="J89" s="5">
        <f>'[3]Pc, Winter, S2'!J89*Main!$B$8+_xlfn.IFNA(VLOOKUP($A89,'EV Distribution'!$A$2:$B$51,2,FALSE),0)*'EV Scenarios'!J$2</f>
        <v>9.1910313901345297E-2</v>
      </c>
      <c r="K89" s="5">
        <f>'[3]Pc, Winter, S2'!K89*Main!$B$8+_xlfn.IFNA(VLOOKUP($A89,'EV Distribution'!$A$2:$B$51,2,FALSE),0)*'EV Scenarios'!K$2</f>
        <v>9.1910313901345297E-2</v>
      </c>
      <c r="L89" s="5">
        <f>'[3]Pc, Winter, S2'!L89*Main!$B$8+_xlfn.IFNA(VLOOKUP($A89,'EV Distribution'!$A$2:$B$51,2,FALSE),0)*'EV Scenarios'!L$2</f>
        <v>9.1910313901345297E-2</v>
      </c>
      <c r="M89" s="5">
        <f>'[3]Pc, Winter, S2'!M89*Main!$B$8+_xlfn.IFNA(VLOOKUP($A89,'EV Distribution'!$A$2:$B$51,2,FALSE),0)*'EV Scenarios'!M$2</f>
        <v>9.1910313901345297E-2</v>
      </c>
      <c r="N89" s="5">
        <f>'[3]Pc, Winter, S2'!N89*Main!$B$8+_xlfn.IFNA(VLOOKUP($A89,'EV Distribution'!$A$2:$B$51,2,FALSE),0)*'EV Scenarios'!N$2</f>
        <v>9.1910313901345297E-2</v>
      </c>
      <c r="O89" s="5">
        <f>'[3]Pc, Winter, S2'!O89*Main!$B$8+_xlfn.IFNA(VLOOKUP($A89,'EV Distribution'!$A$2:$B$51,2,FALSE),0)*'EV Scenarios'!O$2</f>
        <v>9.1910313901345297E-2</v>
      </c>
      <c r="P89" s="5">
        <f>'[3]Pc, Winter, S2'!P89*Main!$B$8+_xlfn.IFNA(VLOOKUP($A89,'EV Distribution'!$A$2:$B$51,2,FALSE),0)*'EV Scenarios'!P$2</f>
        <v>9.1910313901345297E-2</v>
      </c>
      <c r="Q89" s="5">
        <f>'[3]Pc, Winter, S2'!Q89*Main!$B$8+_xlfn.IFNA(VLOOKUP($A89,'EV Distribution'!$A$2:$B$51,2,FALSE),0)*'EV Scenarios'!Q$2</f>
        <v>9.1910313901345297E-2</v>
      </c>
      <c r="R89" s="5">
        <f>'[3]Pc, Winter, S2'!R89*Main!$B$8+_xlfn.IFNA(VLOOKUP($A89,'EV Distribution'!$A$2:$B$51,2,FALSE),0)*'EV Scenarios'!R$2</f>
        <v>9.1910313901345297E-2</v>
      </c>
      <c r="S89" s="5">
        <f>'[3]Pc, Winter, S2'!S89*Main!$B$8+_xlfn.IFNA(VLOOKUP($A89,'EV Distribution'!$A$2:$B$51,2,FALSE),0)*'EV Scenarios'!S$2</f>
        <v>9.1910313901345297E-2</v>
      </c>
      <c r="T89" s="5">
        <f>'[3]Pc, Winter, S2'!T89*Main!$B$8+_xlfn.IFNA(VLOOKUP($A89,'EV Distribution'!$A$2:$B$51,2,FALSE),0)*'EV Scenarios'!T$2</f>
        <v>9.1910313901345297E-2</v>
      </c>
      <c r="U89" s="5">
        <f>'[3]Pc, Winter, S2'!U89*Main!$B$8+_xlfn.IFNA(VLOOKUP($A89,'EV Distribution'!$A$2:$B$51,2,FALSE),0)*'EV Scenarios'!U$2</f>
        <v>9.1910313901345297E-2</v>
      </c>
      <c r="V89" s="5">
        <f>'[3]Pc, Winter, S2'!V89*Main!$B$8+_xlfn.IFNA(VLOOKUP($A89,'EV Distribution'!$A$2:$B$51,2,FALSE),0)*'EV Scenarios'!V$2</f>
        <v>9.1910313901345297E-2</v>
      </c>
      <c r="W89" s="5">
        <f>'[3]Pc, Winter, S2'!W89*Main!$B$8+_xlfn.IFNA(VLOOKUP($A89,'EV Distribution'!$A$2:$B$51,2,FALSE),0)*'EV Scenarios'!W$2</f>
        <v>9.1910313901345297E-2</v>
      </c>
      <c r="X89" s="5">
        <f>'[3]Pc, Winter, S2'!X89*Main!$B$8+_xlfn.IFNA(VLOOKUP($A89,'EV Distribution'!$A$2:$B$51,2,FALSE),0)*'EV Scenarios'!X$2</f>
        <v>9.1910313901345297E-2</v>
      </c>
      <c r="Y89" s="5">
        <f>'[3]Pc, Winter, S2'!Y89*Main!$B$8+_xlfn.IFNA(VLOOKUP($A89,'EV Distribution'!$A$2:$B$51,2,FALSE),0)*'EV Scenarios'!Y$2</f>
        <v>9.1910313901345297E-2</v>
      </c>
    </row>
    <row r="90" spans="1:25" x14ac:dyDescent="0.3">
      <c r="A90">
        <v>24</v>
      </c>
      <c r="B90" s="5">
        <f>'[3]Pc, Winter, S2'!B90*Main!$B$8+_xlfn.IFNA(VLOOKUP($A90,'EV Distribution'!$A$2:$B$51,2,FALSE),0)*'EV Scenarios'!B$2</f>
        <v>0.13114964022309414</v>
      </c>
      <c r="C90" s="5">
        <f>'[3]Pc, Winter, S2'!C90*Main!$B$8+_xlfn.IFNA(VLOOKUP($A90,'EV Distribution'!$A$2:$B$51,2,FALSE),0)*'EV Scenarios'!C$2</f>
        <v>0.11319264361631165</v>
      </c>
      <c r="D90" s="5">
        <f>'[3]Pc, Winter, S2'!D90*Main!$B$8+_xlfn.IFNA(VLOOKUP($A90,'EV Distribution'!$A$2:$B$51,2,FALSE),0)*'EV Scenarios'!D$2</f>
        <v>0.1033336353506166</v>
      </c>
      <c r="E90" s="5">
        <f>'[3]Pc, Winter, S2'!E90*Main!$B$8+_xlfn.IFNA(VLOOKUP($A90,'EV Distribution'!$A$2:$B$51,2,FALSE),0)*'EV Scenarios'!E$2</f>
        <v>0.10431558144871075</v>
      </c>
      <c r="F90" s="5">
        <f>'[3]Pc, Winter, S2'!F90*Main!$B$8+_xlfn.IFNA(VLOOKUP($A90,'EV Distribution'!$A$2:$B$51,2,FALSE),0)*'EV Scenarios'!F$2</f>
        <v>0.10275074013985425</v>
      </c>
      <c r="G90" s="5">
        <f>'[3]Pc, Winter, S2'!G90*Main!$B$8+_xlfn.IFNA(VLOOKUP($A90,'EV Distribution'!$A$2:$B$51,2,FALSE),0)*'EV Scenarios'!G$2</f>
        <v>0.1037665699086323</v>
      </c>
      <c r="H90" s="5">
        <f>'[3]Pc, Winter, S2'!H90*Main!$B$8+_xlfn.IFNA(VLOOKUP($A90,'EV Distribution'!$A$2:$B$51,2,FALSE),0)*'EV Scenarios'!H$2</f>
        <v>9.7714616452634517E-2</v>
      </c>
      <c r="I90" s="5">
        <f>'[3]Pc, Winter, S2'!I90*Main!$B$8+_xlfn.IFNA(VLOOKUP($A90,'EV Distribution'!$A$2:$B$51,2,FALSE),0)*'EV Scenarios'!I$2</f>
        <v>9.7956436078755607E-2</v>
      </c>
      <c r="J90" s="5">
        <f>'[3]Pc, Winter, S2'!J90*Main!$B$8+_xlfn.IFNA(VLOOKUP($A90,'EV Distribution'!$A$2:$B$51,2,FALSE),0)*'EV Scenarios'!J$2</f>
        <v>0.10779216482623319</v>
      </c>
      <c r="K90" s="5">
        <f>'[3]Pc, Winter, S2'!K90*Main!$B$8+_xlfn.IFNA(VLOOKUP($A90,'EV Distribution'!$A$2:$B$51,2,FALSE),0)*'EV Scenarios'!K$2</f>
        <v>0.11897834186855381</v>
      </c>
      <c r="L90" s="5">
        <f>'[3]Pc, Winter, S2'!L90*Main!$B$8+_xlfn.IFNA(VLOOKUP($A90,'EV Distribution'!$A$2:$B$51,2,FALSE),0)*'EV Scenarios'!L$2</f>
        <v>0.12667821709473093</v>
      </c>
      <c r="M90" s="5">
        <f>'[3]Pc, Winter, S2'!M90*Main!$B$8+_xlfn.IFNA(VLOOKUP($A90,'EV Distribution'!$A$2:$B$51,2,FALSE),0)*'EV Scenarios'!M$2</f>
        <v>0.13218941226961883</v>
      </c>
      <c r="N90" s="5">
        <f>'[3]Pc, Winter, S2'!N90*Main!$B$8+_xlfn.IFNA(VLOOKUP($A90,'EV Distribution'!$A$2:$B$51,2,FALSE),0)*'EV Scenarios'!N$2</f>
        <v>0.13969668476569505</v>
      </c>
      <c r="O90" s="5">
        <f>'[3]Pc, Winter, S2'!O90*Main!$B$8+_xlfn.IFNA(VLOOKUP($A90,'EV Distribution'!$A$2:$B$51,2,FALSE),0)*'EV Scenarios'!O$2</f>
        <v>0.13160651490470851</v>
      </c>
      <c r="P90" s="5">
        <f>'[3]Pc, Winter, S2'!P90*Main!$B$8+_xlfn.IFNA(VLOOKUP($A90,'EV Distribution'!$A$2:$B$51,2,FALSE),0)*'EV Scenarios'!P$2</f>
        <v>0.12914862344058292</v>
      </c>
      <c r="Q90" s="5">
        <f>'[3]Pc, Winter, S2'!Q90*Main!$B$8+_xlfn.IFNA(VLOOKUP($A90,'EV Distribution'!$A$2:$B$51,2,FALSE),0)*'EV Scenarios'!Q$2</f>
        <v>0.12847636735005605</v>
      </c>
      <c r="R90" s="5">
        <f>'[3]Pc, Winter, S2'!R90*Main!$B$8+_xlfn.IFNA(VLOOKUP($A90,'EV Distribution'!$A$2:$B$51,2,FALSE),0)*'EV Scenarios'!R$2</f>
        <v>0.12757957508071749</v>
      </c>
      <c r="S90" s="5">
        <f>'[3]Pc, Winter, S2'!S90*Main!$B$8+_xlfn.IFNA(VLOOKUP($A90,'EV Distribution'!$A$2:$B$51,2,FALSE),0)*'EV Scenarios'!S$2</f>
        <v>0.13170960237443949</v>
      </c>
      <c r="T90" s="5">
        <f>'[3]Pc, Winter, S2'!T90*Main!$B$8+_xlfn.IFNA(VLOOKUP($A90,'EV Distribution'!$A$2:$B$51,2,FALSE),0)*'EV Scenarios'!T$2</f>
        <v>0.13877842102634527</v>
      </c>
      <c r="U90" s="5">
        <f>'[3]Pc, Winter, S2'!U90*Main!$B$8+_xlfn.IFNA(VLOOKUP($A90,'EV Distribution'!$A$2:$B$51,2,FALSE),0)*'EV Scenarios'!U$2</f>
        <v>0.15236014633604258</v>
      </c>
      <c r="V90" s="5">
        <f>'[3]Pc, Winter, S2'!V90*Main!$B$8+_xlfn.IFNA(VLOOKUP($A90,'EV Distribution'!$A$2:$B$51,2,FALSE),0)*'EV Scenarios'!V$2</f>
        <v>0.15312023098906949</v>
      </c>
      <c r="W90" s="5">
        <f>'[3]Pc, Winter, S2'!W90*Main!$B$8+_xlfn.IFNA(VLOOKUP($A90,'EV Distribution'!$A$2:$B$51,2,FALSE),0)*'EV Scenarios'!W$2</f>
        <v>0.14996672672589687</v>
      </c>
      <c r="X90" s="5">
        <f>'[3]Pc, Winter, S2'!X90*Main!$B$8+_xlfn.IFNA(VLOOKUP($A90,'EV Distribution'!$A$2:$B$51,2,FALSE),0)*'EV Scenarios'!X$2</f>
        <v>0.1436039300751121</v>
      </c>
      <c r="Y90" s="5">
        <f>'[3]Pc, Winter, S2'!Y90*Main!$B$8+_xlfn.IFNA(VLOOKUP($A90,'EV Distribution'!$A$2:$B$51,2,FALSE),0)*'EV Scenarios'!Y$2</f>
        <v>0.12493535950980941</v>
      </c>
    </row>
    <row r="91" spans="1:25" x14ac:dyDescent="0.3">
      <c r="A91">
        <v>60</v>
      </c>
      <c r="B91" s="5">
        <f>'[3]Pc, Winter, S2'!B91*Main!$B$8+_xlfn.IFNA(VLOOKUP($A91,'EV Distribution'!$A$2:$B$51,2,FALSE),0)*'EV Scenarios'!B$2</f>
        <v>2.886098169955157E-2</v>
      </c>
      <c r="C91" s="5">
        <f>'[3]Pc, Winter, S2'!C91*Main!$B$8+_xlfn.IFNA(VLOOKUP($A91,'EV Distribution'!$A$2:$B$51,2,FALSE),0)*'EV Scenarios'!C$2</f>
        <v>2.4335177823430493E-2</v>
      </c>
      <c r="D91" s="5">
        <f>'[3]Pc, Winter, S2'!D91*Main!$B$8+_xlfn.IFNA(VLOOKUP($A91,'EV Distribution'!$A$2:$B$51,2,FALSE),0)*'EV Scenarios'!D$2</f>
        <v>2.3148204228699551E-2</v>
      </c>
      <c r="E91" s="5">
        <f>'[3]Pc, Winter, S2'!E91*Main!$B$8+_xlfn.IFNA(VLOOKUP($A91,'EV Distribution'!$A$2:$B$51,2,FALSE),0)*'EV Scenarios'!E$2</f>
        <v>2.3822941179652463E-2</v>
      </c>
      <c r="F91" s="5">
        <f>'[3]Pc, Winter, S2'!F91*Main!$B$8+_xlfn.IFNA(VLOOKUP($A91,'EV Distribution'!$A$2:$B$51,2,FALSE),0)*'EV Scenarios'!F$2</f>
        <v>2.3769842149943946E-2</v>
      </c>
      <c r="G91" s="5">
        <f>'[3]Pc, Winter, S2'!G91*Main!$B$8+_xlfn.IFNA(VLOOKUP($A91,'EV Distribution'!$A$2:$B$51,2,FALSE),0)*'EV Scenarios'!G$2</f>
        <v>2.2074017873038119E-2</v>
      </c>
      <c r="H91" s="5">
        <f>'[3]Pc, Winter, S2'!H91*Main!$B$8+_xlfn.IFNA(VLOOKUP($A91,'EV Distribution'!$A$2:$B$51,2,FALSE),0)*'EV Scenarios'!H$2</f>
        <v>2.034668846384529E-2</v>
      </c>
      <c r="I91" s="5">
        <f>'[3]Pc, Winter, S2'!I91*Main!$B$8+_xlfn.IFNA(VLOOKUP($A91,'EV Distribution'!$A$2:$B$51,2,FALSE),0)*'EV Scenarios'!I$2</f>
        <v>2.2683996468329599E-2</v>
      </c>
      <c r="J91" s="5">
        <f>'[3]Pc, Winter, S2'!J91*Main!$B$8+_xlfn.IFNA(VLOOKUP($A91,'EV Distribution'!$A$2:$B$51,2,FALSE),0)*'EV Scenarios'!J$2</f>
        <v>2.9369744420683852E-2</v>
      </c>
      <c r="K91" s="5">
        <f>'[3]Pc, Winter, S2'!K91*Main!$B$8+_xlfn.IFNA(VLOOKUP($A91,'EV Distribution'!$A$2:$B$51,2,FALSE),0)*'EV Scenarios'!K$2</f>
        <v>3.616348555577354E-2</v>
      </c>
      <c r="L91" s="5">
        <f>'[3]Pc, Winter, S2'!L91*Main!$B$8+_xlfn.IFNA(VLOOKUP($A91,'EV Distribution'!$A$2:$B$51,2,FALSE),0)*'EV Scenarios'!L$2</f>
        <v>4.1494154872197306E-2</v>
      </c>
      <c r="M91" s="5">
        <f>'[3]Pc, Winter, S2'!M91*Main!$B$8+_xlfn.IFNA(VLOOKUP($A91,'EV Distribution'!$A$2:$B$51,2,FALSE),0)*'EV Scenarios'!M$2</f>
        <v>4.4413857248038112E-2</v>
      </c>
      <c r="N91" s="5">
        <f>'[3]Pc, Winter, S2'!N91*Main!$B$8+_xlfn.IFNA(VLOOKUP($A91,'EV Distribution'!$A$2:$B$51,2,FALSE),0)*'EV Scenarios'!N$2</f>
        <v>4.1446108755605379E-2</v>
      </c>
      <c r="O91" s="5">
        <f>'[3]Pc, Winter, S2'!O91*Main!$B$8+_xlfn.IFNA(VLOOKUP($A91,'EV Distribution'!$A$2:$B$51,2,FALSE),0)*'EV Scenarios'!O$2</f>
        <v>3.623526571580718E-2</v>
      </c>
      <c r="P91" s="5">
        <f>'[3]Pc, Winter, S2'!P91*Main!$B$8+_xlfn.IFNA(VLOOKUP($A91,'EV Distribution'!$A$2:$B$51,2,FALSE),0)*'EV Scenarios'!P$2</f>
        <v>3.3814813343609862E-2</v>
      </c>
      <c r="Q91" s="5">
        <f>'[3]Pc, Winter, S2'!Q91*Main!$B$8+_xlfn.IFNA(VLOOKUP($A91,'EV Distribution'!$A$2:$B$51,2,FALSE),0)*'EV Scenarios'!Q$2</f>
        <v>3.2305266500280268E-2</v>
      </c>
      <c r="R91" s="5">
        <f>'[3]Pc, Winter, S2'!R91*Main!$B$8+_xlfn.IFNA(VLOOKUP($A91,'EV Distribution'!$A$2:$B$51,2,FALSE),0)*'EV Scenarios'!R$2</f>
        <v>3.2229067105661438E-2</v>
      </c>
      <c r="S91" s="5">
        <f>'[3]Pc, Winter, S2'!S91*Main!$B$8+_xlfn.IFNA(VLOOKUP($A91,'EV Distribution'!$A$2:$B$51,2,FALSE),0)*'EV Scenarios'!S$2</f>
        <v>3.2502608714966373E-2</v>
      </c>
      <c r="T91" s="5">
        <f>'[3]Pc, Winter, S2'!T91*Main!$B$8+_xlfn.IFNA(VLOOKUP($A91,'EV Distribution'!$A$2:$B$51,2,FALSE),0)*'EV Scenarios'!T$2</f>
        <v>3.1861542533071746E-2</v>
      </c>
      <c r="U91" s="5">
        <f>'[3]Pc, Winter, S2'!U91*Main!$B$8+_xlfn.IFNA(VLOOKUP($A91,'EV Distribution'!$A$2:$B$51,2,FALSE),0)*'EV Scenarios'!U$2</f>
        <v>3.3797231546804925E-2</v>
      </c>
      <c r="V91" s="5">
        <f>'[3]Pc, Winter, S2'!V91*Main!$B$8+_xlfn.IFNA(VLOOKUP($A91,'EV Distribution'!$A$2:$B$51,2,FALSE),0)*'EV Scenarios'!V$2</f>
        <v>3.6854087088565024E-2</v>
      </c>
      <c r="W91" s="5">
        <f>'[3]Pc, Winter, S2'!W91*Main!$B$8+_xlfn.IFNA(VLOOKUP($A91,'EV Distribution'!$A$2:$B$51,2,FALSE),0)*'EV Scenarios'!W$2</f>
        <v>3.9926299910313899E-2</v>
      </c>
      <c r="X91" s="5">
        <f>'[3]Pc, Winter, S2'!X91*Main!$B$8+_xlfn.IFNA(VLOOKUP($A91,'EV Distribution'!$A$2:$B$51,2,FALSE),0)*'EV Scenarios'!X$2</f>
        <v>3.7853397414517931E-2</v>
      </c>
      <c r="Y91" s="5">
        <f>'[3]Pc, Winter, S2'!Y91*Main!$B$8+_xlfn.IFNA(VLOOKUP($A91,'EV Distribution'!$A$2:$B$51,2,FALSE),0)*'EV Scenarios'!Y$2</f>
        <v>3.3992574353139016E-2</v>
      </c>
    </row>
    <row r="92" spans="1:25" x14ac:dyDescent="0.3">
      <c r="A92">
        <v>21</v>
      </c>
      <c r="B92" s="5">
        <f>'[3]Pc, Winter, S2'!B92*Main!$B$8+_xlfn.IFNA(VLOOKUP($A92,'EV Distribution'!$A$2:$B$51,2,FALSE),0)*'EV Scenarios'!B$2</f>
        <v>8.9089291967488788E-3</v>
      </c>
      <c r="C92" s="5">
        <f>'[3]Pc, Winter, S2'!C92*Main!$B$8+_xlfn.IFNA(VLOOKUP($A92,'EV Distribution'!$A$2:$B$51,2,FALSE),0)*'EV Scenarios'!C$2</f>
        <v>9.075744980381167E-3</v>
      </c>
      <c r="D92" s="5">
        <f>'[3]Pc, Winter, S2'!D92*Main!$B$8+_xlfn.IFNA(VLOOKUP($A92,'EV Distribution'!$A$2:$B$51,2,FALSE),0)*'EV Scenarios'!D$2</f>
        <v>7.273647607903588E-3</v>
      </c>
      <c r="E92" s="5">
        <f>'[3]Pc, Winter, S2'!E92*Main!$B$8+_xlfn.IFNA(VLOOKUP($A92,'EV Distribution'!$A$2:$B$51,2,FALSE),0)*'EV Scenarios'!E$2</f>
        <v>6.3177386964686092E-3</v>
      </c>
      <c r="F92" s="5">
        <f>'[3]Pc, Winter, S2'!F92*Main!$B$8+_xlfn.IFNA(VLOOKUP($A92,'EV Distribution'!$A$2:$B$51,2,FALSE),0)*'EV Scenarios'!F$2</f>
        <v>4.6846816244394624E-3</v>
      </c>
      <c r="G92" s="5">
        <f>'[3]Pc, Winter, S2'!G92*Main!$B$8+_xlfn.IFNA(VLOOKUP($A92,'EV Distribution'!$A$2:$B$51,2,FALSE),0)*'EV Scenarios'!G$2</f>
        <v>4.5847424419843052E-3</v>
      </c>
      <c r="H92" s="5">
        <f>'[3]Pc, Winter, S2'!H92*Main!$B$8+_xlfn.IFNA(VLOOKUP($A92,'EV Distribution'!$A$2:$B$51,2,FALSE),0)*'EV Scenarios'!H$2</f>
        <v>3.9118027684977574E-3</v>
      </c>
      <c r="I92" s="5">
        <f>'[3]Pc, Winter, S2'!I92*Main!$B$8+_xlfn.IFNA(VLOOKUP($A92,'EV Distribution'!$A$2:$B$51,2,FALSE),0)*'EV Scenarios'!I$2</f>
        <v>8.8312886771300437E-4</v>
      </c>
      <c r="J92" s="5">
        <f>'[3]Pc, Winter, S2'!J92*Main!$B$8+_xlfn.IFNA(VLOOKUP($A92,'EV Distribution'!$A$2:$B$51,2,FALSE),0)*'EV Scenarios'!J$2</f>
        <v>1.1366369007847533E-3</v>
      </c>
      <c r="K92" s="5">
        <f>'[3]Pc, Winter, S2'!K92*Main!$B$8+_xlfn.IFNA(VLOOKUP($A92,'EV Distribution'!$A$2:$B$51,2,FALSE),0)*'EV Scenarios'!K$2</f>
        <v>3.0572422113228697E-3</v>
      </c>
      <c r="L92" s="5">
        <f>'[3]Pc, Winter, S2'!L92*Main!$B$8+_xlfn.IFNA(VLOOKUP($A92,'EV Distribution'!$A$2:$B$51,2,FALSE),0)*'EV Scenarios'!L$2</f>
        <v>2.8055235571748881E-3</v>
      </c>
      <c r="M92" s="5">
        <f>'[3]Pc, Winter, S2'!M92*Main!$B$8+_xlfn.IFNA(VLOOKUP($A92,'EV Distribution'!$A$2:$B$51,2,FALSE),0)*'EV Scenarios'!M$2</f>
        <v>4.8285227017937221E-3</v>
      </c>
      <c r="N92" s="5">
        <f>'[3]Pc, Winter, S2'!N92*Main!$B$8+_xlfn.IFNA(VLOOKUP($A92,'EV Distribution'!$A$2:$B$51,2,FALSE),0)*'EV Scenarios'!N$2</f>
        <v>4.4204707071188341E-3</v>
      </c>
      <c r="O92" s="5">
        <f>'[3]Pc, Winter, S2'!O92*Main!$B$8+_xlfn.IFNA(VLOOKUP($A92,'EV Distribution'!$A$2:$B$51,2,FALSE),0)*'EV Scenarios'!O$2</f>
        <v>4.4953510451233181E-3</v>
      </c>
      <c r="P92" s="5">
        <f>'[3]Pc, Winter, S2'!P92*Main!$B$8+_xlfn.IFNA(VLOOKUP($A92,'EV Distribution'!$A$2:$B$51,2,FALSE),0)*'EV Scenarios'!P$2</f>
        <v>5.0114005308295965E-3</v>
      </c>
      <c r="Q92" s="5">
        <f>'[3]Pc, Winter, S2'!Q92*Main!$B$8+_xlfn.IFNA(VLOOKUP($A92,'EV Distribution'!$A$2:$B$51,2,FALSE),0)*'EV Scenarios'!Q$2</f>
        <v>4.3345744153587438E-3</v>
      </c>
      <c r="R92" s="5">
        <f>'[3]Pc, Winter, S2'!R92*Main!$B$8+_xlfn.IFNA(VLOOKUP($A92,'EV Distribution'!$A$2:$B$51,2,FALSE),0)*'EV Scenarios'!R$2</f>
        <v>4.6507602561659195E-3</v>
      </c>
      <c r="S92" s="5">
        <f>'[3]Pc, Winter, S2'!S92*Main!$B$8+_xlfn.IFNA(VLOOKUP($A92,'EV Distribution'!$A$2:$B$51,2,FALSE),0)*'EV Scenarios'!S$2</f>
        <v>4.8157654784192821E-3</v>
      </c>
      <c r="T92" s="5">
        <f>'[3]Pc, Winter, S2'!T92*Main!$B$8+_xlfn.IFNA(VLOOKUP($A92,'EV Distribution'!$A$2:$B$51,2,FALSE),0)*'EV Scenarios'!T$2</f>
        <v>4.7091951104260088E-3</v>
      </c>
      <c r="U92" s="5">
        <f>'[3]Pc, Winter, S2'!U92*Main!$B$8+_xlfn.IFNA(VLOOKUP($A92,'EV Distribution'!$A$2:$B$51,2,FALSE),0)*'EV Scenarios'!U$2</f>
        <v>5.2424705994955148E-3</v>
      </c>
      <c r="V92" s="5">
        <f>'[3]Pc, Winter, S2'!V92*Main!$B$8+_xlfn.IFNA(VLOOKUP($A92,'EV Distribution'!$A$2:$B$51,2,FALSE),0)*'EV Scenarios'!V$2</f>
        <v>5.4302936342488783E-3</v>
      </c>
      <c r="W92" s="5">
        <f>'[3]Pc, Winter, S2'!W92*Main!$B$8+_xlfn.IFNA(VLOOKUP($A92,'EV Distribution'!$A$2:$B$51,2,FALSE),0)*'EV Scenarios'!W$2</f>
        <v>6.0885308887331843E-3</v>
      </c>
      <c r="X92" s="5">
        <f>'[3]Pc, Winter, S2'!X92*Main!$B$8+_xlfn.IFNA(VLOOKUP($A92,'EV Distribution'!$A$2:$B$51,2,FALSE),0)*'EV Scenarios'!X$2</f>
        <v>6.8084536067825104E-3</v>
      </c>
      <c r="Y92" s="5">
        <f>'[3]Pc, Winter, S2'!Y92*Main!$B$8+_xlfn.IFNA(VLOOKUP($A92,'EV Distribution'!$A$2:$B$51,2,FALSE),0)*'EV Scenarios'!Y$2</f>
        <v>7.2088199604820628E-3</v>
      </c>
    </row>
    <row r="93" spans="1:25" x14ac:dyDescent="0.3">
      <c r="A93">
        <v>86</v>
      </c>
      <c r="B93" s="5">
        <f>'[3]Pc, Winter, S2'!B93*Main!$B$8+_xlfn.IFNA(VLOOKUP($A93,'EV Distribution'!$A$2:$B$51,2,FALSE),0)*'EV Scenarios'!B$2</f>
        <v>8.5185872424887885E-2</v>
      </c>
      <c r="C93" s="5">
        <f>'[3]Pc, Winter, S2'!C93*Main!$B$8+_xlfn.IFNA(VLOOKUP($A93,'EV Distribution'!$A$2:$B$51,2,FALSE),0)*'EV Scenarios'!C$2</f>
        <v>8.6931197945347538E-2</v>
      </c>
      <c r="D93" s="5">
        <f>'[3]Pc, Winter, S2'!D93*Main!$B$8+_xlfn.IFNA(VLOOKUP($A93,'EV Distribution'!$A$2:$B$51,2,FALSE),0)*'EV Scenarios'!D$2</f>
        <v>7.9411873350336323E-2</v>
      </c>
      <c r="E93" s="5">
        <f>'[3]Pc, Winter, S2'!E93*Main!$B$8+_xlfn.IFNA(VLOOKUP($A93,'EV Distribution'!$A$2:$B$51,2,FALSE),0)*'EV Scenarios'!E$2</f>
        <v>7.955416595431615E-2</v>
      </c>
      <c r="F93" s="5">
        <f>'[3]Pc, Winter, S2'!F93*Main!$B$8+_xlfn.IFNA(VLOOKUP($A93,'EV Distribution'!$A$2:$B$51,2,FALSE),0)*'EV Scenarios'!F$2</f>
        <v>7.9815869084360974E-2</v>
      </c>
      <c r="G93" s="5">
        <f>'[3]Pc, Winter, S2'!G93*Main!$B$8+_xlfn.IFNA(VLOOKUP($A93,'EV Distribution'!$A$2:$B$51,2,FALSE),0)*'EV Scenarios'!G$2</f>
        <v>7.9478505455717482E-2</v>
      </c>
      <c r="H93" s="5">
        <f>'[3]Pc, Winter, S2'!H93*Main!$B$8+_xlfn.IFNA(VLOOKUP($A93,'EV Distribution'!$A$2:$B$51,2,FALSE),0)*'EV Scenarios'!H$2</f>
        <v>8.0287717607623321E-2</v>
      </c>
      <c r="I93" s="5">
        <f>'[3]Pc, Winter, S2'!I93*Main!$B$8+_xlfn.IFNA(VLOOKUP($A93,'EV Distribution'!$A$2:$B$51,2,FALSE),0)*'EV Scenarios'!I$2</f>
        <v>8.9784907638733175E-2</v>
      </c>
      <c r="J93" s="5">
        <f>'[3]Pc, Winter, S2'!J93*Main!$B$8+_xlfn.IFNA(VLOOKUP($A93,'EV Distribution'!$A$2:$B$51,2,FALSE),0)*'EV Scenarios'!J$2</f>
        <v>9.7116995845291473E-2</v>
      </c>
      <c r="K93" s="5">
        <f>'[3]Pc, Winter, S2'!K93*Main!$B$8+_xlfn.IFNA(VLOOKUP($A93,'EV Distribution'!$A$2:$B$51,2,FALSE),0)*'EV Scenarios'!K$2</f>
        <v>0.10663404460762331</v>
      </c>
      <c r="L93" s="5">
        <f>'[3]Pc, Winter, S2'!L93*Main!$B$8+_xlfn.IFNA(VLOOKUP($A93,'EV Distribution'!$A$2:$B$51,2,FALSE),0)*'EV Scenarios'!L$2</f>
        <v>0.11064400723234304</v>
      </c>
      <c r="M93" s="5">
        <f>'[3]Pc, Winter, S2'!M93*Main!$B$8+_xlfn.IFNA(VLOOKUP($A93,'EV Distribution'!$A$2:$B$51,2,FALSE),0)*'EV Scenarios'!M$2</f>
        <v>0.11071786004176007</v>
      </c>
      <c r="N93" s="5">
        <f>'[3]Pc, Winter, S2'!N93*Main!$B$8+_xlfn.IFNA(VLOOKUP($A93,'EV Distribution'!$A$2:$B$51,2,FALSE),0)*'EV Scenarios'!N$2</f>
        <v>0.10380944571104257</v>
      </c>
      <c r="O93" s="5">
        <f>'[3]Pc, Winter, S2'!O93*Main!$B$8+_xlfn.IFNA(VLOOKUP($A93,'EV Distribution'!$A$2:$B$51,2,FALSE),0)*'EV Scenarios'!O$2</f>
        <v>9.2064242494674889E-2</v>
      </c>
      <c r="P93" s="5">
        <f>'[3]Pc, Winter, S2'!P93*Main!$B$8+_xlfn.IFNA(VLOOKUP($A93,'EV Distribution'!$A$2:$B$51,2,FALSE),0)*'EV Scenarios'!P$2</f>
        <v>9.0908406390975346E-2</v>
      </c>
      <c r="Q93" s="5">
        <f>'[3]Pc, Winter, S2'!Q93*Main!$B$8+_xlfn.IFNA(VLOOKUP($A93,'EV Distribution'!$A$2:$B$51,2,FALSE),0)*'EV Scenarios'!Q$2</f>
        <v>8.9932146166479821E-2</v>
      </c>
      <c r="R93" s="5">
        <f>'[3]Pc, Winter, S2'!R93*Main!$B$8+_xlfn.IFNA(VLOOKUP($A93,'EV Distribution'!$A$2:$B$51,2,FALSE),0)*'EV Scenarios'!R$2</f>
        <v>8.5881411982903597E-2</v>
      </c>
      <c r="S93" s="5">
        <f>'[3]Pc, Winter, S2'!S93*Main!$B$8+_xlfn.IFNA(VLOOKUP($A93,'EV Distribution'!$A$2:$B$51,2,FALSE),0)*'EV Scenarios'!S$2</f>
        <v>8.5863236359304929E-2</v>
      </c>
      <c r="T93" s="5">
        <f>'[3]Pc, Winter, S2'!T93*Main!$B$8+_xlfn.IFNA(VLOOKUP($A93,'EV Distribution'!$A$2:$B$51,2,FALSE),0)*'EV Scenarios'!T$2</f>
        <v>8.5563748037556051E-2</v>
      </c>
      <c r="U93" s="5">
        <f>'[3]Pc, Winter, S2'!U93*Main!$B$8+_xlfn.IFNA(VLOOKUP($A93,'EV Distribution'!$A$2:$B$51,2,FALSE),0)*'EV Scenarios'!U$2</f>
        <v>8.4972955002242154E-2</v>
      </c>
      <c r="V93" s="5">
        <f>'[3]Pc, Winter, S2'!V93*Main!$B$8+_xlfn.IFNA(VLOOKUP($A93,'EV Distribution'!$A$2:$B$51,2,FALSE),0)*'EV Scenarios'!V$2</f>
        <v>8.4511142654428231E-2</v>
      </c>
      <c r="W93" s="5">
        <f>'[3]Pc, Winter, S2'!W93*Main!$B$8+_xlfn.IFNA(VLOOKUP($A93,'EV Distribution'!$A$2:$B$51,2,FALSE),0)*'EV Scenarios'!W$2</f>
        <v>8.6567333629204032E-2</v>
      </c>
      <c r="X93" s="5">
        <f>'[3]Pc, Winter, S2'!X93*Main!$B$8+_xlfn.IFNA(VLOOKUP($A93,'EV Distribution'!$A$2:$B$51,2,FALSE),0)*'EV Scenarios'!X$2</f>
        <v>8.5673305131726468E-2</v>
      </c>
      <c r="Y93" s="5">
        <f>'[3]Pc, Winter, S2'!Y93*Main!$B$8+_xlfn.IFNA(VLOOKUP($A93,'EV Distribution'!$A$2:$B$51,2,FALSE),0)*'EV Scenarios'!Y$2</f>
        <v>8.2766074554652458E-2</v>
      </c>
    </row>
    <row r="94" spans="1:25" x14ac:dyDescent="0.3">
      <c r="A94">
        <v>54</v>
      </c>
      <c r="B94" s="5">
        <f>'[3]Pc, Winter, S2'!B94*Main!$B$8+_xlfn.IFNA(VLOOKUP($A94,'EV Distribution'!$A$2:$B$51,2,FALSE),0)*'EV Scenarios'!B$2</f>
        <v>2.0529507053811659E-2</v>
      </c>
      <c r="C94" s="5">
        <f>'[3]Pc, Winter, S2'!C94*Main!$B$8+_xlfn.IFNA(VLOOKUP($A94,'EV Distribution'!$A$2:$B$51,2,FALSE),0)*'EV Scenarios'!C$2</f>
        <v>2.1138043447029149E-2</v>
      </c>
      <c r="D94" s="5">
        <f>'[3]Pc, Winter, S2'!D94*Main!$B$8+_xlfn.IFNA(VLOOKUP($A94,'EV Distribution'!$A$2:$B$51,2,FALSE),0)*'EV Scenarios'!D$2</f>
        <v>2.0902828438621075E-2</v>
      </c>
      <c r="E94" s="5">
        <f>'[3]Pc, Winter, S2'!E94*Main!$B$8+_xlfn.IFNA(VLOOKUP($A94,'EV Distribution'!$A$2:$B$51,2,FALSE),0)*'EV Scenarios'!E$2</f>
        <v>2.1234662728419281E-2</v>
      </c>
      <c r="F94" s="5">
        <f>'[3]Pc, Winter, S2'!F94*Main!$B$8+_xlfn.IFNA(VLOOKUP($A94,'EV Distribution'!$A$2:$B$51,2,FALSE),0)*'EV Scenarios'!F$2</f>
        <v>2.0638527047085201E-2</v>
      </c>
      <c r="G94" s="5">
        <f>'[3]Pc, Winter, S2'!G94*Main!$B$8+_xlfn.IFNA(VLOOKUP($A94,'EV Distribution'!$A$2:$B$51,2,FALSE),0)*'EV Scenarios'!G$2</f>
        <v>1.3250925728979821E-2</v>
      </c>
      <c r="H94" s="5">
        <f>'[3]Pc, Winter, S2'!H94*Main!$B$8+_xlfn.IFNA(VLOOKUP($A94,'EV Distribution'!$A$2:$B$51,2,FALSE),0)*'EV Scenarios'!H$2</f>
        <v>1.0991456784753363E-2</v>
      </c>
      <c r="I94" s="5">
        <f>'[3]Pc, Winter, S2'!I94*Main!$B$8+_xlfn.IFNA(VLOOKUP($A94,'EV Distribution'!$A$2:$B$51,2,FALSE),0)*'EV Scenarios'!I$2</f>
        <v>9.4461665229820628E-3</v>
      </c>
      <c r="J94" s="5">
        <f>'[3]Pc, Winter, S2'!J94*Main!$B$8+_xlfn.IFNA(VLOOKUP($A94,'EV Distribution'!$A$2:$B$51,2,FALSE),0)*'EV Scenarios'!J$2</f>
        <v>5.2269923281950672E-3</v>
      </c>
      <c r="K94" s="5">
        <f>'[3]Pc, Winter, S2'!K94*Main!$B$8+_xlfn.IFNA(VLOOKUP($A94,'EV Distribution'!$A$2:$B$51,2,FALSE),0)*'EV Scenarios'!K$2</f>
        <v>6.3285769330156958E-3</v>
      </c>
      <c r="L94" s="5">
        <f>'[3]Pc, Winter, S2'!L94*Main!$B$8+_xlfn.IFNA(VLOOKUP($A94,'EV Distribution'!$A$2:$B$51,2,FALSE),0)*'EV Scenarios'!L$2</f>
        <v>2.4031186614349776E-3</v>
      </c>
      <c r="M94" s="5">
        <f>'[3]Pc, Winter, S2'!M94*Main!$B$8+_xlfn.IFNA(VLOOKUP($A94,'EV Distribution'!$A$2:$B$51,2,FALSE),0)*'EV Scenarios'!M$2</f>
        <v>4.3418152247757845E-3</v>
      </c>
      <c r="N94" s="5">
        <f>'[3]Pc, Winter, S2'!N94*Main!$B$8+_xlfn.IFNA(VLOOKUP($A94,'EV Distribution'!$A$2:$B$51,2,FALSE),0)*'EV Scenarios'!N$2</f>
        <v>5.9841430316704041E-3</v>
      </c>
      <c r="O94" s="5">
        <f>'[3]Pc, Winter, S2'!O94*Main!$B$8+_xlfn.IFNA(VLOOKUP($A94,'EV Distribution'!$A$2:$B$51,2,FALSE),0)*'EV Scenarios'!O$2</f>
        <v>3.3220911154708518E-4</v>
      </c>
      <c r="P94" s="5">
        <f>'[3]Pc, Winter, S2'!P94*Main!$B$8+_xlfn.IFNA(VLOOKUP($A94,'EV Distribution'!$A$2:$B$51,2,FALSE),0)*'EV Scenarios'!P$2</f>
        <v>1.0725430997757848E-4</v>
      </c>
      <c r="Q94" s="5">
        <f>'[3]Pc, Winter, S2'!Q94*Main!$B$8+_xlfn.IFNA(VLOOKUP($A94,'EV Distribution'!$A$2:$B$51,2,FALSE),0)*'EV Scenarios'!Q$2</f>
        <v>3.1779068105381166E-5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2.8494085779147979E-3</v>
      </c>
      <c r="T94" s="5">
        <f>'[3]Pc, Winter, S2'!T94*Main!$B$8+_xlfn.IFNA(VLOOKUP($A94,'EV Distribution'!$A$2:$B$51,2,FALSE),0)*'EV Scenarios'!T$2</f>
        <v>5.3781891028587443E-3</v>
      </c>
      <c r="U94" s="5">
        <f>'[3]Pc, Winter, S2'!U94*Main!$B$8+_xlfn.IFNA(VLOOKUP($A94,'EV Distribution'!$A$2:$B$51,2,FALSE),0)*'EV Scenarios'!U$2</f>
        <v>1.1852817987107621E-2</v>
      </c>
      <c r="V94" s="5">
        <f>'[3]Pc, Winter, S2'!V94*Main!$B$8+_xlfn.IFNA(VLOOKUP($A94,'EV Distribution'!$A$2:$B$51,2,FALSE),0)*'EV Scenarios'!V$2</f>
        <v>1.3390013678811657E-2</v>
      </c>
      <c r="W94" s="5">
        <f>'[3]Pc, Winter, S2'!W94*Main!$B$8+_xlfn.IFNA(VLOOKUP($A94,'EV Distribution'!$A$2:$B$51,2,FALSE),0)*'EV Scenarios'!W$2</f>
        <v>1.4125894684136771E-2</v>
      </c>
      <c r="X94" s="5">
        <f>'[3]Pc, Winter, S2'!X94*Main!$B$8+_xlfn.IFNA(VLOOKUP($A94,'EV Distribution'!$A$2:$B$51,2,FALSE),0)*'EV Scenarios'!X$2</f>
        <v>2.1130544857903586E-2</v>
      </c>
      <c r="Y94" s="5">
        <f>'[3]Pc, Winter, S2'!Y94*Main!$B$8+_xlfn.IFNA(VLOOKUP($A94,'EV Distribution'!$A$2:$B$51,2,FALSE),0)*'EV Scenarios'!Y$2</f>
        <v>2.2337967061378923E-2</v>
      </c>
    </row>
    <row r="95" spans="1:25" x14ac:dyDescent="0.3">
      <c r="A95">
        <v>22</v>
      </c>
      <c r="B95" s="5">
        <f>'[3]Pc, Winter, S2'!B95*Main!$B$8+_xlfn.IFNA(VLOOKUP($A95,'EV Distribution'!$A$2:$B$51,2,FALSE),0)*'EV Scenarios'!B$2</f>
        <v>1.1103799192264573E-2</v>
      </c>
      <c r="C95" s="5">
        <f>'[3]Pc, Winter, S2'!C95*Main!$B$8+_xlfn.IFNA(VLOOKUP($A95,'EV Distribution'!$A$2:$B$51,2,FALSE),0)*'EV Scenarios'!C$2</f>
        <v>1.0023222556614348E-2</v>
      </c>
      <c r="D95" s="5">
        <f>'[3]Pc, Winter, S2'!D95*Main!$B$8+_xlfn.IFNA(VLOOKUP($A95,'EV Distribution'!$A$2:$B$51,2,FALSE),0)*'EV Scenarios'!D$2</f>
        <v>9.869600570347534E-3</v>
      </c>
      <c r="E95" s="5">
        <f>'[3]Pc, Winter, S2'!E95*Main!$B$8+_xlfn.IFNA(VLOOKUP($A95,'EV Distribution'!$A$2:$B$51,2,FALSE),0)*'EV Scenarios'!E$2</f>
        <v>9.9013232715807181E-3</v>
      </c>
      <c r="F95" s="5">
        <f>'[3]Pc, Winter, S2'!F95*Main!$B$8+_xlfn.IFNA(VLOOKUP($A95,'EV Distribution'!$A$2:$B$51,2,FALSE),0)*'EV Scenarios'!F$2</f>
        <v>9.6676000106502239E-3</v>
      </c>
      <c r="G95" s="5">
        <f>'[3]Pc, Winter, S2'!G95*Main!$B$8+_xlfn.IFNA(VLOOKUP($A95,'EV Distribution'!$A$2:$B$51,2,FALSE),0)*'EV Scenarios'!G$2</f>
        <v>8.8974673343609877E-3</v>
      </c>
      <c r="H95" s="5">
        <f>'[3]Pc, Winter, S2'!H95*Main!$B$8+_xlfn.IFNA(VLOOKUP($A95,'EV Distribution'!$A$2:$B$51,2,FALSE),0)*'EV Scenarios'!H$2</f>
        <v>6.8857124831838562E-3</v>
      </c>
      <c r="I95" s="5">
        <f>'[3]Pc, Winter, S2'!I95*Main!$B$8+_xlfn.IFNA(VLOOKUP($A95,'EV Distribution'!$A$2:$B$51,2,FALSE),0)*'EV Scenarios'!I$2</f>
        <v>4.8960782186098653E-3</v>
      </c>
      <c r="J95" s="5">
        <f>'[3]Pc, Winter, S2'!J95*Main!$B$8+_xlfn.IFNA(VLOOKUP($A95,'EV Distribution'!$A$2:$B$51,2,FALSE),0)*'EV Scenarios'!J$2</f>
        <v>4.3123489935538118E-3</v>
      </c>
      <c r="K95" s="5">
        <f>'[3]Pc, Winter, S2'!K95*Main!$B$8+_xlfn.IFNA(VLOOKUP($A95,'EV Distribution'!$A$2:$B$51,2,FALSE),0)*'EV Scenarios'!K$2</f>
        <v>4.9166639747757852E-3</v>
      </c>
      <c r="L95" s="5">
        <f>'[3]Pc, Winter, S2'!L95*Main!$B$8+_xlfn.IFNA(VLOOKUP($A95,'EV Distribution'!$A$2:$B$51,2,FALSE),0)*'EV Scenarios'!L$2</f>
        <v>5.148749724215247E-3</v>
      </c>
      <c r="M95" s="5">
        <f>'[3]Pc, Winter, S2'!M95*Main!$B$8+_xlfn.IFNA(VLOOKUP($A95,'EV Distribution'!$A$2:$B$51,2,FALSE),0)*'EV Scenarios'!M$2</f>
        <v>4.613559915639014E-3</v>
      </c>
      <c r="N95" s="5">
        <f>'[3]Pc, Winter, S2'!N95*Main!$B$8+_xlfn.IFNA(VLOOKUP($A95,'EV Distribution'!$A$2:$B$51,2,FALSE),0)*'EV Scenarios'!N$2</f>
        <v>4.7348800938901347E-3</v>
      </c>
      <c r="O95" s="5">
        <f>'[3]Pc, Winter, S2'!O95*Main!$B$8+_xlfn.IFNA(VLOOKUP($A95,'EV Distribution'!$A$2:$B$51,2,FALSE),0)*'EV Scenarios'!O$2</f>
        <v>4.4020042735426011E-3</v>
      </c>
      <c r="P95" s="5">
        <f>'[3]Pc, Winter, S2'!P95*Main!$B$8+_xlfn.IFNA(VLOOKUP($A95,'EV Distribution'!$A$2:$B$51,2,FALSE),0)*'EV Scenarios'!P$2</f>
        <v>3.6060085375560534E-3</v>
      </c>
      <c r="Q95" s="5">
        <f>'[3]Pc, Winter, S2'!Q95*Main!$B$8+_xlfn.IFNA(VLOOKUP($A95,'EV Distribution'!$A$2:$B$51,2,FALSE),0)*'EV Scenarios'!Q$2</f>
        <v>3.3134949879484303E-3</v>
      </c>
      <c r="R95" s="5">
        <f>'[3]Pc, Winter, S2'!R95*Main!$B$8+_xlfn.IFNA(VLOOKUP($A95,'EV Distribution'!$A$2:$B$51,2,FALSE),0)*'EV Scenarios'!R$2</f>
        <v>4.8812336258408067E-3</v>
      </c>
      <c r="S95" s="5">
        <f>'[3]Pc, Winter, S2'!S95*Main!$B$8+_xlfn.IFNA(VLOOKUP($A95,'EV Distribution'!$A$2:$B$51,2,FALSE),0)*'EV Scenarios'!S$2</f>
        <v>5.5653547634529144E-3</v>
      </c>
      <c r="T95" s="5">
        <f>'[3]Pc, Winter, S2'!T95*Main!$B$8+_xlfn.IFNA(VLOOKUP($A95,'EV Distribution'!$A$2:$B$51,2,FALSE),0)*'EV Scenarios'!T$2</f>
        <v>7.5963450790358742E-3</v>
      </c>
      <c r="U95" s="5">
        <f>'[3]Pc, Winter, S2'!U95*Main!$B$8+_xlfn.IFNA(VLOOKUP($A95,'EV Distribution'!$A$2:$B$51,2,FALSE),0)*'EV Scenarios'!U$2</f>
        <v>1.0992826463845291E-2</v>
      </c>
      <c r="V95" s="5">
        <f>'[3]Pc, Winter, S2'!V95*Main!$B$8+_xlfn.IFNA(VLOOKUP($A95,'EV Distribution'!$A$2:$B$51,2,FALSE),0)*'EV Scenarios'!V$2</f>
        <v>1.3040105369394619E-2</v>
      </c>
      <c r="W95" s="5">
        <f>'[3]Pc, Winter, S2'!W95*Main!$B$8+_xlfn.IFNA(VLOOKUP($A95,'EV Distribution'!$A$2:$B$51,2,FALSE),0)*'EV Scenarios'!W$2</f>
        <v>1.5454464374999996E-2</v>
      </c>
      <c r="X95" s="5">
        <f>'[3]Pc, Winter, S2'!X95*Main!$B$8+_xlfn.IFNA(VLOOKUP($A95,'EV Distribution'!$A$2:$B$51,2,FALSE),0)*'EV Scenarios'!X$2</f>
        <v>1.4815837406670402E-2</v>
      </c>
      <c r="Y95" s="5">
        <f>'[3]Pc, Winter, S2'!Y95*Main!$B$8+_xlfn.IFNA(VLOOKUP($A95,'EV Distribution'!$A$2:$B$51,2,FALSE),0)*'EV Scenarios'!Y$2</f>
        <v>1.4887650596973096E-2</v>
      </c>
    </row>
    <row r="96" spans="1:25" x14ac:dyDescent="0.3">
      <c r="A96">
        <v>103</v>
      </c>
      <c r="B96" s="5">
        <f>'[3]Pc, Winter, S2'!B96*Main!$B$8+_xlfn.IFNA(VLOOKUP($A96,'EV Distribution'!$A$2:$B$51,2,FALSE),0)*'EV Scenarios'!B$2</f>
        <v>5.2603404776905831E-2</v>
      </c>
      <c r="C96" s="5">
        <f>'[3]Pc, Winter, S2'!C96*Main!$B$8+_xlfn.IFNA(VLOOKUP($A96,'EV Distribution'!$A$2:$B$51,2,FALSE),0)*'EV Scenarios'!C$2</f>
        <v>4.5591184568105382E-2</v>
      </c>
      <c r="D96" s="5">
        <f>'[3]Pc, Winter, S2'!D96*Main!$B$8+_xlfn.IFNA(VLOOKUP($A96,'EV Distribution'!$A$2:$B$51,2,FALSE),0)*'EV Scenarios'!D$2</f>
        <v>3.886726331838565E-2</v>
      </c>
      <c r="E96" s="5">
        <f>'[3]Pc, Winter, S2'!E96*Main!$B$8+_xlfn.IFNA(VLOOKUP($A96,'EV Distribution'!$A$2:$B$51,2,FALSE),0)*'EV Scenarios'!E$2</f>
        <v>3.6055307475336321E-2</v>
      </c>
      <c r="F96" s="5">
        <f>'[3]Pc, Winter, S2'!F96*Main!$B$8+_xlfn.IFNA(VLOOKUP($A96,'EV Distribution'!$A$2:$B$51,2,FALSE),0)*'EV Scenarios'!F$2</f>
        <v>3.5336110705156951E-2</v>
      </c>
      <c r="G96" s="5">
        <f>'[3]Pc, Winter, S2'!G96*Main!$B$8+_xlfn.IFNA(VLOOKUP($A96,'EV Distribution'!$A$2:$B$51,2,FALSE),0)*'EV Scenarios'!G$2</f>
        <v>3.5027653229260089E-2</v>
      </c>
      <c r="H96" s="5">
        <f>'[3]Pc, Winter, S2'!H96*Main!$B$8+_xlfn.IFNA(VLOOKUP($A96,'EV Distribution'!$A$2:$B$51,2,FALSE),0)*'EV Scenarios'!H$2</f>
        <v>3.5838096117713006E-2</v>
      </c>
      <c r="I96" s="5">
        <f>'[3]Pc, Winter, S2'!I96*Main!$B$8+_xlfn.IFNA(VLOOKUP($A96,'EV Distribution'!$A$2:$B$51,2,FALSE),0)*'EV Scenarios'!I$2</f>
        <v>4.458087013621076E-2</v>
      </c>
      <c r="J96" s="5">
        <f>'[3]Pc, Winter, S2'!J96*Main!$B$8+_xlfn.IFNA(VLOOKUP($A96,'EV Distribution'!$A$2:$B$51,2,FALSE),0)*'EV Scenarios'!J$2</f>
        <v>6.0891426308576239E-2</v>
      </c>
      <c r="K96" s="5">
        <f>'[3]Pc, Winter, S2'!K96*Main!$B$8+_xlfn.IFNA(VLOOKUP($A96,'EV Distribution'!$A$2:$B$51,2,FALSE),0)*'EV Scenarios'!K$2</f>
        <v>7.0905763004764574E-2</v>
      </c>
      <c r="L96" s="5">
        <f>'[3]Pc, Winter, S2'!L96*Main!$B$8+_xlfn.IFNA(VLOOKUP($A96,'EV Distribution'!$A$2:$B$51,2,FALSE),0)*'EV Scenarios'!L$2</f>
        <v>8.0053547001961878E-2</v>
      </c>
      <c r="M96" s="5">
        <f>'[3]Pc, Winter, S2'!M96*Main!$B$8+_xlfn.IFNA(VLOOKUP($A96,'EV Distribution'!$A$2:$B$51,2,FALSE),0)*'EV Scenarios'!M$2</f>
        <v>9.3984179301289231E-2</v>
      </c>
      <c r="N96" s="5">
        <f>'[3]Pc, Winter, S2'!N96*Main!$B$8+_xlfn.IFNA(VLOOKUP($A96,'EV Distribution'!$A$2:$B$51,2,FALSE),0)*'EV Scenarios'!N$2</f>
        <v>0.10160802279736547</v>
      </c>
      <c r="O96" s="5">
        <f>'[3]Pc, Winter, S2'!O96*Main!$B$8+_xlfn.IFNA(VLOOKUP($A96,'EV Distribution'!$A$2:$B$51,2,FALSE),0)*'EV Scenarios'!O$2</f>
        <v>8.7365835357343047E-2</v>
      </c>
      <c r="P96" s="5">
        <f>'[3]Pc, Winter, S2'!P96*Main!$B$8+_xlfn.IFNA(VLOOKUP($A96,'EV Distribution'!$A$2:$B$51,2,FALSE),0)*'EV Scenarios'!P$2</f>
        <v>7.8735856117432737E-2</v>
      </c>
      <c r="Q96" s="5">
        <f>'[3]Pc, Winter, S2'!Q96*Main!$B$8+_xlfn.IFNA(VLOOKUP($A96,'EV Distribution'!$A$2:$B$51,2,FALSE),0)*'EV Scenarios'!Q$2</f>
        <v>6.9843326090246641E-2</v>
      </c>
      <c r="R96" s="5">
        <f>'[3]Pc, Winter, S2'!R96*Main!$B$8+_xlfn.IFNA(VLOOKUP($A96,'EV Distribution'!$A$2:$B$51,2,FALSE),0)*'EV Scenarios'!R$2</f>
        <v>6.6943209586883407E-2</v>
      </c>
      <c r="S96" s="5">
        <f>'[3]Pc, Winter, S2'!S96*Main!$B$8+_xlfn.IFNA(VLOOKUP($A96,'EV Distribution'!$A$2:$B$51,2,FALSE),0)*'EV Scenarios'!S$2</f>
        <v>7.4562884806614341E-2</v>
      </c>
      <c r="T96" s="5">
        <f>'[3]Pc, Winter, S2'!T96*Main!$B$8+_xlfn.IFNA(VLOOKUP($A96,'EV Distribution'!$A$2:$B$51,2,FALSE),0)*'EV Scenarios'!T$2</f>
        <v>9.1738294773262327E-2</v>
      </c>
      <c r="U96" s="5">
        <f>'[3]Pc, Winter, S2'!U96*Main!$B$8+_xlfn.IFNA(VLOOKUP($A96,'EV Distribution'!$A$2:$B$51,2,FALSE),0)*'EV Scenarios'!U$2</f>
        <v>0.10262326340667038</v>
      </c>
      <c r="V96" s="5">
        <f>'[3]Pc, Winter, S2'!V96*Main!$B$8+_xlfn.IFNA(VLOOKUP($A96,'EV Distribution'!$A$2:$B$51,2,FALSE),0)*'EV Scenarios'!V$2</f>
        <v>0.1033686136875</v>
      </c>
      <c r="W96" s="5">
        <f>'[3]Pc, Winter, S2'!W96*Main!$B$8+_xlfn.IFNA(VLOOKUP($A96,'EV Distribution'!$A$2:$B$51,2,FALSE),0)*'EV Scenarios'!W$2</f>
        <v>0.10089780451597534</v>
      </c>
      <c r="X96" s="5">
        <f>'[3]Pc, Winter, S2'!X96*Main!$B$8+_xlfn.IFNA(VLOOKUP($A96,'EV Distribution'!$A$2:$B$51,2,FALSE),0)*'EV Scenarios'!X$2</f>
        <v>9.2128143858464115E-2</v>
      </c>
      <c r="Y96" s="5">
        <f>'[3]Pc, Winter, S2'!Y96*Main!$B$8+_xlfn.IFNA(VLOOKUP($A96,'EV Distribution'!$A$2:$B$51,2,FALSE),0)*'EV Scenarios'!Y$2</f>
        <v>7.307355643721973E-2</v>
      </c>
    </row>
    <row r="97" spans="1:25" x14ac:dyDescent="0.3">
      <c r="A97">
        <v>69</v>
      </c>
      <c r="B97" s="5">
        <f>'[3]Pc, Winter, S2'!B97*Main!$B$8+_xlfn.IFNA(VLOOKUP($A97,'EV Distribution'!$A$2:$B$51,2,FALSE),0)*'EV Scenarios'!B$2</f>
        <v>2.631491700924888E-2</v>
      </c>
      <c r="C97" s="5">
        <f>'[3]Pc, Winter, S2'!C97*Main!$B$8+_xlfn.IFNA(VLOOKUP($A97,'EV Distribution'!$A$2:$B$51,2,FALSE),0)*'EV Scenarios'!C$2</f>
        <v>2.3890823049887894E-2</v>
      </c>
      <c r="D97" s="5">
        <f>'[3]Pc, Winter, S2'!D97*Main!$B$8+_xlfn.IFNA(VLOOKUP($A97,'EV Distribution'!$A$2:$B$51,2,FALSE),0)*'EV Scenarios'!D$2</f>
        <v>2.3807411926849771E-2</v>
      </c>
      <c r="E97" s="5">
        <f>'[3]Pc, Winter, S2'!E97*Main!$B$8+_xlfn.IFNA(VLOOKUP($A97,'EV Distribution'!$A$2:$B$51,2,FALSE),0)*'EV Scenarios'!E$2</f>
        <v>2.4154940620795966E-2</v>
      </c>
      <c r="F97" s="5">
        <f>'[3]Pc, Winter, S2'!F97*Main!$B$8+_xlfn.IFNA(VLOOKUP($A97,'EV Distribution'!$A$2:$B$51,2,FALSE),0)*'EV Scenarios'!F$2</f>
        <v>2.417903297085202E-2</v>
      </c>
      <c r="G97" s="5">
        <f>'[3]Pc, Winter, S2'!G97*Main!$B$8+_xlfn.IFNA(VLOOKUP($A97,'EV Distribution'!$A$2:$B$51,2,FALSE),0)*'EV Scenarios'!G$2</f>
        <v>2.3472715851457399E-2</v>
      </c>
      <c r="H97" s="5">
        <f>'[3]Pc, Winter, S2'!H97*Main!$B$8+_xlfn.IFNA(VLOOKUP($A97,'EV Distribution'!$A$2:$B$51,2,FALSE),0)*'EV Scenarios'!H$2</f>
        <v>2.4033830112948431E-2</v>
      </c>
      <c r="I97" s="5">
        <f>'[3]Pc, Winter, S2'!I97*Main!$B$8+_xlfn.IFNA(VLOOKUP($A97,'EV Distribution'!$A$2:$B$51,2,FALSE),0)*'EV Scenarios'!I$2</f>
        <v>2.5223822387051571E-2</v>
      </c>
      <c r="J97" s="5">
        <f>'[3]Pc, Winter, S2'!J97*Main!$B$8+_xlfn.IFNA(VLOOKUP($A97,'EV Distribution'!$A$2:$B$51,2,FALSE),0)*'EV Scenarios'!J$2</f>
        <v>3.4484881178811662E-2</v>
      </c>
      <c r="K97" s="5">
        <f>'[3]Pc, Winter, S2'!K97*Main!$B$8+_xlfn.IFNA(VLOOKUP($A97,'EV Distribution'!$A$2:$B$51,2,FALSE),0)*'EV Scenarios'!K$2</f>
        <v>4.0768382924327357E-2</v>
      </c>
      <c r="L97" s="5">
        <f>'[3]Pc, Winter, S2'!L97*Main!$B$8+_xlfn.IFNA(VLOOKUP($A97,'EV Distribution'!$A$2:$B$51,2,FALSE),0)*'EV Scenarios'!L$2</f>
        <v>4.7062080252242157E-2</v>
      </c>
      <c r="M97" s="5">
        <f>'[3]Pc, Winter, S2'!M97*Main!$B$8+_xlfn.IFNA(VLOOKUP($A97,'EV Distribution'!$A$2:$B$51,2,FALSE),0)*'EV Scenarios'!M$2</f>
        <v>5.0959705136771297E-2</v>
      </c>
      <c r="N97" s="5">
        <f>'[3]Pc, Winter, S2'!N97*Main!$B$8+_xlfn.IFNA(VLOOKUP($A97,'EV Distribution'!$A$2:$B$51,2,FALSE),0)*'EV Scenarios'!N$2</f>
        <v>5.0039552927690585E-2</v>
      </c>
      <c r="O97" s="5">
        <f>'[3]Pc, Winter, S2'!O97*Main!$B$8+_xlfn.IFNA(VLOOKUP($A97,'EV Distribution'!$A$2:$B$51,2,FALSE),0)*'EV Scenarios'!O$2</f>
        <v>5.0981499369955156E-2</v>
      </c>
      <c r="P97" s="5">
        <f>'[3]Pc, Winter, S2'!P97*Main!$B$8+_xlfn.IFNA(VLOOKUP($A97,'EV Distribution'!$A$2:$B$51,2,FALSE),0)*'EV Scenarios'!P$2</f>
        <v>4.9515727685818384E-2</v>
      </c>
      <c r="Q97" s="5">
        <f>'[3]Pc, Winter, S2'!Q97*Main!$B$8+_xlfn.IFNA(VLOOKUP($A97,'EV Distribution'!$A$2:$B$51,2,FALSE),0)*'EV Scenarios'!Q$2</f>
        <v>4.5540728318946191E-2</v>
      </c>
      <c r="R97" s="5">
        <f>'[3]Pc, Winter, S2'!R97*Main!$B$8+_xlfn.IFNA(VLOOKUP($A97,'EV Distribution'!$A$2:$B$51,2,FALSE),0)*'EV Scenarios'!R$2</f>
        <v>4.062245770880045E-2</v>
      </c>
      <c r="S97" s="5">
        <f>'[3]Pc, Winter, S2'!S97*Main!$B$8+_xlfn.IFNA(VLOOKUP($A97,'EV Distribution'!$A$2:$B$51,2,FALSE),0)*'EV Scenarios'!S$2</f>
        <v>4.0882724381165921E-2</v>
      </c>
      <c r="T97" s="5">
        <f>'[3]Pc, Winter, S2'!T97*Main!$B$8+_xlfn.IFNA(VLOOKUP($A97,'EV Distribution'!$A$2:$B$51,2,FALSE),0)*'EV Scenarios'!T$2</f>
        <v>3.9853844783912559E-2</v>
      </c>
      <c r="U97" s="5">
        <f>'[3]Pc, Winter, S2'!U97*Main!$B$8+_xlfn.IFNA(VLOOKUP($A97,'EV Distribution'!$A$2:$B$51,2,FALSE),0)*'EV Scenarios'!U$2</f>
        <v>4.2927138269899107E-2</v>
      </c>
      <c r="V97" s="5">
        <f>'[3]Pc, Winter, S2'!V97*Main!$B$8+_xlfn.IFNA(VLOOKUP($A97,'EV Distribution'!$A$2:$B$51,2,FALSE),0)*'EV Scenarios'!V$2</f>
        <v>4.3580814834080717E-2</v>
      </c>
      <c r="W97" s="5">
        <f>'[3]Pc, Winter, S2'!W97*Main!$B$8+_xlfn.IFNA(VLOOKUP($A97,'EV Distribution'!$A$2:$B$51,2,FALSE),0)*'EV Scenarios'!W$2</f>
        <v>4.355779632679372E-2</v>
      </c>
      <c r="X97" s="5">
        <f>'[3]Pc, Winter, S2'!X97*Main!$B$8+_xlfn.IFNA(VLOOKUP($A97,'EV Distribution'!$A$2:$B$51,2,FALSE),0)*'EV Scenarios'!X$2</f>
        <v>4.2952790941143494E-2</v>
      </c>
      <c r="Y97" s="5">
        <f>'[3]Pc, Winter, S2'!Y97*Main!$B$8+_xlfn.IFNA(VLOOKUP($A97,'EV Distribution'!$A$2:$B$51,2,FALSE),0)*'EV Scenarios'!Y$2</f>
        <v>3.3371328486827355E-2</v>
      </c>
    </row>
    <row r="98" spans="1:25" x14ac:dyDescent="0.3">
      <c r="A98">
        <v>13</v>
      </c>
      <c r="B98" s="5">
        <f>'[3]Pc, Winter, S2'!B98*Main!$B$8+_xlfn.IFNA(VLOOKUP($A98,'EV Distribution'!$A$2:$B$51,2,FALSE),0)*'EV Scenarios'!B$2</f>
        <v>4.7289132116872204E-2</v>
      </c>
      <c r="C98" s="5">
        <f>'[3]Pc, Winter, S2'!C98*Main!$B$8+_xlfn.IFNA(VLOOKUP($A98,'EV Distribution'!$A$2:$B$51,2,FALSE),0)*'EV Scenarios'!C$2</f>
        <v>4.4721194566984313E-2</v>
      </c>
      <c r="D98" s="5">
        <f>'[3]Pc, Winter, S2'!D98*Main!$B$8+_xlfn.IFNA(VLOOKUP($A98,'EV Distribution'!$A$2:$B$51,2,FALSE),0)*'EV Scenarios'!D$2</f>
        <v>4.3041098801569505E-2</v>
      </c>
      <c r="E98" s="5">
        <f>'[3]Pc, Winter, S2'!E98*Main!$B$8+_xlfn.IFNA(VLOOKUP($A98,'EV Distribution'!$A$2:$B$51,2,FALSE),0)*'EV Scenarios'!E$2</f>
        <v>4.3077175394899109E-2</v>
      </c>
      <c r="F98" s="5">
        <f>'[3]Pc, Winter, S2'!F98*Main!$B$8+_xlfn.IFNA(VLOOKUP($A98,'EV Distribution'!$A$2:$B$51,2,FALSE),0)*'EV Scenarios'!F$2</f>
        <v>4.357514547561659E-2</v>
      </c>
      <c r="G98" s="5">
        <f>'[3]Pc, Winter, S2'!G98*Main!$B$8+_xlfn.IFNA(VLOOKUP($A98,'EV Distribution'!$A$2:$B$51,2,FALSE),0)*'EV Scenarios'!G$2</f>
        <v>4.1541958647141254E-2</v>
      </c>
      <c r="H98" s="5">
        <f>'[3]Pc, Winter, S2'!H98*Main!$B$8+_xlfn.IFNA(VLOOKUP($A98,'EV Distribution'!$A$2:$B$51,2,FALSE),0)*'EV Scenarios'!H$2</f>
        <v>3.7491953283632286E-2</v>
      </c>
      <c r="I98" s="5">
        <f>'[3]Pc, Winter, S2'!I98*Main!$B$8+_xlfn.IFNA(VLOOKUP($A98,'EV Distribution'!$A$2:$B$51,2,FALSE),0)*'EV Scenarios'!I$2</f>
        <v>3.3252670835482064E-2</v>
      </c>
      <c r="J98" s="5">
        <f>'[3]Pc, Winter, S2'!J98*Main!$B$8+_xlfn.IFNA(VLOOKUP($A98,'EV Distribution'!$A$2:$B$51,2,FALSE),0)*'EV Scenarios'!J$2</f>
        <v>3.051889081782511E-2</v>
      </c>
      <c r="K98" s="5">
        <f>'[3]Pc, Winter, S2'!K98*Main!$B$8+_xlfn.IFNA(VLOOKUP($A98,'EV Distribution'!$A$2:$B$51,2,FALSE),0)*'EV Scenarios'!K$2</f>
        <v>3.08102799021861E-2</v>
      </c>
      <c r="L98" s="5">
        <f>'[3]Pc, Winter, S2'!L98*Main!$B$8+_xlfn.IFNA(VLOOKUP($A98,'EV Distribution'!$A$2:$B$51,2,FALSE),0)*'EV Scenarios'!L$2</f>
        <v>3.0767528681334082E-2</v>
      </c>
      <c r="M98" s="5">
        <f>'[3]Pc, Winter, S2'!M98*Main!$B$8+_xlfn.IFNA(VLOOKUP($A98,'EV Distribution'!$A$2:$B$51,2,FALSE),0)*'EV Scenarios'!M$2</f>
        <v>3.0714566440022417E-2</v>
      </c>
      <c r="N98" s="5">
        <f>'[3]Pc, Winter, S2'!N98*Main!$B$8+_xlfn.IFNA(VLOOKUP($A98,'EV Distribution'!$A$2:$B$51,2,FALSE),0)*'EV Scenarios'!N$2</f>
        <v>3.0915705699551568E-2</v>
      </c>
      <c r="O98" s="5">
        <f>'[3]Pc, Winter, S2'!O98*Main!$B$8+_xlfn.IFNA(VLOOKUP($A98,'EV Distribution'!$A$2:$B$51,2,FALSE),0)*'EV Scenarios'!O$2</f>
        <v>3.0935133960201793E-2</v>
      </c>
      <c r="P98" s="5">
        <f>'[3]Pc, Winter, S2'!P98*Main!$B$8+_xlfn.IFNA(VLOOKUP($A98,'EV Distribution'!$A$2:$B$51,2,FALSE),0)*'EV Scenarios'!P$2</f>
        <v>2.8707572973934978E-2</v>
      </c>
      <c r="Q98" s="5">
        <f>'[3]Pc, Winter, S2'!Q98*Main!$B$8+_xlfn.IFNA(VLOOKUP($A98,'EV Distribution'!$A$2:$B$51,2,FALSE),0)*'EV Scenarios'!Q$2</f>
        <v>2.8174753087163672E-2</v>
      </c>
      <c r="R98" s="5">
        <f>'[3]Pc, Winter, S2'!R98*Main!$B$8+_xlfn.IFNA(VLOOKUP($A98,'EV Distribution'!$A$2:$B$51,2,FALSE),0)*'EV Scenarios'!R$2</f>
        <v>2.7786540077354264E-2</v>
      </c>
      <c r="S98" s="5">
        <f>'[3]Pc, Winter, S2'!S98*Main!$B$8+_xlfn.IFNA(VLOOKUP($A98,'EV Distribution'!$A$2:$B$51,2,FALSE),0)*'EV Scenarios'!S$2</f>
        <v>3.1754846865470851E-2</v>
      </c>
      <c r="T98" s="5">
        <f>'[3]Pc, Winter, S2'!T98*Main!$B$8+_xlfn.IFNA(VLOOKUP($A98,'EV Distribution'!$A$2:$B$51,2,FALSE),0)*'EV Scenarios'!T$2</f>
        <v>3.5614949005325115E-2</v>
      </c>
      <c r="U98" s="5">
        <f>'[3]Pc, Winter, S2'!U98*Main!$B$8+_xlfn.IFNA(VLOOKUP($A98,'EV Distribution'!$A$2:$B$51,2,FALSE),0)*'EV Scenarios'!U$2</f>
        <v>3.8241038139013458E-2</v>
      </c>
      <c r="V98" s="5">
        <f>'[3]Pc, Winter, S2'!V98*Main!$B$8+_xlfn.IFNA(VLOOKUP($A98,'EV Distribution'!$A$2:$B$51,2,FALSE),0)*'EV Scenarios'!V$2</f>
        <v>4.1580544463845293E-2</v>
      </c>
      <c r="W98" s="5">
        <f>'[3]Pc, Winter, S2'!W98*Main!$B$8+_xlfn.IFNA(VLOOKUP($A98,'EV Distribution'!$A$2:$B$51,2,FALSE),0)*'EV Scenarios'!W$2</f>
        <v>4.8994458340526903E-2</v>
      </c>
      <c r="X98" s="5">
        <f>'[3]Pc, Winter, S2'!X98*Main!$B$8+_xlfn.IFNA(VLOOKUP($A98,'EV Distribution'!$A$2:$B$51,2,FALSE),0)*'EV Scenarios'!X$2</f>
        <v>4.7458141182174882E-2</v>
      </c>
      <c r="Y98" s="5">
        <f>'[3]Pc, Winter, S2'!Y98*Main!$B$8+_xlfn.IFNA(VLOOKUP($A98,'EV Distribution'!$A$2:$B$51,2,FALSE),0)*'EV Scenarios'!Y$2</f>
        <v>4.5884534645179366E-2</v>
      </c>
    </row>
    <row r="99" spans="1:25" x14ac:dyDescent="0.3">
      <c r="A99">
        <v>51</v>
      </c>
      <c r="B99" s="5">
        <f>'[3]Pc, Winter, S2'!B99*Main!$B$8+_xlfn.IFNA(VLOOKUP($A99,'EV Distribution'!$A$2:$B$51,2,FALSE),0)*'EV Scenarios'!B$2</f>
        <v>1.2823636833800448E-2</v>
      </c>
      <c r="C99" s="5">
        <f>'[3]Pc, Winter, S2'!C99*Main!$B$8+_xlfn.IFNA(VLOOKUP($A99,'EV Distribution'!$A$2:$B$51,2,FALSE),0)*'EV Scenarios'!C$2</f>
        <v>1.3030401650784751E-2</v>
      </c>
      <c r="D99" s="5">
        <f>'[3]Pc, Winter, S2'!D99*Main!$B$8+_xlfn.IFNA(VLOOKUP($A99,'EV Distribution'!$A$2:$B$51,2,FALSE),0)*'EV Scenarios'!D$2</f>
        <v>1.2567749903307177E-2</v>
      </c>
      <c r="E99" s="5">
        <f>'[3]Pc, Winter, S2'!E99*Main!$B$8+_xlfn.IFNA(VLOOKUP($A99,'EV Distribution'!$A$2:$B$51,2,FALSE),0)*'EV Scenarios'!E$2</f>
        <v>1.311710215779148E-2</v>
      </c>
      <c r="F99" s="5">
        <f>'[3]Pc, Winter, S2'!F99*Main!$B$8+_xlfn.IFNA(VLOOKUP($A99,'EV Distribution'!$A$2:$B$51,2,FALSE),0)*'EV Scenarios'!F$2</f>
        <v>1.0443437588845292E-2</v>
      </c>
      <c r="G99" s="5">
        <f>'[3]Pc, Winter, S2'!G99*Main!$B$8+_xlfn.IFNA(VLOOKUP($A99,'EV Distribution'!$A$2:$B$51,2,FALSE),0)*'EV Scenarios'!G$2</f>
        <v>9.7358441367712996E-3</v>
      </c>
      <c r="H99" s="5">
        <f>'[3]Pc, Winter, S2'!H99*Main!$B$8+_xlfn.IFNA(VLOOKUP($A99,'EV Distribution'!$A$2:$B$51,2,FALSE),0)*'EV Scenarios'!H$2</f>
        <v>9.4808964147982053E-3</v>
      </c>
      <c r="I99" s="5">
        <f>'[3]Pc, Winter, S2'!I99*Main!$B$8+_xlfn.IFNA(VLOOKUP($A99,'EV Distribution'!$A$2:$B$51,2,FALSE),0)*'EV Scenarios'!I$2</f>
        <v>1.0140409283912556E-2</v>
      </c>
      <c r="J99" s="5">
        <f>'[3]Pc, Winter, S2'!J99*Main!$B$8+_xlfn.IFNA(VLOOKUP($A99,'EV Distribution'!$A$2:$B$51,2,FALSE),0)*'EV Scenarios'!J$2</f>
        <v>9.8332812763452914E-3</v>
      </c>
      <c r="K99" s="5">
        <f>'[3]Pc, Winter, S2'!K99*Main!$B$8+_xlfn.IFNA(VLOOKUP($A99,'EV Distribution'!$A$2:$B$51,2,FALSE),0)*'EV Scenarios'!K$2</f>
        <v>7.0184342076793716E-3</v>
      </c>
      <c r="L99" s="5">
        <f>'[3]Pc, Winter, S2'!L99*Main!$B$8+_xlfn.IFNA(VLOOKUP($A99,'EV Distribution'!$A$2:$B$51,2,FALSE),0)*'EV Scenarios'!L$2</f>
        <v>6.5335577564461901E-3</v>
      </c>
      <c r="M99" s="5">
        <f>'[3]Pc, Winter, S2'!M99*Main!$B$8+_xlfn.IFNA(VLOOKUP($A99,'EV Distribution'!$A$2:$B$51,2,FALSE),0)*'EV Scenarios'!M$2</f>
        <v>2.8992157104820626E-3</v>
      </c>
      <c r="N99" s="5">
        <f>'[3]Pc, Winter, S2'!N99*Main!$B$8+_xlfn.IFNA(VLOOKUP($A99,'EV Distribution'!$A$2:$B$51,2,FALSE),0)*'EV Scenarios'!N$2</f>
        <v>3.1960106292040357E-3</v>
      </c>
      <c r="O99" s="5">
        <f>'[3]Pc, Winter, S2'!O99*Main!$B$8+_xlfn.IFNA(VLOOKUP($A99,'EV Distribution'!$A$2:$B$51,2,FALSE),0)*'EV Scenarios'!O$2</f>
        <v>2.2366166653587445E-3</v>
      </c>
      <c r="P99" s="5">
        <f>'[3]Pc, Winter, S2'!P99*Main!$B$8+_xlfn.IFNA(VLOOKUP($A99,'EV Distribution'!$A$2:$B$51,2,FALSE),0)*'EV Scenarios'!P$2</f>
        <v>2.6742253654708516E-3</v>
      </c>
      <c r="Q99" s="5">
        <f>'[3]Pc, Winter, S2'!Q99*Main!$B$8+_xlfn.IFNA(VLOOKUP($A99,'EV Distribution'!$A$2:$B$51,2,FALSE),0)*'EV Scenarios'!Q$2</f>
        <v>3.4947643864910315E-3</v>
      </c>
      <c r="R99" s="5">
        <f>'[3]Pc, Winter, S2'!R99*Main!$B$8+_xlfn.IFNA(VLOOKUP($A99,'EV Distribution'!$A$2:$B$51,2,FALSE),0)*'EV Scenarios'!R$2</f>
        <v>3.1090684985986545E-3</v>
      </c>
      <c r="S99" s="5">
        <f>'[3]Pc, Winter, S2'!S99*Main!$B$8+_xlfn.IFNA(VLOOKUP($A99,'EV Distribution'!$A$2:$B$51,2,FALSE),0)*'EV Scenarios'!S$2</f>
        <v>2.8849100137331844E-3</v>
      </c>
      <c r="T99" s="5">
        <f>'[3]Pc, Winter, S2'!T99*Main!$B$8+_xlfn.IFNA(VLOOKUP($A99,'EV Distribution'!$A$2:$B$51,2,FALSE),0)*'EV Scenarios'!T$2</f>
        <v>5.7403232791479828E-3</v>
      </c>
      <c r="U99" s="5">
        <f>'[3]Pc, Winter, S2'!U99*Main!$B$8+_xlfn.IFNA(VLOOKUP($A99,'EV Distribution'!$A$2:$B$51,2,FALSE),0)*'EV Scenarios'!U$2</f>
        <v>6.1079063727578478E-3</v>
      </c>
      <c r="V99" s="5">
        <f>'[3]Pc, Winter, S2'!V99*Main!$B$8+_xlfn.IFNA(VLOOKUP($A99,'EV Distribution'!$A$2:$B$51,2,FALSE),0)*'EV Scenarios'!V$2</f>
        <v>6.0895192836322885E-3</v>
      </c>
      <c r="W99" s="5">
        <f>'[3]Pc, Winter, S2'!W99*Main!$B$8+_xlfn.IFNA(VLOOKUP($A99,'EV Distribution'!$A$2:$B$51,2,FALSE),0)*'EV Scenarios'!W$2</f>
        <v>1.0219303876681613E-2</v>
      </c>
      <c r="X99" s="5">
        <f>'[3]Pc, Winter, S2'!X99*Main!$B$8+_xlfn.IFNA(VLOOKUP($A99,'EV Distribution'!$A$2:$B$51,2,FALSE),0)*'EV Scenarios'!X$2</f>
        <v>1.3618917751681614E-2</v>
      </c>
      <c r="Y99" s="5">
        <f>'[3]Pc, Winter, S2'!Y99*Main!$B$8+_xlfn.IFNA(VLOOKUP($A99,'EV Distribution'!$A$2:$B$51,2,FALSE),0)*'EV Scenarios'!Y$2</f>
        <v>1.4264606376121074E-2</v>
      </c>
    </row>
    <row r="100" spans="1:25" x14ac:dyDescent="0.3">
      <c r="A100">
        <v>101</v>
      </c>
      <c r="B100" s="5">
        <f>'[3]Pc, Winter, S2'!B100*Main!$B$8+_xlfn.IFNA(VLOOKUP($A100,'EV Distribution'!$A$2:$B$51,2,FALSE),0)*'EV Scenarios'!B$2</f>
        <v>9.8923878657511191E-2</v>
      </c>
      <c r="C100" s="5">
        <f>'[3]Pc, Winter, S2'!C100*Main!$B$8+_xlfn.IFNA(VLOOKUP($A100,'EV Distribution'!$A$2:$B$51,2,FALSE),0)*'EV Scenarios'!C$2</f>
        <v>9.778150023430493E-2</v>
      </c>
      <c r="D100" s="5">
        <f>'[3]Pc, Winter, S2'!D100*Main!$B$8+_xlfn.IFNA(VLOOKUP($A100,'EV Distribution'!$A$2:$B$51,2,FALSE),0)*'EV Scenarios'!D$2</f>
        <v>9.4764824937780268E-2</v>
      </c>
      <c r="E100" s="5">
        <f>'[3]Pc, Winter, S2'!E100*Main!$B$8+_xlfn.IFNA(VLOOKUP($A100,'EV Distribution'!$A$2:$B$51,2,FALSE),0)*'EV Scenarios'!E$2</f>
        <v>9.4308478740470839E-2</v>
      </c>
      <c r="F100" s="5">
        <f>'[3]Pc, Winter, S2'!F100*Main!$B$8+_xlfn.IFNA(VLOOKUP($A100,'EV Distribution'!$A$2:$B$51,2,FALSE),0)*'EV Scenarios'!F$2</f>
        <v>9.4351162464686084E-2</v>
      </c>
      <c r="G100" s="5">
        <f>'[3]Pc, Winter, S2'!G100*Main!$B$8+_xlfn.IFNA(VLOOKUP($A100,'EV Distribution'!$A$2:$B$51,2,FALSE),0)*'EV Scenarios'!G$2</f>
        <v>9.3741270394338591E-2</v>
      </c>
      <c r="H100" s="5">
        <f>'[3]Pc, Winter, S2'!H100*Main!$B$8+_xlfn.IFNA(VLOOKUP($A100,'EV Distribution'!$A$2:$B$51,2,FALSE),0)*'EV Scenarios'!H$2</f>
        <v>9.9296442859304918E-2</v>
      </c>
      <c r="I100" s="5">
        <f>'[3]Pc, Winter, S2'!I100*Main!$B$8+_xlfn.IFNA(VLOOKUP($A100,'EV Distribution'!$A$2:$B$51,2,FALSE),0)*'EV Scenarios'!I$2</f>
        <v>0.10734105787584082</v>
      </c>
      <c r="J100" s="5">
        <f>'[3]Pc, Winter, S2'!J100*Main!$B$8+_xlfn.IFNA(VLOOKUP($A100,'EV Distribution'!$A$2:$B$51,2,FALSE),0)*'EV Scenarios'!J$2</f>
        <v>0.11116868408071749</v>
      </c>
      <c r="K100" s="5">
        <f>'[3]Pc, Winter, S2'!K100*Main!$B$8+_xlfn.IFNA(VLOOKUP($A100,'EV Distribution'!$A$2:$B$51,2,FALSE),0)*'EV Scenarios'!K$2</f>
        <v>0.11136367827410316</v>
      </c>
      <c r="L100" s="5">
        <f>'[3]Pc, Winter, S2'!L100*Main!$B$8+_xlfn.IFNA(VLOOKUP($A100,'EV Distribution'!$A$2:$B$51,2,FALSE),0)*'EV Scenarios'!L$2</f>
        <v>0.11428776829035873</v>
      </c>
      <c r="M100" s="5">
        <f>'[3]Pc, Winter, S2'!M100*Main!$B$8+_xlfn.IFNA(VLOOKUP($A100,'EV Distribution'!$A$2:$B$51,2,FALSE),0)*'EV Scenarios'!M$2</f>
        <v>0.11629594761491029</v>
      </c>
      <c r="N100" s="5">
        <f>'[3]Pc, Winter, S2'!N100*Main!$B$8+_xlfn.IFNA(VLOOKUP($A100,'EV Distribution'!$A$2:$B$51,2,FALSE),0)*'EV Scenarios'!N$2</f>
        <v>0.11432544290246638</v>
      </c>
      <c r="O100" s="5">
        <f>'[3]Pc, Winter, S2'!O100*Main!$B$8+_xlfn.IFNA(VLOOKUP($A100,'EV Distribution'!$A$2:$B$51,2,FALSE),0)*'EV Scenarios'!O$2</f>
        <v>0.10682081318693945</v>
      </c>
      <c r="P100" s="5">
        <f>'[3]Pc, Winter, S2'!P100*Main!$B$8+_xlfn.IFNA(VLOOKUP($A100,'EV Distribution'!$A$2:$B$51,2,FALSE),0)*'EV Scenarios'!P$2</f>
        <v>0.10721605482258968</v>
      </c>
      <c r="Q100" s="5">
        <f>'[3]Pc, Winter, S2'!Q100*Main!$B$8+_xlfn.IFNA(VLOOKUP($A100,'EV Distribution'!$A$2:$B$51,2,FALSE),0)*'EV Scenarios'!Q$2</f>
        <v>0.1069617691420964</v>
      </c>
      <c r="R100" s="5">
        <f>'[3]Pc, Winter, S2'!R100*Main!$B$8+_xlfn.IFNA(VLOOKUP($A100,'EV Distribution'!$A$2:$B$51,2,FALSE),0)*'EV Scenarios'!R$2</f>
        <v>0.10413526418357624</v>
      </c>
      <c r="S100" s="5">
        <f>'[3]Pc, Winter, S2'!S100*Main!$B$8+_xlfn.IFNA(VLOOKUP($A100,'EV Distribution'!$A$2:$B$51,2,FALSE),0)*'EV Scenarios'!S$2</f>
        <v>9.7425697098934977E-2</v>
      </c>
      <c r="T100" s="5">
        <f>'[3]Pc, Winter, S2'!T100*Main!$B$8+_xlfn.IFNA(VLOOKUP($A100,'EV Distribution'!$A$2:$B$51,2,FALSE),0)*'EV Scenarios'!T$2</f>
        <v>9.3852041350896864E-2</v>
      </c>
      <c r="U100" s="5">
        <f>'[3]Pc, Winter, S2'!U100*Main!$B$8+_xlfn.IFNA(VLOOKUP($A100,'EV Distribution'!$A$2:$B$51,2,FALSE),0)*'EV Scenarios'!U$2</f>
        <v>9.4039128744114339E-2</v>
      </c>
      <c r="V100" s="5">
        <f>'[3]Pc, Winter, S2'!V100*Main!$B$8+_xlfn.IFNA(VLOOKUP($A100,'EV Distribution'!$A$2:$B$51,2,FALSE),0)*'EV Scenarios'!V$2</f>
        <v>9.4003469696468597E-2</v>
      </c>
      <c r="W100" s="5">
        <f>'[3]Pc, Winter, S2'!W100*Main!$B$8+_xlfn.IFNA(VLOOKUP($A100,'EV Distribution'!$A$2:$B$51,2,FALSE),0)*'EV Scenarios'!W$2</f>
        <v>9.1508265876121056E-2</v>
      </c>
      <c r="X100" s="5">
        <f>'[3]Pc, Winter, S2'!X100*Main!$B$8+_xlfn.IFNA(VLOOKUP($A100,'EV Distribution'!$A$2:$B$51,2,FALSE),0)*'EV Scenarios'!X$2</f>
        <v>9.0364869977017953E-2</v>
      </c>
      <c r="Y100" s="5">
        <f>'[3]Pc, Winter, S2'!Y100*Main!$B$8+_xlfn.IFNA(VLOOKUP($A100,'EV Distribution'!$A$2:$B$51,2,FALSE),0)*'EV Scenarios'!Y$2</f>
        <v>8.8782694598374429E-2</v>
      </c>
    </row>
    <row r="101" spans="1:25" x14ac:dyDescent="0.3">
      <c r="A101">
        <v>37</v>
      </c>
      <c r="B101" s="5">
        <f>'[3]Pc, Winter, S2'!B101*Main!$B$8+_xlfn.IFNA(VLOOKUP($A101,'EV Distribution'!$A$2:$B$51,2,FALSE),0)*'EV Scenarios'!B$2</f>
        <v>2.7642317715807175E-3</v>
      </c>
      <c r="C101" s="5">
        <f>'[3]Pc, Winter, S2'!C101*Main!$B$8+_xlfn.IFNA(VLOOKUP($A101,'EV Distribution'!$A$2:$B$51,2,FALSE),0)*'EV Scenarios'!C$2</f>
        <v>2.4612842471973093E-3</v>
      </c>
      <c r="D101" s="5">
        <f>'[3]Pc, Winter, S2'!D101*Main!$B$8+_xlfn.IFNA(VLOOKUP($A101,'EV Distribution'!$A$2:$B$51,2,FALSE),0)*'EV Scenarios'!D$2</f>
        <v>1.7361689554372195E-3</v>
      </c>
      <c r="E101" s="5">
        <f>'[3]Pc, Winter, S2'!E101*Main!$B$8+_xlfn.IFNA(VLOOKUP($A101,'EV Distribution'!$A$2:$B$51,2,FALSE),0)*'EV Scenarios'!E$2</f>
        <v>1.5029605358744395E-3</v>
      </c>
      <c r="F101" s="5">
        <f>'[3]Pc, Winter, S2'!F101*Main!$B$8+_xlfn.IFNA(VLOOKUP($A101,'EV Distribution'!$A$2:$B$51,2,FALSE),0)*'EV Scenarios'!F$2</f>
        <v>1.2895587889573993E-3</v>
      </c>
      <c r="G101" s="5">
        <f>'[3]Pc, Winter, S2'!G101*Main!$B$8+_xlfn.IFNA(VLOOKUP($A101,'EV Distribution'!$A$2:$B$51,2,FALSE),0)*'EV Scenarios'!G$2</f>
        <v>1.416860677130045E-3</v>
      </c>
      <c r="H101" s="5">
        <f>'[3]Pc, Winter, S2'!H101*Main!$B$8+_xlfn.IFNA(VLOOKUP($A101,'EV Distribution'!$A$2:$B$51,2,FALSE),0)*'EV Scenarios'!H$2</f>
        <v>1.4996277099215247E-3</v>
      </c>
      <c r="I101" s="5">
        <f>'[3]Pc, Winter, S2'!I101*Main!$B$8+_xlfn.IFNA(VLOOKUP($A101,'EV Distribution'!$A$2:$B$51,2,FALSE),0)*'EV Scenarios'!I$2</f>
        <v>1.4436126818946186E-3</v>
      </c>
      <c r="J101" s="5">
        <f>'[3]Pc, Winter, S2'!J101*Main!$B$8+_xlfn.IFNA(VLOOKUP($A101,'EV Distribution'!$A$2:$B$51,2,FALSE),0)*'EV Scenarios'!J$2</f>
        <v>1.3734700333520179E-3</v>
      </c>
      <c r="K101" s="5">
        <f>'[3]Pc, Winter, S2'!K101*Main!$B$8+_xlfn.IFNA(VLOOKUP($A101,'EV Distribution'!$A$2:$B$51,2,FALSE),0)*'EV Scenarios'!K$2</f>
        <v>2.0485825241031391E-3</v>
      </c>
      <c r="L101" s="5">
        <f>'[3]Pc, Winter, S2'!L101*Main!$B$8+_xlfn.IFNA(VLOOKUP($A101,'EV Distribution'!$A$2:$B$51,2,FALSE),0)*'EV Scenarios'!L$2</f>
        <v>1.9795898315582961E-3</v>
      </c>
      <c r="M101" s="5">
        <f>'[3]Pc, Winter, S2'!M101*Main!$B$8+_xlfn.IFNA(VLOOKUP($A101,'EV Distribution'!$A$2:$B$51,2,FALSE),0)*'EV Scenarios'!M$2</f>
        <v>2.0118679439461882E-3</v>
      </c>
      <c r="N101" s="5">
        <f>'[3]Pc, Winter, S2'!N101*Main!$B$8+_xlfn.IFNA(VLOOKUP($A101,'EV Distribution'!$A$2:$B$51,2,FALSE),0)*'EV Scenarios'!N$2</f>
        <v>2.0115006617152467E-3</v>
      </c>
      <c r="O101" s="5">
        <f>'[3]Pc, Winter, S2'!O101*Main!$B$8+_xlfn.IFNA(VLOOKUP($A101,'EV Distribution'!$A$2:$B$51,2,FALSE),0)*'EV Scenarios'!O$2</f>
        <v>1.8955274377802688E-3</v>
      </c>
      <c r="P101" s="5">
        <f>'[3]Pc, Winter, S2'!P101*Main!$B$8+_xlfn.IFNA(VLOOKUP($A101,'EV Distribution'!$A$2:$B$51,2,FALSE),0)*'EV Scenarios'!P$2</f>
        <v>1.4333226760089687E-3</v>
      </c>
      <c r="Q101" s="5">
        <f>'[3]Pc, Winter, S2'!Q101*Main!$B$8+_xlfn.IFNA(VLOOKUP($A101,'EV Distribution'!$A$2:$B$51,2,FALSE),0)*'EV Scenarios'!Q$2</f>
        <v>1.3118283707959642E-3</v>
      </c>
      <c r="R101" s="5">
        <f>'[3]Pc, Winter, S2'!R101*Main!$B$8+_xlfn.IFNA(VLOOKUP($A101,'EV Distribution'!$A$2:$B$51,2,FALSE),0)*'EV Scenarios'!R$2</f>
        <v>1.4053945064461885E-3</v>
      </c>
      <c r="S101" s="5">
        <f>'[3]Pc, Winter, S2'!S101*Main!$B$8+_xlfn.IFNA(VLOOKUP($A101,'EV Distribution'!$A$2:$B$51,2,FALSE),0)*'EV Scenarios'!S$2</f>
        <v>2.6193412651345292E-3</v>
      </c>
      <c r="T101" s="5">
        <f>'[3]Pc, Winter, S2'!T101*Main!$B$8+_xlfn.IFNA(VLOOKUP($A101,'EV Distribution'!$A$2:$B$51,2,FALSE),0)*'EV Scenarios'!T$2</f>
        <v>4.5901087836322865E-3</v>
      </c>
      <c r="U101" s="5">
        <f>'[3]Pc, Winter, S2'!U101*Main!$B$8+_xlfn.IFNA(VLOOKUP($A101,'EV Distribution'!$A$2:$B$51,2,FALSE),0)*'EV Scenarios'!U$2</f>
        <v>6.6590702656950679E-3</v>
      </c>
      <c r="V101" s="5">
        <f>'[3]Pc, Winter, S2'!V101*Main!$B$8+_xlfn.IFNA(VLOOKUP($A101,'EV Distribution'!$A$2:$B$51,2,FALSE),0)*'EV Scenarios'!V$2</f>
        <v>7.7651390885650215E-3</v>
      </c>
      <c r="W101" s="5">
        <f>'[3]Pc, Winter, S2'!W101*Main!$B$8+_xlfn.IFNA(VLOOKUP($A101,'EV Distribution'!$A$2:$B$51,2,FALSE),0)*'EV Scenarios'!W$2</f>
        <v>6.5812566961883411E-3</v>
      </c>
      <c r="X101" s="5">
        <f>'[3]Pc, Winter, S2'!X101*Main!$B$8+_xlfn.IFNA(VLOOKUP($A101,'EV Distribution'!$A$2:$B$51,2,FALSE),0)*'EV Scenarios'!X$2</f>
        <v>5.8850464801008962E-3</v>
      </c>
      <c r="Y101" s="5">
        <f>'[3]Pc, Winter, S2'!Y101*Main!$B$8+_xlfn.IFNA(VLOOKUP($A101,'EV Distribution'!$A$2:$B$51,2,FALSE),0)*'EV Scenarios'!Y$2</f>
        <v>4.3757448506165928E-3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2023-02-24T09:33:38Z</dcterms:modified>
</cp:coreProperties>
</file>